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8-04 April 2018/1_6268_Cottrell-Centennial/AM-18-46268/"/>
    </mc:Choice>
  </mc:AlternateContent>
  <bookViews>
    <workbookView xWindow="0" yWindow="460" windowWidth="37600" windowHeight="15460" tabRatio="572"/>
  </bookViews>
  <sheets>
    <sheet name="ReadMe" sheetId="16" r:id="rId1"/>
    <sheet name="hyperfine parameters" sheetId="22" r:id="rId2"/>
    <sheet name="B6" sheetId="7" r:id="rId3"/>
    <sheet name="B7" sheetId="17" r:id="rId4"/>
    <sheet name="B8" sheetId="8" r:id="rId5"/>
    <sheet name="B9" sheetId="3" r:id="rId6"/>
    <sheet name="B10" sheetId="6" r:id="rId7"/>
    <sheet name="B11" sheetId="19" r:id="rId8"/>
    <sheet name="B12" sheetId="10" r:id="rId9"/>
    <sheet name="B13" sheetId="21" r:id="rId10"/>
    <sheet name="B14" sheetId="13" r:id="rId11"/>
    <sheet name="B16" sheetId="12" r:id="rId12"/>
    <sheet name="B17" sheetId="20" r:id="rId13"/>
    <sheet name="B19" sheetId="1" r:id="rId14"/>
    <sheet name="B20" sheetId="15" r:id="rId15"/>
    <sheet name="B21" sheetId="14" r:id="rId16"/>
    <sheet name="B22" sheetId="4" r:id="rId17"/>
  </sheets>
  <definedNames>
    <definedName name="_xlnm.Print_Area" localSheetId="1">'hyperfine parameters'!$A$1:$AA$31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1" i="22" l="1"/>
  <c r="F31" i="22"/>
  <c r="F28" i="22"/>
  <c r="K27" i="22"/>
  <c r="F27" i="22"/>
  <c r="F26" i="22"/>
  <c r="F25" i="22"/>
  <c r="F24" i="22"/>
  <c r="M22" i="22"/>
  <c r="F22" i="22"/>
  <c r="F21" i="22"/>
  <c r="F20" i="22"/>
  <c r="F19" i="22"/>
  <c r="X17" i="22"/>
  <c r="V17" i="22"/>
  <c r="T17" i="22"/>
  <c r="R17" i="22"/>
  <c r="P17" i="22"/>
  <c r="O17" i="22"/>
  <c r="N17" i="22"/>
  <c r="L17" i="22"/>
  <c r="K17" i="22"/>
  <c r="J17" i="22"/>
  <c r="F17" i="22"/>
  <c r="X16" i="22"/>
  <c r="V16" i="22"/>
  <c r="T16" i="22"/>
  <c r="R16" i="22"/>
  <c r="P16" i="22"/>
  <c r="O16" i="22"/>
  <c r="N16" i="22"/>
  <c r="M16" i="22"/>
  <c r="L16" i="22"/>
  <c r="K16" i="22"/>
  <c r="J16" i="22"/>
  <c r="F16" i="22"/>
  <c r="X15" i="22"/>
  <c r="V15" i="22"/>
  <c r="T15" i="22"/>
  <c r="R15" i="22"/>
  <c r="P15" i="22"/>
  <c r="N15" i="22"/>
  <c r="L15" i="22"/>
  <c r="J15" i="22"/>
  <c r="G15" i="22"/>
  <c r="F15" i="22"/>
  <c r="X14" i="22"/>
  <c r="V14" i="22"/>
  <c r="T14" i="22"/>
  <c r="R14" i="22"/>
  <c r="P14" i="22"/>
  <c r="N14" i="22"/>
  <c r="M14" i="22"/>
  <c r="L14" i="22"/>
  <c r="J14" i="22"/>
  <c r="G14" i="22"/>
  <c r="F14" i="22"/>
  <c r="X12" i="22"/>
  <c r="V12" i="22"/>
  <c r="T12" i="22"/>
  <c r="R12" i="22"/>
  <c r="Q12" i="22"/>
  <c r="P12" i="22"/>
  <c r="N12" i="22"/>
  <c r="L12" i="22"/>
  <c r="K12" i="22"/>
  <c r="J12" i="22"/>
  <c r="G12" i="22"/>
  <c r="F12" i="22"/>
  <c r="X11" i="22"/>
  <c r="U11" i="22"/>
  <c r="T11" i="22"/>
  <c r="R11" i="22"/>
  <c r="P11" i="22"/>
  <c r="N11" i="22"/>
  <c r="L11" i="22"/>
  <c r="J11" i="22"/>
  <c r="F11" i="22"/>
  <c r="X10" i="22"/>
  <c r="U10" i="22"/>
  <c r="T10" i="22"/>
  <c r="S10" i="22"/>
  <c r="R10" i="22"/>
  <c r="P10" i="22"/>
  <c r="O10" i="22"/>
  <c r="N10" i="22"/>
  <c r="L10" i="22"/>
  <c r="J10" i="22"/>
  <c r="F10" i="22"/>
  <c r="X9" i="22"/>
  <c r="V9" i="22"/>
  <c r="U9" i="22"/>
  <c r="T9" i="22"/>
  <c r="S9" i="22"/>
  <c r="R9" i="22"/>
  <c r="P9" i="22"/>
  <c r="N9" i="22"/>
  <c r="L9" i="22"/>
  <c r="J9" i="22"/>
  <c r="G9" i="22"/>
  <c r="F9" i="22"/>
  <c r="W8" i="22"/>
  <c r="V8" i="22"/>
  <c r="U8" i="22"/>
  <c r="T8" i="22"/>
  <c r="R8" i="22"/>
  <c r="P8" i="22"/>
  <c r="N8" i="22"/>
  <c r="L8" i="22"/>
  <c r="J8" i="22"/>
  <c r="G8" i="22"/>
  <c r="F8" i="22"/>
  <c r="X7" i="22"/>
  <c r="V7" i="22"/>
  <c r="T7" i="22"/>
  <c r="S7" i="22"/>
  <c r="R7" i="22"/>
  <c r="P7" i="22"/>
  <c r="N7" i="22"/>
  <c r="L7" i="22"/>
  <c r="J7" i="22"/>
  <c r="F7" i="22"/>
  <c r="X6" i="22"/>
  <c r="V6" i="22"/>
  <c r="R6" i="22"/>
  <c r="M6" i="22"/>
  <c r="H6" i="22"/>
  <c r="G6" i="22"/>
  <c r="F6" i="22"/>
  <c r="X5" i="22"/>
  <c r="W5" i="22"/>
  <c r="V5" i="22"/>
  <c r="U5" i="22"/>
  <c r="T5" i="22"/>
  <c r="S5" i="22"/>
  <c r="R5" i="22"/>
  <c r="P5" i="22"/>
  <c r="N5" i="22"/>
  <c r="L5" i="22"/>
  <c r="J5" i="22"/>
  <c r="F5" i="22"/>
  <c r="X4" i="22"/>
  <c r="V4" i="22"/>
  <c r="U4" i="22"/>
  <c r="T4" i="22"/>
  <c r="R4" i="22"/>
  <c r="P4" i="22"/>
  <c r="L4" i="22"/>
  <c r="J4" i="22"/>
  <c r="F4" i="22"/>
</calcChain>
</file>

<file path=xl/sharedStrings.xml><?xml version="1.0" encoding="utf-8"?>
<sst xmlns="http://schemas.openxmlformats.org/spreadsheetml/2006/main" count="159" uniqueCount="69">
  <si>
    <t>Column B = Velocity in mm/s</t>
  </si>
  <si>
    <t xml:space="preserve">Spectra in this supplement were collected by C. McCammon. Botcharnikov et al. 2005 published Fe3+/TotalFe ratios extracted from these spectra. </t>
  </si>
  <si>
    <t xml:space="preserve">In this study, we fit these same RT spectra using the method of Alberto et al. (1996). </t>
  </si>
  <si>
    <t>Column C = Relative Transmission (open circles)</t>
  </si>
  <si>
    <t>Column E = Contribution of Fe3+ (red)</t>
  </si>
  <si>
    <t>Column F = Contribution of Fe2+ (green)</t>
  </si>
  <si>
    <t>Column D = Best fit (black)</t>
  </si>
  <si>
    <r>
      <t>Fe</t>
    </r>
    <r>
      <rPr>
        <b/>
        <vertAlign val="superscript"/>
        <sz val="8"/>
        <color theme="1"/>
        <rFont val="Arial"/>
      </rPr>
      <t>3+</t>
    </r>
    <r>
      <rPr>
        <b/>
        <sz val="8"/>
        <color theme="1"/>
        <rFont val="Arial"/>
      </rPr>
      <t>/</t>
    </r>
    <r>
      <rPr>
        <b/>
        <sz val="8"/>
        <color theme="1"/>
        <rFont val="Symbol"/>
        <charset val="2"/>
      </rPr>
      <t>S</t>
    </r>
    <r>
      <rPr>
        <b/>
        <sz val="8"/>
        <color theme="1"/>
        <rFont val="Arial"/>
      </rPr>
      <t>Fe * 100</t>
    </r>
  </si>
  <si>
    <t>spectral fitting parameters (this study)</t>
  </si>
  <si>
    <t>B et al., 2005</t>
  </si>
  <si>
    <t xml:space="preserve">Sample </t>
  </si>
  <si>
    <t>Botcharnikov et al. 2005</t>
  </si>
  <si>
    <r>
      <t>1</t>
    </r>
    <r>
      <rPr>
        <b/>
        <sz val="8"/>
        <color theme="1"/>
        <rFont val="Symbol"/>
        <charset val="2"/>
      </rPr>
      <t>s</t>
    </r>
  </si>
  <si>
    <t xml:space="preserve"> this study</t>
  </si>
  <si>
    <r>
      <rPr>
        <b/>
        <i/>
        <sz val="8"/>
        <color theme="1"/>
        <rFont val="Arial"/>
      </rPr>
      <t>X</t>
    </r>
    <r>
      <rPr>
        <b/>
        <vertAlign val="superscript"/>
        <sz val="8"/>
        <color theme="1"/>
        <rFont val="Arial"/>
      </rPr>
      <t>2</t>
    </r>
  </si>
  <si>
    <t>Bkgrd.</t>
  </si>
  <si>
    <r>
      <t>Fe</t>
    </r>
    <r>
      <rPr>
        <b/>
        <vertAlign val="superscript"/>
        <sz val="8"/>
        <color theme="1"/>
        <rFont val="Arial"/>
      </rPr>
      <t>3+</t>
    </r>
    <r>
      <rPr>
        <b/>
        <sz val="8"/>
        <color theme="1"/>
        <rFont val="Arial"/>
      </rPr>
      <t xml:space="preserve"> IS</t>
    </r>
  </si>
  <si>
    <r>
      <t>Fe</t>
    </r>
    <r>
      <rPr>
        <b/>
        <vertAlign val="superscript"/>
        <sz val="8"/>
        <color theme="1"/>
        <rFont val="Arial"/>
      </rPr>
      <t>3+</t>
    </r>
    <r>
      <rPr>
        <b/>
        <sz val="8"/>
        <color theme="1"/>
        <rFont val="Arial"/>
      </rPr>
      <t xml:space="preserve"> δIS</t>
    </r>
  </si>
  <si>
    <r>
      <t>Fe</t>
    </r>
    <r>
      <rPr>
        <b/>
        <vertAlign val="superscript"/>
        <sz val="8"/>
        <color theme="1"/>
        <rFont val="Arial"/>
      </rPr>
      <t>3+</t>
    </r>
    <r>
      <rPr>
        <b/>
        <sz val="8"/>
        <color theme="1"/>
        <rFont val="Arial"/>
      </rPr>
      <t xml:space="preserve"> QS</t>
    </r>
  </si>
  <si>
    <r>
      <t>Fe</t>
    </r>
    <r>
      <rPr>
        <b/>
        <vertAlign val="superscript"/>
        <sz val="8"/>
        <color theme="1"/>
        <rFont val="Arial"/>
      </rPr>
      <t>3+</t>
    </r>
    <r>
      <rPr>
        <b/>
        <sz val="8"/>
        <color theme="1"/>
        <rFont val="Arial"/>
      </rPr>
      <t xml:space="preserve"> δQS</t>
    </r>
  </si>
  <si>
    <r>
      <t>Fe</t>
    </r>
    <r>
      <rPr>
        <b/>
        <vertAlign val="superscript"/>
        <sz val="8"/>
        <color theme="1"/>
        <rFont val="Arial"/>
      </rPr>
      <t>2+</t>
    </r>
    <r>
      <rPr>
        <b/>
        <sz val="8"/>
        <color theme="1"/>
        <rFont val="Arial"/>
      </rPr>
      <t xml:space="preserve"> IS</t>
    </r>
  </si>
  <si>
    <r>
      <t>Fe</t>
    </r>
    <r>
      <rPr>
        <b/>
        <vertAlign val="superscript"/>
        <sz val="8"/>
        <color theme="1"/>
        <rFont val="Arial"/>
      </rPr>
      <t>2+</t>
    </r>
    <r>
      <rPr>
        <b/>
        <sz val="8"/>
        <color theme="1"/>
        <rFont val="Arial"/>
      </rPr>
      <t xml:space="preserve"> δIS</t>
    </r>
  </si>
  <si>
    <r>
      <t>Fe</t>
    </r>
    <r>
      <rPr>
        <b/>
        <vertAlign val="superscript"/>
        <sz val="8"/>
        <color theme="1"/>
        <rFont val="Arial"/>
      </rPr>
      <t>2+</t>
    </r>
    <r>
      <rPr>
        <b/>
        <sz val="8"/>
        <color theme="1"/>
        <rFont val="Arial"/>
      </rPr>
      <t xml:space="preserve"> QS</t>
    </r>
  </si>
  <si>
    <r>
      <t>Fe</t>
    </r>
    <r>
      <rPr>
        <b/>
        <vertAlign val="superscript"/>
        <sz val="8"/>
        <color theme="1"/>
        <rFont val="Arial"/>
      </rPr>
      <t>2+</t>
    </r>
    <r>
      <rPr>
        <b/>
        <sz val="8"/>
        <color theme="1"/>
        <rFont val="Arial"/>
      </rPr>
      <t xml:space="preserve"> δQS</t>
    </r>
  </si>
  <si>
    <t>FeO Total Wt.%</t>
  </si>
  <si>
    <t>H2O Total Wt.%</t>
  </si>
  <si>
    <r>
      <t>Φ</t>
    </r>
    <r>
      <rPr>
        <vertAlign val="superscript"/>
        <sz val="12"/>
        <color theme="1"/>
        <rFont val="ＭＳ ゴシック"/>
        <charset val="128"/>
      </rPr>
      <t>a</t>
    </r>
  </si>
  <si>
    <t>B11</t>
  </si>
  <si>
    <t>B16</t>
  </si>
  <si>
    <t>B12</t>
  </si>
  <si>
    <t>B13</t>
  </si>
  <si>
    <t>B10</t>
  </si>
  <si>
    <t>B6</t>
  </si>
  <si>
    <t>B9</t>
  </si>
  <si>
    <t>B7</t>
  </si>
  <si>
    <t>B8</t>
  </si>
  <si>
    <t>B17</t>
  </si>
  <si>
    <t>B21</t>
  </si>
  <si>
    <t>B19</t>
  </si>
  <si>
    <t>B22</t>
  </si>
  <si>
    <t>B20</t>
  </si>
  <si>
    <r>
      <t>Cottrell et al., 2009</t>
    </r>
    <r>
      <rPr>
        <b/>
        <vertAlign val="superscript"/>
        <sz val="8"/>
        <color theme="1"/>
        <rFont val="Arial"/>
      </rPr>
      <t>b</t>
    </r>
  </si>
  <si>
    <t>AII_0</t>
  </si>
  <si>
    <t>-</t>
  </si>
  <si>
    <t>*</t>
  </si>
  <si>
    <t>AII_05</t>
  </si>
  <si>
    <t>AII_-05</t>
  </si>
  <si>
    <t>AII_15</t>
  </si>
  <si>
    <t>AII_-15</t>
  </si>
  <si>
    <t>AII_25</t>
  </si>
  <si>
    <t>AII_35</t>
  </si>
  <si>
    <t>AII_45</t>
  </si>
  <si>
    <t>LW_0</t>
  </si>
  <si>
    <t>LW_10</t>
  </si>
  <si>
    <t>LW_-10</t>
  </si>
  <si>
    <t>LW_20</t>
  </si>
  <si>
    <t>LW_-20</t>
  </si>
  <si>
    <t>IS = Isomer shift; δIS = Gaussian width of the isomer shift</t>
  </si>
  <si>
    <t>QS = Quadrupole splitting; δQS = Gaussian width of the quadrupole splitting</t>
  </si>
  <si>
    <r>
      <t>a</t>
    </r>
    <r>
      <rPr>
        <vertAlign val="superscript"/>
        <sz val="9"/>
        <color theme="1"/>
        <rFont val="Symbol"/>
        <charset val="2"/>
      </rPr>
      <t xml:space="preserve"> </t>
    </r>
    <r>
      <rPr>
        <sz val="9"/>
        <color theme="1"/>
        <rFont val="Symbol"/>
        <charset val="2"/>
      </rPr>
      <t xml:space="preserve"> </t>
    </r>
    <r>
      <rPr>
        <sz val="9"/>
        <color theme="1"/>
        <rFont val="Arial"/>
      </rPr>
      <t>= XHO</t>
    </r>
    <r>
      <rPr>
        <vertAlign val="subscript"/>
        <sz val="9"/>
        <color theme="1"/>
        <rFont val="Arial"/>
      </rPr>
      <t>0.5</t>
    </r>
    <r>
      <rPr>
        <sz val="9"/>
        <color theme="1"/>
        <rFont val="Arial"/>
      </rPr>
      <t>*XFeO/XFeO</t>
    </r>
    <r>
      <rPr>
        <vertAlign val="subscript"/>
        <sz val="9"/>
        <color theme="1"/>
        <rFont val="Arial"/>
      </rPr>
      <t xml:space="preserve">1.5 </t>
    </r>
    <r>
      <rPr>
        <sz val="9"/>
        <color theme="1"/>
        <rFont val="Arial"/>
      </rPr>
      <t>based on Fe3+/</t>
    </r>
    <r>
      <rPr>
        <sz val="9"/>
        <color theme="1"/>
        <rFont val="Symbol"/>
        <charset val="2"/>
      </rPr>
      <t>S</t>
    </r>
    <r>
      <rPr>
        <sz val="9"/>
        <color theme="1"/>
        <rFont val="Arial"/>
      </rPr>
      <t>Fe ratios from this study and H2O from Botcharnikov et al. 2005</t>
    </r>
  </si>
  <si>
    <r>
      <t>b</t>
    </r>
    <r>
      <rPr>
        <sz val="9"/>
        <color theme="1"/>
        <rFont val="Arial"/>
      </rPr>
      <t xml:space="preserve"> from room temperature spectra. New recommended values, considering recoiless fraction, can be found in Zhang et al., 2018. </t>
    </r>
  </si>
  <si>
    <t>* value fixed</t>
  </si>
  <si>
    <r>
      <t>Mössbauer parameters, Fe3+/</t>
    </r>
    <r>
      <rPr>
        <sz val="8"/>
        <color theme="1"/>
        <rFont val="Symbol"/>
        <charset val="2"/>
      </rPr>
      <t>S</t>
    </r>
    <r>
      <rPr>
        <sz val="8"/>
        <color theme="1"/>
        <rFont val="Arial"/>
      </rPr>
      <t>Fe ratios, and select compositional parameters</t>
    </r>
  </si>
  <si>
    <t>Each tab corresponds to a hydrous B glass, and within these tabs:</t>
  </si>
  <si>
    <t>Cottrell et al., 2018, American Mineralogist</t>
  </si>
  <si>
    <t>Supplementary Material for "A Mössbauer-based XANES calibration for hydrous basalt glasses reveals radiation-induced oxidation of Fe"</t>
  </si>
  <si>
    <t xml:space="preserve">The following tabs contain the fitting parameters for all glasses in this study (both hydrous and anhydrous) + raw spectra and fits for hydrous B glasses refit in THIS STUDY. </t>
  </si>
  <si>
    <t>American Mineralogist: April 2018 Deposit AM-18-46268</t>
  </si>
  <si>
    <t>Cottrell et al.: Oxidation of Fe during XANES analysis of hydrous glass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</si>
</sst>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Arial"/>
    </font>
    <font>
      <sz val="8"/>
      <color theme="1"/>
      <name val="Symbol"/>
      <charset val="2"/>
    </font>
    <font>
      <b/>
      <sz val="8"/>
      <color theme="1"/>
      <name val="Arial"/>
    </font>
    <font>
      <b/>
      <vertAlign val="superscript"/>
      <sz val="8"/>
      <color theme="1"/>
      <name val="Arial"/>
    </font>
    <font>
      <b/>
      <sz val="8"/>
      <color theme="1"/>
      <name val="Symbol"/>
      <charset val="2"/>
    </font>
    <font>
      <b/>
      <i/>
      <sz val="8"/>
      <color theme="1"/>
      <name val="Arial"/>
    </font>
    <font>
      <vertAlign val="superscript"/>
      <sz val="12"/>
      <color theme="1"/>
      <name val="ＭＳ ゴシック"/>
      <charset val="128"/>
    </font>
    <font>
      <sz val="11"/>
      <color theme="1"/>
      <name val="Arial"/>
      <family val="2"/>
    </font>
    <font>
      <vertAlign val="superscript"/>
      <sz val="9"/>
      <color theme="1"/>
      <name val="Arial"/>
    </font>
    <font>
      <vertAlign val="superscript"/>
      <sz val="9"/>
      <color theme="1"/>
      <name val="Symbol"/>
      <charset val="2"/>
    </font>
    <font>
      <sz val="9"/>
      <color theme="1"/>
      <name val="Symbol"/>
      <charset val="2"/>
    </font>
    <font>
      <sz val="9"/>
      <color theme="1"/>
      <name val="Arial"/>
    </font>
    <font>
      <vertAlign val="subscript"/>
      <sz val="9"/>
      <color theme="1"/>
      <name val="Arial"/>
    </font>
    <font>
      <sz val="12"/>
      <color rgb="FF000000"/>
      <name val="Verdana"/>
    </font>
    <font>
      <sz val="12"/>
      <color rgb="FF000000"/>
      <name val="Calibri"/>
    </font>
    <font>
      <sz val="12"/>
      <color theme="1"/>
      <name val="Calibri"/>
    </font>
    <font>
      <sz val="12"/>
      <color rgb="FF000000"/>
      <name val="Lucida Grande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/>
  </cellStyleXfs>
  <cellXfs count="40">
    <xf numFmtId="0" fontId="0" fillId="0" borderId="0" xfId="0"/>
    <xf numFmtId="0" fontId="3" fillId="0" borderId="0" xfId="0" applyFont="1" applyAlignment="1"/>
    <xf numFmtId="0" fontId="3" fillId="3" borderId="2" xfId="0" applyFont="1" applyFill="1" applyBorder="1" applyAlignment="1"/>
    <xf numFmtId="0" fontId="5" fillId="3" borderId="2" xfId="0" applyFont="1" applyFill="1" applyBorder="1" applyAlignment="1">
      <alignment horizontal="center"/>
    </xf>
    <xf numFmtId="0" fontId="5" fillId="3" borderId="5" xfId="0" applyNumberFormat="1" applyFont="1" applyFill="1" applyBorder="1" applyAlignment="1">
      <alignment horizontal="center" wrapText="1"/>
    </xf>
    <xf numFmtId="2" fontId="5" fillId="3" borderId="5" xfId="0" applyNumberFormat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3" fillId="0" borderId="5" xfId="0" applyFont="1" applyFill="1" applyBorder="1" applyAlignment="1"/>
    <xf numFmtId="0" fontId="3" fillId="0" borderId="5" xfId="0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3" fillId="0" borderId="5" xfId="9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5" fillId="3" borderId="5" xfId="0" applyFont="1" applyFill="1" applyBorder="1" applyAlignment="1"/>
    <xf numFmtId="0" fontId="5" fillId="3" borderId="5" xfId="0" applyFont="1" applyFill="1" applyBorder="1" applyAlignment="1">
      <alignment horizontal="center"/>
    </xf>
    <xf numFmtId="164" fontId="5" fillId="3" borderId="5" xfId="0" applyNumberFormat="1" applyFont="1" applyFill="1" applyBorder="1" applyAlignment="1">
      <alignment horizontal="center"/>
    </xf>
    <xf numFmtId="0" fontId="5" fillId="0" borderId="0" xfId="0" applyFont="1" applyAlignment="1"/>
    <xf numFmtId="165" fontId="3" fillId="0" borderId="5" xfId="0" applyNumberFormat="1" applyFont="1" applyFill="1" applyBorder="1" applyAlignment="1">
      <alignment horizontal="center"/>
    </xf>
    <xf numFmtId="0" fontId="3" fillId="0" borderId="5" xfId="0" applyFont="1" applyBorder="1" applyAlignment="1"/>
    <xf numFmtId="0" fontId="3" fillId="0" borderId="5" xfId="0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0" fontId="3" fillId="0" borderId="0" xfId="0" applyFont="1" applyFill="1"/>
    <xf numFmtId="0" fontId="3" fillId="0" borderId="0" xfId="0" applyFont="1"/>
    <xf numFmtId="0" fontId="3" fillId="0" borderId="0" xfId="0" applyFont="1" applyBorder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1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 wrapText="1"/>
    </xf>
    <xf numFmtId="0" fontId="19" fillId="0" borderId="0" xfId="0" applyFont="1" applyAlignment="1">
      <alignment vertical="center"/>
    </xf>
  </cellXfs>
  <cellStyles count="1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  <cellStyle name="Normal 3" xfId="9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91070817234802"/>
          <c:y val="0.0277185501066098"/>
          <c:w val="0.916770308602729"/>
          <c:h val="0.926329096922586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'B6'!$B$1:$B$255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'B6'!$C$1:$C$255</c:f>
              <c:numCache>
                <c:formatCode>General</c:formatCode>
                <c:ptCount val="255"/>
                <c:pt idx="0">
                  <c:v>0.9999938</c:v>
                </c:pt>
                <c:pt idx="1">
                  <c:v>0.9985373</c:v>
                </c:pt>
                <c:pt idx="2">
                  <c:v>0.99836379</c:v>
                </c:pt>
                <c:pt idx="3">
                  <c:v>0.99848771</c:v>
                </c:pt>
                <c:pt idx="4">
                  <c:v>1.00273323</c:v>
                </c:pt>
                <c:pt idx="5">
                  <c:v>1.00014567</c:v>
                </c:pt>
                <c:pt idx="6">
                  <c:v>1.00206077</c:v>
                </c:pt>
                <c:pt idx="7">
                  <c:v>0.99907345</c:v>
                </c:pt>
                <c:pt idx="8">
                  <c:v>1.00120234</c:v>
                </c:pt>
                <c:pt idx="9">
                  <c:v>1.00018597</c:v>
                </c:pt>
                <c:pt idx="10">
                  <c:v>0.99964207</c:v>
                </c:pt>
                <c:pt idx="11">
                  <c:v>0.9985311</c:v>
                </c:pt>
                <c:pt idx="12">
                  <c:v>1.00072825</c:v>
                </c:pt>
                <c:pt idx="13">
                  <c:v>1.00174165</c:v>
                </c:pt>
                <c:pt idx="14">
                  <c:v>0.99984503</c:v>
                </c:pt>
                <c:pt idx="15">
                  <c:v>0.9985466</c:v>
                </c:pt>
                <c:pt idx="16">
                  <c:v>0.9997831</c:v>
                </c:pt>
                <c:pt idx="17">
                  <c:v>1.00186861</c:v>
                </c:pt>
                <c:pt idx="18">
                  <c:v>1.00025725</c:v>
                </c:pt>
                <c:pt idx="19">
                  <c:v>1.002648</c:v>
                </c:pt>
                <c:pt idx="20">
                  <c:v>0.99915707</c:v>
                </c:pt>
                <c:pt idx="21">
                  <c:v>0.99842882</c:v>
                </c:pt>
                <c:pt idx="22">
                  <c:v>0.99964672</c:v>
                </c:pt>
                <c:pt idx="23">
                  <c:v>1.00146115</c:v>
                </c:pt>
                <c:pt idx="24">
                  <c:v>1.00023866</c:v>
                </c:pt>
                <c:pt idx="25">
                  <c:v>1.00149834</c:v>
                </c:pt>
                <c:pt idx="26">
                  <c:v>1.00013018</c:v>
                </c:pt>
                <c:pt idx="27">
                  <c:v>0.99916792</c:v>
                </c:pt>
                <c:pt idx="28">
                  <c:v>1.00136507</c:v>
                </c:pt>
                <c:pt idx="29">
                  <c:v>0.99915242</c:v>
                </c:pt>
                <c:pt idx="30">
                  <c:v>0.99875736</c:v>
                </c:pt>
                <c:pt idx="31">
                  <c:v>0.99850166</c:v>
                </c:pt>
                <c:pt idx="32">
                  <c:v>1.00180197</c:v>
                </c:pt>
                <c:pt idx="33">
                  <c:v>0.99888438</c:v>
                </c:pt>
                <c:pt idx="34">
                  <c:v>0.99981719</c:v>
                </c:pt>
                <c:pt idx="35">
                  <c:v>0.99789739</c:v>
                </c:pt>
                <c:pt idx="36">
                  <c:v>0.99681741</c:v>
                </c:pt>
                <c:pt idx="37">
                  <c:v>0.99819642</c:v>
                </c:pt>
                <c:pt idx="38">
                  <c:v>0.999484</c:v>
                </c:pt>
                <c:pt idx="39">
                  <c:v>1.00134337</c:v>
                </c:pt>
                <c:pt idx="40">
                  <c:v>0.99850011</c:v>
                </c:pt>
                <c:pt idx="41">
                  <c:v>0.99725902</c:v>
                </c:pt>
                <c:pt idx="42">
                  <c:v>0.99770528</c:v>
                </c:pt>
                <c:pt idx="43">
                  <c:v>0.9985621</c:v>
                </c:pt>
                <c:pt idx="44">
                  <c:v>1.00073135</c:v>
                </c:pt>
                <c:pt idx="45">
                  <c:v>0.99867058</c:v>
                </c:pt>
                <c:pt idx="46">
                  <c:v>0.99940968</c:v>
                </c:pt>
                <c:pt idx="47">
                  <c:v>1.00088322</c:v>
                </c:pt>
                <c:pt idx="48">
                  <c:v>0.9997614</c:v>
                </c:pt>
                <c:pt idx="49">
                  <c:v>0.99991477</c:v>
                </c:pt>
                <c:pt idx="50">
                  <c:v>0.99906725</c:v>
                </c:pt>
                <c:pt idx="51">
                  <c:v>0.99796867</c:v>
                </c:pt>
                <c:pt idx="52">
                  <c:v>0.99994266</c:v>
                </c:pt>
                <c:pt idx="53">
                  <c:v>1.00045705</c:v>
                </c:pt>
                <c:pt idx="54">
                  <c:v>0.99879915</c:v>
                </c:pt>
                <c:pt idx="55">
                  <c:v>1.00141931</c:v>
                </c:pt>
                <c:pt idx="56">
                  <c:v>1.00201428</c:v>
                </c:pt>
                <c:pt idx="57">
                  <c:v>1.00004959</c:v>
                </c:pt>
                <c:pt idx="58">
                  <c:v>0.99916172</c:v>
                </c:pt>
                <c:pt idx="59">
                  <c:v>0.99872017</c:v>
                </c:pt>
                <c:pt idx="60">
                  <c:v>1.00032389</c:v>
                </c:pt>
                <c:pt idx="61">
                  <c:v>1.00064147</c:v>
                </c:pt>
                <c:pt idx="62">
                  <c:v>0.99921441</c:v>
                </c:pt>
                <c:pt idx="63">
                  <c:v>1.0004524</c:v>
                </c:pt>
                <c:pt idx="64">
                  <c:v>1.0004586</c:v>
                </c:pt>
                <c:pt idx="65">
                  <c:v>1.00012243</c:v>
                </c:pt>
                <c:pt idx="66">
                  <c:v>1.00093746</c:v>
                </c:pt>
                <c:pt idx="67">
                  <c:v>0.99861634</c:v>
                </c:pt>
                <c:pt idx="68">
                  <c:v>0.99791908</c:v>
                </c:pt>
                <c:pt idx="69">
                  <c:v>0.99844432</c:v>
                </c:pt>
                <c:pt idx="70">
                  <c:v>0.99953669</c:v>
                </c:pt>
                <c:pt idx="71">
                  <c:v>0.99981099</c:v>
                </c:pt>
                <c:pt idx="72">
                  <c:v>0.99963123</c:v>
                </c:pt>
                <c:pt idx="73">
                  <c:v>0.99973661</c:v>
                </c:pt>
                <c:pt idx="74">
                  <c:v>1.00067711</c:v>
                </c:pt>
                <c:pt idx="75">
                  <c:v>1.00022781</c:v>
                </c:pt>
                <c:pt idx="76">
                  <c:v>0.99768203</c:v>
                </c:pt>
                <c:pt idx="77">
                  <c:v>0.99953514</c:v>
                </c:pt>
                <c:pt idx="78">
                  <c:v>1.00068951</c:v>
                </c:pt>
                <c:pt idx="79">
                  <c:v>1.00097775</c:v>
                </c:pt>
                <c:pt idx="80">
                  <c:v>0.99800432</c:v>
                </c:pt>
                <c:pt idx="81">
                  <c:v>0.99801981</c:v>
                </c:pt>
                <c:pt idx="82">
                  <c:v>1.00090647</c:v>
                </c:pt>
                <c:pt idx="83">
                  <c:v>0.99801517</c:v>
                </c:pt>
                <c:pt idx="84">
                  <c:v>0.99925625</c:v>
                </c:pt>
                <c:pt idx="85">
                  <c:v>0.99739534</c:v>
                </c:pt>
                <c:pt idx="86">
                  <c:v>0.99849391</c:v>
                </c:pt>
                <c:pt idx="87">
                  <c:v>0.996647</c:v>
                </c:pt>
                <c:pt idx="88">
                  <c:v>1.00006664</c:v>
                </c:pt>
                <c:pt idx="89">
                  <c:v>0.9983266</c:v>
                </c:pt>
                <c:pt idx="90">
                  <c:v>0.99961728</c:v>
                </c:pt>
                <c:pt idx="91">
                  <c:v>0.99852026</c:v>
                </c:pt>
                <c:pt idx="92">
                  <c:v>0.99938178</c:v>
                </c:pt>
                <c:pt idx="93">
                  <c:v>0.99626273</c:v>
                </c:pt>
                <c:pt idx="94">
                  <c:v>0.99836999</c:v>
                </c:pt>
                <c:pt idx="95">
                  <c:v>0.99827236</c:v>
                </c:pt>
                <c:pt idx="96">
                  <c:v>0.99414462</c:v>
                </c:pt>
                <c:pt idx="97">
                  <c:v>0.99730551</c:v>
                </c:pt>
                <c:pt idx="98">
                  <c:v>0.9999783</c:v>
                </c:pt>
                <c:pt idx="99">
                  <c:v>0.99572968</c:v>
                </c:pt>
                <c:pt idx="100">
                  <c:v>0.99744648</c:v>
                </c:pt>
                <c:pt idx="101">
                  <c:v>0.99647498</c:v>
                </c:pt>
                <c:pt idx="102">
                  <c:v>0.99819952</c:v>
                </c:pt>
                <c:pt idx="103">
                  <c:v>0.99625033</c:v>
                </c:pt>
                <c:pt idx="104">
                  <c:v>0.99307549</c:v>
                </c:pt>
                <c:pt idx="105">
                  <c:v>0.99268812</c:v>
                </c:pt>
                <c:pt idx="106">
                  <c:v>0.99217522</c:v>
                </c:pt>
                <c:pt idx="107">
                  <c:v>0.98764616</c:v>
                </c:pt>
                <c:pt idx="108">
                  <c:v>0.98921579</c:v>
                </c:pt>
                <c:pt idx="109">
                  <c:v>0.98492533</c:v>
                </c:pt>
                <c:pt idx="110">
                  <c:v>0.98277622</c:v>
                </c:pt>
                <c:pt idx="111">
                  <c:v>0.97974706</c:v>
                </c:pt>
                <c:pt idx="112">
                  <c:v>0.97827816</c:v>
                </c:pt>
                <c:pt idx="113">
                  <c:v>0.97645289</c:v>
                </c:pt>
                <c:pt idx="114">
                  <c:v>0.97356468</c:v>
                </c:pt>
                <c:pt idx="115">
                  <c:v>0.96949583</c:v>
                </c:pt>
                <c:pt idx="116">
                  <c:v>0.96598011</c:v>
                </c:pt>
                <c:pt idx="117">
                  <c:v>0.96029049</c:v>
                </c:pt>
                <c:pt idx="118">
                  <c:v>0.96054614</c:v>
                </c:pt>
                <c:pt idx="119">
                  <c:v>0.95511222</c:v>
                </c:pt>
                <c:pt idx="120">
                  <c:v>0.95352089</c:v>
                </c:pt>
                <c:pt idx="121">
                  <c:v>0.95166469</c:v>
                </c:pt>
                <c:pt idx="122">
                  <c:v>0.94650495</c:v>
                </c:pt>
                <c:pt idx="123">
                  <c:v>0.94487029</c:v>
                </c:pt>
                <c:pt idx="124">
                  <c:v>0.94487804</c:v>
                </c:pt>
                <c:pt idx="125">
                  <c:v>0.9436276</c:v>
                </c:pt>
                <c:pt idx="126">
                  <c:v>0.9477368</c:v>
                </c:pt>
                <c:pt idx="127">
                  <c:v>0.94689232</c:v>
                </c:pt>
                <c:pt idx="128">
                  <c:v>0.95143068</c:v>
                </c:pt>
                <c:pt idx="129">
                  <c:v>0.95588696</c:v>
                </c:pt>
                <c:pt idx="130">
                  <c:v>0.96049654</c:v>
                </c:pt>
                <c:pt idx="131">
                  <c:v>0.96126819</c:v>
                </c:pt>
                <c:pt idx="132">
                  <c:v>0.96661538</c:v>
                </c:pt>
                <c:pt idx="133">
                  <c:v>0.96992195</c:v>
                </c:pt>
                <c:pt idx="134">
                  <c:v>0.97327185</c:v>
                </c:pt>
                <c:pt idx="135">
                  <c:v>0.97413182</c:v>
                </c:pt>
                <c:pt idx="136">
                  <c:v>0.97572929</c:v>
                </c:pt>
                <c:pt idx="137">
                  <c:v>0.9771176</c:v>
                </c:pt>
                <c:pt idx="138">
                  <c:v>0.97569364</c:v>
                </c:pt>
                <c:pt idx="139">
                  <c:v>0.97725397</c:v>
                </c:pt>
                <c:pt idx="140">
                  <c:v>0.97384202</c:v>
                </c:pt>
                <c:pt idx="141">
                  <c:v>0.97393501</c:v>
                </c:pt>
                <c:pt idx="142">
                  <c:v>0.97410548</c:v>
                </c:pt>
                <c:pt idx="143">
                  <c:v>0.97213298</c:v>
                </c:pt>
                <c:pt idx="144">
                  <c:v>0.97179675</c:v>
                </c:pt>
                <c:pt idx="145">
                  <c:v>0.97438282</c:v>
                </c:pt>
                <c:pt idx="146">
                  <c:v>0.9730317</c:v>
                </c:pt>
                <c:pt idx="147">
                  <c:v>0.973746</c:v>
                </c:pt>
                <c:pt idx="148">
                  <c:v>0.97361737</c:v>
                </c:pt>
                <c:pt idx="149">
                  <c:v>0.97571379</c:v>
                </c:pt>
                <c:pt idx="150">
                  <c:v>0.97511727</c:v>
                </c:pt>
                <c:pt idx="151">
                  <c:v>0.97699517</c:v>
                </c:pt>
                <c:pt idx="152">
                  <c:v>0.97906065</c:v>
                </c:pt>
                <c:pt idx="153">
                  <c:v>0.9807325</c:v>
                </c:pt>
                <c:pt idx="154">
                  <c:v>0.98329222</c:v>
                </c:pt>
                <c:pt idx="155">
                  <c:v>0.98173809</c:v>
                </c:pt>
                <c:pt idx="156">
                  <c:v>0.98713022</c:v>
                </c:pt>
                <c:pt idx="157">
                  <c:v>0.98788941</c:v>
                </c:pt>
                <c:pt idx="158">
                  <c:v>0.98731613</c:v>
                </c:pt>
                <c:pt idx="159">
                  <c:v>0.98608124</c:v>
                </c:pt>
                <c:pt idx="160">
                  <c:v>0.98784608</c:v>
                </c:pt>
                <c:pt idx="161">
                  <c:v>0.9882102</c:v>
                </c:pt>
                <c:pt idx="162">
                  <c:v>0.98798394</c:v>
                </c:pt>
                <c:pt idx="163">
                  <c:v>0.98596191</c:v>
                </c:pt>
                <c:pt idx="164">
                  <c:v>0.98394763</c:v>
                </c:pt>
                <c:pt idx="165">
                  <c:v>0.98332781</c:v>
                </c:pt>
                <c:pt idx="166">
                  <c:v>0.98204488</c:v>
                </c:pt>
                <c:pt idx="167">
                  <c:v>0.98250663</c:v>
                </c:pt>
                <c:pt idx="168">
                  <c:v>0.97915822</c:v>
                </c:pt>
                <c:pt idx="169">
                  <c:v>0.97812784</c:v>
                </c:pt>
                <c:pt idx="170">
                  <c:v>0.97505373</c:v>
                </c:pt>
                <c:pt idx="171">
                  <c:v>0.97284573</c:v>
                </c:pt>
                <c:pt idx="172">
                  <c:v>0.97266912</c:v>
                </c:pt>
                <c:pt idx="173">
                  <c:v>0.97096783</c:v>
                </c:pt>
                <c:pt idx="174">
                  <c:v>0.96680439</c:v>
                </c:pt>
                <c:pt idx="175">
                  <c:v>0.96929437</c:v>
                </c:pt>
                <c:pt idx="176">
                  <c:v>0.96629155</c:v>
                </c:pt>
                <c:pt idx="177">
                  <c:v>0.96490633</c:v>
                </c:pt>
                <c:pt idx="178">
                  <c:v>0.96433306</c:v>
                </c:pt>
                <c:pt idx="179">
                  <c:v>0.9660669</c:v>
                </c:pt>
                <c:pt idx="180">
                  <c:v>0.96710038</c:v>
                </c:pt>
                <c:pt idx="181">
                  <c:v>0.96693146</c:v>
                </c:pt>
                <c:pt idx="182">
                  <c:v>0.97145897</c:v>
                </c:pt>
                <c:pt idx="183">
                  <c:v>0.97393036</c:v>
                </c:pt>
                <c:pt idx="184">
                  <c:v>0.97317266</c:v>
                </c:pt>
                <c:pt idx="185">
                  <c:v>0.97787064</c:v>
                </c:pt>
                <c:pt idx="186">
                  <c:v>0.97932714</c:v>
                </c:pt>
                <c:pt idx="187">
                  <c:v>0.98253298</c:v>
                </c:pt>
                <c:pt idx="188">
                  <c:v>0.98440003</c:v>
                </c:pt>
                <c:pt idx="189">
                  <c:v>0.98715192</c:v>
                </c:pt>
                <c:pt idx="190">
                  <c:v>0.98935521</c:v>
                </c:pt>
                <c:pt idx="191">
                  <c:v>0.99098837</c:v>
                </c:pt>
                <c:pt idx="192">
                  <c:v>0.99191958</c:v>
                </c:pt>
                <c:pt idx="193">
                  <c:v>0.99262148</c:v>
                </c:pt>
                <c:pt idx="194">
                  <c:v>0.99203736</c:v>
                </c:pt>
                <c:pt idx="195">
                  <c:v>0.99695069</c:v>
                </c:pt>
                <c:pt idx="196">
                  <c:v>0.99446535</c:v>
                </c:pt>
                <c:pt idx="197">
                  <c:v>0.99815148</c:v>
                </c:pt>
                <c:pt idx="198">
                  <c:v>0.99499524</c:v>
                </c:pt>
                <c:pt idx="199">
                  <c:v>0.99596828</c:v>
                </c:pt>
                <c:pt idx="200">
                  <c:v>0.9975844</c:v>
                </c:pt>
                <c:pt idx="201">
                  <c:v>0.99464041</c:v>
                </c:pt>
                <c:pt idx="202">
                  <c:v>0.99737209</c:v>
                </c:pt>
                <c:pt idx="203">
                  <c:v>0.99658966</c:v>
                </c:pt>
                <c:pt idx="204">
                  <c:v>0.99895567</c:v>
                </c:pt>
                <c:pt idx="205">
                  <c:v>1.00160837</c:v>
                </c:pt>
                <c:pt idx="206">
                  <c:v>0.99764329</c:v>
                </c:pt>
                <c:pt idx="207">
                  <c:v>0.99850321</c:v>
                </c:pt>
                <c:pt idx="208">
                  <c:v>0.99811739</c:v>
                </c:pt>
                <c:pt idx="209">
                  <c:v>1.00011313</c:v>
                </c:pt>
                <c:pt idx="210">
                  <c:v>0.99733806</c:v>
                </c:pt>
                <c:pt idx="211">
                  <c:v>0.99783695</c:v>
                </c:pt>
                <c:pt idx="212">
                  <c:v>0.99841952</c:v>
                </c:pt>
                <c:pt idx="213">
                  <c:v>0.99895722</c:v>
                </c:pt>
                <c:pt idx="214">
                  <c:v>0.99911529</c:v>
                </c:pt>
                <c:pt idx="215">
                  <c:v>1.00079954</c:v>
                </c:pt>
                <c:pt idx="216">
                  <c:v>0.99910289</c:v>
                </c:pt>
                <c:pt idx="217">
                  <c:v>1.00103045</c:v>
                </c:pt>
                <c:pt idx="218">
                  <c:v>0.99922371</c:v>
                </c:pt>
                <c:pt idx="219">
                  <c:v>1.00008833</c:v>
                </c:pt>
                <c:pt idx="220">
                  <c:v>1.00013483</c:v>
                </c:pt>
                <c:pt idx="221">
                  <c:v>0.99886268</c:v>
                </c:pt>
                <c:pt idx="222">
                  <c:v>1.00239551</c:v>
                </c:pt>
                <c:pt idx="223">
                  <c:v>1.00008988</c:v>
                </c:pt>
                <c:pt idx="224">
                  <c:v>0.9992547</c:v>
                </c:pt>
                <c:pt idx="225">
                  <c:v>0.99910599</c:v>
                </c:pt>
                <c:pt idx="226">
                  <c:v>0.99817628</c:v>
                </c:pt>
                <c:pt idx="227">
                  <c:v>0.99895722</c:v>
                </c:pt>
                <c:pt idx="228">
                  <c:v>0.9990533</c:v>
                </c:pt>
                <c:pt idx="229">
                  <c:v>0.99789584</c:v>
                </c:pt>
                <c:pt idx="230">
                  <c:v>0.99983573</c:v>
                </c:pt>
                <c:pt idx="231">
                  <c:v>0.99942827</c:v>
                </c:pt>
                <c:pt idx="232">
                  <c:v>1.00011158</c:v>
                </c:pt>
                <c:pt idx="233">
                  <c:v>0.99949175</c:v>
                </c:pt>
                <c:pt idx="234">
                  <c:v>0.99927175</c:v>
                </c:pt>
                <c:pt idx="235">
                  <c:v>1.00096226</c:v>
                </c:pt>
                <c:pt idx="236">
                  <c:v>0.99944067</c:v>
                </c:pt>
                <c:pt idx="237">
                  <c:v>0.99941742</c:v>
                </c:pt>
                <c:pt idx="238">
                  <c:v>1.00083518</c:v>
                </c:pt>
                <c:pt idx="239">
                  <c:v>0.99920666</c:v>
                </c:pt>
                <c:pt idx="240">
                  <c:v>0.99827081</c:v>
                </c:pt>
                <c:pt idx="241">
                  <c:v>0.99969012</c:v>
                </c:pt>
                <c:pt idx="242">
                  <c:v>1.00003409</c:v>
                </c:pt>
                <c:pt idx="243">
                  <c:v>0.995942</c:v>
                </c:pt>
                <c:pt idx="244">
                  <c:v>0.99879605</c:v>
                </c:pt>
                <c:pt idx="245">
                  <c:v>0.99884719</c:v>
                </c:pt>
                <c:pt idx="246">
                  <c:v>0.99920511</c:v>
                </c:pt>
                <c:pt idx="247">
                  <c:v>1.00115895</c:v>
                </c:pt>
                <c:pt idx="248">
                  <c:v>0.99840099</c:v>
                </c:pt>
                <c:pt idx="249">
                  <c:v>0.99997365</c:v>
                </c:pt>
                <c:pt idx="250">
                  <c:v>1.00026965</c:v>
                </c:pt>
                <c:pt idx="251">
                  <c:v>0.9985683</c:v>
                </c:pt>
                <c:pt idx="252">
                  <c:v>0.99912453</c:v>
                </c:pt>
                <c:pt idx="253">
                  <c:v>1.00059032</c:v>
                </c:pt>
                <c:pt idx="254">
                  <c:v>0.99880534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'B6'!$B$1:$B$255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'B6'!$D$1:$D$255</c:f>
              <c:numCache>
                <c:formatCode>General</c:formatCode>
                <c:ptCount val="255"/>
                <c:pt idx="0">
                  <c:v>0.99985433</c:v>
                </c:pt>
                <c:pt idx="1">
                  <c:v>0.99985224</c:v>
                </c:pt>
                <c:pt idx="2">
                  <c:v>0.99984992</c:v>
                </c:pt>
                <c:pt idx="3">
                  <c:v>0.99984759</c:v>
                </c:pt>
                <c:pt idx="4">
                  <c:v>0.99984527</c:v>
                </c:pt>
                <c:pt idx="5">
                  <c:v>0.99984282</c:v>
                </c:pt>
                <c:pt idx="6">
                  <c:v>0.99984038</c:v>
                </c:pt>
                <c:pt idx="7">
                  <c:v>0.99983782</c:v>
                </c:pt>
                <c:pt idx="8">
                  <c:v>0.99983525</c:v>
                </c:pt>
                <c:pt idx="9">
                  <c:v>0.99983257</c:v>
                </c:pt>
                <c:pt idx="10">
                  <c:v>0.99982983</c:v>
                </c:pt>
                <c:pt idx="11">
                  <c:v>0.99982703</c:v>
                </c:pt>
                <c:pt idx="12">
                  <c:v>0.99982423</c:v>
                </c:pt>
                <c:pt idx="13">
                  <c:v>0.99982125</c:v>
                </c:pt>
                <c:pt idx="14">
                  <c:v>0.99981821</c:v>
                </c:pt>
                <c:pt idx="15">
                  <c:v>0.99981511</c:v>
                </c:pt>
                <c:pt idx="16">
                  <c:v>0.99981195</c:v>
                </c:pt>
                <c:pt idx="17">
                  <c:v>0.99980867</c:v>
                </c:pt>
                <c:pt idx="18">
                  <c:v>0.99980533</c:v>
                </c:pt>
                <c:pt idx="19">
                  <c:v>0.99980187</c:v>
                </c:pt>
                <c:pt idx="20">
                  <c:v>0.99979836</c:v>
                </c:pt>
                <c:pt idx="21">
                  <c:v>0.99979472</c:v>
                </c:pt>
                <c:pt idx="22">
                  <c:v>0.99979103</c:v>
                </c:pt>
                <c:pt idx="23">
                  <c:v>0.99978715</c:v>
                </c:pt>
                <c:pt idx="24">
                  <c:v>0.99978316</c:v>
                </c:pt>
                <c:pt idx="25">
                  <c:v>0.99977911</c:v>
                </c:pt>
                <c:pt idx="26">
                  <c:v>0.99977493</c:v>
                </c:pt>
                <c:pt idx="27">
                  <c:v>0.99977058</c:v>
                </c:pt>
                <c:pt idx="28">
                  <c:v>0.99976623</c:v>
                </c:pt>
                <c:pt idx="29">
                  <c:v>0.99976158</c:v>
                </c:pt>
                <c:pt idx="30">
                  <c:v>0.99975693</c:v>
                </c:pt>
                <c:pt idx="31">
                  <c:v>0.9997521</c:v>
                </c:pt>
                <c:pt idx="32">
                  <c:v>0.99974704</c:v>
                </c:pt>
                <c:pt idx="33">
                  <c:v>0.99974191</c:v>
                </c:pt>
                <c:pt idx="34">
                  <c:v>0.99973649</c:v>
                </c:pt>
                <c:pt idx="35">
                  <c:v>0.99973106</c:v>
                </c:pt>
                <c:pt idx="36">
                  <c:v>0.99972534</c:v>
                </c:pt>
                <c:pt idx="37">
                  <c:v>0.99971944</c:v>
                </c:pt>
                <c:pt idx="38">
                  <c:v>0.99971342</c:v>
                </c:pt>
                <c:pt idx="39">
                  <c:v>0.99970716</c:v>
                </c:pt>
                <c:pt idx="40">
                  <c:v>0.99970067</c:v>
                </c:pt>
                <c:pt idx="41">
                  <c:v>0.99969387</c:v>
                </c:pt>
                <c:pt idx="42">
                  <c:v>0.9996869</c:v>
                </c:pt>
                <c:pt idx="43">
                  <c:v>0.99967974</c:v>
                </c:pt>
                <c:pt idx="44">
                  <c:v>0.99967229</c:v>
                </c:pt>
                <c:pt idx="45">
                  <c:v>0.99966455</c:v>
                </c:pt>
                <c:pt idx="46">
                  <c:v>0.9996565</c:v>
                </c:pt>
                <c:pt idx="47">
                  <c:v>0.99964815</c:v>
                </c:pt>
                <c:pt idx="48">
                  <c:v>0.99963957</c:v>
                </c:pt>
                <c:pt idx="49">
                  <c:v>0.99963057</c:v>
                </c:pt>
                <c:pt idx="50">
                  <c:v>0.99962115</c:v>
                </c:pt>
                <c:pt idx="51">
                  <c:v>0.9996115</c:v>
                </c:pt>
                <c:pt idx="52">
                  <c:v>0.99960142</c:v>
                </c:pt>
                <c:pt idx="53">
                  <c:v>0.99959087</c:v>
                </c:pt>
                <c:pt idx="54">
                  <c:v>0.99957991</c:v>
                </c:pt>
                <c:pt idx="55">
                  <c:v>0.99956846</c:v>
                </c:pt>
                <c:pt idx="56">
                  <c:v>0.99955648</c:v>
                </c:pt>
                <c:pt idx="57">
                  <c:v>0.99954408</c:v>
                </c:pt>
                <c:pt idx="58">
                  <c:v>0.99953097</c:v>
                </c:pt>
                <c:pt idx="59">
                  <c:v>0.99951744</c:v>
                </c:pt>
                <c:pt idx="60">
                  <c:v>0.9995032</c:v>
                </c:pt>
                <c:pt idx="61">
                  <c:v>0.99948817</c:v>
                </c:pt>
                <c:pt idx="62">
                  <c:v>0.99947262</c:v>
                </c:pt>
                <c:pt idx="63">
                  <c:v>0.99945623</c:v>
                </c:pt>
                <c:pt idx="64">
                  <c:v>0.999439</c:v>
                </c:pt>
                <c:pt idx="65">
                  <c:v>0.99942088</c:v>
                </c:pt>
                <c:pt idx="66">
                  <c:v>0.99940181</c:v>
                </c:pt>
                <c:pt idx="67">
                  <c:v>0.99938178</c:v>
                </c:pt>
                <c:pt idx="68">
                  <c:v>0.99936068</c:v>
                </c:pt>
                <c:pt idx="69">
                  <c:v>0.99933839</c:v>
                </c:pt>
                <c:pt idx="70">
                  <c:v>0.99931484</c:v>
                </c:pt>
                <c:pt idx="71">
                  <c:v>0.99928987</c:v>
                </c:pt>
                <c:pt idx="72">
                  <c:v>0.99926353</c:v>
                </c:pt>
                <c:pt idx="73">
                  <c:v>0.99923551</c:v>
                </c:pt>
                <c:pt idx="74">
                  <c:v>0.99920583</c:v>
                </c:pt>
                <c:pt idx="75">
                  <c:v>0.99917412</c:v>
                </c:pt>
                <c:pt idx="76">
                  <c:v>0.99914044</c:v>
                </c:pt>
                <c:pt idx="77">
                  <c:v>0.9991045</c:v>
                </c:pt>
                <c:pt idx="78">
                  <c:v>0.99906605</c:v>
                </c:pt>
                <c:pt idx="79">
                  <c:v>0.99902493</c:v>
                </c:pt>
                <c:pt idx="80">
                  <c:v>0.99898076</c:v>
                </c:pt>
                <c:pt idx="81">
                  <c:v>0.9989332</c:v>
                </c:pt>
                <c:pt idx="82">
                  <c:v>0.99888206</c:v>
                </c:pt>
                <c:pt idx="83">
                  <c:v>0.99882674</c:v>
                </c:pt>
                <c:pt idx="84">
                  <c:v>0.99876684</c:v>
                </c:pt>
                <c:pt idx="85">
                  <c:v>0.99870187</c:v>
                </c:pt>
                <c:pt idx="86">
                  <c:v>0.99863094</c:v>
                </c:pt>
                <c:pt idx="87">
                  <c:v>0.9985534</c:v>
                </c:pt>
                <c:pt idx="88">
                  <c:v>0.99846846</c:v>
                </c:pt>
                <c:pt idx="89">
                  <c:v>0.99837482</c:v>
                </c:pt>
                <c:pt idx="90">
                  <c:v>0.99827117</c:v>
                </c:pt>
                <c:pt idx="91">
                  <c:v>0.99815607</c:v>
                </c:pt>
                <c:pt idx="92">
                  <c:v>0.99802732</c:v>
                </c:pt>
                <c:pt idx="93">
                  <c:v>0.99788254</c:v>
                </c:pt>
                <c:pt idx="94">
                  <c:v>0.99771839</c:v>
                </c:pt>
                <c:pt idx="95">
                  <c:v>0.99753106</c:v>
                </c:pt>
                <c:pt idx="96">
                  <c:v>0.99731487</c:v>
                </c:pt>
                <c:pt idx="97">
                  <c:v>0.99706292</c:v>
                </c:pt>
                <c:pt idx="98">
                  <c:v>0.99676532</c:v>
                </c:pt>
                <c:pt idx="99">
                  <c:v>0.99640954</c:v>
                </c:pt>
                <c:pt idx="100">
                  <c:v>0.99597937</c:v>
                </c:pt>
                <c:pt idx="101">
                  <c:v>0.99545717</c:v>
                </c:pt>
                <c:pt idx="102">
                  <c:v>0.99482459</c:v>
                </c:pt>
                <c:pt idx="103">
                  <c:v>0.99406183</c:v>
                </c:pt>
                <c:pt idx="104">
                  <c:v>0.99314511</c:v>
                </c:pt>
                <c:pt idx="105">
                  <c:v>0.99204791</c:v>
                </c:pt>
                <c:pt idx="106">
                  <c:v>0.99074298</c:v>
                </c:pt>
                <c:pt idx="107">
                  <c:v>0.98920482</c:v>
                </c:pt>
                <c:pt idx="108">
                  <c:v>0.98741192</c:v>
                </c:pt>
                <c:pt idx="109">
                  <c:v>0.98534918</c:v>
                </c:pt>
                <c:pt idx="110">
                  <c:v>0.98301017</c:v>
                </c:pt>
                <c:pt idx="111">
                  <c:v>0.98039865</c:v>
                </c:pt>
                <c:pt idx="112">
                  <c:v>0.97753036</c:v>
                </c:pt>
                <c:pt idx="113">
                  <c:v>0.97443289</c:v>
                </c:pt>
                <c:pt idx="114">
                  <c:v>0.97114694</c:v>
                </c:pt>
                <c:pt idx="115">
                  <c:v>0.96772546</c:v>
                </c:pt>
                <c:pt idx="116">
                  <c:v>0.96423346</c:v>
                </c:pt>
                <c:pt idx="117">
                  <c:v>0.96074778</c:v>
                </c:pt>
                <c:pt idx="118">
                  <c:v>0.95735669</c:v>
                </c:pt>
                <c:pt idx="119">
                  <c:v>0.95415986</c:v>
                </c:pt>
                <c:pt idx="120">
                  <c:v>0.951267</c:v>
                </c:pt>
                <c:pt idx="121">
                  <c:v>0.94879419</c:v>
                </c:pt>
                <c:pt idx="122">
                  <c:v>0.94685894</c:v>
                </c:pt>
                <c:pt idx="123">
                  <c:v>0.94557077</c:v>
                </c:pt>
                <c:pt idx="124">
                  <c:v>0.94501954</c:v>
                </c:pt>
                <c:pt idx="125">
                  <c:v>0.94526345</c:v>
                </c:pt>
                <c:pt idx="126">
                  <c:v>0.94631678</c:v>
                </c:pt>
                <c:pt idx="127">
                  <c:v>0.94814277</c:v>
                </c:pt>
                <c:pt idx="128">
                  <c:v>0.95065081</c:v>
                </c:pt>
                <c:pt idx="129">
                  <c:v>0.95370173</c:v>
                </c:pt>
                <c:pt idx="130">
                  <c:v>0.95711827</c:v>
                </c:pt>
                <c:pt idx="131">
                  <c:v>0.96070141</c:v>
                </c:pt>
                <c:pt idx="132">
                  <c:v>0.9642486</c:v>
                </c:pt>
                <c:pt idx="133">
                  <c:v>0.96757168</c:v>
                </c:pt>
                <c:pt idx="134">
                  <c:v>0.9705115</c:v>
                </c:pt>
                <c:pt idx="135">
                  <c:v>0.97294849</c:v>
                </c:pt>
                <c:pt idx="136">
                  <c:v>0.97480869</c:v>
                </c:pt>
                <c:pt idx="137">
                  <c:v>0.97606474</c:v>
                </c:pt>
                <c:pt idx="138">
                  <c:v>0.97673452</c:v>
                </c:pt>
                <c:pt idx="139">
                  <c:v>0.97687656</c:v>
                </c:pt>
                <c:pt idx="140">
                  <c:v>0.9765836</c:v>
                </c:pt>
                <c:pt idx="141">
                  <c:v>0.97597486</c:v>
                </c:pt>
                <c:pt idx="142">
                  <c:v>0.97518718</c:v>
                </c:pt>
                <c:pt idx="143">
                  <c:v>0.97436422</c:v>
                </c:pt>
                <c:pt idx="144">
                  <c:v>0.97364479</c:v>
                </c:pt>
                <c:pt idx="145">
                  <c:v>0.9731515</c:v>
                </c:pt>
                <c:pt idx="146">
                  <c:v>0.97297961</c:v>
                </c:pt>
                <c:pt idx="147">
                  <c:v>0.97318971</c:v>
                </c:pt>
                <c:pt idx="148">
                  <c:v>0.97380292</c:v>
                </c:pt>
                <c:pt idx="149">
                  <c:v>0.97480118</c:v>
                </c:pt>
                <c:pt idx="150">
                  <c:v>0.97613138</c:v>
                </c:pt>
                <c:pt idx="151">
                  <c:v>0.97771394</c:v>
                </c:pt>
                <c:pt idx="152">
                  <c:v>0.97945261</c:v>
                </c:pt>
                <c:pt idx="153">
                  <c:v>0.98124546</c:v>
                </c:pt>
                <c:pt idx="154">
                  <c:v>0.98299468</c:v>
                </c:pt>
                <c:pt idx="155">
                  <c:v>0.98461419</c:v>
                </c:pt>
                <c:pt idx="156">
                  <c:v>0.98603415</c:v>
                </c:pt>
                <c:pt idx="157">
                  <c:v>0.98720223</c:v>
                </c:pt>
                <c:pt idx="158">
                  <c:v>0.98808271</c:v>
                </c:pt>
                <c:pt idx="159">
                  <c:v>0.98865408</c:v>
                </c:pt>
                <c:pt idx="160">
                  <c:v>0.98890531</c:v>
                </c:pt>
                <c:pt idx="161">
                  <c:v>0.98883289</c:v>
                </c:pt>
                <c:pt idx="162">
                  <c:v>0.98843783</c:v>
                </c:pt>
                <c:pt idx="163">
                  <c:v>0.98772413</c:v>
                </c:pt>
                <c:pt idx="164">
                  <c:v>0.98669857</c:v>
                </c:pt>
                <c:pt idx="165">
                  <c:v>0.98537505</c:v>
                </c:pt>
                <c:pt idx="166">
                  <c:v>0.98377788</c:v>
                </c:pt>
                <c:pt idx="167">
                  <c:v>0.98194253</c:v>
                </c:pt>
                <c:pt idx="168">
                  <c:v>0.97991556</c:v>
                </c:pt>
                <c:pt idx="169">
                  <c:v>0.97775531</c:v>
                </c:pt>
                <c:pt idx="170">
                  <c:v>0.97553211</c:v>
                </c:pt>
                <c:pt idx="171">
                  <c:v>0.97332674</c:v>
                </c:pt>
                <c:pt idx="172">
                  <c:v>0.97122753</c:v>
                </c:pt>
                <c:pt idx="173">
                  <c:v>0.9693256</c:v>
                </c:pt>
                <c:pt idx="174">
                  <c:v>0.96770948</c:v>
                </c:pt>
                <c:pt idx="175">
                  <c:v>0.96645898</c:v>
                </c:pt>
                <c:pt idx="176">
                  <c:v>0.96563894</c:v>
                </c:pt>
                <c:pt idx="177">
                  <c:v>0.96529406</c:v>
                </c:pt>
                <c:pt idx="178">
                  <c:v>0.96544576</c:v>
                </c:pt>
                <c:pt idx="179">
                  <c:v>0.96608955</c:v>
                </c:pt>
                <c:pt idx="180">
                  <c:v>0.9671964</c:v>
                </c:pt>
                <c:pt idx="181">
                  <c:v>0.96871519</c:v>
                </c:pt>
                <c:pt idx="182">
                  <c:v>0.97057676</c:v>
                </c:pt>
                <c:pt idx="183">
                  <c:v>0.97270012</c:v>
                </c:pt>
                <c:pt idx="184">
                  <c:v>0.97499853</c:v>
                </c:pt>
                <c:pt idx="185">
                  <c:v>0.97738576</c:v>
                </c:pt>
                <c:pt idx="186">
                  <c:v>0.9797821</c:v>
                </c:pt>
                <c:pt idx="187">
                  <c:v>0.98211759</c:v>
                </c:pt>
                <c:pt idx="188">
                  <c:v>0.98433596</c:v>
                </c:pt>
                <c:pt idx="189">
                  <c:v>0.98639476</c:v>
                </c:pt>
                <c:pt idx="190">
                  <c:v>0.98826605</c:v>
                </c:pt>
                <c:pt idx="191">
                  <c:v>0.98993444</c:v>
                </c:pt>
                <c:pt idx="192">
                  <c:v>0.99139577</c:v>
                </c:pt>
                <c:pt idx="193">
                  <c:v>0.99265516</c:v>
                </c:pt>
                <c:pt idx="194">
                  <c:v>0.99372452</c:v>
                </c:pt>
                <c:pt idx="195">
                  <c:v>0.99462056</c:v>
                </c:pt>
                <c:pt idx="196">
                  <c:v>0.99536353</c:v>
                </c:pt>
                <c:pt idx="197">
                  <c:v>0.9959746</c:v>
                </c:pt>
                <c:pt idx="198">
                  <c:v>0.99647498</c:v>
                </c:pt>
                <c:pt idx="199">
                  <c:v>0.9968847</c:v>
                </c:pt>
                <c:pt idx="200">
                  <c:v>0.99722135</c:v>
                </c:pt>
                <c:pt idx="201">
                  <c:v>0.99749976</c:v>
                </c:pt>
                <c:pt idx="202">
                  <c:v>0.99773228</c:v>
                </c:pt>
                <c:pt idx="203">
                  <c:v>0.9979285</c:v>
                </c:pt>
                <c:pt idx="204">
                  <c:v>0.99809593</c:v>
                </c:pt>
                <c:pt idx="205">
                  <c:v>0.99824029</c:v>
                </c:pt>
                <c:pt idx="206">
                  <c:v>0.99836618</c:v>
                </c:pt>
                <c:pt idx="207">
                  <c:v>0.99847668</c:v>
                </c:pt>
                <c:pt idx="208">
                  <c:v>0.99857467</c:v>
                </c:pt>
                <c:pt idx="209">
                  <c:v>0.99866205</c:v>
                </c:pt>
                <c:pt idx="210">
                  <c:v>0.99874038</c:v>
                </c:pt>
                <c:pt idx="211">
                  <c:v>0.99881107</c:v>
                </c:pt>
                <c:pt idx="212">
                  <c:v>0.9988752</c:v>
                </c:pt>
                <c:pt idx="213">
                  <c:v>0.99893361</c:v>
                </c:pt>
                <c:pt idx="214">
                  <c:v>0.99898696</c:v>
                </c:pt>
                <c:pt idx="215">
                  <c:v>0.99903584</c:v>
                </c:pt>
                <c:pt idx="216">
                  <c:v>0.9990809</c:v>
                </c:pt>
                <c:pt idx="217">
                  <c:v>0.9991225</c:v>
                </c:pt>
                <c:pt idx="218">
                  <c:v>0.99916095</c:v>
                </c:pt>
                <c:pt idx="219">
                  <c:v>0.99919671</c:v>
                </c:pt>
                <c:pt idx="220">
                  <c:v>0.99922991</c:v>
                </c:pt>
                <c:pt idx="221">
                  <c:v>0.9992609</c:v>
                </c:pt>
                <c:pt idx="222">
                  <c:v>0.99928987</c:v>
                </c:pt>
                <c:pt idx="223">
                  <c:v>0.99931699</c:v>
                </c:pt>
                <c:pt idx="224">
                  <c:v>0.99934244</c:v>
                </c:pt>
                <c:pt idx="225">
                  <c:v>0.99936634</c:v>
                </c:pt>
                <c:pt idx="226">
                  <c:v>0.99938881</c:v>
                </c:pt>
                <c:pt idx="227">
                  <c:v>0.99941003</c:v>
                </c:pt>
                <c:pt idx="228">
                  <c:v>0.99943</c:v>
                </c:pt>
                <c:pt idx="229">
                  <c:v>0.99944896</c:v>
                </c:pt>
                <c:pt idx="230">
                  <c:v>0.99946678</c:v>
                </c:pt>
                <c:pt idx="231">
                  <c:v>0.99948382</c:v>
                </c:pt>
                <c:pt idx="232">
                  <c:v>0.99949992</c:v>
                </c:pt>
                <c:pt idx="233">
                  <c:v>0.99951524</c:v>
                </c:pt>
                <c:pt idx="234">
                  <c:v>0.99952972</c:v>
                </c:pt>
                <c:pt idx="235">
                  <c:v>0.99954361</c:v>
                </c:pt>
                <c:pt idx="236">
                  <c:v>0.99955678</c:v>
                </c:pt>
                <c:pt idx="237">
                  <c:v>0.99956936</c:v>
                </c:pt>
                <c:pt idx="238">
                  <c:v>0.99958134</c:v>
                </c:pt>
                <c:pt idx="239">
                  <c:v>0.9995929</c:v>
                </c:pt>
                <c:pt idx="240">
                  <c:v>0.99960381</c:v>
                </c:pt>
                <c:pt idx="241">
                  <c:v>0.9996143</c:v>
                </c:pt>
                <c:pt idx="242">
                  <c:v>0.99962437</c:v>
                </c:pt>
                <c:pt idx="243">
                  <c:v>0.99963403</c:v>
                </c:pt>
                <c:pt idx="244">
                  <c:v>0.99964333</c:v>
                </c:pt>
                <c:pt idx="245">
                  <c:v>0.99965215</c:v>
                </c:pt>
                <c:pt idx="246">
                  <c:v>0.99966079</c:v>
                </c:pt>
                <c:pt idx="247">
                  <c:v>0.9996689</c:v>
                </c:pt>
                <c:pt idx="248">
                  <c:v>0.99967682</c:v>
                </c:pt>
                <c:pt idx="249">
                  <c:v>0.99968439</c:v>
                </c:pt>
                <c:pt idx="250">
                  <c:v>0.99969178</c:v>
                </c:pt>
                <c:pt idx="251">
                  <c:v>0.9996987</c:v>
                </c:pt>
                <c:pt idx="252">
                  <c:v>0.99970561</c:v>
                </c:pt>
                <c:pt idx="253">
                  <c:v>0.99971211</c:v>
                </c:pt>
                <c:pt idx="254">
                  <c:v>0.99971837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'B6'!$B$1:$B$255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'B6'!$E$1:$E$255</c:f>
              <c:numCache>
                <c:formatCode>General</c:formatCode>
                <c:ptCount val="255"/>
                <c:pt idx="0">
                  <c:v>0.99993849</c:v>
                </c:pt>
                <c:pt idx="1">
                  <c:v>0.99993753</c:v>
                </c:pt>
                <c:pt idx="2">
                  <c:v>0.99993658</c:v>
                </c:pt>
                <c:pt idx="3">
                  <c:v>0.99993551</c:v>
                </c:pt>
                <c:pt idx="4">
                  <c:v>0.99993455</c:v>
                </c:pt>
                <c:pt idx="5">
                  <c:v>0.99993336</c:v>
                </c:pt>
                <c:pt idx="6">
                  <c:v>0.99993229</c:v>
                </c:pt>
                <c:pt idx="7">
                  <c:v>0.99993116</c:v>
                </c:pt>
                <c:pt idx="8">
                  <c:v>0.99992996</c:v>
                </c:pt>
                <c:pt idx="9">
                  <c:v>0.99992883</c:v>
                </c:pt>
                <c:pt idx="10">
                  <c:v>0.99992758</c:v>
                </c:pt>
                <c:pt idx="11">
                  <c:v>0.99992633</c:v>
                </c:pt>
                <c:pt idx="12">
                  <c:v>0.99992502</c:v>
                </c:pt>
                <c:pt idx="13">
                  <c:v>0.99992371</c:v>
                </c:pt>
                <c:pt idx="14">
                  <c:v>0.99992234</c:v>
                </c:pt>
                <c:pt idx="15">
                  <c:v>0.99992096</c:v>
                </c:pt>
                <c:pt idx="16">
                  <c:v>0.99991953</c:v>
                </c:pt>
                <c:pt idx="17">
                  <c:v>0.99991804</c:v>
                </c:pt>
                <c:pt idx="18">
                  <c:v>0.99991649</c:v>
                </c:pt>
                <c:pt idx="19">
                  <c:v>0.99991494</c:v>
                </c:pt>
                <c:pt idx="20">
                  <c:v>0.99991339</c:v>
                </c:pt>
                <c:pt idx="21">
                  <c:v>0.99991179</c:v>
                </c:pt>
                <c:pt idx="22">
                  <c:v>0.99991006</c:v>
                </c:pt>
                <c:pt idx="23">
                  <c:v>0.99990827</c:v>
                </c:pt>
                <c:pt idx="24">
                  <c:v>0.99990648</c:v>
                </c:pt>
                <c:pt idx="25">
                  <c:v>0.99990463</c:v>
                </c:pt>
                <c:pt idx="26">
                  <c:v>0.99990267</c:v>
                </c:pt>
                <c:pt idx="27">
                  <c:v>0.99990076</c:v>
                </c:pt>
                <c:pt idx="28">
                  <c:v>0.99989873</c:v>
                </c:pt>
                <c:pt idx="29">
                  <c:v>0.99989659</c:v>
                </c:pt>
                <c:pt idx="30">
                  <c:v>0.99989444</c:v>
                </c:pt>
                <c:pt idx="31">
                  <c:v>0.99989223</c:v>
                </c:pt>
                <c:pt idx="32">
                  <c:v>0.99988991</c:v>
                </c:pt>
                <c:pt idx="33">
                  <c:v>0.99988747</c:v>
                </c:pt>
                <c:pt idx="34">
                  <c:v>0.99988502</c:v>
                </c:pt>
                <c:pt idx="35">
                  <c:v>0.99988252</c:v>
                </c:pt>
                <c:pt idx="36">
                  <c:v>0.99987984</c:v>
                </c:pt>
                <c:pt idx="37">
                  <c:v>0.9998771</c:v>
                </c:pt>
                <c:pt idx="38">
                  <c:v>0.99987429</c:v>
                </c:pt>
                <c:pt idx="39">
                  <c:v>0.99987137</c:v>
                </c:pt>
                <c:pt idx="40">
                  <c:v>0.99986827</c:v>
                </c:pt>
                <c:pt idx="41">
                  <c:v>0.99986517</c:v>
                </c:pt>
                <c:pt idx="42">
                  <c:v>0.9998619</c:v>
                </c:pt>
                <c:pt idx="43">
                  <c:v>0.9998585</c:v>
                </c:pt>
                <c:pt idx="44">
                  <c:v>0.99985504</c:v>
                </c:pt>
                <c:pt idx="45">
                  <c:v>0.99985135</c:v>
                </c:pt>
                <c:pt idx="46">
                  <c:v>0.99984759</c:v>
                </c:pt>
                <c:pt idx="47">
                  <c:v>0.9998436</c:v>
                </c:pt>
                <c:pt idx="48">
                  <c:v>0.99983954</c:v>
                </c:pt>
                <c:pt idx="49">
                  <c:v>0.99983519</c:v>
                </c:pt>
                <c:pt idx="50">
                  <c:v>0.99983072</c:v>
                </c:pt>
                <c:pt idx="51">
                  <c:v>0.99982607</c:v>
                </c:pt>
                <c:pt idx="52">
                  <c:v>0.99982125</c:v>
                </c:pt>
                <c:pt idx="53">
                  <c:v>0.99981618</c:v>
                </c:pt>
                <c:pt idx="54">
                  <c:v>0.99981099</c:v>
                </c:pt>
                <c:pt idx="55">
                  <c:v>0.99980545</c:v>
                </c:pt>
                <c:pt idx="56">
                  <c:v>0.99979961</c:v>
                </c:pt>
                <c:pt idx="57">
                  <c:v>0.99979365</c:v>
                </c:pt>
                <c:pt idx="58">
                  <c:v>0.99978721</c:v>
                </c:pt>
                <c:pt idx="59">
                  <c:v>0.99978054</c:v>
                </c:pt>
                <c:pt idx="60">
                  <c:v>0.99977368</c:v>
                </c:pt>
                <c:pt idx="61">
                  <c:v>0.99976635</c:v>
                </c:pt>
                <c:pt idx="62">
                  <c:v>0.9997586</c:v>
                </c:pt>
                <c:pt idx="63">
                  <c:v>0.99975055</c:v>
                </c:pt>
                <c:pt idx="64">
                  <c:v>0.99974203</c:v>
                </c:pt>
                <c:pt idx="65">
                  <c:v>0.99973303</c:v>
                </c:pt>
                <c:pt idx="66">
                  <c:v>0.99972343</c:v>
                </c:pt>
                <c:pt idx="67">
                  <c:v>0.99971342</c:v>
                </c:pt>
                <c:pt idx="68">
                  <c:v>0.99970281</c:v>
                </c:pt>
                <c:pt idx="69">
                  <c:v>0.99969155</c:v>
                </c:pt>
                <c:pt idx="70">
                  <c:v>0.99967957</c:v>
                </c:pt>
                <c:pt idx="71">
                  <c:v>0.99966687</c:v>
                </c:pt>
                <c:pt idx="72">
                  <c:v>0.9996534</c:v>
                </c:pt>
                <c:pt idx="73">
                  <c:v>0.99963897</c:v>
                </c:pt>
                <c:pt idx="74">
                  <c:v>0.99962366</c:v>
                </c:pt>
                <c:pt idx="75">
                  <c:v>0.99960721</c:v>
                </c:pt>
                <c:pt idx="76">
                  <c:v>0.99958956</c:v>
                </c:pt>
                <c:pt idx="77">
                  <c:v>0.99957079</c:v>
                </c:pt>
                <c:pt idx="78">
                  <c:v>0.99955046</c:v>
                </c:pt>
                <c:pt idx="79">
                  <c:v>0.99952859</c:v>
                </c:pt>
                <c:pt idx="80">
                  <c:v>0.99950492</c:v>
                </c:pt>
                <c:pt idx="81">
                  <c:v>0.99947935</c:v>
                </c:pt>
                <c:pt idx="82">
                  <c:v>0.99945158</c:v>
                </c:pt>
                <c:pt idx="83">
                  <c:v>0.99942136</c:v>
                </c:pt>
                <c:pt idx="84">
                  <c:v>0.99938834</c:v>
                </c:pt>
                <c:pt idx="85">
                  <c:v>0.99935216</c:v>
                </c:pt>
                <c:pt idx="86">
                  <c:v>0.99931234</c:v>
                </c:pt>
                <c:pt idx="87">
                  <c:v>0.99926835</c:v>
                </c:pt>
                <c:pt idx="88">
                  <c:v>0.99921966</c:v>
                </c:pt>
                <c:pt idx="89">
                  <c:v>0.99916536</c:v>
                </c:pt>
                <c:pt idx="90">
                  <c:v>0.99910444</c:v>
                </c:pt>
                <c:pt idx="91">
                  <c:v>0.99903584</c:v>
                </c:pt>
                <c:pt idx="92">
                  <c:v>0.99895799</c:v>
                </c:pt>
                <c:pt idx="93">
                  <c:v>0.99886906</c:v>
                </c:pt>
                <c:pt idx="94">
                  <c:v>0.99876642</c:v>
                </c:pt>
                <c:pt idx="95">
                  <c:v>0.99864691</c:v>
                </c:pt>
                <c:pt idx="96">
                  <c:v>0.99850613</c:v>
                </c:pt>
                <c:pt idx="97">
                  <c:v>0.99833798</c:v>
                </c:pt>
                <c:pt idx="98">
                  <c:v>0.99813455</c:v>
                </c:pt>
                <c:pt idx="99">
                  <c:v>0.99788463</c:v>
                </c:pt>
                <c:pt idx="100">
                  <c:v>0.99757451</c:v>
                </c:pt>
                <c:pt idx="101">
                  <c:v>0.99718916</c:v>
                </c:pt>
                <c:pt idx="102">
                  <c:v>0.99671406</c:v>
                </c:pt>
                <c:pt idx="103">
                  <c:v>0.9961338</c:v>
                </c:pt>
                <c:pt idx="104">
                  <c:v>0.99543095</c:v>
                </c:pt>
                <c:pt idx="105">
                  <c:v>0.99458706</c:v>
                </c:pt>
                <c:pt idx="106">
                  <c:v>0.99358565</c:v>
                </c:pt>
                <c:pt idx="107">
                  <c:v>0.99241579</c:v>
                </c:pt>
                <c:pt idx="108">
                  <c:v>0.99107486</c:v>
                </c:pt>
                <c:pt idx="109">
                  <c:v>0.98957253</c:v>
                </c:pt>
                <c:pt idx="110">
                  <c:v>0.9879331</c:v>
                </c:pt>
                <c:pt idx="111">
                  <c:v>0.98619741</c:v>
                </c:pt>
                <c:pt idx="112">
                  <c:v>0.9844231</c:v>
                </c:pt>
                <c:pt idx="113">
                  <c:v>0.9826827</c:v>
                </c:pt>
                <c:pt idx="114">
                  <c:v>0.98105866</c:v>
                </c:pt>
                <c:pt idx="115">
                  <c:v>0.97963798</c:v>
                </c:pt>
                <c:pt idx="116">
                  <c:v>0.97850341</c:v>
                </c:pt>
                <c:pt idx="117">
                  <c:v>0.97772479</c:v>
                </c:pt>
                <c:pt idx="118">
                  <c:v>0.97735149</c:v>
                </c:pt>
                <c:pt idx="119">
                  <c:v>0.97740602</c:v>
                </c:pt>
                <c:pt idx="120">
                  <c:v>0.97788107</c:v>
                </c:pt>
                <c:pt idx="121">
                  <c:v>0.97874016</c:v>
                </c:pt>
                <c:pt idx="122">
                  <c:v>0.97992098</c:v>
                </c:pt>
                <c:pt idx="123">
                  <c:v>0.98134232</c:v>
                </c:pt>
                <c:pt idx="124">
                  <c:v>0.98291236</c:v>
                </c:pt>
                <c:pt idx="125">
                  <c:v>0.98453748</c:v>
                </c:pt>
                <c:pt idx="126">
                  <c:v>0.98612976</c:v>
                </c:pt>
                <c:pt idx="127">
                  <c:v>0.98761284</c:v>
                </c:pt>
                <c:pt idx="128">
                  <c:v>0.98892564</c:v>
                </c:pt>
                <c:pt idx="129">
                  <c:v>0.990022</c:v>
                </c:pt>
                <c:pt idx="130">
                  <c:v>0.99087</c:v>
                </c:pt>
                <c:pt idx="131">
                  <c:v>0.99144912</c:v>
                </c:pt>
                <c:pt idx="132">
                  <c:v>0.9917469</c:v>
                </c:pt>
                <c:pt idx="133">
                  <c:v>0.9917568</c:v>
                </c:pt>
                <c:pt idx="134">
                  <c:v>0.99147624</c:v>
                </c:pt>
                <c:pt idx="135">
                  <c:v>0.99090683</c:v>
                </c:pt>
                <c:pt idx="136">
                  <c:v>0.99005616</c:v>
                </c:pt>
                <c:pt idx="137">
                  <c:v>0.98894054</c:v>
                </c:pt>
                <c:pt idx="138">
                  <c:v>0.98758912</c:v>
                </c:pt>
                <c:pt idx="139">
                  <c:v>0.98604667</c:v>
                </c:pt>
                <c:pt idx="140">
                  <c:v>0.98437613</c:v>
                </c:pt>
                <c:pt idx="141">
                  <c:v>0.98265839</c:v>
                </c:pt>
                <c:pt idx="142">
                  <c:v>0.98098892</c:v>
                </c:pt>
                <c:pt idx="143">
                  <c:v>0.9794718</c:v>
                </c:pt>
                <c:pt idx="144">
                  <c:v>0.97821087</c:v>
                </c:pt>
                <c:pt idx="145">
                  <c:v>0.97729862</c:v>
                </c:pt>
                <c:pt idx="146">
                  <c:v>0.97680634</c:v>
                </c:pt>
                <c:pt idx="147">
                  <c:v>0.97677624</c:v>
                </c:pt>
                <c:pt idx="148">
                  <c:v>0.97721541</c:v>
                </c:pt>
                <c:pt idx="149">
                  <c:v>0.97809619</c:v>
                </c:pt>
                <c:pt idx="150">
                  <c:v>0.97935939</c:v>
                </c:pt>
                <c:pt idx="151">
                  <c:v>0.9809224</c:v>
                </c:pt>
                <c:pt idx="152">
                  <c:v>0.98268867</c:v>
                </c:pt>
                <c:pt idx="153">
                  <c:v>0.98455888</c:v>
                </c:pt>
                <c:pt idx="154">
                  <c:v>0.9864403</c:v>
                </c:pt>
                <c:pt idx="155">
                  <c:v>0.98825473</c:v>
                </c:pt>
                <c:pt idx="156">
                  <c:v>0.98994267</c:v>
                </c:pt>
                <c:pt idx="157">
                  <c:v>0.99146503</c:v>
                </c:pt>
                <c:pt idx="158">
                  <c:v>0.99280173</c:v>
                </c:pt>
                <c:pt idx="159">
                  <c:v>0.99394953</c:v>
                </c:pt>
                <c:pt idx="160">
                  <c:v>0.99491709</c:v>
                </c:pt>
                <c:pt idx="161">
                  <c:v>0.99572134</c:v>
                </c:pt>
                <c:pt idx="162">
                  <c:v>0.99638277</c:v>
                </c:pt>
                <c:pt idx="163">
                  <c:v>0.9969219</c:v>
                </c:pt>
                <c:pt idx="164">
                  <c:v>0.99735701</c:v>
                </c:pt>
                <c:pt idx="165">
                  <c:v>0.99770582</c:v>
                </c:pt>
                <c:pt idx="166">
                  <c:v>0.9979856</c:v>
                </c:pt>
                <c:pt idx="167">
                  <c:v>0.99821252</c:v>
                </c:pt>
                <c:pt idx="168">
                  <c:v>0.99839902</c:v>
                </c:pt>
                <c:pt idx="169">
                  <c:v>0.99855453</c:v>
                </c:pt>
                <c:pt idx="170">
                  <c:v>0.99868608</c:v>
                </c:pt>
                <c:pt idx="171">
                  <c:v>0.99879861</c:v>
                </c:pt>
                <c:pt idx="172">
                  <c:v>0.9988957</c:v>
                </c:pt>
                <c:pt idx="173">
                  <c:v>0.99898046</c:v>
                </c:pt>
                <c:pt idx="174">
                  <c:v>0.99905491</c:v>
                </c:pt>
                <c:pt idx="175">
                  <c:v>0.99912077</c:v>
                </c:pt>
                <c:pt idx="176">
                  <c:v>0.99917948</c:v>
                </c:pt>
                <c:pt idx="177">
                  <c:v>0.99923193</c:v>
                </c:pt>
                <c:pt idx="178">
                  <c:v>0.9992792</c:v>
                </c:pt>
                <c:pt idx="179">
                  <c:v>0.99932194</c:v>
                </c:pt>
                <c:pt idx="180">
                  <c:v>0.99936068</c:v>
                </c:pt>
                <c:pt idx="181">
                  <c:v>0.99939591</c:v>
                </c:pt>
                <c:pt idx="182">
                  <c:v>0.99942815</c:v>
                </c:pt>
                <c:pt idx="183">
                  <c:v>0.99945772</c:v>
                </c:pt>
                <c:pt idx="184">
                  <c:v>0.9994849</c:v>
                </c:pt>
                <c:pt idx="185">
                  <c:v>0.99950999</c:v>
                </c:pt>
                <c:pt idx="186">
                  <c:v>0.99953312</c:v>
                </c:pt>
                <c:pt idx="187">
                  <c:v>0.99955463</c:v>
                </c:pt>
                <c:pt idx="188">
                  <c:v>0.9995746</c:v>
                </c:pt>
                <c:pt idx="189">
                  <c:v>0.99959308</c:v>
                </c:pt>
                <c:pt idx="190">
                  <c:v>0.99961042</c:v>
                </c:pt>
                <c:pt idx="191">
                  <c:v>0.99962658</c:v>
                </c:pt>
                <c:pt idx="192">
                  <c:v>0.99964172</c:v>
                </c:pt>
                <c:pt idx="193">
                  <c:v>0.9996559</c:v>
                </c:pt>
                <c:pt idx="194">
                  <c:v>0.99966931</c:v>
                </c:pt>
                <c:pt idx="195">
                  <c:v>0.99968177</c:v>
                </c:pt>
                <c:pt idx="196">
                  <c:v>0.99969357</c:v>
                </c:pt>
                <c:pt idx="197">
                  <c:v>0.99970472</c:v>
                </c:pt>
                <c:pt idx="198">
                  <c:v>0.99971521</c:v>
                </c:pt>
                <c:pt idx="199">
                  <c:v>0.99972516</c:v>
                </c:pt>
                <c:pt idx="200">
                  <c:v>0.99973458</c:v>
                </c:pt>
                <c:pt idx="201">
                  <c:v>0.99974346</c:v>
                </c:pt>
                <c:pt idx="202">
                  <c:v>0.99975187</c:v>
                </c:pt>
                <c:pt idx="203">
                  <c:v>0.99975991</c:v>
                </c:pt>
                <c:pt idx="204">
                  <c:v>0.9997676</c:v>
                </c:pt>
                <c:pt idx="205">
                  <c:v>0.99977487</c:v>
                </c:pt>
                <c:pt idx="206">
                  <c:v>0.99978173</c:v>
                </c:pt>
                <c:pt idx="207">
                  <c:v>0.99978828</c:v>
                </c:pt>
                <c:pt idx="208">
                  <c:v>0.9997946</c:v>
                </c:pt>
                <c:pt idx="209">
                  <c:v>0.99980062</c:v>
                </c:pt>
                <c:pt idx="210">
                  <c:v>0.99980634</c:v>
                </c:pt>
                <c:pt idx="211">
                  <c:v>0.99981177</c:v>
                </c:pt>
                <c:pt idx="212">
                  <c:v>0.99981707</c:v>
                </c:pt>
                <c:pt idx="213">
                  <c:v>0.99982202</c:v>
                </c:pt>
                <c:pt idx="214">
                  <c:v>0.99982685</c:v>
                </c:pt>
                <c:pt idx="215">
                  <c:v>0.9998315</c:v>
                </c:pt>
                <c:pt idx="216">
                  <c:v>0.99983585</c:v>
                </c:pt>
                <c:pt idx="217">
                  <c:v>0.99984014</c:v>
                </c:pt>
                <c:pt idx="218">
                  <c:v>0.99984419</c:v>
                </c:pt>
                <c:pt idx="219">
                  <c:v>0.99984813</c:v>
                </c:pt>
                <c:pt idx="220">
                  <c:v>0.99985194</c:v>
                </c:pt>
                <c:pt idx="221">
                  <c:v>0.99985552</c:v>
                </c:pt>
                <c:pt idx="222">
                  <c:v>0.99985898</c:v>
                </c:pt>
                <c:pt idx="223">
                  <c:v>0.99986237</c:v>
                </c:pt>
                <c:pt idx="224">
                  <c:v>0.99986571</c:v>
                </c:pt>
                <c:pt idx="225">
                  <c:v>0.99986875</c:v>
                </c:pt>
                <c:pt idx="226">
                  <c:v>0.99987179</c:v>
                </c:pt>
                <c:pt idx="227">
                  <c:v>0.99987471</c:v>
                </c:pt>
                <c:pt idx="228">
                  <c:v>0.99987751</c:v>
                </c:pt>
                <c:pt idx="229">
                  <c:v>0.99988019</c:v>
                </c:pt>
                <c:pt idx="230">
                  <c:v>0.99988282</c:v>
                </c:pt>
                <c:pt idx="231">
                  <c:v>0.99988544</c:v>
                </c:pt>
                <c:pt idx="232">
                  <c:v>0.99988788</c:v>
                </c:pt>
                <c:pt idx="233">
                  <c:v>0.99989021</c:v>
                </c:pt>
                <c:pt idx="234">
                  <c:v>0.99989253</c:v>
                </c:pt>
                <c:pt idx="235">
                  <c:v>0.99989474</c:v>
                </c:pt>
                <c:pt idx="236">
                  <c:v>0.99989688</c:v>
                </c:pt>
                <c:pt idx="237">
                  <c:v>0.99989897</c:v>
                </c:pt>
                <c:pt idx="238">
                  <c:v>0.99990106</c:v>
                </c:pt>
                <c:pt idx="239">
                  <c:v>0.99990296</c:v>
                </c:pt>
                <c:pt idx="240">
                  <c:v>0.99990493</c:v>
                </c:pt>
                <c:pt idx="241">
                  <c:v>0.99990672</c:v>
                </c:pt>
                <c:pt idx="242">
                  <c:v>0.99990857</c:v>
                </c:pt>
                <c:pt idx="243">
                  <c:v>0.99991035</c:v>
                </c:pt>
                <c:pt idx="244">
                  <c:v>0.99991196</c:v>
                </c:pt>
                <c:pt idx="245">
                  <c:v>0.99991363</c:v>
                </c:pt>
                <c:pt idx="246">
                  <c:v>0.99991518</c:v>
                </c:pt>
                <c:pt idx="247">
                  <c:v>0.99991679</c:v>
                </c:pt>
                <c:pt idx="248">
                  <c:v>0.99991828</c:v>
                </c:pt>
                <c:pt idx="249">
                  <c:v>0.99991971</c:v>
                </c:pt>
                <c:pt idx="250">
                  <c:v>0.99992114</c:v>
                </c:pt>
                <c:pt idx="251">
                  <c:v>0.99992251</c:v>
                </c:pt>
                <c:pt idx="252">
                  <c:v>0.99992388</c:v>
                </c:pt>
                <c:pt idx="253">
                  <c:v>0.99992526</c:v>
                </c:pt>
                <c:pt idx="254">
                  <c:v>0.99992651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'B6'!$B$1:$B$255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'B6'!$F$1:$F$255</c:f>
              <c:numCache>
                <c:formatCode>General</c:formatCode>
                <c:ptCount val="255"/>
                <c:pt idx="0">
                  <c:v>0.99991584</c:v>
                </c:pt>
                <c:pt idx="1">
                  <c:v>0.99991459</c:v>
                </c:pt>
                <c:pt idx="2">
                  <c:v>0.99991333</c:v>
                </c:pt>
                <c:pt idx="3">
                  <c:v>0.99991208</c:v>
                </c:pt>
                <c:pt idx="4">
                  <c:v>0.99991083</c:v>
                </c:pt>
                <c:pt idx="5">
                  <c:v>0.99990946</c:v>
                </c:pt>
                <c:pt idx="6">
                  <c:v>0.99990809</c:v>
                </c:pt>
                <c:pt idx="7">
                  <c:v>0.99990666</c:v>
                </c:pt>
                <c:pt idx="8">
                  <c:v>0.99990517</c:v>
                </c:pt>
                <c:pt idx="9">
                  <c:v>0.99990374</c:v>
                </c:pt>
                <c:pt idx="10">
                  <c:v>0.99990231</c:v>
                </c:pt>
                <c:pt idx="11">
                  <c:v>0.99990076</c:v>
                </c:pt>
                <c:pt idx="12">
                  <c:v>0.99989909</c:v>
                </c:pt>
                <c:pt idx="13">
                  <c:v>0.99989754</c:v>
                </c:pt>
                <c:pt idx="14">
                  <c:v>0.99989587</c:v>
                </c:pt>
                <c:pt idx="15">
                  <c:v>0.99989414</c:v>
                </c:pt>
                <c:pt idx="16">
                  <c:v>0.99989241</c:v>
                </c:pt>
                <c:pt idx="17">
                  <c:v>0.99989069</c:v>
                </c:pt>
                <c:pt idx="18">
                  <c:v>0.99988884</c:v>
                </c:pt>
                <c:pt idx="19">
                  <c:v>0.99988687</c:v>
                </c:pt>
                <c:pt idx="20">
                  <c:v>0.99988496</c:v>
                </c:pt>
                <c:pt idx="21">
                  <c:v>0.999883</c:v>
                </c:pt>
                <c:pt idx="22">
                  <c:v>0.99988097</c:v>
                </c:pt>
                <c:pt idx="23">
                  <c:v>0.99987882</c:v>
                </c:pt>
                <c:pt idx="24">
                  <c:v>0.99987674</c:v>
                </c:pt>
                <c:pt idx="25">
                  <c:v>0.99987447</c:v>
                </c:pt>
                <c:pt idx="26">
                  <c:v>0.99987227</c:v>
                </c:pt>
                <c:pt idx="27">
                  <c:v>0.99986982</c:v>
                </c:pt>
                <c:pt idx="28">
                  <c:v>0.9998675</c:v>
                </c:pt>
                <c:pt idx="29">
                  <c:v>0.999865</c:v>
                </c:pt>
                <c:pt idx="30">
                  <c:v>0.99986249</c:v>
                </c:pt>
                <c:pt idx="31">
                  <c:v>0.99985987</c:v>
                </c:pt>
                <c:pt idx="32">
                  <c:v>0.99985719</c:v>
                </c:pt>
                <c:pt idx="33">
                  <c:v>0.99985433</c:v>
                </c:pt>
                <c:pt idx="34">
                  <c:v>0.99985152</c:v>
                </c:pt>
                <c:pt idx="35">
                  <c:v>0.99984854</c:v>
                </c:pt>
                <c:pt idx="36">
                  <c:v>0.99984556</c:v>
                </c:pt>
                <c:pt idx="37">
                  <c:v>0.99984235</c:v>
                </c:pt>
                <c:pt idx="38">
                  <c:v>0.99983913</c:v>
                </c:pt>
                <c:pt idx="39">
                  <c:v>0.99983573</c:v>
                </c:pt>
                <c:pt idx="40">
                  <c:v>0.99983227</c:v>
                </c:pt>
                <c:pt idx="41">
                  <c:v>0.9998287</c:v>
                </c:pt>
                <c:pt idx="42">
                  <c:v>0.999825</c:v>
                </c:pt>
                <c:pt idx="43">
                  <c:v>0.99982125</c:v>
                </c:pt>
                <c:pt idx="44">
                  <c:v>0.99981725</c:v>
                </c:pt>
                <c:pt idx="45">
                  <c:v>0.9998132</c:v>
                </c:pt>
                <c:pt idx="46">
                  <c:v>0.99980891</c:v>
                </c:pt>
                <c:pt idx="47">
                  <c:v>0.99980456</c:v>
                </c:pt>
                <c:pt idx="48">
                  <c:v>0.99980003</c:v>
                </c:pt>
                <c:pt idx="49">
                  <c:v>0.99979526</c:v>
                </c:pt>
                <c:pt idx="50">
                  <c:v>0.99979043</c:v>
                </c:pt>
                <c:pt idx="51">
                  <c:v>0.99978542</c:v>
                </c:pt>
                <c:pt idx="52">
                  <c:v>0.99978006</c:v>
                </c:pt>
                <c:pt idx="53">
                  <c:v>0.99977463</c:v>
                </c:pt>
                <c:pt idx="54">
                  <c:v>0.99976891</c:v>
                </c:pt>
                <c:pt idx="55">
                  <c:v>0.99976301</c:v>
                </c:pt>
                <c:pt idx="56">
                  <c:v>0.99975681</c:v>
                </c:pt>
                <c:pt idx="57">
                  <c:v>0.99975044</c:v>
                </c:pt>
                <c:pt idx="58">
                  <c:v>0.99974376</c:v>
                </c:pt>
                <c:pt idx="59">
                  <c:v>0.99973679</c:v>
                </c:pt>
                <c:pt idx="60">
                  <c:v>0.99972951</c:v>
                </c:pt>
                <c:pt idx="61">
                  <c:v>0.99972194</c:v>
                </c:pt>
                <c:pt idx="62">
                  <c:v>0.99971402</c:v>
                </c:pt>
                <c:pt idx="63">
                  <c:v>0.99970567</c:v>
                </c:pt>
                <c:pt idx="64">
                  <c:v>0.99969697</c:v>
                </c:pt>
                <c:pt idx="65">
                  <c:v>0.99968791</c:v>
                </c:pt>
                <c:pt idx="66">
                  <c:v>0.99967837</c:v>
                </c:pt>
                <c:pt idx="67">
                  <c:v>0.99966842</c:v>
                </c:pt>
                <c:pt idx="68">
                  <c:v>0.99965787</c:v>
                </c:pt>
                <c:pt idx="69">
                  <c:v>0.99964684</c:v>
                </c:pt>
                <c:pt idx="70">
                  <c:v>0.99963522</c:v>
                </c:pt>
                <c:pt idx="71">
                  <c:v>0.999623</c:v>
                </c:pt>
                <c:pt idx="72">
                  <c:v>0.99961013</c:v>
                </c:pt>
                <c:pt idx="73">
                  <c:v>0.99959648</c:v>
                </c:pt>
                <c:pt idx="74">
                  <c:v>0.99958211</c:v>
                </c:pt>
                <c:pt idx="75">
                  <c:v>0.99956691</c:v>
                </c:pt>
                <c:pt idx="76">
                  <c:v>0.99955088</c:v>
                </c:pt>
                <c:pt idx="77">
                  <c:v>0.99953371</c:v>
                </c:pt>
                <c:pt idx="78">
                  <c:v>0.99951559</c:v>
                </c:pt>
                <c:pt idx="79">
                  <c:v>0.99949634</c:v>
                </c:pt>
                <c:pt idx="80">
                  <c:v>0.99947578</c:v>
                </c:pt>
                <c:pt idx="81">
                  <c:v>0.99945384</c:v>
                </c:pt>
                <c:pt idx="82">
                  <c:v>0.99943048</c:v>
                </c:pt>
                <c:pt idx="83">
                  <c:v>0.99940538</c:v>
                </c:pt>
                <c:pt idx="84">
                  <c:v>0.9993785</c:v>
                </c:pt>
                <c:pt idx="85">
                  <c:v>0.99934959</c:v>
                </c:pt>
                <c:pt idx="86">
                  <c:v>0.99931854</c:v>
                </c:pt>
                <c:pt idx="87">
                  <c:v>0.99928504</c:v>
                </c:pt>
                <c:pt idx="88">
                  <c:v>0.9992488</c:v>
                </c:pt>
                <c:pt idx="89">
                  <c:v>0.99920946</c:v>
                </c:pt>
                <c:pt idx="90">
                  <c:v>0.99916679</c:v>
                </c:pt>
                <c:pt idx="91">
                  <c:v>0.99912018</c:v>
                </c:pt>
                <c:pt idx="92">
                  <c:v>0.99906927</c:v>
                </c:pt>
                <c:pt idx="93">
                  <c:v>0.99901348</c:v>
                </c:pt>
                <c:pt idx="94">
                  <c:v>0.99895197</c:v>
                </c:pt>
                <c:pt idx="95">
                  <c:v>0.99888408</c:v>
                </c:pt>
                <c:pt idx="96">
                  <c:v>0.99880874</c:v>
                </c:pt>
                <c:pt idx="97">
                  <c:v>0.99872482</c:v>
                </c:pt>
                <c:pt idx="98">
                  <c:v>0.99863076</c:v>
                </c:pt>
                <c:pt idx="99">
                  <c:v>0.9985249</c:v>
                </c:pt>
                <c:pt idx="100">
                  <c:v>0.99840492</c:v>
                </c:pt>
                <c:pt idx="101">
                  <c:v>0.99826801</c:v>
                </c:pt>
                <c:pt idx="102">
                  <c:v>0.99811053</c:v>
                </c:pt>
                <c:pt idx="103">
                  <c:v>0.99792796</c:v>
                </c:pt>
                <c:pt idx="104">
                  <c:v>0.99771416</c:v>
                </c:pt>
                <c:pt idx="105">
                  <c:v>0.99746084</c:v>
                </c:pt>
                <c:pt idx="106">
                  <c:v>0.99715734</c:v>
                </c:pt>
                <c:pt idx="107">
                  <c:v>0.99678904</c:v>
                </c:pt>
                <c:pt idx="108">
                  <c:v>0.99633706</c:v>
                </c:pt>
                <c:pt idx="109">
                  <c:v>0.99577665</c:v>
                </c:pt>
                <c:pt idx="110">
                  <c:v>0.99507707</c:v>
                </c:pt>
                <c:pt idx="111">
                  <c:v>0.99420136</c:v>
                </c:pt>
                <c:pt idx="112">
                  <c:v>0.99310714</c:v>
                </c:pt>
                <c:pt idx="113">
                  <c:v>0.9917503</c:v>
                </c:pt>
                <c:pt idx="114">
                  <c:v>0.99008828</c:v>
                </c:pt>
                <c:pt idx="115">
                  <c:v>0.98808748</c:v>
                </c:pt>
                <c:pt idx="116">
                  <c:v>0.98573005</c:v>
                </c:pt>
                <c:pt idx="117">
                  <c:v>0.98302299</c:v>
                </c:pt>
                <c:pt idx="118">
                  <c:v>0.9800052</c:v>
                </c:pt>
                <c:pt idx="119">
                  <c:v>0.97675389</c:v>
                </c:pt>
                <c:pt idx="120">
                  <c:v>0.97338581</c:v>
                </c:pt>
                <c:pt idx="121">
                  <c:v>0.97005403</c:v>
                </c:pt>
                <c:pt idx="122">
                  <c:v>0.96693796</c:v>
                </c:pt>
                <c:pt idx="123">
                  <c:v>0.96422845</c:v>
                </c:pt>
                <c:pt idx="124">
                  <c:v>0.96210712</c:v>
                </c:pt>
                <c:pt idx="125">
                  <c:v>0.96072596</c:v>
                </c:pt>
                <c:pt idx="126">
                  <c:v>0.96018708</c:v>
                </c:pt>
                <c:pt idx="127">
                  <c:v>0.9605298</c:v>
                </c:pt>
                <c:pt idx="128">
                  <c:v>0.96172518</c:v>
                </c:pt>
                <c:pt idx="129">
                  <c:v>0.96367973</c:v>
                </c:pt>
                <c:pt idx="130">
                  <c:v>0.96624827</c:v>
                </c:pt>
                <c:pt idx="131">
                  <c:v>0.96925235</c:v>
                </c:pt>
                <c:pt idx="132">
                  <c:v>0.9725017</c:v>
                </c:pt>
                <c:pt idx="133">
                  <c:v>0.97581488</c:v>
                </c:pt>
                <c:pt idx="134">
                  <c:v>0.97903526</c:v>
                </c:pt>
                <c:pt idx="135">
                  <c:v>0.98204166</c:v>
                </c:pt>
                <c:pt idx="136">
                  <c:v>0.98475254</c:v>
                </c:pt>
                <c:pt idx="137">
                  <c:v>0.9871242</c:v>
                </c:pt>
                <c:pt idx="138">
                  <c:v>0.98914546</c:v>
                </c:pt>
                <c:pt idx="139">
                  <c:v>0.99082994</c:v>
                </c:pt>
                <c:pt idx="140">
                  <c:v>0.99220747</c:v>
                </c:pt>
                <c:pt idx="141">
                  <c:v>0.99331653</c:v>
                </c:pt>
                <c:pt idx="142">
                  <c:v>0.99419832</c:v>
                </c:pt>
                <c:pt idx="143">
                  <c:v>0.99489242</c:v>
                </c:pt>
                <c:pt idx="144">
                  <c:v>0.99543393</c:v>
                </c:pt>
                <c:pt idx="145">
                  <c:v>0.99585289</c:v>
                </c:pt>
                <c:pt idx="146">
                  <c:v>0.9961732</c:v>
                </c:pt>
                <c:pt idx="147">
                  <c:v>0.99641347</c:v>
                </c:pt>
                <c:pt idx="148">
                  <c:v>0.99658751</c:v>
                </c:pt>
                <c:pt idx="149">
                  <c:v>0.996705</c:v>
                </c:pt>
                <c:pt idx="150">
                  <c:v>0.99677199</c:v>
                </c:pt>
                <c:pt idx="151">
                  <c:v>0.99679166</c:v>
                </c:pt>
                <c:pt idx="152">
                  <c:v>0.99676394</c:v>
                </c:pt>
                <c:pt idx="153">
                  <c:v>0.99668658</c:v>
                </c:pt>
                <c:pt idx="154">
                  <c:v>0.99655432</c:v>
                </c:pt>
                <c:pt idx="155">
                  <c:v>0.99635947</c:v>
                </c:pt>
                <c:pt idx="156">
                  <c:v>0.99609149</c:v>
                </c:pt>
                <c:pt idx="157">
                  <c:v>0.99573725</c:v>
                </c:pt>
                <c:pt idx="158">
                  <c:v>0.99528104</c:v>
                </c:pt>
                <c:pt idx="159">
                  <c:v>0.99470454</c:v>
                </c:pt>
                <c:pt idx="160">
                  <c:v>0.99398822</c:v>
                </c:pt>
                <c:pt idx="161">
                  <c:v>0.99311149</c:v>
                </c:pt>
                <c:pt idx="162">
                  <c:v>0.99205506</c:v>
                </c:pt>
                <c:pt idx="163">
                  <c:v>0.99080223</c:v>
                </c:pt>
                <c:pt idx="164">
                  <c:v>0.9893415</c:v>
                </c:pt>
                <c:pt idx="165">
                  <c:v>0.98766923</c:v>
                </c:pt>
                <c:pt idx="166">
                  <c:v>0.98579222</c:v>
                </c:pt>
                <c:pt idx="167">
                  <c:v>0.98373002</c:v>
                </c:pt>
                <c:pt idx="168">
                  <c:v>0.9815166</c:v>
                </c:pt>
                <c:pt idx="169">
                  <c:v>0.97920078</c:v>
                </c:pt>
                <c:pt idx="170">
                  <c:v>0.97684604</c:v>
                </c:pt>
                <c:pt idx="171">
                  <c:v>0.97452825</c:v>
                </c:pt>
                <c:pt idx="172">
                  <c:v>0.97233182</c:v>
                </c:pt>
                <c:pt idx="173">
                  <c:v>0.97034514</c:v>
                </c:pt>
                <c:pt idx="174">
                  <c:v>0.96865457</c:v>
                </c:pt>
                <c:pt idx="175">
                  <c:v>0.9673382</c:v>
                </c:pt>
                <c:pt idx="176">
                  <c:v>0.96645945</c:v>
                </c:pt>
                <c:pt idx="177">
                  <c:v>0.96606213</c:v>
                </c:pt>
                <c:pt idx="178">
                  <c:v>0.9661665</c:v>
                </c:pt>
                <c:pt idx="179">
                  <c:v>0.96676761</c:v>
                </c:pt>
                <c:pt idx="180">
                  <c:v>0.96783578</c:v>
                </c:pt>
                <c:pt idx="181">
                  <c:v>0.96931928</c:v>
                </c:pt>
                <c:pt idx="182">
                  <c:v>0.97114873</c:v>
                </c:pt>
                <c:pt idx="183">
                  <c:v>0.9732424</c:v>
                </c:pt>
                <c:pt idx="184">
                  <c:v>0.97551364</c:v>
                </c:pt>
                <c:pt idx="185">
                  <c:v>0.97787577</c:v>
                </c:pt>
                <c:pt idx="186">
                  <c:v>0.98024899</c:v>
                </c:pt>
                <c:pt idx="187">
                  <c:v>0.98256308</c:v>
                </c:pt>
                <c:pt idx="188">
                  <c:v>0.98476148</c:v>
                </c:pt>
                <c:pt idx="189">
                  <c:v>0.98680174</c:v>
                </c:pt>
                <c:pt idx="190">
                  <c:v>0.98865563</c:v>
                </c:pt>
                <c:pt idx="191">
                  <c:v>0.99030775</c:v>
                </c:pt>
                <c:pt idx="192">
                  <c:v>0.99175406</c:v>
                </c:pt>
                <c:pt idx="193">
                  <c:v>0.99299926</c:v>
                </c:pt>
                <c:pt idx="194">
                  <c:v>0.99405521</c:v>
                </c:pt>
                <c:pt idx="195">
                  <c:v>0.99493879</c:v>
                </c:pt>
                <c:pt idx="196">
                  <c:v>0.99566996</c:v>
                </c:pt>
                <c:pt idx="197">
                  <c:v>0.99626988</c:v>
                </c:pt>
                <c:pt idx="198">
                  <c:v>0.99675977</c:v>
                </c:pt>
                <c:pt idx="199">
                  <c:v>0.99715966</c:v>
                </c:pt>
                <c:pt idx="200">
                  <c:v>0.99748677</c:v>
                </c:pt>
                <c:pt idx="201">
                  <c:v>0.9977563</c:v>
                </c:pt>
                <c:pt idx="202">
                  <c:v>0.99798036</c:v>
                </c:pt>
                <c:pt idx="203">
                  <c:v>0.99816853</c:v>
                </c:pt>
                <c:pt idx="204">
                  <c:v>0.99832833</c:v>
                </c:pt>
                <c:pt idx="205">
                  <c:v>0.99846554</c:v>
                </c:pt>
                <c:pt idx="206">
                  <c:v>0.99858445</c:v>
                </c:pt>
                <c:pt idx="207">
                  <c:v>0.99868846</c:v>
                </c:pt>
                <c:pt idx="208">
                  <c:v>0.99878007</c:v>
                </c:pt>
                <c:pt idx="209">
                  <c:v>0.99886143</c:v>
                </c:pt>
                <c:pt idx="210">
                  <c:v>0.99893409</c:v>
                </c:pt>
                <c:pt idx="211">
                  <c:v>0.99899936</c:v>
                </c:pt>
                <c:pt idx="212">
                  <c:v>0.99905825</c:v>
                </c:pt>
                <c:pt idx="213">
                  <c:v>0.99911159</c:v>
                </c:pt>
                <c:pt idx="214">
                  <c:v>0.99916011</c:v>
                </c:pt>
                <c:pt idx="215">
                  <c:v>0.99920446</c:v>
                </c:pt>
                <c:pt idx="216">
                  <c:v>0.99924505</c:v>
                </c:pt>
                <c:pt idx="217">
                  <c:v>0.99928242</c:v>
                </c:pt>
                <c:pt idx="218">
                  <c:v>0.99931681</c:v>
                </c:pt>
                <c:pt idx="219">
                  <c:v>0.99934852</c:v>
                </c:pt>
                <c:pt idx="220">
                  <c:v>0.99937809</c:v>
                </c:pt>
                <c:pt idx="221">
                  <c:v>0.99940538</c:v>
                </c:pt>
                <c:pt idx="222">
                  <c:v>0.99943084</c:v>
                </c:pt>
                <c:pt idx="223">
                  <c:v>0.99945462</c:v>
                </c:pt>
                <c:pt idx="224">
                  <c:v>0.99947679</c:v>
                </c:pt>
                <c:pt idx="225">
                  <c:v>0.99949759</c:v>
                </c:pt>
                <c:pt idx="226">
                  <c:v>0.99951702</c:v>
                </c:pt>
                <c:pt idx="227">
                  <c:v>0.99953526</c:v>
                </c:pt>
                <c:pt idx="228">
                  <c:v>0.99955249</c:v>
                </c:pt>
                <c:pt idx="229">
                  <c:v>0.99956864</c:v>
                </c:pt>
                <c:pt idx="230">
                  <c:v>0.99958396</c:v>
                </c:pt>
                <c:pt idx="231">
                  <c:v>0.99959838</c:v>
                </c:pt>
                <c:pt idx="232">
                  <c:v>0.99961203</c:v>
                </c:pt>
                <c:pt idx="233">
                  <c:v>0.99962491</c:v>
                </c:pt>
                <c:pt idx="234">
                  <c:v>0.99963725</c:v>
                </c:pt>
                <c:pt idx="235">
                  <c:v>0.99964887</c:v>
                </c:pt>
                <c:pt idx="236">
                  <c:v>0.9996599</c:v>
                </c:pt>
                <c:pt idx="237">
                  <c:v>0.99967033</c:v>
                </c:pt>
                <c:pt idx="238">
                  <c:v>0.99968034</c:v>
                </c:pt>
                <c:pt idx="239">
                  <c:v>0.99968982</c:v>
                </c:pt>
                <c:pt idx="240">
                  <c:v>0.99969894</c:v>
                </c:pt>
                <c:pt idx="241">
                  <c:v>0.99970752</c:v>
                </c:pt>
                <c:pt idx="242">
                  <c:v>0.99971586</c:v>
                </c:pt>
                <c:pt idx="243">
                  <c:v>0.99972379</c:v>
                </c:pt>
                <c:pt idx="244">
                  <c:v>0.99973136</c:v>
                </c:pt>
                <c:pt idx="245">
                  <c:v>0.99973851</c:v>
                </c:pt>
                <c:pt idx="246">
                  <c:v>0.99974549</c:v>
                </c:pt>
                <c:pt idx="247">
                  <c:v>0.99975216</c:v>
                </c:pt>
                <c:pt idx="248">
                  <c:v>0.9997586</c:v>
                </c:pt>
                <c:pt idx="249">
                  <c:v>0.99976468</c:v>
                </c:pt>
                <c:pt idx="250">
                  <c:v>0.99977058</c:v>
                </c:pt>
                <c:pt idx="251">
                  <c:v>0.99977618</c:v>
                </c:pt>
                <c:pt idx="252">
                  <c:v>0.99978161</c:v>
                </c:pt>
                <c:pt idx="253">
                  <c:v>0.99978685</c:v>
                </c:pt>
                <c:pt idx="254">
                  <c:v>0.99979186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62092448"/>
        <c:axId val="-862299696"/>
      </c:scatterChart>
      <c:valAx>
        <c:axId val="-86209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62299696"/>
        <c:crosses val="autoZero"/>
        <c:crossBetween val="midCat"/>
      </c:valAx>
      <c:valAx>
        <c:axId val="-862299696"/>
        <c:scaling>
          <c:orientation val="minMax"/>
          <c:max val="1.0"/>
        </c:scaling>
        <c:delete val="0"/>
        <c:axPos val="l"/>
        <c:numFmt formatCode="General" sourceLinked="1"/>
        <c:majorTickMark val="out"/>
        <c:minorTickMark val="none"/>
        <c:tickLblPos val="nextTo"/>
        <c:crossAx val="-862092448"/>
        <c:crossesAt val="-6.0"/>
        <c:crossBetween val="midCat"/>
      </c:valAx>
    </c:plotArea>
    <c:plotVisOnly val="1"/>
    <c:dispBlanksAs val="gap"/>
    <c:showDLblsOverMax val="0"/>
  </c:chart>
  <c:txPr>
    <a:bodyPr/>
    <a:lstStyle/>
    <a:p>
      <a:pPr>
        <a:defRPr sz="2000">
          <a:latin typeface="Helvetica"/>
          <a:cs typeface="Helvetica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'B16'!$B$1:$B$255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'B16'!$C$1:$C$255</c:f>
              <c:numCache>
                <c:formatCode>General</c:formatCode>
                <c:ptCount val="255"/>
                <c:pt idx="0">
                  <c:v>0.99889523</c:v>
                </c:pt>
                <c:pt idx="1">
                  <c:v>1.00026059</c:v>
                </c:pt>
                <c:pt idx="2">
                  <c:v>1.000911</c:v>
                </c:pt>
                <c:pt idx="3">
                  <c:v>0.99856508</c:v>
                </c:pt>
                <c:pt idx="4">
                  <c:v>1.00015986</c:v>
                </c:pt>
                <c:pt idx="5">
                  <c:v>0.99918342</c:v>
                </c:pt>
                <c:pt idx="6">
                  <c:v>0.99885398</c:v>
                </c:pt>
                <c:pt idx="7">
                  <c:v>0.99900013</c:v>
                </c:pt>
                <c:pt idx="8">
                  <c:v>0.99892324</c:v>
                </c:pt>
                <c:pt idx="9">
                  <c:v>1.0002501</c:v>
                </c:pt>
                <c:pt idx="10">
                  <c:v>1.00152647</c:v>
                </c:pt>
                <c:pt idx="11">
                  <c:v>1.00067115</c:v>
                </c:pt>
                <c:pt idx="12">
                  <c:v>1.00026405</c:v>
                </c:pt>
                <c:pt idx="13">
                  <c:v>1.00003815</c:v>
                </c:pt>
                <c:pt idx="14">
                  <c:v>0.99886656</c:v>
                </c:pt>
                <c:pt idx="15">
                  <c:v>1.00013959</c:v>
                </c:pt>
                <c:pt idx="16">
                  <c:v>1.0004878</c:v>
                </c:pt>
                <c:pt idx="17">
                  <c:v>1.00083196</c:v>
                </c:pt>
                <c:pt idx="18">
                  <c:v>0.99859309</c:v>
                </c:pt>
                <c:pt idx="19">
                  <c:v>1.00062633</c:v>
                </c:pt>
                <c:pt idx="20">
                  <c:v>0.99974084</c:v>
                </c:pt>
                <c:pt idx="21">
                  <c:v>0.99900717</c:v>
                </c:pt>
                <c:pt idx="22">
                  <c:v>0.99911976</c:v>
                </c:pt>
                <c:pt idx="23">
                  <c:v>1.00079286</c:v>
                </c:pt>
                <c:pt idx="24">
                  <c:v>0.99895257</c:v>
                </c:pt>
                <c:pt idx="25">
                  <c:v>0.99990731</c:v>
                </c:pt>
                <c:pt idx="26">
                  <c:v>1.00024581</c:v>
                </c:pt>
                <c:pt idx="27">
                  <c:v>0.99963593</c:v>
                </c:pt>
                <c:pt idx="28">
                  <c:v>0.99965274</c:v>
                </c:pt>
                <c:pt idx="29">
                  <c:v>0.9984448</c:v>
                </c:pt>
                <c:pt idx="30">
                  <c:v>1.00137269</c:v>
                </c:pt>
                <c:pt idx="31">
                  <c:v>1.00072491</c:v>
                </c:pt>
                <c:pt idx="32">
                  <c:v>1.00052488</c:v>
                </c:pt>
                <c:pt idx="33">
                  <c:v>0.9985854</c:v>
                </c:pt>
                <c:pt idx="34">
                  <c:v>1.00110543</c:v>
                </c:pt>
                <c:pt idx="35">
                  <c:v>0.99952686</c:v>
                </c:pt>
                <c:pt idx="36">
                  <c:v>1.00158596</c:v>
                </c:pt>
                <c:pt idx="37">
                  <c:v>0.999915</c:v>
                </c:pt>
                <c:pt idx="38">
                  <c:v>0.99924219</c:v>
                </c:pt>
                <c:pt idx="39">
                  <c:v>0.99989194</c:v>
                </c:pt>
                <c:pt idx="40">
                  <c:v>1.00080335</c:v>
                </c:pt>
                <c:pt idx="41">
                  <c:v>1.00064313</c:v>
                </c:pt>
                <c:pt idx="42">
                  <c:v>1.0002389</c:v>
                </c:pt>
                <c:pt idx="43">
                  <c:v>0.99890435</c:v>
                </c:pt>
                <c:pt idx="44">
                  <c:v>0.9984231</c:v>
                </c:pt>
                <c:pt idx="45">
                  <c:v>0.99910295</c:v>
                </c:pt>
                <c:pt idx="46">
                  <c:v>1.00001359</c:v>
                </c:pt>
                <c:pt idx="47">
                  <c:v>0.99949813</c:v>
                </c:pt>
                <c:pt idx="48">
                  <c:v>0.99878615</c:v>
                </c:pt>
                <c:pt idx="49">
                  <c:v>0.99999195</c:v>
                </c:pt>
                <c:pt idx="50">
                  <c:v>0.99985415</c:v>
                </c:pt>
                <c:pt idx="51">
                  <c:v>1.00029206</c:v>
                </c:pt>
                <c:pt idx="52">
                  <c:v>0.99844408</c:v>
                </c:pt>
                <c:pt idx="53">
                  <c:v>1.00024509</c:v>
                </c:pt>
                <c:pt idx="54">
                  <c:v>0.99891692</c:v>
                </c:pt>
                <c:pt idx="55">
                  <c:v>1.00004935</c:v>
                </c:pt>
                <c:pt idx="56">
                  <c:v>0.99918413</c:v>
                </c:pt>
                <c:pt idx="57">
                  <c:v>0.99911976</c:v>
                </c:pt>
                <c:pt idx="58">
                  <c:v>0.99847627</c:v>
                </c:pt>
                <c:pt idx="59">
                  <c:v>0.99957371</c:v>
                </c:pt>
                <c:pt idx="60">
                  <c:v>0.9987812</c:v>
                </c:pt>
                <c:pt idx="61">
                  <c:v>0.9976055</c:v>
                </c:pt>
                <c:pt idx="62">
                  <c:v>0.99969679</c:v>
                </c:pt>
                <c:pt idx="63">
                  <c:v>0.999708</c:v>
                </c:pt>
                <c:pt idx="64">
                  <c:v>0.99847275</c:v>
                </c:pt>
                <c:pt idx="65">
                  <c:v>0.99968278</c:v>
                </c:pt>
                <c:pt idx="66">
                  <c:v>0.99742013</c:v>
                </c:pt>
                <c:pt idx="67">
                  <c:v>0.99940795</c:v>
                </c:pt>
                <c:pt idx="68">
                  <c:v>1.00107324</c:v>
                </c:pt>
                <c:pt idx="69">
                  <c:v>1.00033045</c:v>
                </c:pt>
                <c:pt idx="70">
                  <c:v>1.00007105</c:v>
                </c:pt>
                <c:pt idx="71">
                  <c:v>0.99864483</c:v>
                </c:pt>
                <c:pt idx="72">
                  <c:v>0.99846721</c:v>
                </c:pt>
                <c:pt idx="73">
                  <c:v>1.00011861</c:v>
                </c:pt>
                <c:pt idx="74">
                  <c:v>0.99913657</c:v>
                </c:pt>
                <c:pt idx="75">
                  <c:v>0.99912256</c:v>
                </c:pt>
                <c:pt idx="76">
                  <c:v>0.99878752</c:v>
                </c:pt>
                <c:pt idx="77">
                  <c:v>1.00000107</c:v>
                </c:pt>
                <c:pt idx="78">
                  <c:v>0.99876791</c:v>
                </c:pt>
                <c:pt idx="79">
                  <c:v>0.99905121</c:v>
                </c:pt>
                <c:pt idx="80">
                  <c:v>0.998335</c:v>
                </c:pt>
                <c:pt idx="81">
                  <c:v>1.00041306</c:v>
                </c:pt>
                <c:pt idx="82">
                  <c:v>0.99819022</c:v>
                </c:pt>
                <c:pt idx="83">
                  <c:v>0.99884421</c:v>
                </c:pt>
                <c:pt idx="84">
                  <c:v>0.99950933</c:v>
                </c:pt>
                <c:pt idx="85">
                  <c:v>0.99745578</c:v>
                </c:pt>
                <c:pt idx="86">
                  <c:v>1.00042212</c:v>
                </c:pt>
                <c:pt idx="87">
                  <c:v>0.99900782</c:v>
                </c:pt>
                <c:pt idx="88">
                  <c:v>0.99844199</c:v>
                </c:pt>
                <c:pt idx="89">
                  <c:v>0.99851054</c:v>
                </c:pt>
                <c:pt idx="90">
                  <c:v>1.00051165</c:v>
                </c:pt>
                <c:pt idx="91">
                  <c:v>0.99899524</c:v>
                </c:pt>
                <c:pt idx="92">
                  <c:v>0.99846089</c:v>
                </c:pt>
                <c:pt idx="93">
                  <c:v>0.99800694</c:v>
                </c:pt>
                <c:pt idx="94">
                  <c:v>0.99686408</c:v>
                </c:pt>
                <c:pt idx="95">
                  <c:v>0.99687457</c:v>
                </c:pt>
                <c:pt idx="96">
                  <c:v>0.99889666</c:v>
                </c:pt>
                <c:pt idx="97">
                  <c:v>0.99846369</c:v>
                </c:pt>
                <c:pt idx="98">
                  <c:v>0.99755651</c:v>
                </c:pt>
                <c:pt idx="99">
                  <c:v>0.99742639</c:v>
                </c:pt>
                <c:pt idx="100">
                  <c:v>0.99583942</c:v>
                </c:pt>
                <c:pt idx="101">
                  <c:v>0.9955827</c:v>
                </c:pt>
                <c:pt idx="102">
                  <c:v>0.99683261</c:v>
                </c:pt>
                <c:pt idx="103">
                  <c:v>0.99743062</c:v>
                </c:pt>
                <c:pt idx="104">
                  <c:v>0.9944846</c:v>
                </c:pt>
                <c:pt idx="105">
                  <c:v>0.9964878</c:v>
                </c:pt>
                <c:pt idx="106">
                  <c:v>0.99492872</c:v>
                </c:pt>
                <c:pt idx="107">
                  <c:v>0.99254715</c:v>
                </c:pt>
                <c:pt idx="108">
                  <c:v>0.99076915</c:v>
                </c:pt>
                <c:pt idx="109">
                  <c:v>0.99167562</c:v>
                </c:pt>
                <c:pt idx="110">
                  <c:v>0.98744053</c:v>
                </c:pt>
                <c:pt idx="111">
                  <c:v>0.98836797</c:v>
                </c:pt>
                <c:pt idx="112">
                  <c:v>0.98364681</c:v>
                </c:pt>
                <c:pt idx="113">
                  <c:v>0.9817912</c:v>
                </c:pt>
                <c:pt idx="114">
                  <c:v>0.97737426</c:v>
                </c:pt>
                <c:pt idx="115">
                  <c:v>0.97543961</c:v>
                </c:pt>
                <c:pt idx="116">
                  <c:v>0.97183609</c:v>
                </c:pt>
                <c:pt idx="117">
                  <c:v>0.96773386</c:v>
                </c:pt>
                <c:pt idx="118">
                  <c:v>0.96335751</c:v>
                </c:pt>
                <c:pt idx="119">
                  <c:v>0.95688421</c:v>
                </c:pt>
                <c:pt idx="120">
                  <c:v>0.95447391</c:v>
                </c:pt>
                <c:pt idx="121">
                  <c:v>0.94835597</c:v>
                </c:pt>
                <c:pt idx="122">
                  <c:v>0.94477695</c:v>
                </c:pt>
                <c:pt idx="123">
                  <c:v>0.94141471</c:v>
                </c:pt>
                <c:pt idx="124">
                  <c:v>0.94091815</c:v>
                </c:pt>
                <c:pt idx="125">
                  <c:v>0.93949479</c:v>
                </c:pt>
                <c:pt idx="126">
                  <c:v>0.93941784</c:v>
                </c:pt>
                <c:pt idx="127">
                  <c:v>0.94265276</c:v>
                </c:pt>
                <c:pt idx="128">
                  <c:v>0.94536239</c:v>
                </c:pt>
                <c:pt idx="129">
                  <c:v>0.94898754</c:v>
                </c:pt>
                <c:pt idx="130">
                  <c:v>0.95241129</c:v>
                </c:pt>
                <c:pt idx="131">
                  <c:v>0.95745426</c:v>
                </c:pt>
                <c:pt idx="132">
                  <c:v>0.96101511</c:v>
                </c:pt>
                <c:pt idx="133">
                  <c:v>0.96533763</c:v>
                </c:pt>
                <c:pt idx="134">
                  <c:v>0.96871728</c:v>
                </c:pt>
                <c:pt idx="135">
                  <c:v>0.97357976</c:v>
                </c:pt>
                <c:pt idx="136">
                  <c:v>0.9756844</c:v>
                </c:pt>
                <c:pt idx="137">
                  <c:v>0.97654611</c:v>
                </c:pt>
                <c:pt idx="138">
                  <c:v>0.97988594</c:v>
                </c:pt>
                <c:pt idx="139">
                  <c:v>0.97976422</c:v>
                </c:pt>
                <c:pt idx="140">
                  <c:v>0.98121274</c:v>
                </c:pt>
                <c:pt idx="141">
                  <c:v>0.98273402</c:v>
                </c:pt>
                <c:pt idx="142">
                  <c:v>0.98322082</c:v>
                </c:pt>
                <c:pt idx="143">
                  <c:v>0.98357892</c:v>
                </c:pt>
                <c:pt idx="144">
                  <c:v>0.98398954</c:v>
                </c:pt>
                <c:pt idx="145">
                  <c:v>0.98340267</c:v>
                </c:pt>
                <c:pt idx="146">
                  <c:v>0.98275644</c:v>
                </c:pt>
                <c:pt idx="147">
                  <c:v>0.98507434</c:v>
                </c:pt>
                <c:pt idx="148">
                  <c:v>0.98489881</c:v>
                </c:pt>
                <c:pt idx="149">
                  <c:v>0.9848932</c:v>
                </c:pt>
                <c:pt idx="150">
                  <c:v>0.98640186</c:v>
                </c:pt>
                <c:pt idx="151">
                  <c:v>0.98633331</c:v>
                </c:pt>
                <c:pt idx="152">
                  <c:v>0.98669636</c:v>
                </c:pt>
                <c:pt idx="153">
                  <c:v>0.98832041</c:v>
                </c:pt>
                <c:pt idx="154">
                  <c:v>0.98756856</c:v>
                </c:pt>
                <c:pt idx="155">
                  <c:v>0.9898361</c:v>
                </c:pt>
                <c:pt idx="156">
                  <c:v>0.98890656</c:v>
                </c:pt>
                <c:pt idx="157">
                  <c:v>0.9892444</c:v>
                </c:pt>
                <c:pt idx="158">
                  <c:v>0.98816657</c:v>
                </c:pt>
                <c:pt idx="159">
                  <c:v>0.9883911</c:v>
                </c:pt>
                <c:pt idx="160">
                  <c:v>0.98833162</c:v>
                </c:pt>
                <c:pt idx="161">
                  <c:v>0.98699009</c:v>
                </c:pt>
                <c:pt idx="162">
                  <c:v>0.98428959</c:v>
                </c:pt>
                <c:pt idx="163">
                  <c:v>0.98496312</c:v>
                </c:pt>
                <c:pt idx="164">
                  <c:v>0.98299563</c:v>
                </c:pt>
                <c:pt idx="165">
                  <c:v>0.98260045</c:v>
                </c:pt>
                <c:pt idx="166">
                  <c:v>0.97825342</c:v>
                </c:pt>
                <c:pt idx="167">
                  <c:v>0.97777641</c:v>
                </c:pt>
                <c:pt idx="168">
                  <c:v>0.97247887</c:v>
                </c:pt>
                <c:pt idx="169">
                  <c:v>0.97093242</c:v>
                </c:pt>
                <c:pt idx="170">
                  <c:v>0.96901453</c:v>
                </c:pt>
                <c:pt idx="171">
                  <c:v>0.96696383</c:v>
                </c:pt>
                <c:pt idx="172">
                  <c:v>0.96338755</c:v>
                </c:pt>
                <c:pt idx="173">
                  <c:v>0.96176839</c:v>
                </c:pt>
                <c:pt idx="174">
                  <c:v>0.96051359</c:v>
                </c:pt>
                <c:pt idx="175">
                  <c:v>0.95843488</c:v>
                </c:pt>
                <c:pt idx="176">
                  <c:v>0.95760322</c:v>
                </c:pt>
                <c:pt idx="177">
                  <c:v>0.95709962</c:v>
                </c:pt>
                <c:pt idx="178">
                  <c:v>0.95647573</c:v>
                </c:pt>
                <c:pt idx="179">
                  <c:v>0.95642048</c:v>
                </c:pt>
                <c:pt idx="180">
                  <c:v>0.95684224</c:v>
                </c:pt>
                <c:pt idx="181">
                  <c:v>0.95912659</c:v>
                </c:pt>
                <c:pt idx="182">
                  <c:v>0.9608773</c:v>
                </c:pt>
                <c:pt idx="183">
                  <c:v>0.96390098</c:v>
                </c:pt>
                <c:pt idx="184">
                  <c:v>0.96613777</c:v>
                </c:pt>
                <c:pt idx="185">
                  <c:v>0.96755415</c:v>
                </c:pt>
                <c:pt idx="186">
                  <c:v>0.97376651</c:v>
                </c:pt>
                <c:pt idx="187">
                  <c:v>0.97459328</c:v>
                </c:pt>
                <c:pt idx="188">
                  <c:v>0.97885424</c:v>
                </c:pt>
                <c:pt idx="189">
                  <c:v>0.98075813</c:v>
                </c:pt>
                <c:pt idx="190">
                  <c:v>0.98385805</c:v>
                </c:pt>
                <c:pt idx="191">
                  <c:v>0.98667467</c:v>
                </c:pt>
                <c:pt idx="192">
                  <c:v>0.98850787</c:v>
                </c:pt>
                <c:pt idx="193">
                  <c:v>0.98946893</c:v>
                </c:pt>
                <c:pt idx="194">
                  <c:v>0.99065936</c:v>
                </c:pt>
                <c:pt idx="195">
                  <c:v>0.99282479</c:v>
                </c:pt>
                <c:pt idx="196">
                  <c:v>0.99484062</c:v>
                </c:pt>
                <c:pt idx="197">
                  <c:v>0.99492383</c:v>
                </c:pt>
                <c:pt idx="198">
                  <c:v>0.99574846</c:v>
                </c:pt>
                <c:pt idx="199">
                  <c:v>0.99642205</c:v>
                </c:pt>
                <c:pt idx="200">
                  <c:v>0.99733269</c:v>
                </c:pt>
                <c:pt idx="201">
                  <c:v>0.99663883</c:v>
                </c:pt>
                <c:pt idx="202">
                  <c:v>0.9966864</c:v>
                </c:pt>
                <c:pt idx="203">
                  <c:v>0.99808109</c:v>
                </c:pt>
                <c:pt idx="204">
                  <c:v>0.9983567</c:v>
                </c:pt>
                <c:pt idx="205">
                  <c:v>0.99710745</c:v>
                </c:pt>
                <c:pt idx="206">
                  <c:v>0.99824893</c:v>
                </c:pt>
                <c:pt idx="207">
                  <c:v>0.99801117</c:v>
                </c:pt>
                <c:pt idx="208">
                  <c:v>0.99949044</c:v>
                </c:pt>
                <c:pt idx="209">
                  <c:v>0.99841613</c:v>
                </c:pt>
                <c:pt idx="210">
                  <c:v>0.99774396</c:v>
                </c:pt>
                <c:pt idx="211">
                  <c:v>0.9987253</c:v>
                </c:pt>
                <c:pt idx="212">
                  <c:v>0.99813634</c:v>
                </c:pt>
                <c:pt idx="213">
                  <c:v>0.99748099</c:v>
                </c:pt>
                <c:pt idx="214">
                  <c:v>0.99903864</c:v>
                </c:pt>
                <c:pt idx="215">
                  <c:v>0.99902463</c:v>
                </c:pt>
                <c:pt idx="216">
                  <c:v>1.00106978</c:v>
                </c:pt>
                <c:pt idx="217">
                  <c:v>0.99934357</c:v>
                </c:pt>
                <c:pt idx="218">
                  <c:v>0.99951357</c:v>
                </c:pt>
                <c:pt idx="219">
                  <c:v>0.99963105</c:v>
                </c:pt>
                <c:pt idx="220">
                  <c:v>0.99949676</c:v>
                </c:pt>
                <c:pt idx="221">
                  <c:v>0.99852943</c:v>
                </c:pt>
                <c:pt idx="222">
                  <c:v>0.99923098</c:v>
                </c:pt>
                <c:pt idx="223">
                  <c:v>0.99906451</c:v>
                </c:pt>
                <c:pt idx="224">
                  <c:v>0.99898618</c:v>
                </c:pt>
                <c:pt idx="225">
                  <c:v>0.99836504</c:v>
                </c:pt>
                <c:pt idx="226">
                  <c:v>0.99902254</c:v>
                </c:pt>
                <c:pt idx="227">
                  <c:v>0.9994058</c:v>
                </c:pt>
                <c:pt idx="228">
                  <c:v>1.00014448</c:v>
                </c:pt>
                <c:pt idx="229">
                  <c:v>0.99968141</c:v>
                </c:pt>
                <c:pt idx="230">
                  <c:v>1.000597</c:v>
                </c:pt>
                <c:pt idx="231">
                  <c:v>0.99949467</c:v>
                </c:pt>
                <c:pt idx="232">
                  <c:v>0.99917781</c:v>
                </c:pt>
                <c:pt idx="233">
                  <c:v>0.99992758</c:v>
                </c:pt>
                <c:pt idx="234">
                  <c:v>0.99998289</c:v>
                </c:pt>
                <c:pt idx="235">
                  <c:v>0.9979279</c:v>
                </c:pt>
                <c:pt idx="236">
                  <c:v>0.99993807</c:v>
                </c:pt>
                <c:pt idx="237">
                  <c:v>0.99965066</c:v>
                </c:pt>
                <c:pt idx="238">
                  <c:v>0.99951565</c:v>
                </c:pt>
                <c:pt idx="239">
                  <c:v>1.00046551</c:v>
                </c:pt>
                <c:pt idx="240">
                  <c:v>0.99951214</c:v>
                </c:pt>
                <c:pt idx="241">
                  <c:v>0.99844623</c:v>
                </c:pt>
                <c:pt idx="242">
                  <c:v>0.99965274</c:v>
                </c:pt>
                <c:pt idx="243">
                  <c:v>1.00069141</c:v>
                </c:pt>
                <c:pt idx="244">
                  <c:v>0.99967092</c:v>
                </c:pt>
                <c:pt idx="245">
                  <c:v>0.99938625</c:v>
                </c:pt>
                <c:pt idx="246">
                  <c:v>1.00099981</c:v>
                </c:pt>
                <c:pt idx="247">
                  <c:v>0.99869871</c:v>
                </c:pt>
                <c:pt idx="248">
                  <c:v>0.99988008</c:v>
                </c:pt>
                <c:pt idx="249">
                  <c:v>0.99943662</c:v>
                </c:pt>
                <c:pt idx="250">
                  <c:v>0.99974573</c:v>
                </c:pt>
                <c:pt idx="251">
                  <c:v>0.99946105</c:v>
                </c:pt>
                <c:pt idx="252">
                  <c:v>0.99825388</c:v>
                </c:pt>
                <c:pt idx="253">
                  <c:v>0.99901903</c:v>
                </c:pt>
                <c:pt idx="254">
                  <c:v>0.99899733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'B16'!$B$1:$B$255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'B16'!$D$1:$D$255</c:f>
              <c:numCache>
                <c:formatCode>General</c:formatCode>
                <c:ptCount val="255"/>
                <c:pt idx="0">
                  <c:v>0.99986005</c:v>
                </c:pt>
                <c:pt idx="1">
                  <c:v>0.9998579</c:v>
                </c:pt>
                <c:pt idx="2">
                  <c:v>0.99985582</c:v>
                </c:pt>
                <c:pt idx="3">
                  <c:v>0.99985367</c:v>
                </c:pt>
                <c:pt idx="4">
                  <c:v>0.99985147</c:v>
                </c:pt>
                <c:pt idx="5">
                  <c:v>0.9998492</c:v>
                </c:pt>
                <c:pt idx="6">
                  <c:v>0.99984694</c:v>
                </c:pt>
                <c:pt idx="7">
                  <c:v>0.99984449</c:v>
                </c:pt>
                <c:pt idx="8">
                  <c:v>0.99984211</c:v>
                </c:pt>
                <c:pt idx="9">
                  <c:v>0.99983954</c:v>
                </c:pt>
                <c:pt idx="10">
                  <c:v>0.99983704</c:v>
                </c:pt>
                <c:pt idx="11">
                  <c:v>0.99983442</c:v>
                </c:pt>
                <c:pt idx="12">
                  <c:v>0.99983168</c:v>
                </c:pt>
                <c:pt idx="13">
                  <c:v>0.99982899</c:v>
                </c:pt>
                <c:pt idx="14">
                  <c:v>0.99982619</c:v>
                </c:pt>
                <c:pt idx="15">
                  <c:v>0.99982333</c:v>
                </c:pt>
                <c:pt idx="16">
                  <c:v>0.99982035</c:v>
                </c:pt>
                <c:pt idx="17">
                  <c:v>0.99981725</c:v>
                </c:pt>
                <c:pt idx="18">
                  <c:v>0.99981415</c:v>
                </c:pt>
                <c:pt idx="19">
                  <c:v>0.99981099</c:v>
                </c:pt>
                <c:pt idx="20">
                  <c:v>0.99980766</c:v>
                </c:pt>
                <c:pt idx="21">
                  <c:v>0.99980426</c:v>
                </c:pt>
                <c:pt idx="22">
                  <c:v>0.99980086</c:v>
                </c:pt>
                <c:pt idx="23">
                  <c:v>0.99979722</c:v>
                </c:pt>
                <c:pt idx="24">
                  <c:v>0.99979359</c:v>
                </c:pt>
                <c:pt idx="25">
                  <c:v>0.99978983</c:v>
                </c:pt>
                <c:pt idx="26">
                  <c:v>0.9997859</c:v>
                </c:pt>
                <c:pt idx="27">
                  <c:v>0.99978197</c:v>
                </c:pt>
                <c:pt idx="28">
                  <c:v>0.99977785</c:v>
                </c:pt>
                <c:pt idx="29">
                  <c:v>0.99977356</c:v>
                </c:pt>
                <c:pt idx="30">
                  <c:v>0.99976927</c:v>
                </c:pt>
                <c:pt idx="31">
                  <c:v>0.99976474</c:v>
                </c:pt>
                <c:pt idx="32">
                  <c:v>0.99976015</c:v>
                </c:pt>
                <c:pt idx="33">
                  <c:v>0.99975538</c:v>
                </c:pt>
                <c:pt idx="34">
                  <c:v>0.99975049</c:v>
                </c:pt>
                <c:pt idx="35">
                  <c:v>0.99974543</c:v>
                </c:pt>
                <c:pt idx="36">
                  <c:v>0.99974018</c:v>
                </c:pt>
                <c:pt idx="37">
                  <c:v>0.99973476</c:v>
                </c:pt>
                <c:pt idx="38">
                  <c:v>0.99972922</c:v>
                </c:pt>
                <c:pt idx="39">
                  <c:v>0.99972343</c:v>
                </c:pt>
                <c:pt idx="40">
                  <c:v>0.99971753</c:v>
                </c:pt>
                <c:pt idx="41">
                  <c:v>0.99971139</c:v>
                </c:pt>
                <c:pt idx="42">
                  <c:v>0.99970502</c:v>
                </c:pt>
                <c:pt idx="43">
                  <c:v>0.99969846</c:v>
                </c:pt>
                <c:pt idx="44">
                  <c:v>0.99969161</c:v>
                </c:pt>
                <c:pt idx="45">
                  <c:v>0.99968457</c:v>
                </c:pt>
                <c:pt idx="46">
                  <c:v>0.99967718</c:v>
                </c:pt>
                <c:pt idx="47">
                  <c:v>0.99966967</c:v>
                </c:pt>
                <c:pt idx="48">
                  <c:v>0.9996618</c:v>
                </c:pt>
                <c:pt idx="49">
                  <c:v>0.9996537</c:v>
                </c:pt>
                <c:pt idx="50">
                  <c:v>0.99964523</c:v>
                </c:pt>
                <c:pt idx="51">
                  <c:v>0.99963635</c:v>
                </c:pt>
                <c:pt idx="52">
                  <c:v>0.99962729</c:v>
                </c:pt>
                <c:pt idx="53">
                  <c:v>0.99961776</c:v>
                </c:pt>
                <c:pt idx="54">
                  <c:v>0.99960786</c:v>
                </c:pt>
                <c:pt idx="55">
                  <c:v>0.99959755</c:v>
                </c:pt>
                <c:pt idx="56">
                  <c:v>0.99958688</c:v>
                </c:pt>
                <c:pt idx="57">
                  <c:v>0.99957567</c:v>
                </c:pt>
                <c:pt idx="58">
                  <c:v>0.99956399</c:v>
                </c:pt>
                <c:pt idx="59">
                  <c:v>0.99955183</c:v>
                </c:pt>
                <c:pt idx="60">
                  <c:v>0.99953914</c:v>
                </c:pt>
                <c:pt idx="61">
                  <c:v>0.99952585</c:v>
                </c:pt>
                <c:pt idx="62">
                  <c:v>0.99951196</c:v>
                </c:pt>
                <c:pt idx="63">
                  <c:v>0.99949735</c:v>
                </c:pt>
                <c:pt idx="64">
                  <c:v>0.99948215</c:v>
                </c:pt>
                <c:pt idx="65">
                  <c:v>0.99946618</c:v>
                </c:pt>
                <c:pt idx="66">
                  <c:v>0.99944937</c:v>
                </c:pt>
                <c:pt idx="67">
                  <c:v>0.99943173</c:v>
                </c:pt>
                <c:pt idx="68">
                  <c:v>0.99941319</c:v>
                </c:pt>
                <c:pt idx="69">
                  <c:v>0.99939358</c:v>
                </c:pt>
                <c:pt idx="70">
                  <c:v>0.99937302</c:v>
                </c:pt>
                <c:pt idx="71">
                  <c:v>0.99935138</c:v>
                </c:pt>
                <c:pt idx="72">
                  <c:v>0.99932843</c:v>
                </c:pt>
                <c:pt idx="73">
                  <c:v>0.99930418</c:v>
                </c:pt>
                <c:pt idx="74">
                  <c:v>0.99927855</c:v>
                </c:pt>
                <c:pt idx="75">
                  <c:v>0.99925137</c:v>
                </c:pt>
                <c:pt idx="76">
                  <c:v>0.99922252</c:v>
                </c:pt>
                <c:pt idx="77">
                  <c:v>0.99919182</c:v>
                </c:pt>
                <c:pt idx="78">
                  <c:v>0.99915922</c:v>
                </c:pt>
                <c:pt idx="79">
                  <c:v>0.99912429</c:v>
                </c:pt>
                <c:pt idx="80">
                  <c:v>0.99908715</c:v>
                </c:pt>
                <c:pt idx="81">
                  <c:v>0.99904734</c:v>
                </c:pt>
                <c:pt idx="82">
                  <c:v>0.99900478</c:v>
                </c:pt>
                <c:pt idx="83">
                  <c:v>0.99895906</c:v>
                </c:pt>
                <c:pt idx="84">
                  <c:v>0.99890977</c:v>
                </c:pt>
                <c:pt idx="85">
                  <c:v>0.99885666</c:v>
                </c:pt>
                <c:pt idx="86">
                  <c:v>0.99879932</c:v>
                </c:pt>
                <c:pt idx="87">
                  <c:v>0.9987371</c:v>
                </c:pt>
                <c:pt idx="88">
                  <c:v>0.99866951</c:v>
                </c:pt>
                <c:pt idx="89">
                  <c:v>0.99859589</c:v>
                </c:pt>
                <c:pt idx="90">
                  <c:v>0.99851537</c:v>
                </c:pt>
                <c:pt idx="91">
                  <c:v>0.99842703</c:v>
                </c:pt>
                <c:pt idx="92">
                  <c:v>0.99832982</c:v>
                </c:pt>
                <c:pt idx="93">
                  <c:v>0.99822229</c:v>
                </c:pt>
                <c:pt idx="94">
                  <c:v>0.99810296</c:v>
                </c:pt>
                <c:pt idx="95">
                  <c:v>0.99796981</c:v>
                </c:pt>
                <c:pt idx="96">
                  <c:v>0.99782038</c:v>
                </c:pt>
                <c:pt idx="97">
                  <c:v>0.9976517</c:v>
                </c:pt>
                <c:pt idx="98">
                  <c:v>0.99745989</c:v>
                </c:pt>
                <c:pt idx="99">
                  <c:v>0.99724019</c:v>
                </c:pt>
                <c:pt idx="100">
                  <c:v>0.99698615</c:v>
                </c:pt>
                <c:pt idx="101">
                  <c:v>0.99668956</c:v>
                </c:pt>
                <c:pt idx="102">
                  <c:v>0.99633956</c:v>
                </c:pt>
                <c:pt idx="103">
                  <c:v>0.99592203</c:v>
                </c:pt>
                <c:pt idx="104">
                  <c:v>0.99541867</c:v>
                </c:pt>
                <c:pt idx="105">
                  <c:v>0.99480617</c:v>
                </c:pt>
                <c:pt idx="106">
                  <c:v>0.99405557</c:v>
                </c:pt>
                <c:pt idx="107">
                  <c:v>0.99313223</c:v>
                </c:pt>
                <c:pt idx="108">
                  <c:v>0.99199557</c:v>
                </c:pt>
                <c:pt idx="109">
                  <c:v>0.99060076</c:v>
                </c:pt>
                <c:pt idx="110">
                  <c:v>0.98890042</c:v>
                </c:pt>
                <c:pt idx="111">
                  <c:v>0.98684865</c:v>
                </c:pt>
                <c:pt idx="112">
                  <c:v>0.98440522</c:v>
                </c:pt>
                <c:pt idx="113">
                  <c:v>0.98154253</c:v>
                </c:pt>
                <c:pt idx="114">
                  <c:v>0.97825193</c:v>
                </c:pt>
                <c:pt idx="115">
                  <c:v>0.9745515</c:v>
                </c:pt>
                <c:pt idx="116">
                  <c:v>0.97049177</c:v>
                </c:pt>
                <c:pt idx="117">
                  <c:v>0.96616024</c:v>
                </c:pt>
                <c:pt idx="118">
                  <c:v>0.96168208</c:v>
                </c:pt>
                <c:pt idx="119">
                  <c:v>0.95721686</c:v>
                </c:pt>
                <c:pt idx="120">
                  <c:v>0.95295048</c:v>
                </c:pt>
                <c:pt idx="121">
                  <c:v>0.94908267</c:v>
                </c:pt>
                <c:pt idx="122">
                  <c:v>0.94581068</c:v>
                </c:pt>
                <c:pt idx="123">
                  <c:v>0.94331169</c:v>
                </c:pt>
                <c:pt idx="124">
                  <c:v>0.94172537</c:v>
                </c:pt>
                <c:pt idx="125">
                  <c:v>0.94113934</c:v>
                </c:pt>
                <c:pt idx="126">
                  <c:v>0.94157982</c:v>
                </c:pt>
                <c:pt idx="127">
                  <c:v>0.9430086</c:v>
                </c:pt>
                <c:pt idx="128">
                  <c:v>0.94532704</c:v>
                </c:pt>
                <c:pt idx="129">
                  <c:v>0.94838583</c:v>
                </c:pt>
                <c:pt idx="130">
                  <c:v>0.95200002</c:v>
                </c:pt>
                <c:pt idx="131">
                  <c:v>0.95596629</c:v>
                </c:pt>
                <c:pt idx="132">
                  <c:v>0.96008003</c:v>
                </c:pt>
                <c:pt idx="133">
                  <c:v>0.96415138</c:v>
                </c:pt>
                <c:pt idx="134">
                  <c:v>0.96801704</c:v>
                </c:pt>
                <c:pt idx="135">
                  <c:v>0.97154862</c:v>
                </c:pt>
                <c:pt idx="136">
                  <c:v>0.97465563</c:v>
                </c:pt>
                <c:pt idx="137">
                  <c:v>0.97728628</c:v>
                </c:pt>
                <c:pt idx="138">
                  <c:v>0.97942448</c:v>
                </c:pt>
                <c:pt idx="139">
                  <c:v>0.9810853</c:v>
                </c:pt>
                <c:pt idx="140">
                  <c:v>0.98230892</c:v>
                </c:pt>
                <c:pt idx="141">
                  <c:v>0.98315561</c:v>
                </c:pt>
                <c:pt idx="142">
                  <c:v>0.98369837</c:v>
                </c:pt>
                <c:pt idx="143">
                  <c:v>0.98401761</c:v>
                </c:pt>
                <c:pt idx="144">
                  <c:v>0.98419452</c:v>
                </c:pt>
                <c:pt idx="145">
                  <c:v>0.98430574</c:v>
                </c:pt>
                <c:pt idx="146">
                  <c:v>0.98441821</c:v>
                </c:pt>
                <c:pt idx="147">
                  <c:v>0.98458445</c:v>
                </c:pt>
                <c:pt idx="148">
                  <c:v>0.98484004</c:v>
                </c:pt>
                <c:pt idx="149">
                  <c:v>0.9852019</c:v>
                </c:pt>
                <c:pt idx="150">
                  <c:v>0.98566836</c:v>
                </c:pt>
                <c:pt idx="151">
                  <c:v>0.98622108</c:v>
                </c:pt>
                <c:pt idx="152">
                  <c:v>0.98682821</c:v>
                </c:pt>
                <c:pt idx="153">
                  <c:v>0.98744833</c:v>
                </c:pt>
                <c:pt idx="154">
                  <c:v>0.98803443</c:v>
                </c:pt>
                <c:pt idx="155">
                  <c:v>0.98853832</c:v>
                </c:pt>
                <c:pt idx="156">
                  <c:v>0.9889133</c:v>
                </c:pt>
                <c:pt idx="157">
                  <c:v>0.98911726</c:v>
                </c:pt>
                <c:pt idx="158">
                  <c:v>0.98911351</c:v>
                </c:pt>
                <c:pt idx="159">
                  <c:v>0.98887157</c:v>
                </c:pt>
                <c:pt idx="160">
                  <c:v>0.98836756</c:v>
                </c:pt>
                <c:pt idx="161">
                  <c:v>0.98758382</c:v>
                </c:pt>
                <c:pt idx="162">
                  <c:v>0.98650908</c:v>
                </c:pt>
                <c:pt idx="163">
                  <c:v>0.98513931</c:v>
                </c:pt>
                <c:pt idx="164">
                  <c:v>0.98347861</c:v>
                </c:pt>
                <c:pt idx="165">
                  <c:v>0.98154044</c:v>
                </c:pt>
                <c:pt idx="166">
                  <c:v>0.97934991</c:v>
                </c:pt>
                <c:pt idx="167">
                  <c:v>0.97694433</c:v>
                </c:pt>
                <c:pt idx="168">
                  <c:v>0.97437435</c:v>
                </c:pt>
                <c:pt idx="169">
                  <c:v>0.97170413</c:v>
                </c:pt>
                <c:pt idx="170">
                  <c:v>0.96900976</c:v>
                </c:pt>
                <c:pt idx="171">
                  <c:v>0.96637678</c:v>
                </c:pt>
                <c:pt idx="172">
                  <c:v>0.96389753</c:v>
                </c:pt>
                <c:pt idx="173">
                  <c:v>0.96166527</c:v>
                </c:pt>
                <c:pt idx="174">
                  <c:v>0.95976985</c:v>
                </c:pt>
                <c:pt idx="175">
                  <c:v>0.95829141</c:v>
                </c:pt>
                <c:pt idx="176">
                  <c:v>0.95729518</c:v>
                </c:pt>
                <c:pt idx="177">
                  <c:v>0.95682734</c:v>
                </c:pt>
                <c:pt idx="178">
                  <c:v>0.95691085</c:v>
                </c:pt>
                <c:pt idx="179">
                  <c:v>0.95754427</c:v>
                </c:pt>
                <c:pt idx="180">
                  <c:v>0.95870215</c:v>
                </c:pt>
                <c:pt idx="181">
                  <c:v>0.96033621</c:v>
                </c:pt>
                <c:pt idx="182">
                  <c:v>0.96237993</c:v>
                </c:pt>
                <c:pt idx="183">
                  <c:v>0.96475315</c:v>
                </c:pt>
                <c:pt idx="184">
                  <c:v>0.96736735</c:v>
                </c:pt>
                <c:pt idx="185">
                  <c:v>0.97013164</c:v>
                </c:pt>
                <c:pt idx="186">
                  <c:v>0.97295845</c:v>
                </c:pt>
                <c:pt idx="187">
                  <c:v>0.97576761</c:v>
                </c:pt>
                <c:pt idx="188">
                  <c:v>0.97849035</c:v>
                </c:pt>
                <c:pt idx="189">
                  <c:v>0.98107117</c:v>
                </c:pt>
                <c:pt idx="190">
                  <c:v>0.98346871</c:v>
                </c:pt>
                <c:pt idx="191">
                  <c:v>0.98565549</c:v>
                </c:pt>
                <c:pt idx="192">
                  <c:v>0.9876169</c:v>
                </c:pt>
                <c:pt idx="193">
                  <c:v>0.98934942</c:v>
                </c:pt>
                <c:pt idx="194">
                  <c:v>0.9908582</c:v>
                </c:pt>
                <c:pt idx="195">
                  <c:v>0.99215537</c:v>
                </c:pt>
                <c:pt idx="196">
                  <c:v>0.99325812</c:v>
                </c:pt>
                <c:pt idx="197">
                  <c:v>0.99418616</c:v>
                </c:pt>
                <c:pt idx="198">
                  <c:v>0.99496096</c:v>
                </c:pt>
                <c:pt idx="199">
                  <c:v>0.99560428</c:v>
                </c:pt>
                <c:pt idx="200">
                  <c:v>0.99613655</c:v>
                </c:pt>
                <c:pt idx="201">
                  <c:v>0.99657685</c:v>
                </c:pt>
                <c:pt idx="202">
                  <c:v>0.99694198</c:v>
                </c:pt>
                <c:pt idx="203">
                  <c:v>0.99724638</c:v>
                </c:pt>
                <c:pt idx="204">
                  <c:v>0.99750197</c:v>
                </c:pt>
                <c:pt idx="205">
                  <c:v>0.99771845</c:v>
                </c:pt>
                <c:pt idx="206">
                  <c:v>0.99790359</c:v>
                </c:pt>
                <c:pt idx="207">
                  <c:v>0.99806362</c:v>
                </c:pt>
                <c:pt idx="208">
                  <c:v>0.99820298</c:v>
                </c:pt>
                <c:pt idx="209">
                  <c:v>0.99832553</c:v>
                </c:pt>
                <c:pt idx="210">
                  <c:v>0.99843413</c:v>
                </c:pt>
                <c:pt idx="211">
                  <c:v>0.9985311</c:v>
                </c:pt>
                <c:pt idx="212">
                  <c:v>0.99861801</c:v>
                </c:pt>
                <c:pt idx="213">
                  <c:v>0.99869651</c:v>
                </c:pt>
                <c:pt idx="214">
                  <c:v>0.99876767</c:v>
                </c:pt>
                <c:pt idx="215">
                  <c:v>0.99883246</c:v>
                </c:pt>
                <c:pt idx="216">
                  <c:v>0.99889171</c:v>
                </c:pt>
                <c:pt idx="217">
                  <c:v>0.99894613</c:v>
                </c:pt>
                <c:pt idx="218">
                  <c:v>0.99899614</c:v>
                </c:pt>
                <c:pt idx="219">
                  <c:v>0.99904227</c:v>
                </c:pt>
                <c:pt idx="220">
                  <c:v>0.99908507</c:v>
                </c:pt>
                <c:pt idx="221">
                  <c:v>0.99912477</c:v>
                </c:pt>
                <c:pt idx="222">
                  <c:v>0.99916166</c:v>
                </c:pt>
                <c:pt idx="223">
                  <c:v>0.99919599</c:v>
                </c:pt>
                <c:pt idx="224">
                  <c:v>0.99922818</c:v>
                </c:pt>
                <c:pt idx="225">
                  <c:v>0.99925816</c:v>
                </c:pt>
                <c:pt idx="226">
                  <c:v>0.99928641</c:v>
                </c:pt>
                <c:pt idx="227">
                  <c:v>0.99931288</c:v>
                </c:pt>
                <c:pt idx="228">
                  <c:v>0.99933779</c:v>
                </c:pt>
                <c:pt idx="229">
                  <c:v>0.99936122</c:v>
                </c:pt>
                <c:pt idx="230">
                  <c:v>0.99938333</c:v>
                </c:pt>
                <c:pt idx="231">
                  <c:v>0.99940437</c:v>
                </c:pt>
                <c:pt idx="232">
                  <c:v>0.9994241</c:v>
                </c:pt>
                <c:pt idx="233">
                  <c:v>0.99944282</c:v>
                </c:pt>
                <c:pt idx="234">
                  <c:v>0.99946064</c:v>
                </c:pt>
                <c:pt idx="235">
                  <c:v>0.99947751</c:v>
                </c:pt>
                <c:pt idx="236">
                  <c:v>0.99949354</c:v>
                </c:pt>
                <c:pt idx="237">
                  <c:v>0.9995088</c:v>
                </c:pt>
                <c:pt idx="238">
                  <c:v>0.99952334</c:v>
                </c:pt>
                <c:pt idx="239">
                  <c:v>0.99953717</c:v>
                </c:pt>
                <c:pt idx="240">
                  <c:v>0.99955034</c:v>
                </c:pt>
                <c:pt idx="241">
                  <c:v>0.99956304</c:v>
                </c:pt>
                <c:pt idx="242">
                  <c:v>0.99957508</c:v>
                </c:pt>
                <c:pt idx="243">
                  <c:v>0.99958664</c:v>
                </c:pt>
                <c:pt idx="244">
                  <c:v>0.99959767</c:v>
                </c:pt>
                <c:pt idx="245">
                  <c:v>0.99960822</c:v>
                </c:pt>
                <c:pt idx="246">
                  <c:v>0.99961835</c:v>
                </c:pt>
                <c:pt idx="247">
                  <c:v>0.99962807</c:v>
                </c:pt>
                <c:pt idx="248">
                  <c:v>0.99963742</c:v>
                </c:pt>
                <c:pt idx="249">
                  <c:v>0.99964643</c:v>
                </c:pt>
                <c:pt idx="250">
                  <c:v>0.99965507</c:v>
                </c:pt>
                <c:pt idx="251">
                  <c:v>0.99966329</c:v>
                </c:pt>
                <c:pt idx="252">
                  <c:v>0.99967134</c:v>
                </c:pt>
                <c:pt idx="253">
                  <c:v>0.99967903</c:v>
                </c:pt>
                <c:pt idx="254">
                  <c:v>0.99968636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'B16'!$B$1:$B$255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'B16'!$E$1:$E$255</c:f>
              <c:numCache>
                <c:formatCode>General</c:formatCode>
                <c:ptCount val="255"/>
                <c:pt idx="0">
                  <c:v>0.99997336</c:v>
                </c:pt>
                <c:pt idx="1">
                  <c:v>0.99997288</c:v>
                </c:pt>
                <c:pt idx="2">
                  <c:v>0.99997246</c:v>
                </c:pt>
                <c:pt idx="3">
                  <c:v>0.99997205</c:v>
                </c:pt>
                <c:pt idx="4">
                  <c:v>0.99997157</c:v>
                </c:pt>
                <c:pt idx="5">
                  <c:v>0.99997115</c:v>
                </c:pt>
                <c:pt idx="6">
                  <c:v>0.99997073</c:v>
                </c:pt>
                <c:pt idx="7">
                  <c:v>0.99997026</c:v>
                </c:pt>
                <c:pt idx="8">
                  <c:v>0.99996972</c:v>
                </c:pt>
                <c:pt idx="9">
                  <c:v>0.99996924</c:v>
                </c:pt>
                <c:pt idx="10">
                  <c:v>0.99996877</c:v>
                </c:pt>
                <c:pt idx="11">
                  <c:v>0.99996829</c:v>
                </c:pt>
                <c:pt idx="12">
                  <c:v>0.99996763</c:v>
                </c:pt>
                <c:pt idx="13">
                  <c:v>0.9999671</c:v>
                </c:pt>
                <c:pt idx="14">
                  <c:v>0.99996662</c:v>
                </c:pt>
                <c:pt idx="15">
                  <c:v>0.99996597</c:v>
                </c:pt>
                <c:pt idx="16">
                  <c:v>0.99996537</c:v>
                </c:pt>
                <c:pt idx="17">
                  <c:v>0.99996477</c:v>
                </c:pt>
                <c:pt idx="18">
                  <c:v>0.99996418</c:v>
                </c:pt>
                <c:pt idx="19">
                  <c:v>0.99996352</c:v>
                </c:pt>
                <c:pt idx="20">
                  <c:v>0.99996287</c:v>
                </c:pt>
                <c:pt idx="21">
                  <c:v>0.99996221</c:v>
                </c:pt>
                <c:pt idx="22">
                  <c:v>0.99996156</c:v>
                </c:pt>
                <c:pt idx="23">
                  <c:v>0.99996072</c:v>
                </c:pt>
                <c:pt idx="24">
                  <c:v>0.99996006</c:v>
                </c:pt>
                <c:pt idx="25">
                  <c:v>0.99995923</c:v>
                </c:pt>
                <c:pt idx="26">
                  <c:v>0.99995846</c:v>
                </c:pt>
                <c:pt idx="27">
                  <c:v>0.99995768</c:v>
                </c:pt>
                <c:pt idx="28">
                  <c:v>0.99995691</c:v>
                </c:pt>
                <c:pt idx="29">
                  <c:v>0.99995601</c:v>
                </c:pt>
                <c:pt idx="30">
                  <c:v>0.99995518</c:v>
                </c:pt>
                <c:pt idx="31">
                  <c:v>0.99995428</c:v>
                </c:pt>
                <c:pt idx="32">
                  <c:v>0.99995333</c:v>
                </c:pt>
                <c:pt idx="33">
                  <c:v>0.99995238</c:v>
                </c:pt>
                <c:pt idx="34">
                  <c:v>0.99995136</c:v>
                </c:pt>
                <c:pt idx="35">
                  <c:v>0.99995035</c:v>
                </c:pt>
                <c:pt idx="36">
                  <c:v>0.99994928</c:v>
                </c:pt>
                <c:pt idx="37">
                  <c:v>0.99994814</c:v>
                </c:pt>
                <c:pt idx="38">
                  <c:v>0.99994701</c:v>
                </c:pt>
                <c:pt idx="39">
                  <c:v>0.99994588</c:v>
                </c:pt>
                <c:pt idx="40">
                  <c:v>0.99994463</c:v>
                </c:pt>
                <c:pt idx="41">
                  <c:v>0.99994344</c:v>
                </c:pt>
                <c:pt idx="42">
                  <c:v>0.99994212</c:v>
                </c:pt>
                <c:pt idx="43">
                  <c:v>0.99994081</c:v>
                </c:pt>
                <c:pt idx="44">
                  <c:v>0.99993938</c:v>
                </c:pt>
                <c:pt idx="45">
                  <c:v>0.99993795</c:v>
                </c:pt>
                <c:pt idx="46">
                  <c:v>0.99993646</c:v>
                </c:pt>
                <c:pt idx="47">
                  <c:v>0.99993497</c:v>
                </c:pt>
                <c:pt idx="48">
                  <c:v>0.9999333</c:v>
                </c:pt>
                <c:pt idx="49">
                  <c:v>0.99993163</c:v>
                </c:pt>
                <c:pt idx="50">
                  <c:v>0.99992996</c:v>
                </c:pt>
                <c:pt idx="51">
                  <c:v>0.99992812</c:v>
                </c:pt>
                <c:pt idx="52">
                  <c:v>0.99992627</c:v>
                </c:pt>
                <c:pt idx="53">
                  <c:v>0.9999243</c:v>
                </c:pt>
                <c:pt idx="54">
                  <c:v>0.99992228</c:v>
                </c:pt>
                <c:pt idx="55">
                  <c:v>0.99992019</c:v>
                </c:pt>
                <c:pt idx="56">
                  <c:v>0.99991798</c:v>
                </c:pt>
                <c:pt idx="57">
                  <c:v>0.99991572</c:v>
                </c:pt>
                <c:pt idx="58">
                  <c:v>0.99991328</c:v>
                </c:pt>
                <c:pt idx="59">
                  <c:v>0.99991083</c:v>
                </c:pt>
                <c:pt idx="60">
                  <c:v>0.99990821</c:v>
                </c:pt>
                <c:pt idx="61">
                  <c:v>0.99990547</c:v>
                </c:pt>
                <c:pt idx="62">
                  <c:v>0.99990261</c:v>
                </c:pt>
                <c:pt idx="63">
                  <c:v>0.99989963</c:v>
                </c:pt>
                <c:pt idx="64">
                  <c:v>0.99989647</c:v>
                </c:pt>
                <c:pt idx="65">
                  <c:v>0.99989319</c:v>
                </c:pt>
                <c:pt idx="66">
                  <c:v>0.99988973</c:v>
                </c:pt>
                <c:pt idx="67">
                  <c:v>0.9998861</c:v>
                </c:pt>
                <c:pt idx="68">
                  <c:v>0.99988222</c:v>
                </c:pt>
                <c:pt idx="69">
                  <c:v>0.99987823</c:v>
                </c:pt>
                <c:pt idx="70">
                  <c:v>0.999874</c:v>
                </c:pt>
                <c:pt idx="71">
                  <c:v>0.99986947</c:v>
                </c:pt>
                <c:pt idx="72">
                  <c:v>0.99986476</c:v>
                </c:pt>
                <c:pt idx="73">
                  <c:v>0.99985975</c:v>
                </c:pt>
                <c:pt idx="74">
                  <c:v>0.99985445</c:v>
                </c:pt>
                <c:pt idx="75">
                  <c:v>0.99984884</c:v>
                </c:pt>
                <c:pt idx="76">
                  <c:v>0.99984282</c:v>
                </c:pt>
                <c:pt idx="77">
                  <c:v>0.9998365</c:v>
                </c:pt>
                <c:pt idx="78">
                  <c:v>0.99982971</c:v>
                </c:pt>
                <c:pt idx="79">
                  <c:v>0.9998225</c:v>
                </c:pt>
                <c:pt idx="80">
                  <c:v>0.99981475</c:v>
                </c:pt>
                <c:pt idx="81">
                  <c:v>0.99980652</c:v>
                </c:pt>
                <c:pt idx="82">
                  <c:v>0.9997977</c:v>
                </c:pt>
                <c:pt idx="83">
                  <c:v>0.99978817</c:v>
                </c:pt>
                <c:pt idx="84">
                  <c:v>0.99977791</c:v>
                </c:pt>
                <c:pt idx="85">
                  <c:v>0.99976683</c:v>
                </c:pt>
                <c:pt idx="86">
                  <c:v>0.99975491</c:v>
                </c:pt>
                <c:pt idx="87">
                  <c:v>0.99974191</c:v>
                </c:pt>
                <c:pt idx="88">
                  <c:v>0.99972785</c:v>
                </c:pt>
                <c:pt idx="89">
                  <c:v>0.99971247</c:v>
                </c:pt>
                <c:pt idx="90">
                  <c:v>0.9996956</c:v>
                </c:pt>
                <c:pt idx="91">
                  <c:v>0.99967712</c:v>
                </c:pt>
                <c:pt idx="92">
                  <c:v>0.99965674</c:v>
                </c:pt>
                <c:pt idx="93">
                  <c:v>0.99963409</c:v>
                </c:pt>
                <c:pt idx="94">
                  <c:v>0.99960899</c:v>
                </c:pt>
                <c:pt idx="95">
                  <c:v>0.99958092</c:v>
                </c:pt>
                <c:pt idx="96">
                  <c:v>0.99954933</c:v>
                </c:pt>
                <c:pt idx="97">
                  <c:v>0.99951357</c:v>
                </c:pt>
                <c:pt idx="98">
                  <c:v>0.9994728</c:v>
                </c:pt>
                <c:pt idx="99">
                  <c:v>0.99942583</c:v>
                </c:pt>
                <c:pt idx="100">
                  <c:v>0.99937129</c:v>
                </c:pt>
                <c:pt idx="101">
                  <c:v>0.99930722</c:v>
                </c:pt>
                <c:pt idx="102">
                  <c:v>0.99923116</c:v>
                </c:pt>
                <c:pt idx="103">
                  <c:v>0.99913967</c:v>
                </c:pt>
                <c:pt idx="104">
                  <c:v>0.9990285</c:v>
                </c:pt>
                <c:pt idx="105">
                  <c:v>0.99889225</c:v>
                </c:pt>
                <c:pt idx="106">
                  <c:v>0.9987244</c:v>
                </c:pt>
                <c:pt idx="107">
                  <c:v>0.99851739</c:v>
                </c:pt>
                <c:pt idx="108">
                  <c:v>0.9982627</c:v>
                </c:pt>
                <c:pt idx="109">
                  <c:v>0.99795133</c:v>
                </c:pt>
                <c:pt idx="110">
                  <c:v>0.99757451</c:v>
                </c:pt>
                <c:pt idx="111">
                  <c:v>0.9971242</c:v>
                </c:pt>
                <c:pt idx="112">
                  <c:v>0.99659461</c:v>
                </c:pt>
                <c:pt idx="113">
                  <c:v>0.99598354</c:v>
                </c:pt>
                <c:pt idx="114">
                  <c:v>0.99529445</c:v>
                </c:pt>
                <c:pt idx="115">
                  <c:v>0.99453723</c:v>
                </c:pt>
                <c:pt idx="116">
                  <c:v>0.99372965</c:v>
                </c:pt>
                <c:pt idx="117">
                  <c:v>0.99289781</c:v>
                </c:pt>
                <c:pt idx="118">
                  <c:v>0.99207491</c:v>
                </c:pt>
                <c:pt idx="119">
                  <c:v>0.99129933</c:v>
                </c:pt>
                <c:pt idx="120">
                  <c:v>0.99061179</c:v>
                </c:pt>
                <c:pt idx="121">
                  <c:v>0.99005121</c:v>
                </c:pt>
                <c:pt idx="122">
                  <c:v>0.98965049</c:v>
                </c:pt>
                <c:pt idx="123">
                  <c:v>0.98943335</c:v>
                </c:pt>
                <c:pt idx="124">
                  <c:v>0.98941034</c:v>
                </c:pt>
                <c:pt idx="125">
                  <c:v>0.98957795</c:v>
                </c:pt>
                <c:pt idx="126">
                  <c:v>0.98991859</c:v>
                </c:pt>
                <c:pt idx="127">
                  <c:v>0.99040204</c:v>
                </c:pt>
                <c:pt idx="128">
                  <c:v>0.99098879</c:v>
                </c:pt>
                <c:pt idx="129">
                  <c:v>0.99163324</c:v>
                </c:pt>
                <c:pt idx="130">
                  <c:v>0.99228841</c:v>
                </c:pt>
                <c:pt idx="131">
                  <c:v>0.99290943</c:v>
                </c:pt>
                <c:pt idx="132">
                  <c:v>0.9934563</c:v>
                </c:pt>
                <c:pt idx="133">
                  <c:v>0.99389619</c:v>
                </c:pt>
                <c:pt idx="134">
                  <c:v>0.99420422</c:v>
                </c:pt>
                <c:pt idx="135">
                  <c:v>0.9943639</c:v>
                </c:pt>
                <c:pt idx="136">
                  <c:v>0.99436736</c:v>
                </c:pt>
                <c:pt idx="137">
                  <c:v>0.99421453</c:v>
                </c:pt>
                <c:pt idx="138">
                  <c:v>0.99391383</c:v>
                </c:pt>
                <c:pt idx="139">
                  <c:v>0.99348176</c:v>
                </c:pt>
                <c:pt idx="140">
                  <c:v>0.99294293</c:v>
                </c:pt>
                <c:pt idx="141">
                  <c:v>0.99232996</c:v>
                </c:pt>
                <c:pt idx="142">
                  <c:v>0.99168217</c:v>
                </c:pt>
                <c:pt idx="143">
                  <c:v>0.99104369</c:v>
                </c:pt>
                <c:pt idx="144">
                  <c:v>0.99046087</c:v>
                </c:pt>
                <c:pt idx="145">
                  <c:v>0.98997819</c:v>
                </c:pt>
                <c:pt idx="146">
                  <c:v>0.98963487</c:v>
                </c:pt>
                <c:pt idx="147">
                  <c:v>0.98946077</c:v>
                </c:pt>
                <c:pt idx="148">
                  <c:v>0.98947382</c:v>
                </c:pt>
                <c:pt idx="149">
                  <c:v>0.9896782</c:v>
                </c:pt>
                <c:pt idx="150">
                  <c:v>0.99006414</c:v>
                </c:pt>
                <c:pt idx="151">
                  <c:v>0.99060953</c:v>
                </c:pt>
                <c:pt idx="152">
                  <c:v>0.9912824</c:v>
                </c:pt>
                <c:pt idx="153">
                  <c:v>0.99204504</c:v>
                </c:pt>
                <c:pt idx="154">
                  <c:v>0.99285752</c:v>
                </c:pt>
                <c:pt idx="155">
                  <c:v>0.99368197</c:v>
                </c:pt>
                <c:pt idx="156">
                  <c:v>0.99448544</c:v>
                </c:pt>
                <c:pt idx="157">
                  <c:v>0.99524152</c:v>
                </c:pt>
                <c:pt idx="158">
                  <c:v>0.99593204</c:v>
                </c:pt>
                <c:pt idx="159">
                  <c:v>0.99654633</c:v>
                </c:pt>
                <c:pt idx="160">
                  <c:v>0.99708056</c:v>
                </c:pt>
                <c:pt idx="161">
                  <c:v>0.99753612</c:v>
                </c:pt>
                <c:pt idx="162">
                  <c:v>0.99791849</c:v>
                </c:pt>
                <c:pt idx="163">
                  <c:v>0.99823517</c:v>
                </c:pt>
                <c:pt idx="164">
                  <c:v>0.99849474</c:v>
                </c:pt>
                <c:pt idx="165">
                  <c:v>0.99870604</c:v>
                </c:pt>
                <c:pt idx="166">
                  <c:v>0.99887758</c:v>
                </c:pt>
                <c:pt idx="167">
                  <c:v>0.99901676</c:v>
                </c:pt>
                <c:pt idx="168">
                  <c:v>0.99913031</c:v>
                </c:pt>
                <c:pt idx="169">
                  <c:v>0.99922365</c:v>
                </c:pt>
                <c:pt idx="170">
                  <c:v>0.9993012</c:v>
                </c:pt>
                <c:pt idx="171">
                  <c:v>0.99936628</c:v>
                </c:pt>
                <c:pt idx="172">
                  <c:v>0.99942166</c:v>
                </c:pt>
                <c:pt idx="173">
                  <c:v>0.99946922</c:v>
                </c:pt>
                <c:pt idx="174">
                  <c:v>0.99951059</c:v>
                </c:pt>
                <c:pt idx="175">
                  <c:v>0.99954677</c:v>
                </c:pt>
                <c:pt idx="176">
                  <c:v>0.99957865</c:v>
                </c:pt>
                <c:pt idx="177">
                  <c:v>0.99960709</c:v>
                </c:pt>
                <c:pt idx="178">
                  <c:v>0.99963236</c:v>
                </c:pt>
                <c:pt idx="179">
                  <c:v>0.99965519</c:v>
                </c:pt>
                <c:pt idx="180">
                  <c:v>0.99967575</c:v>
                </c:pt>
                <c:pt idx="181">
                  <c:v>0.99969435</c:v>
                </c:pt>
                <c:pt idx="182">
                  <c:v>0.99971133</c:v>
                </c:pt>
                <c:pt idx="183">
                  <c:v>0.99972677</c:v>
                </c:pt>
                <c:pt idx="184">
                  <c:v>0.99974102</c:v>
                </c:pt>
                <c:pt idx="185">
                  <c:v>0.99975407</c:v>
                </c:pt>
                <c:pt idx="186">
                  <c:v>0.99976611</c:v>
                </c:pt>
                <c:pt idx="187">
                  <c:v>0.99977726</c:v>
                </c:pt>
                <c:pt idx="188">
                  <c:v>0.99978757</c:v>
                </c:pt>
                <c:pt idx="189">
                  <c:v>0.99979705</c:v>
                </c:pt>
                <c:pt idx="190">
                  <c:v>0.99980599</c:v>
                </c:pt>
                <c:pt idx="191">
                  <c:v>0.99981427</c:v>
                </c:pt>
                <c:pt idx="192">
                  <c:v>0.99982202</c:v>
                </c:pt>
                <c:pt idx="193">
                  <c:v>0.99982923</c:v>
                </c:pt>
                <c:pt idx="194">
                  <c:v>0.99983609</c:v>
                </c:pt>
                <c:pt idx="195">
                  <c:v>0.99984246</c:v>
                </c:pt>
                <c:pt idx="196">
                  <c:v>0.99984848</c:v>
                </c:pt>
                <c:pt idx="197">
                  <c:v>0.99985409</c:v>
                </c:pt>
                <c:pt idx="198">
                  <c:v>0.99985939</c:v>
                </c:pt>
                <c:pt idx="199">
                  <c:v>0.99986446</c:v>
                </c:pt>
                <c:pt idx="200">
                  <c:v>0.99986923</c:v>
                </c:pt>
                <c:pt idx="201">
                  <c:v>0.99987376</c:v>
                </c:pt>
                <c:pt idx="202">
                  <c:v>0.99987793</c:v>
                </c:pt>
                <c:pt idx="203">
                  <c:v>0.99988204</c:v>
                </c:pt>
                <c:pt idx="204">
                  <c:v>0.99988592</c:v>
                </c:pt>
                <c:pt idx="205">
                  <c:v>0.99988949</c:v>
                </c:pt>
                <c:pt idx="206">
                  <c:v>0.99989301</c:v>
                </c:pt>
                <c:pt idx="207">
                  <c:v>0.99989629</c:v>
                </c:pt>
                <c:pt idx="208">
                  <c:v>0.99989945</c:v>
                </c:pt>
                <c:pt idx="209">
                  <c:v>0.99990243</c:v>
                </c:pt>
                <c:pt idx="210">
                  <c:v>0.99990529</c:v>
                </c:pt>
                <c:pt idx="211">
                  <c:v>0.99990803</c:v>
                </c:pt>
                <c:pt idx="212">
                  <c:v>0.99991065</c:v>
                </c:pt>
                <c:pt idx="213">
                  <c:v>0.99991316</c:v>
                </c:pt>
                <c:pt idx="214">
                  <c:v>0.99991554</c:v>
                </c:pt>
                <c:pt idx="215">
                  <c:v>0.99991792</c:v>
                </c:pt>
                <c:pt idx="216">
                  <c:v>0.99992007</c:v>
                </c:pt>
                <c:pt idx="217">
                  <c:v>0.99992222</c:v>
                </c:pt>
                <c:pt idx="218">
                  <c:v>0.99992418</c:v>
                </c:pt>
                <c:pt idx="219">
                  <c:v>0.99992615</c:v>
                </c:pt>
                <c:pt idx="220">
                  <c:v>0.99992806</c:v>
                </c:pt>
                <c:pt idx="221">
                  <c:v>0.99992979</c:v>
                </c:pt>
                <c:pt idx="222">
                  <c:v>0.99993151</c:v>
                </c:pt>
                <c:pt idx="223">
                  <c:v>0.99993318</c:v>
                </c:pt>
                <c:pt idx="224">
                  <c:v>0.99993485</c:v>
                </c:pt>
                <c:pt idx="225">
                  <c:v>0.99993634</c:v>
                </c:pt>
                <c:pt idx="226">
                  <c:v>0.99993795</c:v>
                </c:pt>
                <c:pt idx="227">
                  <c:v>0.99993932</c:v>
                </c:pt>
                <c:pt idx="228">
                  <c:v>0.99994069</c:v>
                </c:pt>
                <c:pt idx="229">
                  <c:v>0.999942</c:v>
                </c:pt>
                <c:pt idx="230">
                  <c:v>0.99994332</c:v>
                </c:pt>
                <c:pt idx="231">
                  <c:v>0.99994457</c:v>
                </c:pt>
                <c:pt idx="232">
                  <c:v>0.99994582</c:v>
                </c:pt>
                <c:pt idx="233">
                  <c:v>0.99994701</c:v>
                </c:pt>
                <c:pt idx="234">
                  <c:v>0.99994808</c:v>
                </c:pt>
                <c:pt idx="235">
                  <c:v>0.99994922</c:v>
                </c:pt>
                <c:pt idx="236">
                  <c:v>0.99995023</c:v>
                </c:pt>
                <c:pt idx="237">
                  <c:v>0.9999513</c:v>
                </c:pt>
                <c:pt idx="238">
                  <c:v>0.99995226</c:v>
                </c:pt>
                <c:pt idx="239">
                  <c:v>0.99995321</c:v>
                </c:pt>
                <c:pt idx="240">
                  <c:v>0.99995416</c:v>
                </c:pt>
                <c:pt idx="241">
                  <c:v>0.99995506</c:v>
                </c:pt>
                <c:pt idx="242">
                  <c:v>0.99995595</c:v>
                </c:pt>
                <c:pt idx="243">
                  <c:v>0.99995679</c:v>
                </c:pt>
                <c:pt idx="244">
                  <c:v>0.99995768</c:v>
                </c:pt>
                <c:pt idx="245">
                  <c:v>0.99995846</c:v>
                </c:pt>
                <c:pt idx="246">
                  <c:v>0.99995923</c:v>
                </c:pt>
                <c:pt idx="247">
                  <c:v>0.99996006</c:v>
                </c:pt>
                <c:pt idx="248">
                  <c:v>0.99996072</c:v>
                </c:pt>
                <c:pt idx="249">
                  <c:v>0.99996144</c:v>
                </c:pt>
                <c:pt idx="250">
                  <c:v>0.99996215</c:v>
                </c:pt>
                <c:pt idx="251">
                  <c:v>0.99996287</c:v>
                </c:pt>
                <c:pt idx="252">
                  <c:v>0.99996346</c:v>
                </c:pt>
                <c:pt idx="253">
                  <c:v>0.99996418</c:v>
                </c:pt>
                <c:pt idx="254">
                  <c:v>0.99996477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'B16'!$B$1:$B$255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'B16'!$F$1:$F$255</c:f>
              <c:numCache>
                <c:formatCode>General</c:formatCode>
                <c:ptCount val="255"/>
                <c:pt idx="0">
                  <c:v>0.99988669</c:v>
                </c:pt>
                <c:pt idx="1">
                  <c:v>0.99988502</c:v>
                </c:pt>
                <c:pt idx="2">
                  <c:v>0.99988335</c:v>
                </c:pt>
                <c:pt idx="3">
                  <c:v>0.99988163</c:v>
                </c:pt>
                <c:pt idx="4">
                  <c:v>0.9998799</c:v>
                </c:pt>
                <c:pt idx="5">
                  <c:v>0.99987805</c:v>
                </c:pt>
                <c:pt idx="6">
                  <c:v>0.9998762</c:v>
                </c:pt>
                <c:pt idx="7">
                  <c:v>0.99987429</c:v>
                </c:pt>
                <c:pt idx="8">
                  <c:v>0.99987233</c:v>
                </c:pt>
                <c:pt idx="9">
                  <c:v>0.99987036</c:v>
                </c:pt>
                <c:pt idx="10">
                  <c:v>0.99986821</c:v>
                </c:pt>
                <c:pt idx="11">
                  <c:v>0.99986625</c:v>
                </c:pt>
                <c:pt idx="12">
                  <c:v>0.99986404</c:v>
                </c:pt>
                <c:pt idx="13">
                  <c:v>0.99986184</c:v>
                </c:pt>
                <c:pt idx="14">
                  <c:v>0.99985957</c:v>
                </c:pt>
                <c:pt idx="15">
                  <c:v>0.99985731</c:v>
                </c:pt>
                <c:pt idx="16">
                  <c:v>0.99985486</c:v>
                </c:pt>
                <c:pt idx="17">
                  <c:v>0.99985248</c:v>
                </c:pt>
                <c:pt idx="18">
                  <c:v>0.99984998</c:v>
                </c:pt>
                <c:pt idx="19">
                  <c:v>0.99984741</c:v>
                </c:pt>
                <c:pt idx="20">
                  <c:v>0.99984479</c:v>
                </c:pt>
                <c:pt idx="21">
                  <c:v>0.99984211</c:v>
                </c:pt>
                <c:pt idx="22">
                  <c:v>0.99983931</c:v>
                </c:pt>
                <c:pt idx="23">
                  <c:v>0.99983644</c:v>
                </c:pt>
                <c:pt idx="24">
                  <c:v>0.99983352</c:v>
                </c:pt>
                <c:pt idx="25">
                  <c:v>0.99983048</c:v>
                </c:pt>
                <c:pt idx="26">
                  <c:v>0.99982738</c:v>
                </c:pt>
                <c:pt idx="27">
                  <c:v>0.99982429</c:v>
                </c:pt>
                <c:pt idx="28">
                  <c:v>0.99982095</c:v>
                </c:pt>
                <c:pt idx="29">
                  <c:v>0.99981755</c:v>
                </c:pt>
                <c:pt idx="30">
                  <c:v>0.99981415</c:v>
                </c:pt>
                <c:pt idx="31">
                  <c:v>0.99981052</c:v>
                </c:pt>
                <c:pt idx="32">
                  <c:v>0.99980688</c:v>
                </c:pt>
                <c:pt idx="33">
                  <c:v>0.99980301</c:v>
                </c:pt>
                <c:pt idx="34">
                  <c:v>0.99979907</c:v>
                </c:pt>
                <c:pt idx="35">
                  <c:v>0.99979508</c:v>
                </c:pt>
                <c:pt idx="36">
                  <c:v>0.99979085</c:v>
                </c:pt>
                <c:pt idx="37">
                  <c:v>0.99978656</c:v>
                </c:pt>
                <c:pt idx="38">
                  <c:v>0.99978215</c:v>
                </c:pt>
                <c:pt idx="39">
                  <c:v>0.99977756</c:v>
                </c:pt>
                <c:pt idx="40">
                  <c:v>0.99977285</c:v>
                </c:pt>
                <c:pt idx="41">
                  <c:v>0.99976796</c:v>
                </c:pt>
                <c:pt idx="42">
                  <c:v>0.99976289</c:v>
                </c:pt>
                <c:pt idx="43">
                  <c:v>0.99975765</c:v>
                </c:pt>
                <c:pt idx="44">
                  <c:v>0.99975222</c:v>
                </c:pt>
                <c:pt idx="45">
                  <c:v>0.99974662</c:v>
                </c:pt>
                <c:pt idx="46">
                  <c:v>0.99974078</c:v>
                </c:pt>
                <c:pt idx="47">
                  <c:v>0.99973476</c:v>
                </c:pt>
                <c:pt idx="48">
                  <c:v>0.99972844</c:v>
                </c:pt>
                <c:pt idx="49">
                  <c:v>0.99972194</c:v>
                </c:pt>
                <c:pt idx="50">
                  <c:v>0.99971527</c:v>
                </c:pt>
                <c:pt idx="51">
                  <c:v>0.99970824</c:v>
                </c:pt>
                <c:pt idx="52">
                  <c:v>0.99970096</c:v>
                </c:pt>
                <c:pt idx="53">
                  <c:v>0.99969345</c:v>
                </c:pt>
                <c:pt idx="54">
                  <c:v>0.99968559</c:v>
                </c:pt>
                <c:pt idx="55">
                  <c:v>0.99967736</c:v>
                </c:pt>
                <c:pt idx="56">
                  <c:v>0.99966884</c:v>
                </c:pt>
                <c:pt idx="57">
                  <c:v>0.99966002</c:v>
                </c:pt>
                <c:pt idx="58">
                  <c:v>0.99965072</c:v>
                </c:pt>
                <c:pt idx="59">
                  <c:v>0.999641</c:v>
                </c:pt>
                <c:pt idx="60">
                  <c:v>0.99963099</c:v>
                </c:pt>
                <c:pt idx="61">
                  <c:v>0.99962038</c:v>
                </c:pt>
                <c:pt idx="62">
                  <c:v>0.99960935</c:v>
                </c:pt>
                <c:pt idx="63">
                  <c:v>0.99959773</c:v>
                </c:pt>
                <c:pt idx="64">
                  <c:v>0.99958569</c:v>
                </c:pt>
                <c:pt idx="65">
                  <c:v>0.99957293</c:v>
                </c:pt>
                <c:pt idx="66">
                  <c:v>0.99955964</c:v>
                </c:pt>
                <c:pt idx="67">
                  <c:v>0.99954563</c:v>
                </c:pt>
                <c:pt idx="68">
                  <c:v>0.99953085</c:v>
                </c:pt>
                <c:pt idx="69">
                  <c:v>0.99951535</c:v>
                </c:pt>
                <c:pt idx="70">
                  <c:v>0.99949902</c:v>
                </c:pt>
                <c:pt idx="71">
                  <c:v>0.9994818</c:v>
                </c:pt>
                <c:pt idx="72">
                  <c:v>0.99946362</c:v>
                </c:pt>
                <c:pt idx="73">
                  <c:v>0.99944448</c:v>
                </c:pt>
                <c:pt idx="74">
                  <c:v>0.9994241</c:v>
                </c:pt>
                <c:pt idx="75">
                  <c:v>0.99940252</c:v>
                </c:pt>
                <c:pt idx="76">
                  <c:v>0.99937958</c:v>
                </c:pt>
                <c:pt idx="77">
                  <c:v>0.99935532</c:v>
                </c:pt>
                <c:pt idx="78">
                  <c:v>0.99932939</c:v>
                </c:pt>
                <c:pt idx="79">
                  <c:v>0.99930185</c:v>
                </c:pt>
                <c:pt idx="80">
                  <c:v>0.99927241</c:v>
                </c:pt>
                <c:pt idx="81">
                  <c:v>0.99924088</c:v>
                </c:pt>
                <c:pt idx="82">
                  <c:v>0.99920708</c:v>
                </c:pt>
                <c:pt idx="83">
                  <c:v>0.9991709</c:v>
                </c:pt>
                <c:pt idx="84">
                  <c:v>0.99913192</c:v>
                </c:pt>
                <c:pt idx="85">
                  <c:v>0.99908984</c:v>
                </c:pt>
                <c:pt idx="86">
                  <c:v>0.99904442</c:v>
                </c:pt>
                <c:pt idx="87">
                  <c:v>0.99899518</c:v>
                </c:pt>
                <c:pt idx="88">
                  <c:v>0.99894166</c:v>
                </c:pt>
                <c:pt idx="89">
                  <c:v>0.99888343</c:v>
                </c:pt>
                <c:pt idx="90">
                  <c:v>0.99881977</c:v>
                </c:pt>
                <c:pt idx="91">
                  <c:v>0.99874991</c:v>
                </c:pt>
                <c:pt idx="92">
                  <c:v>0.99867308</c:v>
                </c:pt>
                <c:pt idx="93">
                  <c:v>0.9985882</c:v>
                </c:pt>
                <c:pt idx="94">
                  <c:v>0.99849391</c:v>
                </c:pt>
                <c:pt idx="95">
                  <c:v>0.99838883</c:v>
                </c:pt>
                <c:pt idx="96">
                  <c:v>0.99827105</c:v>
                </c:pt>
                <c:pt idx="97">
                  <c:v>0.99813807</c:v>
                </c:pt>
                <c:pt idx="98">
                  <c:v>0.99798721</c:v>
                </c:pt>
                <c:pt idx="99">
                  <c:v>0.99781436</c:v>
                </c:pt>
                <c:pt idx="100">
                  <c:v>0.99761492</c:v>
                </c:pt>
                <c:pt idx="101">
                  <c:v>0.99738234</c:v>
                </c:pt>
                <c:pt idx="102">
                  <c:v>0.99710846</c:v>
                </c:pt>
                <c:pt idx="103">
                  <c:v>0.9967823</c:v>
                </c:pt>
                <c:pt idx="104">
                  <c:v>0.9963901</c:v>
                </c:pt>
                <c:pt idx="105">
                  <c:v>0.99591386</c:v>
                </c:pt>
                <c:pt idx="106">
                  <c:v>0.99533117</c:v>
                </c:pt>
                <c:pt idx="107">
                  <c:v>0.99461484</c:v>
                </c:pt>
                <c:pt idx="108">
                  <c:v>0.99373293</c:v>
                </c:pt>
                <c:pt idx="109">
                  <c:v>0.99264944</c:v>
                </c:pt>
                <c:pt idx="110">
                  <c:v>0.99132603</c:v>
                </c:pt>
                <c:pt idx="111">
                  <c:v>0.98972446</c:v>
                </c:pt>
                <c:pt idx="112">
                  <c:v>0.98781073</c:v>
                </c:pt>
                <c:pt idx="113">
                  <c:v>0.98555899</c:v>
                </c:pt>
                <c:pt idx="114">
                  <c:v>0.98295748</c:v>
                </c:pt>
                <c:pt idx="115">
                  <c:v>0.98001426</c:v>
                </c:pt>
                <c:pt idx="116">
                  <c:v>0.97676212</c:v>
                </c:pt>
                <c:pt idx="117">
                  <c:v>0.97326243</c:v>
                </c:pt>
                <c:pt idx="118">
                  <c:v>0.96960717</c:v>
                </c:pt>
                <c:pt idx="119">
                  <c:v>0.96591747</c:v>
                </c:pt>
                <c:pt idx="120">
                  <c:v>0.96233869</c:v>
                </c:pt>
                <c:pt idx="121">
                  <c:v>0.95903146</c:v>
                </c:pt>
                <c:pt idx="122">
                  <c:v>0.95616013</c:v>
                </c:pt>
                <c:pt idx="123">
                  <c:v>0.95387828</c:v>
                </c:pt>
                <c:pt idx="124">
                  <c:v>0.95231503</c:v>
                </c:pt>
                <c:pt idx="125">
                  <c:v>0.95156133</c:v>
                </c:pt>
                <c:pt idx="126">
                  <c:v>0.95166123</c:v>
                </c:pt>
                <c:pt idx="127">
                  <c:v>0.95260644</c:v>
                </c:pt>
                <c:pt idx="128">
                  <c:v>0.95433831</c:v>
                </c:pt>
                <c:pt idx="129">
                  <c:v>0.9567526</c:v>
                </c:pt>
                <c:pt idx="130">
                  <c:v>0.95971161</c:v>
                </c:pt>
                <c:pt idx="131">
                  <c:v>0.9630568</c:v>
                </c:pt>
                <c:pt idx="132">
                  <c:v>0.96662372</c:v>
                </c:pt>
                <c:pt idx="133">
                  <c:v>0.97025508</c:v>
                </c:pt>
                <c:pt idx="134">
                  <c:v>0.97381288</c:v>
                </c:pt>
                <c:pt idx="135">
                  <c:v>0.97718471</c:v>
                </c:pt>
                <c:pt idx="136">
                  <c:v>0.98028827</c:v>
                </c:pt>
                <c:pt idx="137">
                  <c:v>0.98307174</c:v>
                </c:pt>
                <c:pt idx="138">
                  <c:v>0.98551065</c:v>
                </c:pt>
                <c:pt idx="139">
                  <c:v>0.98760349</c:v>
                </c:pt>
                <c:pt idx="140">
                  <c:v>0.98936599</c:v>
                </c:pt>
                <c:pt idx="141">
                  <c:v>0.99082565</c:v>
                </c:pt>
                <c:pt idx="142">
                  <c:v>0.99201626</c:v>
                </c:pt>
                <c:pt idx="143">
                  <c:v>0.99297386</c:v>
                </c:pt>
                <c:pt idx="144">
                  <c:v>0.99373364</c:v>
                </c:pt>
                <c:pt idx="145">
                  <c:v>0.99432755</c:v>
                </c:pt>
                <c:pt idx="146">
                  <c:v>0.99478334</c:v>
                </c:pt>
                <c:pt idx="147">
                  <c:v>0.99512368</c:v>
                </c:pt>
                <c:pt idx="148">
                  <c:v>0.99536622</c:v>
                </c:pt>
                <c:pt idx="149">
                  <c:v>0.99552369</c:v>
                </c:pt>
                <c:pt idx="150">
                  <c:v>0.9956041</c:v>
                </c:pt>
                <c:pt idx="151">
                  <c:v>0.99561155</c:v>
                </c:pt>
                <c:pt idx="152">
                  <c:v>0.9955458</c:v>
                </c:pt>
                <c:pt idx="153">
                  <c:v>0.99540329</c:v>
                </c:pt>
                <c:pt idx="154">
                  <c:v>0.99517691</c:v>
                </c:pt>
                <c:pt idx="155">
                  <c:v>0.99485636</c:v>
                </c:pt>
                <c:pt idx="156">
                  <c:v>0.99442792</c:v>
                </c:pt>
                <c:pt idx="157">
                  <c:v>0.99387574</c:v>
                </c:pt>
                <c:pt idx="158">
                  <c:v>0.99318135</c:v>
                </c:pt>
                <c:pt idx="159">
                  <c:v>0.99232525</c:v>
                </c:pt>
                <c:pt idx="160">
                  <c:v>0.99128699</c:v>
                </c:pt>
                <c:pt idx="161">
                  <c:v>0.99004763</c:v>
                </c:pt>
                <c:pt idx="162">
                  <c:v>0.9885906</c:v>
                </c:pt>
                <c:pt idx="163">
                  <c:v>0.98690414</c:v>
                </c:pt>
                <c:pt idx="164">
                  <c:v>0.98498386</c:v>
                </c:pt>
                <c:pt idx="165">
                  <c:v>0.9828344</c:v>
                </c:pt>
                <c:pt idx="166">
                  <c:v>0.98047239</c:v>
                </c:pt>
                <c:pt idx="167">
                  <c:v>0.97792751</c:v>
                </c:pt>
                <c:pt idx="168">
                  <c:v>0.97524399</c:v>
                </c:pt>
                <c:pt idx="169">
                  <c:v>0.97248042</c:v>
                </c:pt>
                <c:pt idx="170">
                  <c:v>0.96970856</c:v>
                </c:pt>
                <c:pt idx="171">
                  <c:v>0.9670105</c:v>
                </c:pt>
                <c:pt idx="172">
                  <c:v>0.96447587</c:v>
                </c:pt>
                <c:pt idx="173">
                  <c:v>0.96219599</c:v>
                </c:pt>
                <c:pt idx="174">
                  <c:v>0.96025926</c:v>
                </c:pt>
                <c:pt idx="175">
                  <c:v>0.95874465</c:v>
                </c:pt>
                <c:pt idx="176">
                  <c:v>0.95771652</c:v>
                </c:pt>
                <c:pt idx="177">
                  <c:v>0.95722038</c:v>
                </c:pt>
                <c:pt idx="178">
                  <c:v>0.95727849</c:v>
                </c:pt>
                <c:pt idx="179">
                  <c:v>0.95788914</c:v>
                </c:pt>
                <c:pt idx="180">
                  <c:v>0.9590264</c:v>
                </c:pt>
                <c:pt idx="181">
                  <c:v>0.96064174</c:v>
                </c:pt>
                <c:pt idx="182">
                  <c:v>0.96266866</c:v>
                </c:pt>
                <c:pt idx="183">
                  <c:v>0.96502638</c:v>
                </c:pt>
                <c:pt idx="184">
                  <c:v>0.96762633</c:v>
                </c:pt>
                <c:pt idx="185">
                  <c:v>0.97037756</c:v>
                </c:pt>
                <c:pt idx="186">
                  <c:v>0.97319227</c:v>
                </c:pt>
                <c:pt idx="187">
                  <c:v>0.97599041</c:v>
                </c:pt>
                <c:pt idx="188">
                  <c:v>0.9787029</c:v>
                </c:pt>
                <c:pt idx="189">
                  <c:v>0.98127413</c:v>
                </c:pt>
                <c:pt idx="190">
                  <c:v>0.98366278</c:v>
                </c:pt>
                <c:pt idx="191">
                  <c:v>0.98584127</c:v>
                </c:pt>
                <c:pt idx="192">
                  <c:v>0.98779488</c:v>
                </c:pt>
                <c:pt idx="193">
                  <c:v>0.98952013</c:v>
                </c:pt>
                <c:pt idx="194">
                  <c:v>0.99102211</c:v>
                </c:pt>
                <c:pt idx="195">
                  <c:v>0.99231291</c:v>
                </c:pt>
                <c:pt idx="196">
                  <c:v>0.99340963</c:v>
                </c:pt>
                <c:pt idx="197">
                  <c:v>0.99433202</c:v>
                </c:pt>
                <c:pt idx="198">
                  <c:v>0.99510157</c:v>
                </c:pt>
                <c:pt idx="199">
                  <c:v>0.99573982</c:v>
                </c:pt>
                <c:pt idx="200">
                  <c:v>0.99626738</c:v>
                </c:pt>
                <c:pt idx="201">
                  <c:v>0.99670321</c:v>
                </c:pt>
                <c:pt idx="202">
                  <c:v>0.99706399</c:v>
                </c:pt>
                <c:pt idx="203">
                  <c:v>0.99736434</c:v>
                </c:pt>
                <c:pt idx="204">
                  <c:v>0.99761605</c:v>
                </c:pt>
                <c:pt idx="205">
                  <c:v>0.99782896</c:v>
                </c:pt>
                <c:pt idx="206">
                  <c:v>0.99801064</c:v>
                </c:pt>
                <c:pt idx="207">
                  <c:v>0.99816728</c:v>
                </c:pt>
                <c:pt idx="208">
                  <c:v>0.99830353</c:v>
                </c:pt>
                <c:pt idx="209">
                  <c:v>0.9984231</c:v>
                </c:pt>
                <c:pt idx="210">
                  <c:v>0.9985289</c:v>
                </c:pt>
                <c:pt idx="211">
                  <c:v>0.99862295</c:v>
                </c:pt>
                <c:pt idx="212">
                  <c:v>0.99870735</c:v>
                </c:pt>
                <c:pt idx="213">
                  <c:v>0.99878335</c:v>
                </c:pt>
                <c:pt idx="214">
                  <c:v>0.99885213</c:v>
                </c:pt>
                <c:pt idx="215">
                  <c:v>0.99891466</c:v>
                </c:pt>
                <c:pt idx="216">
                  <c:v>0.99897164</c:v>
                </c:pt>
                <c:pt idx="217">
                  <c:v>0.99902391</c:v>
                </c:pt>
                <c:pt idx="218">
                  <c:v>0.99907196</c:v>
                </c:pt>
                <c:pt idx="219">
                  <c:v>0.99911618</c:v>
                </c:pt>
                <c:pt idx="220">
                  <c:v>0.99915701</c:v>
                </c:pt>
                <c:pt idx="221">
                  <c:v>0.99919486</c:v>
                </c:pt>
                <c:pt idx="222">
                  <c:v>0.99923003</c:v>
                </c:pt>
                <c:pt idx="223">
                  <c:v>0.99926281</c:v>
                </c:pt>
                <c:pt idx="224">
                  <c:v>0.99929333</c:v>
                </c:pt>
                <c:pt idx="225">
                  <c:v>0.99932182</c:v>
                </c:pt>
                <c:pt idx="226">
                  <c:v>0.99934846</c:v>
                </c:pt>
                <c:pt idx="227">
                  <c:v>0.99937356</c:v>
                </c:pt>
                <c:pt idx="228">
                  <c:v>0.9993971</c:v>
                </c:pt>
                <c:pt idx="229">
                  <c:v>0.99941921</c:v>
                </c:pt>
                <c:pt idx="230">
                  <c:v>0.99944001</c:v>
                </c:pt>
                <c:pt idx="231">
                  <c:v>0.99945968</c:v>
                </c:pt>
                <c:pt idx="232">
                  <c:v>0.99947828</c:v>
                </c:pt>
                <c:pt idx="233">
                  <c:v>0.99949586</c:v>
                </c:pt>
                <c:pt idx="234">
                  <c:v>0.99951249</c:v>
                </c:pt>
                <c:pt idx="235">
                  <c:v>0.99952829</c:v>
                </c:pt>
                <c:pt idx="236">
                  <c:v>0.99954325</c:v>
                </c:pt>
                <c:pt idx="237">
                  <c:v>0.9995575</c:v>
                </c:pt>
                <c:pt idx="238">
                  <c:v>0.99957108</c:v>
                </c:pt>
                <c:pt idx="239">
                  <c:v>0.9995839</c:v>
                </c:pt>
                <c:pt idx="240">
                  <c:v>0.99959618</c:v>
                </c:pt>
                <c:pt idx="241">
                  <c:v>0.99960786</c:v>
                </c:pt>
                <c:pt idx="242">
                  <c:v>0.99961907</c:v>
                </c:pt>
                <c:pt idx="243">
                  <c:v>0.9996298</c:v>
                </c:pt>
                <c:pt idx="244">
                  <c:v>0.99963999</c:v>
                </c:pt>
                <c:pt idx="245">
                  <c:v>0.99964976</c:v>
                </c:pt>
                <c:pt idx="246">
                  <c:v>0.99965912</c:v>
                </c:pt>
                <c:pt idx="247">
                  <c:v>0.99966812</c:v>
                </c:pt>
                <c:pt idx="248">
                  <c:v>0.9996767</c:v>
                </c:pt>
                <c:pt idx="249">
                  <c:v>0.99968499</c:v>
                </c:pt>
                <c:pt idx="250">
                  <c:v>0.99969286</c:v>
                </c:pt>
                <c:pt idx="251">
                  <c:v>0.99970055</c:v>
                </c:pt>
                <c:pt idx="252">
                  <c:v>0.99970782</c:v>
                </c:pt>
                <c:pt idx="253">
                  <c:v>0.99971491</c:v>
                </c:pt>
                <c:pt idx="254">
                  <c:v>0.99972165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62544496"/>
        <c:axId val="-862656688"/>
      </c:scatterChart>
      <c:valAx>
        <c:axId val="-86254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62656688"/>
        <c:crosses val="autoZero"/>
        <c:crossBetween val="midCat"/>
      </c:valAx>
      <c:valAx>
        <c:axId val="-862656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8625444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91070817234802"/>
          <c:y val="0.0277185501066098"/>
          <c:w val="0.916770308602729"/>
          <c:h val="0.926329096922586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'B17'!$B$1:$B$255</c:f>
              <c:numCache>
                <c:formatCode>General</c:formatCode>
                <c:ptCount val="255"/>
                <c:pt idx="0">
                  <c:v>-4.97</c:v>
                </c:pt>
                <c:pt idx="1">
                  <c:v>-4.931</c:v>
                </c:pt>
                <c:pt idx="2">
                  <c:v>-4.892</c:v>
                </c:pt>
                <c:pt idx="3">
                  <c:v>-4.852</c:v>
                </c:pt>
                <c:pt idx="4">
                  <c:v>-4.813</c:v>
                </c:pt>
                <c:pt idx="5">
                  <c:v>-4.774</c:v>
                </c:pt>
                <c:pt idx="6">
                  <c:v>-4.735</c:v>
                </c:pt>
                <c:pt idx="7">
                  <c:v>-4.695</c:v>
                </c:pt>
                <c:pt idx="8">
                  <c:v>-4.656</c:v>
                </c:pt>
                <c:pt idx="9">
                  <c:v>-4.617</c:v>
                </c:pt>
                <c:pt idx="10">
                  <c:v>-4.578</c:v>
                </c:pt>
                <c:pt idx="11">
                  <c:v>-4.538</c:v>
                </c:pt>
                <c:pt idx="12">
                  <c:v>-4.499</c:v>
                </c:pt>
                <c:pt idx="13">
                  <c:v>-4.46</c:v>
                </c:pt>
                <c:pt idx="14">
                  <c:v>-4.421</c:v>
                </c:pt>
                <c:pt idx="15">
                  <c:v>-4.382</c:v>
                </c:pt>
                <c:pt idx="16">
                  <c:v>-4.342</c:v>
                </c:pt>
                <c:pt idx="17">
                  <c:v>-4.303</c:v>
                </c:pt>
                <c:pt idx="18">
                  <c:v>-4.264</c:v>
                </c:pt>
                <c:pt idx="19">
                  <c:v>-4.225</c:v>
                </c:pt>
                <c:pt idx="20">
                  <c:v>-4.185</c:v>
                </c:pt>
                <c:pt idx="21">
                  <c:v>-4.146</c:v>
                </c:pt>
                <c:pt idx="22">
                  <c:v>-4.107</c:v>
                </c:pt>
                <c:pt idx="23">
                  <c:v>-4.068</c:v>
                </c:pt>
                <c:pt idx="24">
                  <c:v>-4.028</c:v>
                </c:pt>
                <c:pt idx="25">
                  <c:v>-3.989</c:v>
                </c:pt>
                <c:pt idx="26">
                  <c:v>-3.95</c:v>
                </c:pt>
                <c:pt idx="27">
                  <c:v>-3.911</c:v>
                </c:pt>
                <c:pt idx="28">
                  <c:v>-3.872</c:v>
                </c:pt>
                <c:pt idx="29">
                  <c:v>-3.832</c:v>
                </c:pt>
                <c:pt idx="30">
                  <c:v>-3.793</c:v>
                </c:pt>
                <c:pt idx="31">
                  <c:v>-3.754</c:v>
                </c:pt>
                <c:pt idx="32">
                  <c:v>-3.715</c:v>
                </c:pt>
                <c:pt idx="33">
                  <c:v>-3.675</c:v>
                </c:pt>
                <c:pt idx="34">
                  <c:v>-3.636</c:v>
                </c:pt>
                <c:pt idx="35">
                  <c:v>-3.597</c:v>
                </c:pt>
                <c:pt idx="36">
                  <c:v>-3.558</c:v>
                </c:pt>
                <c:pt idx="37">
                  <c:v>-3.518</c:v>
                </c:pt>
                <c:pt idx="38">
                  <c:v>-3.479</c:v>
                </c:pt>
                <c:pt idx="39">
                  <c:v>-3.44</c:v>
                </c:pt>
                <c:pt idx="40">
                  <c:v>-3.401</c:v>
                </c:pt>
                <c:pt idx="41">
                  <c:v>-3.362</c:v>
                </c:pt>
                <c:pt idx="42">
                  <c:v>-3.322</c:v>
                </c:pt>
                <c:pt idx="43">
                  <c:v>-3.283</c:v>
                </c:pt>
                <c:pt idx="44">
                  <c:v>-3.244</c:v>
                </c:pt>
                <c:pt idx="45">
                  <c:v>-3.205</c:v>
                </c:pt>
                <c:pt idx="46">
                  <c:v>-3.165</c:v>
                </c:pt>
                <c:pt idx="47">
                  <c:v>-3.126</c:v>
                </c:pt>
                <c:pt idx="48">
                  <c:v>-3.087</c:v>
                </c:pt>
                <c:pt idx="49">
                  <c:v>-3.048</c:v>
                </c:pt>
                <c:pt idx="50">
                  <c:v>-3.008</c:v>
                </c:pt>
                <c:pt idx="51">
                  <c:v>-2.969</c:v>
                </c:pt>
                <c:pt idx="52">
                  <c:v>-2.93</c:v>
                </c:pt>
                <c:pt idx="53">
                  <c:v>-2.891</c:v>
                </c:pt>
                <c:pt idx="54">
                  <c:v>-2.852</c:v>
                </c:pt>
                <c:pt idx="55">
                  <c:v>-2.812</c:v>
                </c:pt>
                <c:pt idx="56">
                  <c:v>-2.773</c:v>
                </c:pt>
                <c:pt idx="57">
                  <c:v>-2.734</c:v>
                </c:pt>
                <c:pt idx="58">
                  <c:v>-2.695</c:v>
                </c:pt>
                <c:pt idx="59">
                  <c:v>-2.655</c:v>
                </c:pt>
                <c:pt idx="60">
                  <c:v>-2.616</c:v>
                </c:pt>
                <c:pt idx="61">
                  <c:v>-2.577</c:v>
                </c:pt>
                <c:pt idx="62">
                  <c:v>-2.538</c:v>
                </c:pt>
                <c:pt idx="63">
                  <c:v>-2.498</c:v>
                </c:pt>
                <c:pt idx="64">
                  <c:v>-2.459</c:v>
                </c:pt>
                <c:pt idx="65">
                  <c:v>-2.42</c:v>
                </c:pt>
                <c:pt idx="66">
                  <c:v>-2.381</c:v>
                </c:pt>
                <c:pt idx="67">
                  <c:v>-2.342</c:v>
                </c:pt>
                <c:pt idx="68">
                  <c:v>-2.302</c:v>
                </c:pt>
                <c:pt idx="69">
                  <c:v>-2.263</c:v>
                </c:pt>
                <c:pt idx="70">
                  <c:v>-2.224</c:v>
                </c:pt>
                <c:pt idx="71">
                  <c:v>-2.185</c:v>
                </c:pt>
                <c:pt idx="72">
                  <c:v>-2.145</c:v>
                </c:pt>
                <c:pt idx="73">
                  <c:v>-2.106</c:v>
                </c:pt>
                <c:pt idx="74">
                  <c:v>-2.067</c:v>
                </c:pt>
                <c:pt idx="75">
                  <c:v>-2.028</c:v>
                </c:pt>
                <c:pt idx="76">
                  <c:v>-1.988</c:v>
                </c:pt>
                <c:pt idx="77">
                  <c:v>-1.949</c:v>
                </c:pt>
                <c:pt idx="78">
                  <c:v>-1.91</c:v>
                </c:pt>
                <c:pt idx="79">
                  <c:v>-1.871</c:v>
                </c:pt>
                <c:pt idx="80">
                  <c:v>-1.832</c:v>
                </c:pt>
                <c:pt idx="81">
                  <c:v>-1.792</c:v>
                </c:pt>
                <c:pt idx="82">
                  <c:v>-1.753</c:v>
                </c:pt>
                <c:pt idx="83">
                  <c:v>-1.714</c:v>
                </c:pt>
                <c:pt idx="84">
                  <c:v>-1.675</c:v>
                </c:pt>
                <c:pt idx="85">
                  <c:v>-1.635</c:v>
                </c:pt>
                <c:pt idx="86">
                  <c:v>-1.596</c:v>
                </c:pt>
                <c:pt idx="87">
                  <c:v>-1.557</c:v>
                </c:pt>
                <c:pt idx="88">
                  <c:v>-1.518</c:v>
                </c:pt>
                <c:pt idx="89">
                  <c:v>-1.479</c:v>
                </c:pt>
                <c:pt idx="90">
                  <c:v>-1.439</c:v>
                </c:pt>
                <c:pt idx="91">
                  <c:v>-1.4</c:v>
                </c:pt>
                <c:pt idx="92">
                  <c:v>-1.361</c:v>
                </c:pt>
                <c:pt idx="93">
                  <c:v>-1.322</c:v>
                </c:pt>
                <c:pt idx="94">
                  <c:v>-1.282</c:v>
                </c:pt>
                <c:pt idx="95">
                  <c:v>-1.243</c:v>
                </c:pt>
                <c:pt idx="96">
                  <c:v>-1.204</c:v>
                </c:pt>
                <c:pt idx="97">
                  <c:v>-1.165</c:v>
                </c:pt>
                <c:pt idx="98">
                  <c:v>-1.125</c:v>
                </c:pt>
                <c:pt idx="99">
                  <c:v>-1.086</c:v>
                </c:pt>
                <c:pt idx="100">
                  <c:v>-1.047</c:v>
                </c:pt>
                <c:pt idx="101">
                  <c:v>-1.008</c:v>
                </c:pt>
                <c:pt idx="102">
                  <c:v>-0.969</c:v>
                </c:pt>
                <c:pt idx="103">
                  <c:v>-0.929</c:v>
                </c:pt>
                <c:pt idx="104">
                  <c:v>-0.89</c:v>
                </c:pt>
                <c:pt idx="105">
                  <c:v>-0.851</c:v>
                </c:pt>
                <c:pt idx="106">
                  <c:v>-0.812</c:v>
                </c:pt>
                <c:pt idx="107">
                  <c:v>-0.772</c:v>
                </c:pt>
                <c:pt idx="108">
                  <c:v>-0.733</c:v>
                </c:pt>
                <c:pt idx="109">
                  <c:v>-0.694</c:v>
                </c:pt>
                <c:pt idx="110">
                  <c:v>-0.655</c:v>
                </c:pt>
                <c:pt idx="111">
                  <c:v>-0.615</c:v>
                </c:pt>
                <c:pt idx="112">
                  <c:v>-0.576</c:v>
                </c:pt>
                <c:pt idx="113">
                  <c:v>-0.537</c:v>
                </c:pt>
                <c:pt idx="114">
                  <c:v>-0.498</c:v>
                </c:pt>
                <c:pt idx="115">
                  <c:v>-0.459</c:v>
                </c:pt>
                <c:pt idx="116">
                  <c:v>-0.419</c:v>
                </c:pt>
                <c:pt idx="117">
                  <c:v>-0.38</c:v>
                </c:pt>
                <c:pt idx="118">
                  <c:v>-0.341</c:v>
                </c:pt>
                <c:pt idx="119">
                  <c:v>-0.302</c:v>
                </c:pt>
                <c:pt idx="120">
                  <c:v>-0.262</c:v>
                </c:pt>
                <c:pt idx="121">
                  <c:v>-0.223</c:v>
                </c:pt>
                <c:pt idx="122">
                  <c:v>-0.184</c:v>
                </c:pt>
                <c:pt idx="123">
                  <c:v>-0.145</c:v>
                </c:pt>
                <c:pt idx="124">
                  <c:v>-0.105</c:v>
                </c:pt>
                <c:pt idx="125">
                  <c:v>-0.066</c:v>
                </c:pt>
                <c:pt idx="126">
                  <c:v>-0.027</c:v>
                </c:pt>
                <c:pt idx="127">
                  <c:v>0.012</c:v>
                </c:pt>
                <c:pt idx="128">
                  <c:v>0.051</c:v>
                </c:pt>
                <c:pt idx="129">
                  <c:v>0.091</c:v>
                </c:pt>
                <c:pt idx="130">
                  <c:v>0.13</c:v>
                </c:pt>
                <c:pt idx="131">
                  <c:v>0.169</c:v>
                </c:pt>
                <c:pt idx="132">
                  <c:v>0.208</c:v>
                </c:pt>
                <c:pt idx="133">
                  <c:v>0.248</c:v>
                </c:pt>
                <c:pt idx="134">
                  <c:v>0.287</c:v>
                </c:pt>
                <c:pt idx="135">
                  <c:v>0.326</c:v>
                </c:pt>
                <c:pt idx="136">
                  <c:v>0.365</c:v>
                </c:pt>
                <c:pt idx="137">
                  <c:v>0.405</c:v>
                </c:pt>
                <c:pt idx="138">
                  <c:v>0.444</c:v>
                </c:pt>
                <c:pt idx="139">
                  <c:v>0.483</c:v>
                </c:pt>
                <c:pt idx="140">
                  <c:v>0.522</c:v>
                </c:pt>
                <c:pt idx="141">
                  <c:v>0.561</c:v>
                </c:pt>
                <c:pt idx="142">
                  <c:v>0.601</c:v>
                </c:pt>
                <c:pt idx="143">
                  <c:v>0.64</c:v>
                </c:pt>
                <c:pt idx="144">
                  <c:v>0.679</c:v>
                </c:pt>
                <c:pt idx="145">
                  <c:v>0.718</c:v>
                </c:pt>
                <c:pt idx="146">
                  <c:v>0.758</c:v>
                </c:pt>
                <c:pt idx="147">
                  <c:v>0.797</c:v>
                </c:pt>
                <c:pt idx="148">
                  <c:v>0.836</c:v>
                </c:pt>
                <c:pt idx="149">
                  <c:v>0.875</c:v>
                </c:pt>
                <c:pt idx="150">
                  <c:v>0.915</c:v>
                </c:pt>
                <c:pt idx="151">
                  <c:v>0.954</c:v>
                </c:pt>
                <c:pt idx="152">
                  <c:v>0.993</c:v>
                </c:pt>
                <c:pt idx="153">
                  <c:v>1.032</c:v>
                </c:pt>
                <c:pt idx="154">
                  <c:v>1.071</c:v>
                </c:pt>
                <c:pt idx="155">
                  <c:v>1.111</c:v>
                </c:pt>
                <c:pt idx="156">
                  <c:v>1.15</c:v>
                </c:pt>
                <c:pt idx="157">
                  <c:v>1.189</c:v>
                </c:pt>
                <c:pt idx="158">
                  <c:v>1.228</c:v>
                </c:pt>
                <c:pt idx="159">
                  <c:v>1.268</c:v>
                </c:pt>
                <c:pt idx="160">
                  <c:v>1.307</c:v>
                </c:pt>
                <c:pt idx="161">
                  <c:v>1.346</c:v>
                </c:pt>
                <c:pt idx="162">
                  <c:v>1.385</c:v>
                </c:pt>
                <c:pt idx="163">
                  <c:v>1.425</c:v>
                </c:pt>
                <c:pt idx="164">
                  <c:v>1.464</c:v>
                </c:pt>
                <c:pt idx="165">
                  <c:v>1.503</c:v>
                </c:pt>
                <c:pt idx="166">
                  <c:v>1.542</c:v>
                </c:pt>
                <c:pt idx="167">
                  <c:v>1.581</c:v>
                </c:pt>
                <c:pt idx="168">
                  <c:v>1.621</c:v>
                </c:pt>
                <c:pt idx="169">
                  <c:v>1.66</c:v>
                </c:pt>
                <c:pt idx="170">
                  <c:v>1.699</c:v>
                </c:pt>
                <c:pt idx="171">
                  <c:v>1.738</c:v>
                </c:pt>
                <c:pt idx="172">
                  <c:v>1.778</c:v>
                </c:pt>
                <c:pt idx="173">
                  <c:v>1.817</c:v>
                </c:pt>
                <c:pt idx="174">
                  <c:v>1.856</c:v>
                </c:pt>
                <c:pt idx="175">
                  <c:v>1.895</c:v>
                </c:pt>
                <c:pt idx="176">
                  <c:v>1.935</c:v>
                </c:pt>
                <c:pt idx="177">
                  <c:v>1.974</c:v>
                </c:pt>
                <c:pt idx="178">
                  <c:v>2.013</c:v>
                </c:pt>
                <c:pt idx="179">
                  <c:v>2.052</c:v>
                </c:pt>
                <c:pt idx="180">
                  <c:v>2.091</c:v>
                </c:pt>
                <c:pt idx="181">
                  <c:v>2.131</c:v>
                </c:pt>
                <c:pt idx="182">
                  <c:v>2.17</c:v>
                </c:pt>
                <c:pt idx="183">
                  <c:v>2.209</c:v>
                </c:pt>
                <c:pt idx="184">
                  <c:v>2.248</c:v>
                </c:pt>
                <c:pt idx="185">
                  <c:v>2.288</c:v>
                </c:pt>
                <c:pt idx="186">
                  <c:v>2.327</c:v>
                </c:pt>
                <c:pt idx="187">
                  <c:v>2.366</c:v>
                </c:pt>
                <c:pt idx="188">
                  <c:v>2.405</c:v>
                </c:pt>
                <c:pt idx="189">
                  <c:v>2.444</c:v>
                </c:pt>
                <c:pt idx="190">
                  <c:v>2.484</c:v>
                </c:pt>
                <c:pt idx="191">
                  <c:v>2.523</c:v>
                </c:pt>
                <c:pt idx="192">
                  <c:v>2.562</c:v>
                </c:pt>
                <c:pt idx="193">
                  <c:v>2.601</c:v>
                </c:pt>
                <c:pt idx="194">
                  <c:v>2.641</c:v>
                </c:pt>
                <c:pt idx="195">
                  <c:v>2.68</c:v>
                </c:pt>
                <c:pt idx="196">
                  <c:v>2.719</c:v>
                </c:pt>
                <c:pt idx="197">
                  <c:v>2.758</c:v>
                </c:pt>
                <c:pt idx="198">
                  <c:v>2.798</c:v>
                </c:pt>
                <c:pt idx="199">
                  <c:v>2.837</c:v>
                </c:pt>
                <c:pt idx="200">
                  <c:v>2.876</c:v>
                </c:pt>
                <c:pt idx="201">
                  <c:v>2.915</c:v>
                </c:pt>
                <c:pt idx="202">
                  <c:v>2.954</c:v>
                </c:pt>
                <c:pt idx="203">
                  <c:v>2.994</c:v>
                </c:pt>
                <c:pt idx="204">
                  <c:v>3.033</c:v>
                </c:pt>
                <c:pt idx="205">
                  <c:v>3.072</c:v>
                </c:pt>
                <c:pt idx="206">
                  <c:v>3.111</c:v>
                </c:pt>
                <c:pt idx="207">
                  <c:v>3.151</c:v>
                </c:pt>
                <c:pt idx="208">
                  <c:v>3.19</c:v>
                </c:pt>
                <c:pt idx="209">
                  <c:v>3.229</c:v>
                </c:pt>
                <c:pt idx="210">
                  <c:v>3.268</c:v>
                </c:pt>
                <c:pt idx="211">
                  <c:v>3.308</c:v>
                </c:pt>
                <c:pt idx="212">
                  <c:v>3.347</c:v>
                </c:pt>
                <c:pt idx="213">
                  <c:v>3.386</c:v>
                </c:pt>
                <c:pt idx="214">
                  <c:v>3.425</c:v>
                </c:pt>
                <c:pt idx="215">
                  <c:v>3.464</c:v>
                </c:pt>
                <c:pt idx="216">
                  <c:v>3.504</c:v>
                </c:pt>
                <c:pt idx="217">
                  <c:v>3.543</c:v>
                </c:pt>
                <c:pt idx="218">
                  <c:v>3.582</c:v>
                </c:pt>
                <c:pt idx="219">
                  <c:v>3.621</c:v>
                </c:pt>
                <c:pt idx="220">
                  <c:v>3.661</c:v>
                </c:pt>
                <c:pt idx="221">
                  <c:v>3.7</c:v>
                </c:pt>
                <c:pt idx="222">
                  <c:v>3.739</c:v>
                </c:pt>
                <c:pt idx="223">
                  <c:v>3.778</c:v>
                </c:pt>
                <c:pt idx="224">
                  <c:v>3.818</c:v>
                </c:pt>
                <c:pt idx="225">
                  <c:v>3.857</c:v>
                </c:pt>
                <c:pt idx="226">
                  <c:v>3.896</c:v>
                </c:pt>
                <c:pt idx="227">
                  <c:v>3.935</c:v>
                </c:pt>
                <c:pt idx="228">
                  <c:v>3.974</c:v>
                </c:pt>
                <c:pt idx="229">
                  <c:v>4.014</c:v>
                </c:pt>
                <c:pt idx="230">
                  <c:v>4.053</c:v>
                </c:pt>
                <c:pt idx="231">
                  <c:v>4.092</c:v>
                </c:pt>
                <c:pt idx="232">
                  <c:v>4.131</c:v>
                </c:pt>
                <c:pt idx="233">
                  <c:v>4.171</c:v>
                </c:pt>
                <c:pt idx="234">
                  <c:v>4.21</c:v>
                </c:pt>
                <c:pt idx="235">
                  <c:v>4.249</c:v>
                </c:pt>
                <c:pt idx="236">
                  <c:v>4.288</c:v>
                </c:pt>
                <c:pt idx="237">
                  <c:v>4.328</c:v>
                </c:pt>
                <c:pt idx="238">
                  <c:v>4.367</c:v>
                </c:pt>
                <c:pt idx="239">
                  <c:v>4.406</c:v>
                </c:pt>
                <c:pt idx="240">
                  <c:v>4.445</c:v>
                </c:pt>
                <c:pt idx="241">
                  <c:v>4.484</c:v>
                </c:pt>
                <c:pt idx="242">
                  <c:v>4.524</c:v>
                </c:pt>
                <c:pt idx="243">
                  <c:v>4.563</c:v>
                </c:pt>
                <c:pt idx="244">
                  <c:v>4.602</c:v>
                </c:pt>
                <c:pt idx="245">
                  <c:v>4.641</c:v>
                </c:pt>
                <c:pt idx="246">
                  <c:v>4.681</c:v>
                </c:pt>
                <c:pt idx="247">
                  <c:v>4.72</c:v>
                </c:pt>
                <c:pt idx="248">
                  <c:v>4.759</c:v>
                </c:pt>
                <c:pt idx="249">
                  <c:v>4.798</c:v>
                </c:pt>
                <c:pt idx="250">
                  <c:v>4.838</c:v>
                </c:pt>
                <c:pt idx="251">
                  <c:v>4.877</c:v>
                </c:pt>
                <c:pt idx="252">
                  <c:v>4.916</c:v>
                </c:pt>
                <c:pt idx="253">
                  <c:v>4.955</c:v>
                </c:pt>
                <c:pt idx="254">
                  <c:v>4.994</c:v>
                </c:pt>
              </c:numCache>
            </c:numRef>
          </c:xVal>
          <c:yVal>
            <c:numRef>
              <c:f>'B17'!$C$1:$C$255</c:f>
              <c:numCache>
                <c:formatCode>General</c:formatCode>
                <c:ptCount val="255"/>
                <c:pt idx="0">
                  <c:v>1.00131774</c:v>
                </c:pt>
                <c:pt idx="1">
                  <c:v>1.00263023</c:v>
                </c:pt>
                <c:pt idx="2">
                  <c:v>0.99932867</c:v>
                </c:pt>
                <c:pt idx="3">
                  <c:v>0.99871564</c:v>
                </c:pt>
                <c:pt idx="4">
                  <c:v>0.99795508</c:v>
                </c:pt>
                <c:pt idx="5">
                  <c:v>1.00202739</c:v>
                </c:pt>
                <c:pt idx="6">
                  <c:v>0.99778724</c:v>
                </c:pt>
                <c:pt idx="7">
                  <c:v>1.00277781</c:v>
                </c:pt>
                <c:pt idx="8">
                  <c:v>0.99740571</c:v>
                </c:pt>
                <c:pt idx="9">
                  <c:v>1.00075817</c:v>
                </c:pt>
                <c:pt idx="10">
                  <c:v>0.9998399</c:v>
                </c:pt>
                <c:pt idx="11">
                  <c:v>0.9997738</c:v>
                </c:pt>
                <c:pt idx="12">
                  <c:v>1.00130248</c:v>
                </c:pt>
                <c:pt idx="13">
                  <c:v>1.0000459</c:v>
                </c:pt>
                <c:pt idx="14">
                  <c:v>0.99919385</c:v>
                </c:pt>
                <c:pt idx="15">
                  <c:v>1.00112188</c:v>
                </c:pt>
                <c:pt idx="16">
                  <c:v>1.00312626</c:v>
                </c:pt>
                <c:pt idx="17">
                  <c:v>1.00118804</c:v>
                </c:pt>
                <c:pt idx="18">
                  <c:v>0.99747694</c:v>
                </c:pt>
                <c:pt idx="19">
                  <c:v>0.99796021</c:v>
                </c:pt>
                <c:pt idx="20">
                  <c:v>1.00099981</c:v>
                </c:pt>
                <c:pt idx="21">
                  <c:v>1.00127196</c:v>
                </c:pt>
                <c:pt idx="22">
                  <c:v>0.99983734</c:v>
                </c:pt>
                <c:pt idx="23">
                  <c:v>0.99944818</c:v>
                </c:pt>
                <c:pt idx="24">
                  <c:v>0.99901581</c:v>
                </c:pt>
                <c:pt idx="25">
                  <c:v>0.99977124</c:v>
                </c:pt>
                <c:pt idx="26">
                  <c:v>1.00033844</c:v>
                </c:pt>
                <c:pt idx="27">
                  <c:v>0.9969275</c:v>
                </c:pt>
                <c:pt idx="28">
                  <c:v>0.9997865</c:v>
                </c:pt>
                <c:pt idx="29">
                  <c:v>1.00091326</c:v>
                </c:pt>
                <c:pt idx="30">
                  <c:v>0.99817383</c:v>
                </c:pt>
                <c:pt idx="31">
                  <c:v>0.99797034</c:v>
                </c:pt>
                <c:pt idx="32">
                  <c:v>1.00264549</c:v>
                </c:pt>
                <c:pt idx="33">
                  <c:v>0.99941766</c:v>
                </c:pt>
                <c:pt idx="34">
                  <c:v>0.99868768</c:v>
                </c:pt>
                <c:pt idx="35">
                  <c:v>0.99755323</c:v>
                </c:pt>
                <c:pt idx="36">
                  <c:v>1.00062585</c:v>
                </c:pt>
                <c:pt idx="37">
                  <c:v>0.99795508</c:v>
                </c:pt>
                <c:pt idx="38">
                  <c:v>1.00295579</c:v>
                </c:pt>
                <c:pt idx="39">
                  <c:v>0.99974579</c:v>
                </c:pt>
                <c:pt idx="40">
                  <c:v>0.99802887</c:v>
                </c:pt>
                <c:pt idx="41">
                  <c:v>0.99922693</c:v>
                </c:pt>
                <c:pt idx="42">
                  <c:v>1.00420976</c:v>
                </c:pt>
                <c:pt idx="43">
                  <c:v>1.00083959</c:v>
                </c:pt>
                <c:pt idx="44">
                  <c:v>0.99935406</c:v>
                </c:pt>
                <c:pt idx="45">
                  <c:v>0.9987945</c:v>
                </c:pt>
                <c:pt idx="46">
                  <c:v>0.99844092</c:v>
                </c:pt>
                <c:pt idx="47">
                  <c:v>0.99883771</c:v>
                </c:pt>
                <c:pt idx="48">
                  <c:v>0.99757868</c:v>
                </c:pt>
                <c:pt idx="49">
                  <c:v>0.99876904</c:v>
                </c:pt>
                <c:pt idx="50">
                  <c:v>0.99783045</c:v>
                </c:pt>
                <c:pt idx="51">
                  <c:v>1.00074792</c:v>
                </c:pt>
                <c:pt idx="52">
                  <c:v>1.00257432</c:v>
                </c:pt>
                <c:pt idx="53">
                  <c:v>1.00082684</c:v>
                </c:pt>
                <c:pt idx="54">
                  <c:v>0.9963094</c:v>
                </c:pt>
                <c:pt idx="55">
                  <c:v>1.00124145</c:v>
                </c:pt>
                <c:pt idx="56">
                  <c:v>1.0015924</c:v>
                </c:pt>
                <c:pt idx="57">
                  <c:v>1.00033081</c:v>
                </c:pt>
                <c:pt idx="58">
                  <c:v>0.99826795</c:v>
                </c:pt>
                <c:pt idx="59">
                  <c:v>0.99864441</c:v>
                </c:pt>
                <c:pt idx="60">
                  <c:v>1.00022399</c:v>
                </c:pt>
                <c:pt idx="61">
                  <c:v>0.99980682</c:v>
                </c:pt>
                <c:pt idx="62">
                  <c:v>0.99950159</c:v>
                </c:pt>
                <c:pt idx="63">
                  <c:v>0.99782538</c:v>
                </c:pt>
                <c:pt idx="64">
                  <c:v>0.9999544</c:v>
                </c:pt>
                <c:pt idx="65">
                  <c:v>0.99935919</c:v>
                </c:pt>
                <c:pt idx="66">
                  <c:v>0.99875635</c:v>
                </c:pt>
                <c:pt idx="67">
                  <c:v>0.99791443</c:v>
                </c:pt>
                <c:pt idx="68">
                  <c:v>0.99773383</c:v>
                </c:pt>
                <c:pt idx="69">
                  <c:v>0.99900305</c:v>
                </c:pt>
                <c:pt idx="70">
                  <c:v>1.0003258</c:v>
                </c:pt>
                <c:pt idx="71">
                  <c:v>0.99536574</c:v>
                </c:pt>
                <c:pt idx="72">
                  <c:v>0.9980492</c:v>
                </c:pt>
                <c:pt idx="73">
                  <c:v>0.99801618</c:v>
                </c:pt>
                <c:pt idx="74">
                  <c:v>0.99851215</c:v>
                </c:pt>
                <c:pt idx="75">
                  <c:v>1.000458</c:v>
                </c:pt>
                <c:pt idx="76">
                  <c:v>0.99684864</c:v>
                </c:pt>
                <c:pt idx="77">
                  <c:v>0.9997738</c:v>
                </c:pt>
                <c:pt idx="78">
                  <c:v>0.99642897</c:v>
                </c:pt>
                <c:pt idx="79">
                  <c:v>1.00000012</c:v>
                </c:pt>
                <c:pt idx="80">
                  <c:v>0.9984231</c:v>
                </c:pt>
                <c:pt idx="81">
                  <c:v>0.99935156</c:v>
                </c:pt>
                <c:pt idx="82">
                  <c:v>0.99559462</c:v>
                </c:pt>
                <c:pt idx="83">
                  <c:v>0.99902344</c:v>
                </c:pt>
                <c:pt idx="84">
                  <c:v>1.00087774</c:v>
                </c:pt>
                <c:pt idx="85">
                  <c:v>0.99899292</c:v>
                </c:pt>
                <c:pt idx="86">
                  <c:v>0.99799073</c:v>
                </c:pt>
                <c:pt idx="87">
                  <c:v>0.99861646</c:v>
                </c:pt>
                <c:pt idx="88">
                  <c:v>1.00079882</c:v>
                </c:pt>
                <c:pt idx="89">
                  <c:v>0.9997763</c:v>
                </c:pt>
                <c:pt idx="90">
                  <c:v>1.00210631</c:v>
                </c:pt>
                <c:pt idx="91">
                  <c:v>0.99900305</c:v>
                </c:pt>
                <c:pt idx="92">
                  <c:v>0.99672908</c:v>
                </c:pt>
                <c:pt idx="93">
                  <c:v>1.00135338</c:v>
                </c:pt>
                <c:pt idx="94">
                  <c:v>0.99873346</c:v>
                </c:pt>
                <c:pt idx="95">
                  <c:v>0.99808735</c:v>
                </c:pt>
                <c:pt idx="96">
                  <c:v>0.9991582</c:v>
                </c:pt>
                <c:pt idx="97">
                  <c:v>0.99785084</c:v>
                </c:pt>
                <c:pt idx="98">
                  <c:v>0.99781775</c:v>
                </c:pt>
                <c:pt idx="99">
                  <c:v>0.99485445</c:v>
                </c:pt>
                <c:pt idx="100">
                  <c:v>0.99550819</c:v>
                </c:pt>
                <c:pt idx="101">
                  <c:v>0.99393111</c:v>
                </c:pt>
                <c:pt idx="102">
                  <c:v>0.99414223</c:v>
                </c:pt>
                <c:pt idx="103">
                  <c:v>0.99543184</c:v>
                </c:pt>
                <c:pt idx="104">
                  <c:v>0.99495363</c:v>
                </c:pt>
                <c:pt idx="105">
                  <c:v>0.99398965</c:v>
                </c:pt>
                <c:pt idx="106">
                  <c:v>0.99243039</c:v>
                </c:pt>
                <c:pt idx="107">
                  <c:v>0.99181741</c:v>
                </c:pt>
                <c:pt idx="108">
                  <c:v>0.988002</c:v>
                </c:pt>
                <c:pt idx="109">
                  <c:v>0.98439008</c:v>
                </c:pt>
                <c:pt idx="110">
                  <c:v>0.98387629</c:v>
                </c:pt>
                <c:pt idx="111">
                  <c:v>0.97666264</c:v>
                </c:pt>
                <c:pt idx="112">
                  <c:v>0.97552568</c:v>
                </c:pt>
                <c:pt idx="113">
                  <c:v>0.97300243</c:v>
                </c:pt>
                <c:pt idx="114">
                  <c:v>0.96887159</c:v>
                </c:pt>
                <c:pt idx="115">
                  <c:v>0.96448392</c:v>
                </c:pt>
                <c:pt idx="116">
                  <c:v>0.96025133</c:v>
                </c:pt>
                <c:pt idx="117">
                  <c:v>0.95763397</c:v>
                </c:pt>
                <c:pt idx="118">
                  <c:v>0.95227975</c:v>
                </c:pt>
                <c:pt idx="119">
                  <c:v>0.94838291</c:v>
                </c:pt>
                <c:pt idx="120">
                  <c:v>0.94499993</c:v>
                </c:pt>
                <c:pt idx="121">
                  <c:v>0.94006282</c:v>
                </c:pt>
                <c:pt idx="122">
                  <c:v>0.9363212</c:v>
                </c:pt>
                <c:pt idx="123">
                  <c:v>0.93496293</c:v>
                </c:pt>
                <c:pt idx="124">
                  <c:v>0.93265843</c:v>
                </c:pt>
                <c:pt idx="125">
                  <c:v>0.93404216</c:v>
                </c:pt>
                <c:pt idx="126">
                  <c:v>0.93633902</c:v>
                </c:pt>
                <c:pt idx="127">
                  <c:v>0.93886226</c:v>
                </c:pt>
                <c:pt idx="128">
                  <c:v>0.94501013</c:v>
                </c:pt>
                <c:pt idx="129">
                  <c:v>0.94830406</c:v>
                </c:pt>
                <c:pt idx="130">
                  <c:v>0.95246285</c:v>
                </c:pt>
                <c:pt idx="131">
                  <c:v>0.95735931</c:v>
                </c:pt>
                <c:pt idx="132">
                  <c:v>0.96008605</c:v>
                </c:pt>
                <c:pt idx="133">
                  <c:v>0.96211076</c:v>
                </c:pt>
                <c:pt idx="134">
                  <c:v>0.96442795</c:v>
                </c:pt>
                <c:pt idx="135">
                  <c:v>0.9666841</c:v>
                </c:pt>
                <c:pt idx="136">
                  <c:v>0.9675591</c:v>
                </c:pt>
                <c:pt idx="137">
                  <c:v>0.9650104</c:v>
                </c:pt>
                <c:pt idx="138">
                  <c:v>0.96651113</c:v>
                </c:pt>
                <c:pt idx="139">
                  <c:v>0.96412015</c:v>
                </c:pt>
                <c:pt idx="140">
                  <c:v>0.96246427</c:v>
                </c:pt>
                <c:pt idx="141">
                  <c:v>0.95750934</c:v>
                </c:pt>
                <c:pt idx="142">
                  <c:v>0.95593995</c:v>
                </c:pt>
                <c:pt idx="143">
                  <c:v>0.95553046</c:v>
                </c:pt>
                <c:pt idx="144">
                  <c:v>0.95532185</c:v>
                </c:pt>
                <c:pt idx="145">
                  <c:v>0.95808166</c:v>
                </c:pt>
                <c:pt idx="146">
                  <c:v>0.9577052</c:v>
                </c:pt>
                <c:pt idx="147">
                  <c:v>0.95823431</c:v>
                </c:pt>
                <c:pt idx="148">
                  <c:v>0.96322739</c:v>
                </c:pt>
                <c:pt idx="149">
                  <c:v>0.96460092</c:v>
                </c:pt>
                <c:pt idx="150">
                  <c:v>0.96405655</c:v>
                </c:pt>
                <c:pt idx="151">
                  <c:v>0.96850532</c:v>
                </c:pt>
                <c:pt idx="152">
                  <c:v>0.96981019</c:v>
                </c:pt>
                <c:pt idx="153">
                  <c:v>0.97450316</c:v>
                </c:pt>
                <c:pt idx="154">
                  <c:v>0.97648966</c:v>
                </c:pt>
                <c:pt idx="155">
                  <c:v>0.98011434</c:v>
                </c:pt>
                <c:pt idx="156">
                  <c:v>0.97754019</c:v>
                </c:pt>
                <c:pt idx="157">
                  <c:v>0.98011178</c:v>
                </c:pt>
                <c:pt idx="158">
                  <c:v>0.98354053</c:v>
                </c:pt>
                <c:pt idx="159">
                  <c:v>0.98500818</c:v>
                </c:pt>
                <c:pt idx="160">
                  <c:v>0.98498023</c:v>
                </c:pt>
                <c:pt idx="161">
                  <c:v>0.98393989</c:v>
                </c:pt>
                <c:pt idx="162">
                  <c:v>0.98807067</c:v>
                </c:pt>
                <c:pt idx="163">
                  <c:v>0.98668444</c:v>
                </c:pt>
                <c:pt idx="164">
                  <c:v>0.9848963</c:v>
                </c:pt>
                <c:pt idx="165">
                  <c:v>0.98475891</c:v>
                </c:pt>
                <c:pt idx="166">
                  <c:v>0.98299366</c:v>
                </c:pt>
                <c:pt idx="167">
                  <c:v>0.98742205</c:v>
                </c:pt>
                <c:pt idx="168">
                  <c:v>0.98363209</c:v>
                </c:pt>
                <c:pt idx="169">
                  <c:v>0.98432142</c:v>
                </c:pt>
                <c:pt idx="170">
                  <c:v>0.98123604</c:v>
                </c:pt>
                <c:pt idx="171">
                  <c:v>0.97949624</c:v>
                </c:pt>
                <c:pt idx="172">
                  <c:v>0.97726041</c:v>
                </c:pt>
                <c:pt idx="173">
                  <c:v>0.97619206</c:v>
                </c:pt>
                <c:pt idx="174">
                  <c:v>0.97586143</c:v>
                </c:pt>
                <c:pt idx="175">
                  <c:v>0.97330004</c:v>
                </c:pt>
                <c:pt idx="176">
                  <c:v>0.97665757</c:v>
                </c:pt>
                <c:pt idx="177">
                  <c:v>0.97340178</c:v>
                </c:pt>
                <c:pt idx="178">
                  <c:v>0.97228765</c:v>
                </c:pt>
                <c:pt idx="179">
                  <c:v>0.97470409</c:v>
                </c:pt>
                <c:pt idx="180">
                  <c:v>0.97403765</c:v>
                </c:pt>
                <c:pt idx="181">
                  <c:v>0.97670841</c:v>
                </c:pt>
                <c:pt idx="182">
                  <c:v>0.97419792</c:v>
                </c:pt>
                <c:pt idx="183">
                  <c:v>0.97756308</c:v>
                </c:pt>
                <c:pt idx="184">
                  <c:v>0.9812386</c:v>
                </c:pt>
                <c:pt idx="185">
                  <c:v>0.98145479</c:v>
                </c:pt>
                <c:pt idx="186">
                  <c:v>0.98369825</c:v>
                </c:pt>
                <c:pt idx="187">
                  <c:v>0.98418409</c:v>
                </c:pt>
                <c:pt idx="188">
                  <c:v>0.9853363</c:v>
                </c:pt>
                <c:pt idx="189">
                  <c:v>0.99035227</c:v>
                </c:pt>
                <c:pt idx="190">
                  <c:v>0.99010557</c:v>
                </c:pt>
                <c:pt idx="191">
                  <c:v>0.99122983</c:v>
                </c:pt>
                <c:pt idx="192">
                  <c:v>0.9932062</c:v>
                </c:pt>
                <c:pt idx="193">
                  <c:v>0.99390316</c:v>
                </c:pt>
                <c:pt idx="194">
                  <c:v>0.99649507</c:v>
                </c:pt>
                <c:pt idx="195">
                  <c:v>0.99514949</c:v>
                </c:pt>
                <c:pt idx="196">
                  <c:v>0.99665534</c:v>
                </c:pt>
                <c:pt idx="197">
                  <c:v>0.99729884</c:v>
                </c:pt>
                <c:pt idx="198">
                  <c:v>0.99634248</c:v>
                </c:pt>
                <c:pt idx="199">
                  <c:v>0.99819928</c:v>
                </c:pt>
                <c:pt idx="200">
                  <c:v>0.99529707</c:v>
                </c:pt>
                <c:pt idx="201">
                  <c:v>0.99799836</c:v>
                </c:pt>
                <c:pt idx="202">
                  <c:v>0.99678504</c:v>
                </c:pt>
                <c:pt idx="203">
                  <c:v>0.99902344</c:v>
                </c:pt>
                <c:pt idx="204">
                  <c:v>0.99764478</c:v>
                </c:pt>
                <c:pt idx="205">
                  <c:v>0.99858081</c:v>
                </c:pt>
                <c:pt idx="206">
                  <c:v>0.99855286</c:v>
                </c:pt>
                <c:pt idx="207">
                  <c:v>0.99997729</c:v>
                </c:pt>
                <c:pt idx="208">
                  <c:v>0.99938208</c:v>
                </c:pt>
                <c:pt idx="209">
                  <c:v>0.99607283</c:v>
                </c:pt>
                <c:pt idx="210">
                  <c:v>0.99774653</c:v>
                </c:pt>
                <c:pt idx="211">
                  <c:v>1.00030792</c:v>
                </c:pt>
                <c:pt idx="212">
                  <c:v>0.9991557</c:v>
                </c:pt>
                <c:pt idx="213">
                  <c:v>0.99922693</c:v>
                </c:pt>
                <c:pt idx="214">
                  <c:v>0.99588716</c:v>
                </c:pt>
                <c:pt idx="215">
                  <c:v>0.99859864</c:v>
                </c:pt>
                <c:pt idx="216">
                  <c:v>0.9964366</c:v>
                </c:pt>
                <c:pt idx="217">
                  <c:v>0.99892932</c:v>
                </c:pt>
                <c:pt idx="218">
                  <c:v>0.99826288</c:v>
                </c:pt>
                <c:pt idx="219">
                  <c:v>0.99958044</c:v>
                </c:pt>
                <c:pt idx="220">
                  <c:v>1.00018334</c:v>
                </c:pt>
                <c:pt idx="221">
                  <c:v>1.00116765</c:v>
                </c:pt>
                <c:pt idx="222">
                  <c:v>1.00072765</c:v>
                </c:pt>
                <c:pt idx="223">
                  <c:v>0.99561501</c:v>
                </c:pt>
                <c:pt idx="224">
                  <c:v>0.99981445</c:v>
                </c:pt>
                <c:pt idx="225">
                  <c:v>1.00034356</c:v>
                </c:pt>
                <c:pt idx="226">
                  <c:v>1.0003792</c:v>
                </c:pt>
                <c:pt idx="227">
                  <c:v>0.99540389</c:v>
                </c:pt>
                <c:pt idx="228">
                  <c:v>0.99889117</c:v>
                </c:pt>
                <c:pt idx="229">
                  <c:v>0.99989331</c:v>
                </c:pt>
                <c:pt idx="230">
                  <c:v>0.99919641</c:v>
                </c:pt>
                <c:pt idx="231">
                  <c:v>1.00074542</c:v>
                </c:pt>
                <c:pt idx="232">
                  <c:v>0.99769568</c:v>
                </c:pt>
                <c:pt idx="233">
                  <c:v>1.00075054</c:v>
                </c:pt>
                <c:pt idx="234">
                  <c:v>0.99794495</c:v>
                </c:pt>
                <c:pt idx="235">
                  <c:v>1.0016917</c:v>
                </c:pt>
                <c:pt idx="236">
                  <c:v>0.99537587</c:v>
                </c:pt>
                <c:pt idx="237">
                  <c:v>0.99991369</c:v>
                </c:pt>
                <c:pt idx="238">
                  <c:v>1.00033343</c:v>
                </c:pt>
                <c:pt idx="239">
                  <c:v>0.99996203</c:v>
                </c:pt>
                <c:pt idx="240">
                  <c:v>1.00019097</c:v>
                </c:pt>
                <c:pt idx="241">
                  <c:v>0.99780506</c:v>
                </c:pt>
                <c:pt idx="242">
                  <c:v>1.00074792</c:v>
                </c:pt>
                <c:pt idx="243">
                  <c:v>1.00029266</c:v>
                </c:pt>
                <c:pt idx="244">
                  <c:v>0.99980432</c:v>
                </c:pt>
                <c:pt idx="245">
                  <c:v>0.99855542</c:v>
                </c:pt>
                <c:pt idx="246">
                  <c:v>1.00302708</c:v>
                </c:pt>
                <c:pt idx="247">
                  <c:v>0.99940497</c:v>
                </c:pt>
                <c:pt idx="248">
                  <c:v>0.99831629</c:v>
                </c:pt>
                <c:pt idx="249">
                  <c:v>1.00093365</c:v>
                </c:pt>
                <c:pt idx="250">
                  <c:v>0.99725562</c:v>
                </c:pt>
                <c:pt idx="251">
                  <c:v>1.00394523</c:v>
                </c:pt>
                <c:pt idx="252">
                  <c:v>1.00018585</c:v>
                </c:pt>
                <c:pt idx="253">
                  <c:v>0.99981195</c:v>
                </c:pt>
                <c:pt idx="254">
                  <c:v>1.00165856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'B17'!$B$1:$B$255</c:f>
              <c:numCache>
                <c:formatCode>General</c:formatCode>
                <c:ptCount val="255"/>
                <c:pt idx="0">
                  <c:v>-4.97</c:v>
                </c:pt>
                <c:pt idx="1">
                  <c:v>-4.931</c:v>
                </c:pt>
                <c:pt idx="2">
                  <c:v>-4.892</c:v>
                </c:pt>
                <c:pt idx="3">
                  <c:v>-4.852</c:v>
                </c:pt>
                <c:pt idx="4">
                  <c:v>-4.813</c:v>
                </c:pt>
                <c:pt idx="5">
                  <c:v>-4.774</c:v>
                </c:pt>
                <c:pt idx="6">
                  <c:v>-4.735</c:v>
                </c:pt>
                <c:pt idx="7">
                  <c:v>-4.695</c:v>
                </c:pt>
                <c:pt idx="8">
                  <c:v>-4.656</c:v>
                </c:pt>
                <c:pt idx="9">
                  <c:v>-4.617</c:v>
                </c:pt>
                <c:pt idx="10">
                  <c:v>-4.578</c:v>
                </c:pt>
                <c:pt idx="11">
                  <c:v>-4.538</c:v>
                </c:pt>
                <c:pt idx="12">
                  <c:v>-4.499</c:v>
                </c:pt>
                <c:pt idx="13">
                  <c:v>-4.46</c:v>
                </c:pt>
                <c:pt idx="14">
                  <c:v>-4.421</c:v>
                </c:pt>
                <c:pt idx="15">
                  <c:v>-4.382</c:v>
                </c:pt>
                <c:pt idx="16">
                  <c:v>-4.342</c:v>
                </c:pt>
                <c:pt idx="17">
                  <c:v>-4.303</c:v>
                </c:pt>
                <c:pt idx="18">
                  <c:v>-4.264</c:v>
                </c:pt>
                <c:pt idx="19">
                  <c:v>-4.225</c:v>
                </c:pt>
                <c:pt idx="20">
                  <c:v>-4.185</c:v>
                </c:pt>
                <c:pt idx="21">
                  <c:v>-4.146</c:v>
                </c:pt>
                <c:pt idx="22">
                  <c:v>-4.107</c:v>
                </c:pt>
                <c:pt idx="23">
                  <c:v>-4.068</c:v>
                </c:pt>
                <c:pt idx="24">
                  <c:v>-4.028</c:v>
                </c:pt>
                <c:pt idx="25">
                  <c:v>-3.989</c:v>
                </c:pt>
                <c:pt idx="26">
                  <c:v>-3.95</c:v>
                </c:pt>
                <c:pt idx="27">
                  <c:v>-3.911</c:v>
                </c:pt>
                <c:pt idx="28">
                  <c:v>-3.872</c:v>
                </c:pt>
                <c:pt idx="29">
                  <c:v>-3.832</c:v>
                </c:pt>
                <c:pt idx="30">
                  <c:v>-3.793</c:v>
                </c:pt>
                <c:pt idx="31">
                  <c:v>-3.754</c:v>
                </c:pt>
                <c:pt idx="32">
                  <c:v>-3.715</c:v>
                </c:pt>
                <c:pt idx="33">
                  <c:v>-3.675</c:v>
                </c:pt>
                <c:pt idx="34">
                  <c:v>-3.636</c:v>
                </c:pt>
                <c:pt idx="35">
                  <c:v>-3.597</c:v>
                </c:pt>
                <c:pt idx="36">
                  <c:v>-3.558</c:v>
                </c:pt>
                <c:pt idx="37">
                  <c:v>-3.518</c:v>
                </c:pt>
                <c:pt idx="38">
                  <c:v>-3.479</c:v>
                </c:pt>
                <c:pt idx="39">
                  <c:v>-3.44</c:v>
                </c:pt>
                <c:pt idx="40">
                  <c:v>-3.401</c:v>
                </c:pt>
                <c:pt idx="41">
                  <c:v>-3.362</c:v>
                </c:pt>
                <c:pt idx="42">
                  <c:v>-3.322</c:v>
                </c:pt>
                <c:pt idx="43">
                  <c:v>-3.283</c:v>
                </c:pt>
                <c:pt idx="44">
                  <c:v>-3.244</c:v>
                </c:pt>
                <c:pt idx="45">
                  <c:v>-3.205</c:v>
                </c:pt>
                <c:pt idx="46">
                  <c:v>-3.165</c:v>
                </c:pt>
                <c:pt idx="47">
                  <c:v>-3.126</c:v>
                </c:pt>
                <c:pt idx="48">
                  <c:v>-3.087</c:v>
                </c:pt>
                <c:pt idx="49">
                  <c:v>-3.048</c:v>
                </c:pt>
                <c:pt idx="50">
                  <c:v>-3.008</c:v>
                </c:pt>
                <c:pt idx="51">
                  <c:v>-2.969</c:v>
                </c:pt>
                <c:pt idx="52">
                  <c:v>-2.93</c:v>
                </c:pt>
                <c:pt idx="53">
                  <c:v>-2.891</c:v>
                </c:pt>
                <c:pt idx="54">
                  <c:v>-2.852</c:v>
                </c:pt>
                <c:pt idx="55">
                  <c:v>-2.812</c:v>
                </c:pt>
                <c:pt idx="56">
                  <c:v>-2.773</c:v>
                </c:pt>
                <c:pt idx="57">
                  <c:v>-2.734</c:v>
                </c:pt>
                <c:pt idx="58">
                  <c:v>-2.695</c:v>
                </c:pt>
                <c:pt idx="59">
                  <c:v>-2.655</c:v>
                </c:pt>
                <c:pt idx="60">
                  <c:v>-2.616</c:v>
                </c:pt>
                <c:pt idx="61">
                  <c:v>-2.577</c:v>
                </c:pt>
                <c:pt idx="62">
                  <c:v>-2.538</c:v>
                </c:pt>
                <c:pt idx="63">
                  <c:v>-2.498</c:v>
                </c:pt>
                <c:pt idx="64">
                  <c:v>-2.459</c:v>
                </c:pt>
                <c:pt idx="65">
                  <c:v>-2.42</c:v>
                </c:pt>
                <c:pt idx="66">
                  <c:v>-2.381</c:v>
                </c:pt>
                <c:pt idx="67">
                  <c:v>-2.342</c:v>
                </c:pt>
                <c:pt idx="68">
                  <c:v>-2.302</c:v>
                </c:pt>
                <c:pt idx="69">
                  <c:v>-2.263</c:v>
                </c:pt>
                <c:pt idx="70">
                  <c:v>-2.224</c:v>
                </c:pt>
                <c:pt idx="71">
                  <c:v>-2.185</c:v>
                </c:pt>
                <c:pt idx="72">
                  <c:v>-2.145</c:v>
                </c:pt>
                <c:pt idx="73">
                  <c:v>-2.106</c:v>
                </c:pt>
                <c:pt idx="74">
                  <c:v>-2.067</c:v>
                </c:pt>
                <c:pt idx="75">
                  <c:v>-2.028</c:v>
                </c:pt>
                <c:pt idx="76">
                  <c:v>-1.988</c:v>
                </c:pt>
                <c:pt idx="77">
                  <c:v>-1.949</c:v>
                </c:pt>
                <c:pt idx="78">
                  <c:v>-1.91</c:v>
                </c:pt>
                <c:pt idx="79">
                  <c:v>-1.871</c:v>
                </c:pt>
                <c:pt idx="80">
                  <c:v>-1.832</c:v>
                </c:pt>
                <c:pt idx="81">
                  <c:v>-1.792</c:v>
                </c:pt>
                <c:pt idx="82">
                  <c:v>-1.753</c:v>
                </c:pt>
                <c:pt idx="83">
                  <c:v>-1.714</c:v>
                </c:pt>
                <c:pt idx="84">
                  <c:v>-1.675</c:v>
                </c:pt>
                <c:pt idx="85">
                  <c:v>-1.635</c:v>
                </c:pt>
                <c:pt idx="86">
                  <c:v>-1.596</c:v>
                </c:pt>
                <c:pt idx="87">
                  <c:v>-1.557</c:v>
                </c:pt>
                <c:pt idx="88">
                  <c:v>-1.518</c:v>
                </c:pt>
                <c:pt idx="89">
                  <c:v>-1.479</c:v>
                </c:pt>
                <c:pt idx="90">
                  <c:v>-1.439</c:v>
                </c:pt>
                <c:pt idx="91">
                  <c:v>-1.4</c:v>
                </c:pt>
                <c:pt idx="92">
                  <c:v>-1.361</c:v>
                </c:pt>
                <c:pt idx="93">
                  <c:v>-1.322</c:v>
                </c:pt>
                <c:pt idx="94">
                  <c:v>-1.282</c:v>
                </c:pt>
                <c:pt idx="95">
                  <c:v>-1.243</c:v>
                </c:pt>
                <c:pt idx="96">
                  <c:v>-1.204</c:v>
                </c:pt>
                <c:pt idx="97">
                  <c:v>-1.165</c:v>
                </c:pt>
                <c:pt idx="98">
                  <c:v>-1.125</c:v>
                </c:pt>
                <c:pt idx="99">
                  <c:v>-1.086</c:v>
                </c:pt>
                <c:pt idx="100">
                  <c:v>-1.047</c:v>
                </c:pt>
                <c:pt idx="101">
                  <c:v>-1.008</c:v>
                </c:pt>
                <c:pt idx="102">
                  <c:v>-0.969</c:v>
                </c:pt>
                <c:pt idx="103">
                  <c:v>-0.929</c:v>
                </c:pt>
                <c:pt idx="104">
                  <c:v>-0.89</c:v>
                </c:pt>
                <c:pt idx="105">
                  <c:v>-0.851</c:v>
                </c:pt>
                <c:pt idx="106">
                  <c:v>-0.812</c:v>
                </c:pt>
                <c:pt idx="107">
                  <c:v>-0.772</c:v>
                </c:pt>
                <c:pt idx="108">
                  <c:v>-0.733</c:v>
                </c:pt>
                <c:pt idx="109">
                  <c:v>-0.694</c:v>
                </c:pt>
                <c:pt idx="110">
                  <c:v>-0.655</c:v>
                </c:pt>
                <c:pt idx="111">
                  <c:v>-0.615</c:v>
                </c:pt>
                <c:pt idx="112">
                  <c:v>-0.576</c:v>
                </c:pt>
                <c:pt idx="113">
                  <c:v>-0.537</c:v>
                </c:pt>
                <c:pt idx="114">
                  <c:v>-0.498</c:v>
                </c:pt>
                <c:pt idx="115">
                  <c:v>-0.459</c:v>
                </c:pt>
                <c:pt idx="116">
                  <c:v>-0.419</c:v>
                </c:pt>
                <c:pt idx="117">
                  <c:v>-0.38</c:v>
                </c:pt>
                <c:pt idx="118">
                  <c:v>-0.341</c:v>
                </c:pt>
                <c:pt idx="119">
                  <c:v>-0.302</c:v>
                </c:pt>
                <c:pt idx="120">
                  <c:v>-0.262</c:v>
                </c:pt>
                <c:pt idx="121">
                  <c:v>-0.223</c:v>
                </c:pt>
                <c:pt idx="122">
                  <c:v>-0.184</c:v>
                </c:pt>
                <c:pt idx="123">
                  <c:v>-0.145</c:v>
                </c:pt>
                <c:pt idx="124">
                  <c:v>-0.105</c:v>
                </c:pt>
                <c:pt idx="125">
                  <c:v>-0.066</c:v>
                </c:pt>
                <c:pt idx="126">
                  <c:v>-0.027</c:v>
                </c:pt>
                <c:pt idx="127">
                  <c:v>0.012</c:v>
                </c:pt>
                <c:pt idx="128">
                  <c:v>0.051</c:v>
                </c:pt>
                <c:pt idx="129">
                  <c:v>0.091</c:v>
                </c:pt>
                <c:pt idx="130">
                  <c:v>0.13</c:v>
                </c:pt>
                <c:pt idx="131">
                  <c:v>0.169</c:v>
                </c:pt>
                <c:pt idx="132">
                  <c:v>0.208</c:v>
                </c:pt>
                <c:pt idx="133">
                  <c:v>0.248</c:v>
                </c:pt>
                <c:pt idx="134">
                  <c:v>0.287</c:v>
                </c:pt>
                <c:pt idx="135">
                  <c:v>0.326</c:v>
                </c:pt>
                <c:pt idx="136">
                  <c:v>0.365</c:v>
                </c:pt>
                <c:pt idx="137">
                  <c:v>0.405</c:v>
                </c:pt>
                <c:pt idx="138">
                  <c:v>0.444</c:v>
                </c:pt>
                <c:pt idx="139">
                  <c:v>0.483</c:v>
                </c:pt>
                <c:pt idx="140">
                  <c:v>0.522</c:v>
                </c:pt>
                <c:pt idx="141">
                  <c:v>0.561</c:v>
                </c:pt>
                <c:pt idx="142">
                  <c:v>0.601</c:v>
                </c:pt>
                <c:pt idx="143">
                  <c:v>0.64</c:v>
                </c:pt>
                <c:pt idx="144">
                  <c:v>0.679</c:v>
                </c:pt>
                <c:pt idx="145">
                  <c:v>0.718</c:v>
                </c:pt>
                <c:pt idx="146">
                  <c:v>0.758</c:v>
                </c:pt>
                <c:pt idx="147">
                  <c:v>0.797</c:v>
                </c:pt>
                <c:pt idx="148">
                  <c:v>0.836</c:v>
                </c:pt>
                <c:pt idx="149">
                  <c:v>0.875</c:v>
                </c:pt>
                <c:pt idx="150">
                  <c:v>0.915</c:v>
                </c:pt>
                <c:pt idx="151">
                  <c:v>0.954</c:v>
                </c:pt>
                <c:pt idx="152">
                  <c:v>0.993</c:v>
                </c:pt>
                <c:pt idx="153">
                  <c:v>1.032</c:v>
                </c:pt>
                <c:pt idx="154">
                  <c:v>1.071</c:v>
                </c:pt>
                <c:pt idx="155">
                  <c:v>1.111</c:v>
                </c:pt>
                <c:pt idx="156">
                  <c:v>1.15</c:v>
                </c:pt>
                <c:pt idx="157">
                  <c:v>1.189</c:v>
                </c:pt>
                <c:pt idx="158">
                  <c:v>1.228</c:v>
                </c:pt>
                <c:pt idx="159">
                  <c:v>1.268</c:v>
                </c:pt>
                <c:pt idx="160">
                  <c:v>1.307</c:v>
                </c:pt>
                <c:pt idx="161">
                  <c:v>1.346</c:v>
                </c:pt>
                <c:pt idx="162">
                  <c:v>1.385</c:v>
                </c:pt>
                <c:pt idx="163">
                  <c:v>1.425</c:v>
                </c:pt>
                <c:pt idx="164">
                  <c:v>1.464</c:v>
                </c:pt>
                <c:pt idx="165">
                  <c:v>1.503</c:v>
                </c:pt>
                <c:pt idx="166">
                  <c:v>1.542</c:v>
                </c:pt>
                <c:pt idx="167">
                  <c:v>1.581</c:v>
                </c:pt>
                <c:pt idx="168">
                  <c:v>1.621</c:v>
                </c:pt>
                <c:pt idx="169">
                  <c:v>1.66</c:v>
                </c:pt>
                <c:pt idx="170">
                  <c:v>1.699</c:v>
                </c:pt>
                <c:pt idx="171">
                  <c:v>1.738</c:v>
                </c:pt>
                <c:pt idx="172">
                  <c:v>1.778</c:v>
                </c:pt>
                <c:pt idx="173">
                  <c:v>1.817</c:v>
                </c:pt>
                <c:pt idx="174">
                  <c:v>1.856</c:v>
                </c:pt>
                <c:pt idx="175">
                  <c:v>1.895</c:v>
                </c:pt>
                <c:pt idx="176">
                  <c:v>1.935</c:v>
                </c:pt>
                <c:pt idx="177">
                  <c:v>1.974</c:v>
                </c:pt>
                <c:pt idx="178">
                  <c:v>2.013</c:v>
                </c:pt>
                <c:pt idx="179">
                  <c:v>2.052</c:v>
                </c:pt>
                <c:pt idx="180">
                  <c:v>2.091</c:v>
                </c:pt>
                <c:pt idx="181">
                  <c:v>2.131</c:v>
                </c:pt>
                <c:pt idx="182">
                  <c:v>2.17</c:v>
                </c:pt>
                <c:pt idx="183">
                  <c:v>2.209</c:v>
                </c:pt>
                <c:pt idx="184">
                  <c:v>2.248</c:v>
                </c:pt>
                <c:pt idx="185">
                  <c:v>2.288</c:v>
                </c:pt>
                <c:pt idx="186">
                  <c:v>2.327</c:v>
                </c:pt>
                <c:pt idx="187">
                  <c:v>2.366</c:v>
                </c:pt>
                <c:pt idx="188">
                  <c:v>2.405</c:v>
                </c:pt>
                <c:pt idx="189">
                  <c:v>2.444</c:v>
                </c:pt>
                <c:pt idx="190">
                  <c:v>2.484</c:v>
                </c:pt>
                <c:pt idx="191">
                  <c:v>2.523</c:v>
                </c:pt>
                <c:pt idx="192">
                  <c:v>2.562</c:v>
                </c:pt>
                <c:pt idx="193">
                  <c:v>2.601</c:v>
                </c:pt>
                <c:pt idx="194">
                  <c:v>2.641</c:v>
                </c:pt>
                <c:pt idx="195">
                  <c:v>2.68</c:v>
                </c:pt>
                <c:pt idx="196">
                  <c:v>2.719</c:v>
                </c:pt>
                <c:pt idx="197">
                  <c:v>2.758</c:v>
                </c:pt>
                <c:pt idx="198">
                  <c:v>2.798</c:v>
                </c:pt>
                <c:pt idx="199">
                  <c:v>2.837</c:v>
                </c:pt>
                <c:pt idx="200">
                  <c:v>2.876</c:v>
                </c:pt>
                <c:pt idx="201">
                  <c:v>2.915</c:v>
                </c:pt>
                <c:pt idx="202">
                  <c:v>2.954</c:v>
                </c:pt>
                <c:pt idx="203">
                  <c:v>2.994</c:v>
                </c:pt>
                <c:pt idx="204">
                  <c:v>3.033</c:v>
                </c:pt>
                <c:pt idx="205">
                  <c:v>3.072</c:v>
                </c:pt>
                <c:pt idx="206">
                  <c:v>3.111</c:v>
                </c:pt>
                <c:pt idx="207">
                  <c:v>3.151</c:v>
                </c:pt>
                <c:pt idx="208">
                  <c:v>3.19</c:v>
                </c:pt>
                <c:pt idx="209">
                  <c:v>3.229</c:v>
                </c:pt>
                <c:pt idx="210">
                  <c:v>3.268</c:v>
                </c:pt>
                <c:pt idx="211">
                  <c:v>3.308</c:v>
                </c:pt>
                <c:pt idx="212">
                  <c:v>3.347</c:v>
                </c:pt>
                <c:pt idx="213">
                  <c:v>3.386</c:v>
                </c:pt>
                <c:pt idx="214">
                  <c:v>3.425</c:v>
                </c:pt>
                <c:pt idx="215">
                  <c:v>3.464</c:v>
                </c:pt>
                <c:pt idx="216">
                  <c:v>3.504</c:v>
                </c:pt>
                <c:pt idx="217">
                  <c:v>3.543</c:v>
                </c:pt>
                <c:pt idx="218">
                  <c:v>3.582</c:v>
                </c:pt>
                <c:pt idx="219">
                  <c:v>3.621</c:v>
                </c:pt>
                <c:pt idx="220">
                  <c:v>3.661</c:v>
                </c:pt>
                <c:pt idx="221">
                  <c:v>3.7</c:v>
                </c:pt>
                <c:pt idx="222">
                  <c:v>3.739</c:v>
                </c:pt>
                <c:pt idx="223">
                  <c:v>3.778</c:v>
                </c:pt>
                <c:pt idx="224">
                  <c:v>3.818</c:v>
                </c:pt>
                <c:pt idx="225">
                  <c:v>3.857</c:v>
                </c:pt>
                <c:pt idx="226">
                  <c:v>3.896</c:v>
                </c:pt>
                <c:pt idx="227">
                  <c:v>3.935</c:v>
                </c:pt>
                <c:pt idx="228">
                  <c:v>3.974</c:v>
                </c:pt>
                <c:pt idx="229">
                  <c:v>4.014</c:v>
                </c:pt>
                <c:pt idx="230">
                  <c:v>4.053</c:v>
                </c:pt>
                <c:pt idx="231">
                  <c:v>4.092</c:v>
                </c:pt>
                <c:pt idx="232">
                  <c:v>4.131</c:v>
                </c:pt>
                <c:pt idx="233">
                  <c:v>4.171</c:v>
                </c:pt>
                <c:pt idx="234">
                  <c:v>4.21</c:v>
                </c:pt>
                <c:pt idx="235">
                  <c:v>4.249</c:v>
                </c:pt>
                <c:pt idx="236">
                  <c:v>4.288</c:v>
                </c:pt>
                <c:pt idx="237">
                  <c:v>4.328</c:v>
                </c:pt>
                <c:pt idx="238">
                  <c:v>4.367</c:v>
                </c:pt>
                <c:pt idx="239">
                  <c:v>4.406</c:v>
                </c:pt>
                <c:pt idx="240">
                  <c:v>4.445</c:v>
                </c:pt>
                <c:pt idx="241">
                  <c:v>4.484</c:v>
                </c:pt>
                <c:pt idx="242">
                  <c:v>4.524</c:v>
                </c:pt>
                <c:pt idx="243">
                  <c:v>4.563</c:v>
                </c:pt>
                <c:pt idx="244">
                  <c:v>4.602</c:v>
                </c:pt>
                <c:pt idx="245">
                  <c:v>4.641</c:v>
                </c:pt>
                <c:pt idx="246">
                  <c:v>4.681</c:v>
                </c:pt>
                <c:pt idx="247">
                  <c:v>4.72</c:v>
                </c:pt>
                <c:pt idx="248">
                  <c:v>4.759</c:v>
                </c:pt>
                <c:pt idx="249">
                  <c:v>4.798</c:v>
                </c:pt>
                <c:pt idx="250">
                  <c:v>4.838</c:v>
                </c:pt>
                <c:pt idx="251">
                  <c:v>4.877</c:v>
                </c:pt>
                <c:pt idx="252">
                  <c:v>4.916</c:v>
                </c:pt>
                <c:pt idx="253">
                  <c:v>4.955</c:v>
                </c:pt>
                <c:pt idx="254">
                  <c:v>4.994</c:v>
                </c:pt>
              </c:numCache>
            </c:numRef>
          </c:xVal>
          <c:yVal>
            <c:numRef>
              <c:f>'B17'!$D$1:$D$255</c:f>
              <c:numCache>
                <c:formatCode>General</c:formatCode>
                <c:ptCount val="255"/>
                <c:pt idx="0">
                  <c:v>0.99984026</c:v>
                </c:pt>
                <c:pt idx="1">
                  <c:v>0.99983776</c:v>
                </c:pt>
                <c:pt idx="2">
                  <c:v>0.99983531</c:v>
                </c:pt>
                <c:pt idx="3">
                  <c:v>0.99983275</c:v>
                </c:pt>
                <c:pt idx="4">
                  <c:v>0.99983013</c:v>
                </c:pt>
                <c:pt idx="5">
                  <c:v>0.9998275</c:v>
                </c:pt>
                <c:pt idx="6">
                  <c:v>0.9998247</c:v>
                </c:pt>
                <c:pt idx="7">
                  <c:v>0.99982196</c:v>
                </c:pt>
                <c:pt idx="8">
                  <c:v>0.9998191</c:v>
                </c:pt>
                <c:pt idx="9">
                  <c:v>0.99981612</c:v>
                </c:pt>
                <c:pt idx="10">
                  <c:v>0.99981314</c:v>
                </c:pt>
                <c:pt idx="11">
                  <c:v>0.99981004</c:v>
                </c:pt>
                <c:pt idx="12">
                  <c:v>0.99980682</c:v>
                </c:pt>
                <c:pt idx="13">
                  <c:v>0.99980366</c:v>
                </c:pt>
                <c:pt idx="14">
                  <c:v>0.99980032</c:v>
                </c:pt>
                <c:pt idx="15">
                  <c:v>0.99979693</c:v>
                </c:pt>
                <c:pt idx="16">
                  <c:v>0.99979341</c:v>
                </c:pt>
                <c:pt idx="17">
                  <c:v>0.99978977</c:v>
                </c:pt>
                <c:pt idx="18">
                  <c:v>0.99978608</c:v>
                </c:pt>
                <c:pt idx="19">
                  <c:v>0.99978226</c:v>
                </c:pt>
                <c:pt idx="20">
                  <c:v>0.99977839</c:v>
                </c:pt>
                <c:pt idx="21">
                  <c:v>0.99977434</c:v>
                </c:pt>
                <c:pt idx="22">
                  <c:v>0.99977028</c:v>
                </c:pt>
                <c:pt idx="23">
                  <c:v>0.99976599</c:v>
                </c:pt>
                <c:pt idx="24">
                  <c:v>0.99976164</c:v>
                </c:pt>
                <c:pt idx="25">
                  <c:v>0.99975717</c:v>
                </c:pt>
                <c:pt idx="26">
                  <c:v>0.99975258</c:v>
                </c:pt>
                <c:pt idx="27">
                  <c:v>0.99974781</c:v>
                </c:pt>
                <c:pt idx="28">
                  <c:v>0.99974287</c:v>
                </c:pt>
                <c:pt idx="29">
                  <c:v>0.99973786</c:v>
                </c:pt>
                <c:pt idx="30">
                  <c:v>0.99973261</c:v>
                </c:pt>
                <c:pt idx="31">
                  <c:v>0.99972725</c:v>
                </c:pt>
                <c:pt idx="32">
                  <c:v>0.99972177</c:v>
                </c:pt>
                <c:pt idx="33">
                  <c:v>0.99971604</c:v>
                </c:pt>
                <c:pt idx="34">
                  <c:v>0.9997102</c:v>
                </c:pt>
                <c:pt idx="35">
                  <c:v>0.99970412</c:v>
                </c:pt>
                <c:pt idx="36">
                  <c:v>0.99969786</c:v>
                </c:pt>
                <c:pt idx="37">
                  <c:v>0.99969137</c:v>
                </c:pt>
                <c:pt idx="38">
                  <c:v>0.99968469</c:v>
                </c:pt>
                <c:pt idx="39">
                  <c:v>0.99967778</c:v>
                </c:pt>
                <c:pt idx="40">
                  <c:v>0.99967062</c:v>
                </c:pt>
                <c:pt idx="41">
                  <c:v>0.99966323</c:v>
                </c:pt>
                <c:pt idx="42">
                  <c:v>0.9996556</c:v>
                </c:pt>
                <c:pt idx="43">
                  <c:v>0.99964762</c:v>
                </c:pt>
                <c:pt idx="44">
                  <c:v>0.99963939</c:v>
                </c:pt>
                <c:pt idx="45">
                  <c:v>0.99963087</c:v>
                </c:pt>
                <c:pt idx="46">
                  <c:v>0.99962205</c:v>
                </c:pt>
                <c:pt idx="47">
                  <c:v>0.99961287</c:v>
                </c:pt>
                <c:pt idx="48">
                  <c:v>0.99960333</c:v>
                </c:pt>
                <c:pt idx="49">
                  <c:v>0.99959344</c:v>
                </c:pt>
                <c:pt idx="50">
                  <c:v>0.99958318</c:v>
                </c:pt>
                <c:pt idx="51">
                  <c:v>0.99957252</c:v>
                </c:pt>
                <c:pt idx="52">
                  <c:v>0.99956137</c:v>
                </c:pt>
                <c:pt idx="53">
                  <c:v>0.99954987</c:v>
                </c:pt>
                <c:pt idx="54">
                  <c:v>0.99953777</c:v>
                </c:pt>
                <c:pt idx="55">
                  <c:v>0.99952525</c:v>
                </c:pt>
                <c:pt idx="56">
                  <c:v>0.99951208</c:v>
                </c:pt>
                <c:pt idx="57">
                  <c:v>0.99949843</c:v>
                </c:pt>
                <c:pt idx="58">
                  <c:v>0.99948418</c:v>
                </c:pt>
                <c:pt idx="59">
                  <c:v>0.99946928</c:v>
                </c:pt>
                <c:pt idx="60">
                  <c:v>0.99945366</c:v>
                </c:pt>
                <c:pt idx="61">
                  <c:v>0.99943739</c:v>
                </c:pt>
                <c:pt idx="62">
                  <c:v>0.99942029</c:v>
                </c:pt>
                <c:pt idx="63">
                  <c:v>0.99940234</c:v>
                </c:pt>
                <c:pt idx="64">
                  <c:v>0.99938351</c:v>
                </c:pt>
                <c:pt idx="65">
                  <c:v>0.99936378</c:v>
                </c:pt>
                <c:pt idx="66">
                  <c:v>0.99934298</c:v>
                </c:pt>
                <c:pt idx="67">
                  <c:v>0.99932116</c:v>
                </c:pt>
                <c:pt idx="68">
                  <c:v>0.99929816</c:v>
                </c:pt>
                <c:pt idx="69">
                  <c:v>0.9992739</c:v>
                </c:pt>
                <c:pt idx="70">
                  <c:v>0.99924821</c:v>
                </c:pt>
                <c:pt idx="71">
                  <c:v>0.99922121</c:v>
                </c:pt>
                <c:pt idx="72">
                  <c:v>0.99919248</c:v>
                </c:pt>
                <c:pt idx="73">
                  <c:v>0.99916214</c:v>
                </c:pt>
                <c:pt idx="74">
                  <c:v>0.99912995</c:v>
                </c:pt>
                <c:pt idx="75">
                  <c:v>0.99909574</c:v>
                </c:pt>
                <c:pt idx="76">
                  <c:v>0.99905932</c:v>
                </c:pt>
                <c:pt idx="77">
                  <c:v>0.99902058</c:v>
                </c:pt>
                <c:pt idx="78">
                  <c:v>0.99897915</c:v>
                </c:pt>
                <c:pt idx="79">
                  <c:v>0.99893486</c:v>
                </c:pt>
                <c:pt idx="80">
                  <c:v>0.99888742</c:v>
                </c:pt>
                <c:pt idx="81">
                  <c:v>0.99883646</c:v>
                </c:pt>
                <c:pt idx="82">
                  <c:v>0.99878168</c:v>
                </c:pt>
                <c:pt idx="83">
                  <c:v>0.99872261</c:v>
                </c:pt>
                <c:pt idx="84">
                  <c:v>0.99865884</c:v>
                </c:pt>
                <c:pt idx="85">
                  <c:v>0.99858963</c:v>
                </c:pt>
                <c:pt idx="86">
                  <c:v>0.99851435</c:v>
                </c:pt>
                <c:pt idx="87">
                  <c:v>0.99843246</c:v>
                </c:pt>
                <c:pt idx="88">
                  <c:v>0.99834269</c:v>
                </c:pt>
                <c:pt idx="89">
                  <c:v>0.99824423</c:v>
                </c:pt>
                <c:pt idx="90">
                  <c:v>0.99813545</c:v>
                </c:pt>
                <c:pt idx="91">
                  <c:v>0.99801505</c:v>
                </c:pt>
                <c:pt idx="92">
                  <c:v>0.99788088</c:v>
                </c:pt>
                <c:pt idx="93">
                  <c:v>0.99773031</c:v>
                </c:pt>
                <c:pt idx="94">
                  <c:v>0.99756038</c:v>
                </c:pt>
                <c:pt idx="95">
                  <c:v>0.99736673</c:v>
                </c:pt>
                <c:pt idx="96">
                  <c:v>0.9971441</c:v>
                </c:pt>
                <c:pt idx="97">
                  <c:v>0.99688566</c:v>
                </c:pt>
                <c:pt idx="98">
                  <c:v>0.99658304</c:v>
                </c:pt>
                <c:pt idx="99">
                  <c:v>0.99622691</c:v>
                </c:pt>
                <c:pt idx="100">
                  <c:v>0.99580622</c:v>
                </c:pt>
                <c:pt idx="101">
                  <c:v>0.9953078</c:v>
                </c:pt>
                <c:pt idx="102">
                  <c:v>0.99471426</c:v>
                </c:pt>
                <c:pt idx="103">
                  <c:v>0.99400443</c:v>
                </c:pt>
                <c:pt idx="104">
                  <c:v>0.99315298</c:v>
                </c:pt>
                <c:pt idx="105">
                  <c:v>0.99212867</c:v>
                </c:pt>
                <c:pt idx="106">
                  <c:v>0.99089646</c:v>
                </c:pt>
                <c:pt idx="107">
                  <c:v>0.98941886</c:v>
                </c:pt>
                <c:pt idx="108">
                  <c:v>0.98765266</c:v>
                </c:pt>
                <c:pt idx="109">
                  <c:v>0.9855535</c:v>
                </c:pt>
                <c:pt idx="110">
                  <c:v>0.98308533</c:v>
                </c:pt>
                <c:pt idx="111">
                  <c:v>0.98021537</c:v>
                </c:pt>
                <c:pt idx="112">
                  <c:v>0.97691876</c:v>
                </c:pt>
                <c:pt idx="113">
                  <c:v>0.97320306</c:v>
                </c:pt>
                <c:pt idx="114">
                  <c:v>0.96910125</c:v>
                </c:pt>
                <c:pt idx="115">
                  <c:v>0.96466452</c:v>
                </c:pt>
                <c:pt idx="116">
                  <c:v>0.95999777</c:v>
                </c:pt>
                <c:pt idx="117">
                  <c:v>0.9552542</c:v>
                </c:pt>
                <c:pt idx="118">
                  <c:v>0.95059228</c:v>
                </c:pt>
                <c:pt idx="119">
                  <c:v>0.94620675</c:v>
                </c:pt>
                <c:pt idx="120">
                  <c:v>0.94233018</c:v>
                </c:pt>
                <c:pt idx="121">
                  <c:v>0.93915331</c:v>
                </c:pt>
                <c:pt idx="122">
                  <c:v>0.93683076</c:v>
                </c:pt>
                <c:pt idx="123">
                  <c:v>0.93551433</c:v>
                </c:pt>
                <c:pt idx="124">
                  <c:v>0.93526846</c:v>
                </c:pt>
                <c:pt idx="125">
                  <c:v>0.93605715</c:v>
                </c:pt>
                <c:pt idx="126">
                  <c:v>0.93781692</c:v>
                </c:pt>
                <c:pt idx="127">
                  <c:v>0.94041711</c:v>
                </c:pt>
                <c:pt idx="128">
                  <c:v>0.94363433</c:v>
                </c:pt>
                <c:pt idx="129">
                  <c:v>0.94724119</c:v>
                </c:pt>
                <c:pt idx="130">
                  <c:v>0.9510147</c:v>
                </c:pt>
                <c:pt idx="131">
                  <c:v>0.95470202</c:v>
                </c:pt>
                <c:pt idx="132">
                  <c:v>0.9580816</c:v>
                </c:pt>
                <c:pt idx="133">
                  <c:v>0.96099067</c:v>
                </c:pt>
                <c:pt idx="134">
                  <c:v>0.96329015</c:v>
                </c:pt>
                <c:pt idx="135">
                  <c:v>0.96488547</c:v>
                </c:pt>
                <c:pt idx="136">
                  <c:v>0.96575123</c:v>
                </c:pt>
                <c:pt idx="137">
                  <c:v>0.96590739</c:v>
                </c:pt>
                <c:pt idx="138">
                  <c:v>0.96541631</c:v>
                </c:pt>
                <c:pt idx="139">
                  <c:v>0.96439523</c:v>
                </c:pt>
                <c:pt idx="140">
                  <c:v>0.96300113</c:v>
                </c:pt>
                <c:pt idx="141">
                  <c:v>0.96141571</c:v>
                </c:pt>
                <c:pt idx="142">
                  <c:v>0.95983946</c:v>
                </c:pt>
                <c:pt idx="143">
                  <c:v>0.95847487</c:v>
                </c:pt>
                <c:pt idx="144">
                  <c:v>0.95750427</c:v>
                </c:pt>
                <c:pt idx="145">
                  <c:v>0.95707536</c:v>
                </c:pt>
                <c:pt idx="146">
                  <c:v>0.95728654</c:v>
                </c:pt>
                <c:pt idx="147">
                  <c:v>0.95817679</c:v>
                </c:pt>
                <c:pt idx="148">
                  <c:v>0.9597249</c:v>
                </c:pt>
                <c:pt idx="149">
                  <c:v>0.96185595</c:v>
                </c:pt>
                <c:pt idx="150">
                  <c:v>0.96445197</c:v>
                </c:pt>
                <c:pt idx="151">
                  <c:v>0.96736586</c:v>
                </c:pt>
                <c:pt idx="152">
                  <c:v>0.9704383</c:v>
                </c:pt>
                <c:pt idx="153">
                  <c:v>0.97351414</c:v>
                </c:pt>
                <c:pt idx="154">
                  <c:v>0.97645605</c:v>
                </c:pt>
                <c:pt idx="155">
                  <c:v>0.97915214</c:v>
                </c:pt>
                <c:pt idx="156">
                  <c:v>0.98152047</c:v>
                </c:pt>
                <c:pt idx="157">
                  <c:v>0.98350978</c:v>
                </c:pt>
                <c:pt idx="158">
                  <c:v>0.98509526</c:v>
                </c:pt>
                <c:pt idx="159">
                  <c:v>0.98627281</c:v>
                </c:pt>
                <c:pt idx="160">
                  <c:v>0.98705626</c:v>
                </c:pt>
                <c:pt idx="161">
                  <c:v>0.98746985</c:v>
                </c:pt>
                <c:pt idx="162">
                  <c:v>0.98754001</c:v>
                </c:pt>
                <c:pt idx="163">
                  <c:v>0.98729968</c:v>
                </c:pt>
                <c:pt idx="164">
                  <c:v>0.98678696</c:v>
                </c:pt>
                <c:pt idx="165">
                  <c:v>0.98603272</c:v>
                </c:pt>
                <c:pt idx="166">
                  <c:v>0.98507029</c:v>
                </c:pt>
                <c:pt idx="167">
                  <c:v>0.98394853</c:v>
                </c:pt>
                <c:pt idx="168">
                  <c:v>0.9827078</c:v>
                </c:pt>
                <c:pt idx="169">
                  <c:v>0.98138195</c:v>
                </c:pt>
                <c:pt idx="170">
                  <c:v>0.9800331</c:v>
                </c:pt>
                <c:pt idx="171">
                  <c:v>0.97872132</c:v>
                </c:pt>
                <c:pt idx="172">
                  <c:v>0.97747833</c:v>
                </c:pt>
                <c:pt idx="173">
                  <c:v>0.97636265</c:v>
                </c:pt>
                <c:pt idx="174">
                  <c:v>0.97544634</c:v>
                </c:pt>
                <c:pt idx="175">
                  <c:v>0.97475016</c:v>
                </c:pt>
                <c:pt idx="176">
                  <c:v>0.97429782</c:v>
                </c:pt>
                <c:pt idx="177">
                  <c:v>0.97414511</c:v>
                </c:pt>
                <c:pt idx="178">
                  <c:v>0.97429466</c:v>
                </c:pt>
                <c:pt idx="179">
                  <c:v>0.97471809</c:v>
                </c:pt>
                <c:pt idx="180">
                  <c:v>0.97542775</c:v>
                </c:pt>
                <c:pt idx="181">
                  <c:v>0.97640812</c:v>
                </c:pt>
                <c:pt idx="182">
                  <c:v>0.97759384</c:v>
                </c:pt>
                <c:pt idx="183">
                  <c:v>0.97895187</c:v>
                </c:pt>
                <c:pt idx="184">
                  <c:v>0.98045635</c:v>
                </c:pt>
                <c:pt idx="185">
                  <c:v>0.98203933</c:v>
                </c:pt>
                <c:pt idx="186">
                  <c:v>0.9836483</c:v>
                </c:pt>
                <c:pt idx="187">
                  <c:v>0.98525876</c:v>
                </c:pt>
                <c:pt idx="188">
                  <c:v>0.98682696</c:v>
                </c:pt>
                <c:pt idx="189">
                  <c:v>0.98831183</c:v>
                </c:pt>
                <c:pt idx="190">
                  <c:v>0.9896996</c:v>
                </c:pt>
                <c:pt idx="191">
                  <c:v>0.99097645</c:v>
                </c:pt>
                <c:pt idx="192">
                  <c:v>0.99212599</c:v>
                </c:pt>
                <c:pt idx="193">
                  <c:v>0.99314797</c:v>
                </c:pt>
                <c:pt idx="194">
                  <c:v>0.99404806</c:v>
                </c:pt>
                <c:pt idx="195">
                  <c:v>0.99482965</c:v>
                </c:pt>
                <c:pt idx="196">
                  <c:v>0.99550158</c:v>
                </c:pt>
                <c:pt idx="197">
                  <c:v>0.99607676</c:v>
                </c:pt>
                <c:pt idx="198">
                  <c:v>0.99656612</c:v>
                </c:pt>
                <c:pt idx="199">
                  <c:v>0.99698073</c:v>
                </c:pt>
                <c:pt idx="200">
                  <c:v>0.99733114</c:v>
                </c:pt>
                <c:pt idx="201">
                  <c:v>0.99762529</c:v>
                </c:pt>
                <c:pt idx="202">
                  <c:v>0.99786991</c:v>
                </c:pt>
                <c:pt idx="203">
                  <c:v>0.99807203</c:v>
                </c:pt>
                <c:pt idx="204">
                  <c:v>0.99823976</c:v>
                </c:pt>
                <c:pt idx="205">
                  <c:v>0.99838054</c:v>
                </c:pt>
                <c:pt idx="206">
                  <c:v>0.99850041</c:v>
                </c:pt>
                <c:pt idx="207">
                  <c:v>0.9986037</c:v>
                </c:pt>
                <c:pt idx="208">
                  <c:v>0.998694</c:v>
                </c:pt>
                <c:pt idx="209">
                  <c:v>0.99877375</c:v>
                </c:pt>
                <c:pt idx="210">
                  <c:v>0.99884456</c:v>
                </c:pt>
                <c:pt idx="211">
                  <c:v>0.99890816</c:v>
                </c:pt>
                <c:pt idx="212">
                  <c:v>0.99896556</c:v>
                </c:pt>
                <c:pt idx="213">
                  <c:v>0.99901754</c:v>
                </c:pt>
                <c:pt idx="214">
                  <c:v>0.99906498</c:v>
                </c:pt>
                <c:pt idx="215">
                  <c:v>0.99910849</c:v>
                </c:pt>
                <c:pt idx="216">
                  <c:v>0.99914837</c:v>
                </c:pt>
                <c:pt idx="217">
                  <c:v>0.99918526</c:v>
                </c:pt>
                <c:pt idx="218">
                  <c:v>0.99921942</c:v>
                </c:pt>
                <c:pt idx="219">
                  <c:v>0.99925107</c:v>
                </c:pt>
                <c:pt idx="220">
                  <c:v>0.99928057</c:v>
                </c:pt>
                <c:pt idx="221">
                  <c:v>0.99930817</c:v>
                </c:pt>
                <c:pt idx="222">
                  <c:v>0.99933392</c:v>
                </c:pt>
                <c:pt idx="223">
                  <c:v>0.999358</c:v>
                </c:pt>
                <c:pt idx="224">
                  <c:v>0.99938065</c:v>
                </c:pt>
                <c:pt idx="225">
                  <c:v>0.99940199</c:v>
                </c:pt>
                <c:pt idx="226">
                  <c:v>0.99942213</c:v>
                </c:pt>
                <c:pt idx="227">
                  <c:v>0.99944103</c:v>
                </c:pt>
                <c:pt idx="228">
                  <c:v>0.99945903</c:v>
                </c:pt>
                <c:pt idx="229">
                  <c:v>0.99947602</c:v>
                </c:pt>
                <c:pt idx="230">
                  <c:v>0.99949217</c:v>
                </c:pt>
                <c:pt idx="231">
                  <c:v>0.99950743</c:v>
                </c:pt>
                <c:pt idx="232">
                  <c:v>0.99952197</c:v>
                </c:pt>
                <c:pt idx="233">
                  <c:v>0.99953586</c:v>
                </c:pt>
                <c:pt idx="234">
                  <c:v>0.99954897</c:v>
                </c:pt>
                <c:pt idx="235">
                  <c:v>0.99956161</c:v>
                </c:pt>
                <c:pt idx="236">
                  <c:v>0.99957365</c:v>
                </c:pt>
                <c:pt idx="237">
                  <c:v>0.99958509</c:v>
                </c:pt>
                <c:pt idx="238">
                  <c:v>0.99959606</c:v>
                </c:pt>
                <c:pt idx="239">
                  <c:v>0.99960655</c:v>
                </c:pt>
                <c:pt idx="240">
                  <c:v>0.99961662</c:v>
                </c:pt>
                <c:pt idx="241">
                  <c:v>0.99962628</c:v>
                </c:pt>
                <c:pt idx="242">
                  <c:v>0.99963558</c:v>
                </c:pt>
                <c:pt idx="243">
                  <c:v>0.99964446</c:v>
                </c:pt>
                <c:pt idx="244">
                  <c:v>0.99965298</c:v>
                </c:pt>
                <c:pt idx="245">
                  <c:v>0.99966121</c:v>
                </c:pt>
                <c:pt idx="246">
                  <c:v>0.99966908</c:v>
                </c:pt>
                <c:pt idx="247">
                  <c:v>0.9996767</c:v>
                </c:pt>
                <c:pt idx="248">
                  <c:v>0.99968404</c:v>
                </c:pt>
                <c:pt idx="249">
                  <c:v>0.99969113</c:v>
                </c:pt>
                <c:pt idx="250">
                  <c:v>0.99969792</c:v>
                </c:pt>
                <c:pt idx="251">
                  <c:v>0.99970454</c:v>
                </c:pt>
                <c:pt idx="252">
                  <c:v>0.9997108</c:v>
                </c:pt>
                <c:pt idx="253">
                  <c:v>0.999717</c:v>
                </c:pt>
                <c:pt idx="254">
                  <c:v>0.9997229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'B17'!$B$1:$B$255</c:f>
              <c:numCache>
                <c:formatCode>General</c:formatCode>
                <c:ptCount val="255"/>
                <c:pt idx="0">
                  <c:v>-4.97</c:v>
                </c:pt>
                <c:pt idx="1">
                  <c:v>-4.931</c:v>
                </c:pt>
                <c:pt idx="2">
                  <c:v>-4.892</c:v>
                </c:pt>
                <c:pt idx="3">
                  <c:v>-4.852</c:v>
                </c:pt>
                <c:pt idx="4">
                  <c:v>-4.813</c:v>
                </c:pt>
                <c:pt idx="5">
                  <c:v>-4.774</c:v>
                </c:pt>
                <c:pt idx="6">
                  <c:v>-4.735</c:v>
                </c:pt>
                <c:pt idx="7">
                  <c:v>-4.695</c:v>
                </c:pt>
                <c:pt idx="8">
                  <c:v>-4.656</c:v>
                </c:pt>
                <c:pt idx="9">
                  <c:v>-4.617</c:v>
                </c:pt>
                <c:pt idx="10">
                  <c:v>-4.578</c:v>
                </c:pt>
                <c:pt idx="11">
                  <c:v>-4.538</c:v>
                </c:pt>
                <c:pt idx="12">
                  <c:v>-4.499</c:v>
                </c:pt>
                <c:pt idx="13">
                  <c:v>-4.46</c:v>
                </c:pt>
                <c:pt idx="14">
                  <c:v>-4.421</c:v>
                </c:pt>
                <c:pt idx="15">
                  <c:v>-4.382</c:v>
                </c:pt>
                <c:pt idx="16">
                  <c:v>-4.342</c:v>
                </c:pt>
                <c:pt idx="17">
                  <c:v>-4.303</c:v>
                </c:pt>
                <c:pt idx="18">
                  <c:v>-4.264</c:v>
                </c:pt>
                <c:pt idx="19">
                  <c:v>-4.225</c:v>
                </c:pt>
                <c:pt idx="20">
                  <c:v>-4.185</c:v>
                </c:pt>
                <c:pt idx="21">
                  <c:v>-4.146</c:v>
                </c:pt>
                <c:pt idx="22">
                  <c:v>-4.107</c:v>
                </c:pt>
                <c:pt idx="23">
                  <c:v>-4.068</c:v>
                </c:pt>
                <c:pt idx="24">
                  <c:v>-4.028</c:v>
                </c:pt>
                <c:pt idx="25">
                  <c:v>-3.989</c:v>
                </c:pt>
                <c:pt idx="26">
                  <c:v>-3.95</c:v>
                </c:pt>
                <c:pt idx="27">
                  <c:v>-3.911</c:v>
                </c:pt>
                <c:pt idx="28">
                  <c:v>-3.872</c:v>
                </c:pt>
                <c:pt idx="29">
                  <c:v>-3.832</c:v>
                </c:pt>
                <c:pt idx="30">
                  <c:v>-3.793</c:v>
                </c:pt>
                <c:pt idx="31">
                  <c:v>-3.754</c:v>
                </c:pt>
                <c:pt idx="32">
                  <c:v>-3.715</c:v>
                </c:pt>
                <c:pt idx="33">
                  <c:v>-3.675</c:v>
                </c:pt>
                <c:pt idx="34">
                  <c:v>-3.636</c:v>
                </c:pt>
                <c:pt idx="35">
                  <c:v>-3.597</c:v>
                </c:pt>
                <c:pt idx="36">
                  <c:v>-3.558</c:v>
                </c:pt>
                <c:pt idx="37">
                  <c:v>-3.518</c:v>
                </c:pt>
                <c:pt idx="38">
                  <c:v>-3.479</c:v>
                </c:pt>
                <c:pt idx="39">
                  <c:v>-3.44</c:v>
                </c:pt>
                <c:pt idx="40">
                  <c:v>-3.401</c:v>
                </c:pt>
                <c:pt idx="41">
                  <c:v>-3.362</c:v>
                </c:pt>
                <c:pt idx="42">
                  <c:v>-3.322</c:v>
                </c:pt>
                <c:pt idx="43">
                  <c:v>-3.283</c:v>
                </c:pt>
                <c:pt idx="44">
                  <c:v>-3.244</c:v>
                </c:pt>
                <c:pt idx="45">
                  <c:v>-3.205</c:v>
                </c:pt>
                <c:pt idx="46">
                  <c:v>-3.165</c:v>
                </c:pt>
                <c:pt idx="47">
                  <c:v>-3.126</c:v>
                </c:pt>
                <c:pt idx="48">
                  <c:v>-3.087</c:v>
                </c:pt>
                <c:pt idx="49">
                  <c:v>-3.048</c:v>
                </c:pt>
                <c:pt idx="50">
                  <c:v>-3.008</c:v>
                </c:pt>
                <c:pt idx="51">
                  <c:v>-2.969</c:v>
                </c:pt>
                <c:pt idx="52">
                  <c:v>-2.93</c:v>
                </c:pt>
                <c:pt idx="53">
                  <c:v>-2.891</c:v>
                </c:pt>
                <c:pt idx="54">
                  <c:v>-2.852</c:v>
                </c:pt>
                <c:pt idx="55">
                  <c:v>-2.812</c:v>
                </c:pt>
                <c:pt idx="56">
                  <c:v>-2.773</c:v>
                </c:pt>
                <c:pt idx="57">
                  <c:v>-2.734</c:v>
                </c:pt>
                <c:pt idx="58">
                  <c:v>-2.695</c:v>
                </c:pt>
                <c:pt idx="59">
                  <c:v>-2.655</c:v>
                </c:pt>
                <c:pt idx="60">
                  <c:v>-2.616</c:v>
                </c:pt>
                <c:pt idx="61">
                  <c:v>-2.577</c:v>
                </c:pt>
                <c:pt idx="62">
                  <c:v>-2.538</c:v>
                </c:pt>
                <c:pt idx="63">
                  <c:v>-2.498</c:v>
                </c:pt>
                <c:pt idx="64">
                  <c:v>-2.459</c:v>
                </c:pt>
                <c:pt idx="65">
                  <c:v>-2.42</c:v>
                </c:pt>
                <c:pt idx="66">
                  <c:v>-2.381</c:v>
                </c:pt>
                <c:pt idx="67">
                  <c:v>-2.342</c:v>
                </c:pt>
                <c:pt idx="68">
                  <c:v>-2.302</c:v>
                </c:pt>
                <c:pt idx="69">
                  <c:v>-2.263</c:v>
                </c:pt>
                <c:pt idx="70">
                  <c:v>-2.224</c:v>
                </c:pt>
                <c:pt idx="71">
                  <c:v>-2.185</c:v>
                </c:pt>
                <c:pt idx="72">
                  <c:v>-2.145</c:v>
                </c:pt>
                <c:pt idx="73">
                  <c:v>-2.106</c:v>
                </c:pt>
                <c:pt idx="74">
                  <c:v>-2.067</c:v>
                </c:pt>
                <c:pt idx="75">
                  <c:v>-2.028</c:v>
                </c:pt>
                <c:pt idx="76">
                  <c:v>-1.988</c:v>
                </c:pt>
                <c:pt idx="77">
                  <c:v>-1.949</c:v>
                </c:pt>
                <c:pt idx="78">
                  <c:v>-1.91</c:v>
                </c:pt>
                <c:pt idx="79">
                  <c:v>-1.871</c:v>
                </c:pt>
                <c:pt idx="80">
                  <c:v>-1.832</c:v>
                </c:pt>
                <c:pt idx="81">
                  <c:v>-1.792</c:v>
                </c:pt>
                <c:pt idx="82">
                  <c:v>-1.753</c:v>
                </c:pt>
                <c:pt idx="83">
                  <c:v>-1.714</c:v>
                </c:pt>
                <c:pt idx="84">
                  <c:v>-1.675</c:v>
                </c:pt>
                <c:pt idx="85">
                  <c:v>-1.635</c:v>
                </c:pt>
                <c:pt idx="86">
                  <c:v>-1.596</c:v>
                </c:pt>
                <c:pt idx="87">
                  <c:v>-1.557</c:v>
                </c:pt>
                <c:pt idx="88">
                  <c:v>-1.518</c:v>
                </c:pt>
                <c:pt idx="89">
                  <c:v>-1.479</c:v>
                </c:pt>
                <c:pt idx="90">
                  <c:v>-1.439</c:v>
                </c:pt>
                <c:pt idx="91">
                  <c:v>-1.4</c:v>
                </c:pt>
                <c:pt idx="92">
                  <c:v>-1.361</c:v>
                </c:pt>
                <c:pt idx="93">
                  <c:v>-1.322</c:v>
                </c:pt>
                <c:pt idx="94">
                  <c:v>-1.282</c:v>
                </c:pt>
                <c:pt idx="95">
                  <c:v>-1.243</c:v>
                </c:pt>
                <c:pt idx="96">
                  <c:v>-1.204</c:v>
                </c:pt>
                <c:pt idx="97">
                  <c:v>-1.165</c:v>
                </c:pt>
                <c:pt idx="98">
                  <c:v>-1.125</c:v>
                </c:pt>
                <c:pt idx="99">
                  <c:v>-1.086</c:v>
                </c:pt>
                <c:pt idx="100">
                  <c:v>-1.047</c:v>
                </c:pt>
                <c:pt idx="101">
                  <c:v>-1.008</c:v>
                </c:pt>
                <c:pt idx="102">
                  <c:v>-0.969</c:v>
                </c:pt>
                <c:pt idx="103">
                  <c:v>-0.929</c:v>
                </c:pt>
                <c:pt idx="104">
                  <c:v>-0.89</c:v>
                </c:pt>
                <c:pt idx="105">
                  <c:v>-0.851</c:v>
                </c:pt>
                <c:pt idx="106">
                  <c:v>-0.812</c:v>
                </c:pt>
                <c:pt idx="107">
                  <c:v>-0.772</c:v>
                </c:pt>
                <c:pt idx="108">
                  <c:v>-0.733</c:v>
                </c:pt>
                <c:pt idx="109">
                  <c:v>-0.694</c:v>
                </c:pt>
                <c:pt idx="110">
                  <c:v>-0.655</c:v>
                </c:pt>
                <c:pt idx="111">
                  <c:v>-0.615</c:v>
                </c:pt>
                <c:pt idx="112">
                  <c:v>-0.576</c:v>
                </c:pt>
                <c:pt idx="113">
                  <c:v>-0.537</c:v>
                </c:pt>
                <c:pt idx="114">
                  <c:v>-0.498</c:v>
                </c:pt>
                <c:pt idx="115">
                  <c:v>-0.459</c:v>
                </c:pt>
                <c:pt idx="116">
                  <c:v>-0.419</c:v>
                </c:pt>
                <c:pt idx="117">
                  <c:v>-0.38</c:v>
                </c:pt>
                <c:pt idx="118">
                  <c:v>-0.341</c:v>
                </c:pt>
                <c:pt idx="119">
                  <c:v>-0.302</c:v>
                </c:pt>
                <c:pt idx="120">
                  <c:v>-0.262</c:v>
                </c:pt>
                <c:pt idx="121">
                  <c:v>-0.223</c:v>
                </c:pt>
                <c:pt idx="122">
                  <c:v>-0.184</c:v>
                </c:pt>
                <c:pt idx="123">
                  <c:v>-0.145</c:v>
                </c:pt>
                <c:pt idx="124">
                  <c:v>-0.105</c:v>
                </c:pt>
                <c:pt idx="125">
                  <c:v>-0.066</c:v>
                </c:pt>
                <c:pt idx="126">
                  <c:v>-0.027</c:v>
                </c:pt>
                <c:pt idx="127">
                  <c:v>0.012</c:v>
                </c:pt>
                <c:pt idx="128">
                  <c:v>0.051</c:v>
                </c:pt>
                <c:pt idx="129">
                  <c:v>0.091</c:v>
                </c:pt>
                <c:pt idx="130">
                  <c:v>0.13</c:v>
                </c:pt>
                <c:pt idx="131">
                  <c:v>0.169</c:v>
                </c:pt>
                <c:pt idx="132">
                  <c:v>0.208</c:v>
                </c:pt>
                <c:pt idx="133">
                  <c:v>0.248</c:v>
                </c:pt>
                <c:pt idx="134">
                  <c:v>0.287</c:v>
                </c:pt>
                <c:pt idx="135">
                  <c:v>0.326</c:v>
                </c:pt>
                <c:pt idx="136">
                  <c:v>0.365</c:v>
                </c:pt>
                <c:pt idx="137">
                  <c:v>0.405</c:v>
                </c:pt>
                <c:pt idx="138">
                  <c:v>0.444</c:v>
                </c:pt>
                <c:pt idx="139">
                  <c:v>0.483</c:v>
                </c:pt>
                <c:pt idx="140">
                  <c:v>0.522</c:v>
                </c:pt>
                <c:pt idx="141">
                  <c:v>0.561</c:v>
                </c:pt>
                <c:pt idx="142">
                  <c:v>0.601</c:v>
                </c:pt>
                <c:pt idx="143">
                  <c:v>0.64</c:v>
                </c:pt>
                <c:pt idx="144">
                  <c:v>0.679</c:v>
                </c:pt>
                <c:pt idx="145">
                  <c:v>0.718</c:v>
                </c:pt>
                <c:pt idx="146">
                  <c:v>0.758</c:v>
                </c:pt>
                <c:pt idx="147">
                  <c:v>0.797</c:v>
                </c:pt>
                <c:pt idx="148">
                  <c:v>0.836</c:v>
                </c:pt>
                <c:pt idx="149">
                  <c:v>0.875</c:v>
                </c:pt>
                <c:pt idx="150">
                  <c:v>0.915</c:v>
                </c:pt>
                <c:pt idx="151">
                  <c:v>0.954</c:v>
                </c:pt>
                <c:pt idx="152">
                  <c:v>0.993</c:v>
                </c:pt>
                <c:pt idx="153">
                  <c:v>1.032</c:v>
                </c:pt>
                <c:pt idx="154">
                  <c:v>1.071</c:v>
                </c:pt>
                <c:pt idx="155">
                  <c:v>1.111</c:v>
                </c:pt>
                <c:pt idx="156">
                  <c:v>1.15</c:v>
                </c:pt>
                <c:pt idx="157">
                  <c:v>1.189</c:v>
                </c:pt>
                <c:pt idx="158">
                  <c:v>1.228</c:v>
                </c:pt>
                <c:pt idx="159">
                  <c:v>1.268</c:v>
                </c:pt>
                <c:pt idx="160">
                  <c:v>1.307</c:v>
                </c:pt>
                <c:pt idx="161">
                  <c:v>1.346</c:v>
                </c:pt>
                <c:pt idx="162">
                  <c:v>1.385</c:v>
                </c:pt>
                <c:pt idx="163">
                  <c:v>1.425</c:v>
                </c:pt>
                <c:pt idx="164">
                  <c:v>1.464</c:v>
                </c:pt>
                <c:pt idx="165">
                  <c:v>1.503</c:v>
                </c:pt>
                <c:pt idx="166">
                  <c:v>1.542</c:v>
                </c:pt>
                <c:pt idx="167">
                  <c:v>1.581</c:v>
                </c:pt>
                <c:pt idx="168">
                  <c:v>1.621</c:v>
                </c:pt>
                <c:pt idx="169">
                  <c:v>1.66</c:v>
                </c:pt>
                <c:pt idx="170">
                  <c:v>1.699</c:v>
                </c:pt>
                <c:pt idx="171">
                  <c:v>1.738</c:v>
                </c:pt>
                <c:pt idx="172">
                  <c:v>1.778</c:v>
                </c:pt>
                <c:pt idx="173">
                  <c:v>1.817</c:v>
                </c:pt>
                <c:pt idx="174">
                  <c:v>1.856</c:v>
                </c:pt>
                <c:pt idx="175">
                  <c:v>1.895</c:v>
                </c:pt>
                <c:pt idx="176">
                  <c:v>1.935</c:v>
                </c:pt>
                <c:pt idx="177">
                  <c:v>1.974</c:v>
                </c:pt>
                <c:pt idx="178">
                  <c:v>2.013</c:v>
                </c:pt>
                <c:pt idx="179">
                  <c:v>2.052</c:v>
                </c:pt>
                <c:pt idx="180">
                  <c:v>2.091</c:v>
                </c:pt>
                <c:pt idx="181">
                  <c:v>2.131</c:v>
                </c:pt>
                <c:pt idx="182">
                  <c:v>2.17</c:v>
                </c:pt>
                <c:pt idx="183">
                  <c:v>2.209</c:v>
                </c:pt>
                <c:pt idx="184">
                  <c:v>2.248</c:v>
                </c:pt>
                <c:pt idx="185">
                  <c:v>2.288</c:v>
                </c:pt>
                <c:pt idx="186">
                  <c:v>2.327</c:v>
                </c:pt>
                <c:pt idx="187">
                  <c:v>2.366</c:v>
                </c:pt>
                <c:pt idx="188">
                  <c:v>2.405</c:v>
                </c:pt>
                <c:pt idx="189">
                  <c:v>2.444</c:v>
                </c:pt>
                <c:pt idx="190">
                  <c:v>2.484</c:v>
                </c:pt>
                <c:pt idx="191">
                  <c:v>2.523</c:v>
                </c:pt>
                <c:pt idx="192">
                  <c:v>2.562</c:v>
                </c:pt>
                <c:pt idx="193">
                  <c:v>2.601</c:v>
                </c:pt>
                <c:pt idx="194">
                  <c:v>2.641</c:v>
                </c:pt>
                <c:pt idx="195">
                  <c:v>2.68</c:v>
                </c:pt>
                <c:pt idx="196">
                  <c:v>2.719</c:v>
                </c:pt>
                <c:pt idx="197">
                  <c:v>2.758</c:v>
                </c:pt>
                <c:pt idx="198">
                  <c:v>2.798</c:v>
                </c:pt>
                <c:pt idx="199">
                  <c:v>2.837</c:v>
                </c:pt>
                <c:pt idx="200">
                  <c:v>2.876</c:v>
                </c:pt>
                <c:pt idx="201">
                  <c:v>2.915</c:v>
                </c:pt>
                <c:pt idx="202">
                  <c:v>2.954</c:v>
                </c:pt>
                <c:pt idx="203">
                  <c:v>2.994</c:v>
                </c:pt>
                <c:pt idx="204">
                  <c:v>3.033</c:v>
                </c:pt>
                <c:pt idx="205">
                  <c:v>3.072</c:v>
                </c:pt>
                <c:pt idx="206">
                  <c:v>3.111</c:v>
                </c:pt>
                <c:pt idx="207">
                  <c:v>3.151</c:v>
                </c:pt>
                <c:pt idx="208">
                  <c:v>3.19</c:v>
                </c:pt>
                <c:pt idx="209">
                  <c:v>3.229</c:v>
                </c:pt>
                <c:pt idx="210">
                  <c:v>3.268</c:v>
                </c:pt>
                <c:pt idx="211">
                  <c:v>3.308</c:v>
                </c:pt>
                <c:pt idx="212">
                  <c:v>3.347</c:v>
                </c:pt>
                <c:pt idx="213">
                  <c:v>3.386</c:v>
                </c:pt>
                <c:pt idx="214">
                  <c:v>3.425</c:v>
                </c:pt>
                <c:pt idx="215">
                  <c:v>3.464</c:v>
                </c:pt>
                <c:pt idx="216">
                  <c:v>3.504</c:v>
                </c:pt>
                <c:pt idx="217">
                  <c:v>3.543</c:v>
                </c:pt>
                <c:pt idx="218">
                  <c:v>3.582</c:v>
                </c:pt>
                <c:pt idx="219">
                  <c:v>3.621</c:v>
                </c:pt>
                <c:pt idx="220">
                  <c:v>3.661</c:v>
                </c:pt>
                <c:pt idx="221">
                  <c:v>3.7</c:v>
                </c:pt>
                <c:pt idx="222">
                  <c:v>3.739</c:v>
                </c:pt>
                <c:pt idx="223">
                  <c:v>3.778</c:v>
                </c:pt>
                <c:pt idx="224">
                  <c:v>3.818</c:v>
                </c:pt>
                <c:pt idx="225">
                  <c:v>3.857</c:v>
                </c:pt>
                <c:pt idx="226">
                  <c:v>3.896</c:v>
                </c:pt>
                <c:pt idx="227">
                  <c:v>3.935</c:v>
                </c:pt>
                <c:pt idx="228">
                  <c:v>3.974</c:v>
                </c:pt>
                <c:pt idx="229">
                  <c:v>4.014</c:v>
                </c:pt>
                <c:pt idx="230">
                  <c:v>4.053</c:v>
                </c:pt>
                <c:pt idx="231">
                  <c:v>4.092</c:v>
                </c:pt>
                <c:pt idx="232">
                  <c:v>4.131</c:v>
                </c:pt>
                <c:pt idx="233">
                  <c:v>4.171</c:v>
                </c:pt>
                <c:pt idx="234">
                  <c:v>4.21</c:v>
                </c:pt>
                <c:pt idx="235">
                  <c:v>4.249</c:v>
                </c:pt>
                <c:pt idx="236">
                  <c:v>4.288</c:v>
                </c:pt>
                <c:pt idx="237">
                  <c:v>4.328</c:v>
                </c:pt>
                <c:pt idx="238">
                  <c:v>4.367</c:v>
                </c:pt>
                <c:pt idx="239">
                  <c:v>4.406</c:v>
                </c:pt>
                <c:pt idx="240">
                  <c:v>4.445</c:v>
                </c:pt>
                <c:pt idx="241">
                  <c:v>4.484</c:v>
                </c:pt>
                <c:pt idx="242">
                  <c:v>4.524</c:v>
                </c:pt>
                <c:pt idx="243">
                  <c:v>4.563</c:v>
                </c:pt>
                <c:pt idx="244">
                  <c:v>4.602</c:v>
                </c:pt>
                <c:pt idx="245">
                  <c:v>4.641</c:v>
                </c:pt>
                <c:pt idx="246">
                  <c:v>4.681</c:v>
                </c:pt>
                <c:pt idx="247">
                  <c:v>4.72</c:v>
                </c:pt>
                <c:pt idx="248">
                  <c:v>4.759</c:v>
                </c:pt>
                <c:pt idx="249">
                  <c:v>4.798</c:v>
                </c:pt>
                <c:pt idx="250">
                  <c:v>4.838</c:v>
                </c:pt>
                <c:pt idx="251">
                  <c:v>4.877</c:v>
                </c:pt>
                <c:pt idx="252">
                  <c:v>4.916</c:v>
                </c:pt>
                <c:pt idx="253">
                  <c:v>4.955</c:v>
                </c:pt>
                <c:pt idx="254">
                  <c:v>4.994</c:v>
                </c:pt>
              </c:numCache>
            </c:numRef>
          </c:xVal>
          <c:yVal>
            <c:numRef>
              <c:f>'B17'!$E$1:$E$255</c:f>
              <c:numCache>
                <c:formatCode>General</c:formatCode>
                <c:ptCount val="255"/>
                <c:pt idx="0">
                  <c:v>0.99990565</c:v>
                </c:pt>
                <c:pt idx="1">
                  <c:v>0.99990422</c:v>
                </c:pt>
                <c:pt idx="2">
                  <c:v>0.99990273</c:v>
                </c:pt>
                <c:pt idx="3">
                  <c:v>0.99990118</c:v>
                </c:pt>
                <c:pt idx="4">
                  <c:v>0.99989969</c:v>
                </c:pt>
                <c:pt idx="5">
                  <c:v>0.99989808</c:v>
                </c:pt>
                <c:pt idx="6">
                  <c:v>0.99989641</c:v>
                </c:pt>
                <c:pt idx="7">
                  <c:v>0.99989474</c:v>
                </c:pt>
                <c:pt idx="8">
                  <c:v>0.99989301</c:v>
                </c:pt>
                <c:pt idx="9">
                  <c:v>0.99989128</c:v>
                </c:pt>
                <c:pt idx="10">
                  <c:v>0.99988949</c:v>
                </c:pt>
                <c:pt idx="11">
                  <c:v>0.99988759</c:v>
                </c:pt>
                <c:pt idx="12">
                  <c:v>0.99988568</c:v>
                </c:pt>
                <c:pt idx="13">
                  <c:v>0.99988377</c:v>
                </c:pt>
                <c:pt idx="14">
                  <c:v>0.9998818</c:v>
                </c:pt>
                <c:pt idx="15">
                  <c:v>0.99987972</c:v>
                </c:pt>
                <c:pt idx="16">
                  <c:v>0.99987769</c:v>
                </c:pt>
                <c:pt idx="17">
                  <c:v>0.99987555</c:v>
                </c:pt>
                <c:pt idx="18">
                  <c:v>0.99987328</c:v>
                </c:pt>
                <c:pt idx="19">
                  <c:v>0.99987102</c:v>
                </c:pt>
                <c:pt idx="20">
                  <c:v>0.99986869</c:v>
                </c:pt>
                <c:pt idx="21">
                  <c:v>0.99986625</c:v>
                </c:pt>
                <c:pt idx="22">
                  <c:v>0.99986374</c:v>
                </c:pt>
                <c:pt idx="23">
                  <c:v>0.99986124</c:v>
                </c:pt>
                <c:pt idx="24">
                  <c:v>0.99985862</c:v>
                </c:pt>
                <c:pt idx="25">
                  <c:v>0.999856</c:v>
                </c:pt>
                <c:pt idx="26">
                  <c:v>0.99985319</c:v>
                </c:pt>
                <c:pt idx="27">
                  <c:v>0.99985033</c:v>
                </c:pt>
                <c:pt idx="28">
                  <c:v>0.99984741</c:v>
                </c:pt>
                <c:pt idx="29">
                  <c:v>0.99984437</c:v>
                </c:pt>
                <c:pt idx="30">
                  <c:v>0.99984127</c:v>
                </c:pt>
                <c:pt idx="31">
                  <c:v>0.99983799</c:v>
                </c:pt>
                <c:pt idx="32">
                  <c:v>0.99983472</c:v>
                </c:pt>
                <c:pt idx="33">
                  <c:v>0.99983132</c:v>
                </c:pt>
                <c:pt idx="34">
                  <c:v>0.99982774</c:v>
                </c:pt>
                <c:pt idx="35">
                  <c:v>0.99982417</c:v>
                </c:pt>
                <c:pt idx="36">
                  <c:v>0.99982035</c:v>
                </c:pt>
                <c:pt idx="37">
                  <c:v>0.99981654</c:v>
                </c:pt>
                <c:pt idx="38">
                  <c:v>0.99981248</c:v>
                </c:pt>
                <c:pt idx="39">
                  <c:v>0.99980837</c:v>
                </c:pt>
                <c:pt idx="40">
                  <c:v>0.99980408</c:v>
                </c:pt>
                <c:pt idx="41">
                  <c:v>0.99979967</c:v>
                </c:pt>
                <c:pt idx="42">
                  <c:v>0.99979508</c:v>
                </c:pt>
                <c:pt idx="43">
                  <c:v>0.99979031</c:v>
                </c:pt>
                <c:pt idx="44">
                  <c:v>0.99978536</c:v>
                </c:pt>
                <c:pt idx="45">
                  <c:v>0.9997803</c:v>
                </c:pt>
                <c:pt idx="46">
                  <c:v>0.99977505</c:v>
                </c:pt>
                <c:pt idx="47">
                  <c:v>0.99976957</c:v>
                </c:pt>
                <c:pt idx="48">
                  <c:v>0.99976385</c:v>
                </c:pt>
                <c:pt idx="49">
                  <c:v>0.99975795</c:v>
                </c:pt>
                <c:pt idx="50">
                  <c:v>0.99975187</c:v>
                </c:pt>
                <c:pt idx="51">
                  <c:v>0.99974549</c:v>
                </c:pt>
                <c:pt idx="52">
                  <c:v>0.99973887</c:v>
                </c:pt>
                <c:pt idx="53">
                  <c:v>0.99973196</c:v>
                </c:pt>
                <c:pt idx="54">
                  <c:v>0.99972481</c:v>
                </c:pt>
                <c:pt idx="55">
                  <c:v>0.99971735</c:v>
                </c:pt>
                <c:pt idx="56">
                  <c:v>0.99970955</c:v>
                </c:pt>
                <c:pt idx="57">
                  <c:v>0.99970138</c:v>
                </c:pt>
                <c:pt idx="58">
                  <c:v>0.99969292</c:v>
                </c:pt>
                <c:pt idx="59">
                  <c:v>0.99968404</c:v>
                </c:pt>
                <c:pt idx="60">
                  <c:v>0.9996748</c:v>
                </c:pt>
                <c:pt idx="61">
                  <c:v>0.99966514</c:v>
                </c:pt>
                <c:pt idx="62">
                  <c:v>0.99965501</c:v>
                </c:pt>
                <c:pt idx="63">
                  <c:v>0.9996444</c:v>
                </c:pt>
                <c:pt idx="64">
                  <c:v>0.99963325</c:v>
                </c:pt>
                <c:pt idx="65">
                  <c:v>0.99962157</c:v>
                </c:pt>
                <c:pt idx="66">
                  <c:v>0.99960929</c:v>
                </c:pt>
                <c:pt idx="67">
                  <c:v>0.99959642</c:v>
                </c:pt>
                <c:pt idx="68">
                  <c:v>0.99958295</c:v>
                </c:pt>
                <c:pt idx="69">
                  <c:v>0.9995687</c:v>
                </c:pt>
                <c:pt idx="70">
                  <c:v>0.99955362</c:v>
                </c:pt>
                <c:pt idx="71">
                  <c:v>0.99953777</c:v>
                </c:pt>
                <c:pt idx="72">
                  <c:v>0.99952102</c:v>
                </c:pt>
                <c:pt idx="73">
                  <c:v>0.99950325</c:v>
                </c:pt>
                <c:pt idx="74">
                  <c:v>0.99948454</c:v>
                </c:pt>
                <c:pt idx="75">
                  <c:v>0.99946463</c:v>
                </c:pt>
                <c:pt idx="76">
                  <c:v>0.99944359</c:v>
                </c:pt>
                <c:pt idx="77">
                  <c:v>0.99942112</c:v>
                </c:pt>
                <c:pt idx="78">
                  <c:v>0.99939722</c:v>
                </c:pt>
                <c:pt idx="79">
                  <c:v>0.99937171</c:v>
                </c:pt>
                <c:pt idx="80">
                  <c:v>0.99934453</c:v>
                </c:pt>
                <c:pt idx="81">
                  <c:v>0.99931544</c:v>
                </c:pt>
                <c:pt idx="82">
                  <c:v>0.99928421</c:v>
                </c:pt>
                <c:pt idx="83">
                  <c:v>0.99925077</c:v>
                </c:pt>
                <c:pt idx="84">
                  <c:v>0.99921477</c:v>
                </c:pt>
                <c:pt idx="85">
                  <c:v>0.99917585</c:v>
                </c:pt>
                <c:pt idx="86">
                  <c:v>0.99913383</c:v>
                </c:pt>
                <c:pt idx="87">
                  <c:v>0.99908829</c:v>
                </c:pt>
                <c:pt idx="88">
                  <c:v>0.99903876</c:v>
                </c:pt>
                <c:pt idx="89">
                  <c:v>0.99898487</c:v>
                </c:pt>
                <c:pt idx="90">
                  <c:v>0.99892586</c:v>
                </c:pt>
                <c:pt idx="91">
                  <c:v>0.99886119</c:v>
                </c:pt>
                <c:pt idx="92">
                  <c:v>0.99878997</c:v>
                </c:pt>
                <c:pt idx="93">
                  <c:v>0.99871117</c:v>
                </c:pt>
                <c:pt idx="94">
                  <c:v>0.99862367</c:v>
                </c:pt>
                <c:pt idx="95">
                  <c:v>0.99852598</c:v>
                </c:pt>
                <c:pt idx="96">
                  <c:v>0.9984163</c:v>
                </c:pt>
                <c:pt idx="97">
                  <c:v>0.99829227</c:v>
                </c:pt>
                <c:pt idx="98">
                  <c:v>0.99815112</c:v>
                </c:pt>
                <c:pt idx="99">
                  <c:v>0.99798906</c:v>
                </c:pt>
                <c:pt idx="100">
                  <c:v>0.99780124</c:v>
                </c:pt>
                <c:pt idx="101">
                  <c:v>0.99758118</c:v>
                </c:pt>
                <c:pt idx="102">
                  <c:v>0.99732071</c:v>
                </c:pt>
                <c:pt idx="103">
                  <c:v>0.99700874</c:v>
                </c:pt>
                <c:pt idx="104">
                  <c:v>0.99663091</c:v>
                </c:pt>
                <c:pt idx="105">
                  <c:v>0.99616885</c:v>
                </c:pt>
                <c:pt idx="106">
                  <c:v>0.99559975</c:v>
                </c:pt>
                <c:pt idx="107">
                  <c:v>0.99489558</c:v>
                </c:pt>
                <c:pt idx="108">
                  <c:v>0.9940238</c:v>
                </c:pt>
                <c:pt idx="109">
                  <c:v>0.99294841</c:v>
                </c:pt>
                <c:pt idx="110">
                  <c:v>0.99163181</c:v>
                </c:pt>
                <c:pt idx="111">
                  <c:v>0.99003839</c:v>
                </c:pt>
                <c:pt idx="112">
                  <c:v>0.98813963</c:v>
                </c:pt>
                <c:pt idx="113">
                  <c:v>0.98591983</c:v>
                </c:pt>
                <c:pt idx="114">
                  <c:v>0.98338282</c:v>
                </c:pt>
                <c:pt idx="115">
                  <c:v>0.98055881</c:v>
                </c:pt>
                <c:pt idx="116">
                  <c:v>0.97750849</c:v>
                </c:pt>
                <c:pt idx="117">
                  <c:v>0.97432566</c:v>
                </c:pt>
                <c:pt idx="118">
                  <c:v>0.97113472</c:v>
                </c:pt>
                <c:pt idx="119">
                  <c:v>0.96808428</c:v>
                </c:pt>
                <c:pt idx="120">
                  <c:v>0.96533519</c:v>
                </c:pt>
                <c:pt idx="121">
                  <c:v>0.96304512</c:v>
                </c:pt>
                <c:pt idx="122">
                  <c:v>0.96135116</c:v>
                </c:pt>
                <c:pt idx="123">
                  <c:v>0.96035367</c:v>
                </c:pt>
                <c:pt idx="124">
                  <c:v>0.96010262</c:v>
                </c:pt>
                <c:pt idx="125">
                  <c:v>0.96058989</c:v>
                </c:pt>
                <c:pt idx="126">
                  <c:v>0.96174824</c:v>
                </c:pt>
                <c:pt idx="127">
                  <c:v>0.96345788</c:v>
                </c:pt>
                <c:pt idx="128">
                  <c:v>0.96555769</c:v>
                </c:pt>
                <c:pt idx="129">
                  <c:v>0.96786165</c:v>
                </c:pt>
                <c:pt idx="130">
                  <c:v>0.97017515</c:v>
                </c:pt>
                <c:pt idx="131">
                  <c:v>0.97231197</c:v>
                </c:pt>
                <c:pt idx="132">
                  <c:v>0.9741075</c:v>
                </c:pt>
                <c:pt idx="133">
                  <c:v>0.97542882</c:v>
                </c:pt>
                <c:pt idx="134">
                  <c:v>0.97618127</c:v>
                </c:pt>
                <c:pt idx="135">
                  <c:v>0.97631258</c:v>
                </c:pt>
                <c:pt idx="136">
                  <c:v>0.9758141</c:v>
                </c:pt>
                <c:pt idx="137">
                  <c:v>0.97472149</c:v>
                </c:pt>
                <c:pt idx="138">
                  <c:v>0.97311306</c:v>
                </c:pt>
                <c:pt idx="139">
                  <c:v>0.97110695</c:v>
                </c:pt>
                <c:pt idx="140">
                  <c:v>0.96885556</c:v>
                </c:pt>
                <c:pt idx="141">
                  <c:v>0.96653682</c:v>
                </c:pt>
                <c:pt idx="142">
                  <c:v>0.96434236</c:v>
                </c:pt>
                <c:pt idx="143">
                  <c:v>0.96246207</c:v>
                </c:pt>
                <c:pt idx="144">
                  <c:v>0.96106768</c:v>
                </c:pt>
                <c:pt idx="145">
                  <c:v>0.96029657</c:v>
                </c:pt>
                <c:pt idx="146">
                  <c:v>0.96023774</c:v>
                </c:pt>
                <c:pt idx="147">
                  <c:v>0.96092391</c:v>
                </c:pt>
                <c:pt idx="148">
                  <c:v>0.96232891</c:v>
                </c:pt>
                <c:pt idx="149">
                  <c:v>0.96437317</c:v>
                </c:pt>
                <c:pt idx="150">
                  <c:v>0.96693432</c:v>
                </c:pt>
                <c:pt idx="151">
                  <c:v>0.96986276</c:v>
                </c:pt>
                <c:pt idx="152">
                  <c:v>0.97299844</c:v>
                </c:pt>
                <c:pt idx="153">
                  <c:v>0.97618747</c:v>
                </c:pt>
                <c:pt idx="154">
                  <c:v>0.97929519</c:v>
                </c:pt>
                <c:pt idx="155">
                  <c:v>0.98221469</c:v>
                </c:pt>
                <c:pt idx="156">
                  <c:v>0.9848718</c:v>
                </c:pt>
                <c:pt idx="157">
                  <c:v>0.98722351</c:v>
                </c:pt>
                <c:pt idx="158">
                  <c:v>0.98925555</c:v>
                </c:pt>
                <c:pt idx="159">
                  <c:v>0.99097526</c:v>
                </c:pt>
                <c:pt idx="160">
                  <c:v>0.99240619</c:v>
                </c:pt>
                <c:pt idx="161">
                  <c:v>0.99358106</c:v>
                </c:pt>
                <c:pt idx="162">
                  <c:v>0.9945367</c:v>
                </c:pt>
                <c:pt idx="163">
                  <c:v>0.99530983</c:v>
                </c:pt>
                <c:pt idx="164">
                  <c:v>0.99593455</c:v>
                </c:pt>
                <c:pt idx="165">
                  <c:v>0.99644071</c:v>
                </c:pt>
                <c:pt idx="166">
                  <c:v>0.99685317</c:v>
                </c:pt>
                <c:pt idx="167">
                  <c:v>0.99719226</c:v>
                </c:pt>
                <c:pt idx="168">
                  <c:v>0.9974739</c:v>
                </c:pt>
                <c:pt idx="169">
                  <c:v>0.99771053</c:v>
                </c:pt>
                <c:pt idx="170">
                  <c:v>0.99791163</c:v>
                </c:pt>
                <c:pt idx="171">
                  <c:v>0.99808425</c:v>
                </c:pt>
                <c:pt idx="172">
                  <c:v>0.99823409</c:v>
                </c:pt>
                <c:pt idx="173">
                  <c:v>0.9983651</c:v>
                </c:pt>
                <c:pt idx="174">
                  <c:v>0.99848074</c:v>
                </c:pt>
                <c:pt idx="175">
                  <c:v>0.99858338</c:v>
                </c:pt>
                <c:pt idx="176">
                  <c:v>0.99867511</c:v>
                </c:pt>
                <c:pt idx="177">
                  <c:v>0.99875748</c:v>
                </c:pt>
                <c:pt idx="178">
                  <c:v>0.99883175</c:v>
                </c:pt>
                <c:pt idx="179">
                  <c:v>0.99889916</c:v>
                </c:pt>
                <c:pt idx="180">
                  <c:v>0.99896055</c:v>
                </c:pt>
                <c:pt idx="181">
                  <c:v>0.99901652</c:v>
                </c:pt>
                <c:pt idx="182">
                  <c:v>0.99906784</c:v>
                </c:pt>
                <c:pt idx="183">
                  <c:v>0.99911499</c:v>
                </c:pt>
                <c:pt idx="184">
                  <c:v>0.99915844</c:v>
                </c:pt>
                <c:pt idx="185">
                  <c:v>0.99919862</c:v>
                </c:pt>
                <c:pt idx="186">
                  <c:v>0.99923587</c:v>
                </c:pt>
                <c:pt idx="187">
                  <c:v>0.99927038</c:v>
                </c:pt>
                <c:pt idx="188">
                  <c:v>0.99930257</c:v>
                </c:pt>
                <c:pt idx="189">
                  <c:v>0.99933255</c:v>
                </c:pt>
                <c:pt idx="190">
                  <c:v>0.9993605</c:v>
                </c:pt>
                <c:pt idx="191">
                  <c:v>0.99938667</c:v>
                </c:pt>
                <c:pt idx="192">
                  <c:v>0.99941123</c:v>
                </c:pt>
                <c:pt idx="193">
                  <c:v>0.99943429</c:v>
                </c:pt>
                <c:pt idx="194">
                  <c:v>0.99945593</c:v>
                </c:pt>
                <c:pt idx="195">
                  <c:v>0.99947631</c:v>
                </c:pt>
                <c:pt idx="196">
                  <c:v>0.99949557</c:v>
                </c:pt>
                <c:pt idx="197">
                  <c:v>0.99951369</c:v>
                </c:pt>
                <c:pt idx="198">
                  <c:v>0.99953085</c:v>
                </c:pt>
                <c:pt idx="199">
                  <c:v>0.99954706</c:v>
                </c:pt>
                <c:pt idx="200">
                  <c:v>0.99956244</c:v>
                </c:pt>
                <c:pt idx="201">
                  <c:v>0.99957705</c:v>
                </c:pt>
                <c:pt idx="202">
                  <c:v>0.99959087</c:v>
                </c:pt>
                <c:pt idx="203">
                  <c:v>0.99960399</c:v>
                </c:pt>
                <c:pt idx="204">
                  <c:v>0.99961656</c:v>
                </c:pt>
                <c:pt idx="205">
                  <c:v>0.99962842</c:v>
                </c:pt>
                <c:pt idx="206">
                  <c:v>0.99963975</c:v>
                </c:pt>
                <c:pt idx="207">
                  <c:v>0.9996506</c:v>
                </c:pt>
                <c:pt idx="208">
                  <c:v>0.99966091</c:v>
                </c:pt>
                <c:pt idx="209">
                  <c:v>0.99967074</c:v>
                </c:pt>
                <c:pt idx="210">
                  <c:v>0.99968022</c:v>
                </c:pt>
                <c:pt idx="211">
                  <c:v>0.99968928</c:v>
                </c:pt>
                <c:pt idx="212">
                  <c:v>0.99969786</c:v>
                </c:pt>
                <c:pt idx="213">
                  <c:v>0.99970615</c:v>
                </c:pt>
                <c:pt idx="214">
                  <c:v>0.99971408</c:v>
                </c:pt>
                <c:pt idx="215">
                  <c:v>0.99972171</c:v>
                </c:pt>
                <c:pt idx="216">
                  <c:v>0.99972892</c:v>
                </c:pt>
                <c:pt idx="217">
                  <c:v>0.99973601</c:v>
                </c:pt>
                <c:pt idx="218">
                  <c:v>0.99974269</c:v>
                </c:pt>
                <c:pt idx="219">
                  <c:v>0.99974924</c:v>
                </c:pt>
                <c:pt idx="220">
                  <c:v>0.99975544</c:v>
                </c:pt>
                <c:pt idx="221">
                  <c:v>0.99976146</c:v>
                </c:pt>
                <c:pt idx="222">
                  <c:v>0.99976718</c:v>
                </c:pt>
                <c:pt idx="223">
                  <c:v>0.99977273</c:v>
                </c:pt>
                <c:pt idx="224">
                  <c:v>0.99977815</c:v>
                </c:pt>
                <c:pt idx="225">
                  <c:v>0.99978334</c:v>
                </c:pt>
                <c:pt idx="226">
                  <c:v>0.99978834</c:v>
                </c:pt>
                <c:pt idx="227">
                  <c:v>0.99979311</c:v>
                </c:pt>
                <c:pt idx="228">
                  <c:v>0.99979776</c:v>
                </c:pt>
                <c:pt idx="229">
                  <c:v>0.99980223</c:v>
                </c:pt>
                <c:pt idx="230">
                  <c:v>0.99980658</c:v>
                </c:pt>
                <c:pt idx="231">
                  <c:v>0.99981081</c:v>
                </c:pt>
                <c:pt idx="232">
                  <c:v>0.99981487</c:v>
                </c:pt>
                <c:pt idx="233">
                  <c:v>0.99981874</c:v>
                </c:pt>
                <c:pt idx="234">
                  <c:v>0.99982256</c:v>
                </c:pt>
                <c:pt idx="235">
                  <c:v>0.99982625</c:v>
                </c:pt>
                <c:pt idx="236">
                  <c:v>0.99982983</c:v>
                </c:pt>
                <c:pt idx="237">
                  <c:v>0.99983329</c:v>
                </c:pt>
                <c:pt idx="238">
                  <c:v>0.99983662</c:v>
                </c:pt>
                <c:pt idx="239">
                  <c:v>0.9998399</c:v>
                </c:pt>
                <c:pt idx="240">
                  <c:v>0.99984312</c:v>
                </c:pt>
                <c:pt idx="241">
                  <c:v>0.9998461</c:v>
                </c:pt>
                <c:pt idx="242">
                  <c:v>0.99984914</c:v>
                </c:pt>
                <c:pt idx="243">
                  <c:v>0.999852</c:v>
                </c:pt>
                <c:pt idx="244">
                  <c:v>0.9998548</c:v>
                </c:pt>
                <c:pt idx="245">
                  <c:v>0.99985749</c:v>
                </c:pt>
                <c:pt idx="246">
                  <c:v>0.99986017</c:v>
                </c:pt>
                <c:pt idx="247">
                  <c:v>0.99986273</c:v>
                </c:pt>
                <c:pt idx="248">
                  <c:v>0.99986517</c:v>
                </c:pt>
                <c:pt idx="249">
                  <c:v>0.99986768</c:v>
                </c:pt>
                <c:pt idx="250">
                  <c:v>0.99987006</c:v>
                </c:pt>
                <c:pt idx="251">
                  <c:v>0.99987233</c:v>
                </c:pt>
                <c:pt idx="252">
                  <c:v>0.99987459</c:v>
                </c:pt>
                <c:pt idx="253">
                  <c:v>0.99987674</c:v>
                </c:pt>
                <c:pt idx="254">
                  <c:v>0.99987888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'B17'!$B$1:$B$255</c:f>
              <c:numCache>
                <c:formatCode>General</c:formatCode>
                <c:ptCount val="255"/>
                <c:pt idx="0">
                  <c:v>-4.97</c:v>
                </c:pt>
                <c:pt idx="1">
                  <c:v>-4.931</c:v>
                </c:pt>
                <c:pt idx="2">
                  <c:v>-4.892</c:v>
                </c:pt>
                <c:pt idx="3">
                  <c:v>-4.852</c:v>
                </c:pt>
                <c:pt idx="4">
                  <c:v>-4.813</c:v>
                </c:pt>
                <c:pt idx="5">
                  <c:v>-4.774</c:v>
                </c:pt>
                <c:pt idx="6">
                  <c:v>-4.735</c:v>
                </c:pt>
                <c:pt idx="7">
                  <c:v>-4.695</c:v>
                </c:pt>
                <c:pt idx="8">
                  <c:v>-4.656</c:v>
                </c:pt>
                <c:pt idx="9">
                  <c:v>-4.617</c:v>
                </c:pt>
                <c:pt idx="10">
                  <c:v>-4.578</c:v>
                </c:pt>
                <c:pt idx="11">
                  <c:v>-4.538</c:v>
                </c:pt>
                <c:pt idx="12">
                  <c:v>-4.499</c:v>
                </c:pt>
                <c:pt idx="13">
                  <c:v>-4.46</c:v>
                </c:pt>
                <c:pt idx="14">
                  <c:v>-4.421</c:v>
                </c:pt>
                <c:pt idx="15">
                  <c:v>-4.382</c:v>
                </c:pt>
                <c:pt idx="16">
                  <c:v>-4.342</c:v>
                </c:pt>
                <c:pt idx="17">
                  <c:v>-4.303</c:v>
                </c:pt>
                <c:pt idx="18">
                  <c:v>-4.264</c:v>
                </c:pt>
                <c:pt idx="19">
                  <c:v>-4.225</c:v>
                </c:pt>
                <c:pt idx="20">
                  <c:v>-4.185</c:v>
                </c:pt>
                <c:pt idx="21">
                  <c:v>-4.146</c:v>
                </c:pt>
                <c:pt idx="22">
                  <c:v>-4.107</c:v>
                </c:pt>
                <c:pt idx="23">
                  <c:v>-4.068</c:v>
                </c:pt>
                <c:pt idx="24">
                  <c:v>-4.028</c:v>
                </c:pt>
                <c:pt idx="25">
                  <c:v>-3.989</c:v>
                </c:pt>
                <c:pt idx="26">
                  <c:v>-3.95</c:v>
                </c:pt>
                <c:pt idx="27">
                  <c:v>-3.911</c:v>
                </c:pt>
                <c:pt idx="28">
                  <c:v>-3.872</c:v>
                </c:pt>
                <c:pt idx="29">
                  <c:v>-3.832</c:v>
                </c:pt>
                <c:pt idx="30">
                  <c:v>-3.793</c:v>
                </c:pt>
                <c:pt idx="31">
                  <c:v>-3.754</c:v>
                </c:pt>
                <c:pt idx="32">
                  <c:v>-3.715</c:v>
                </c:pt>
                <c:pt idx="33">
                  <c:v>-3.675</c:v>
                </c:pt>
                <c:pt idx="34">
                  <c:v>-3.636</c:v>
                </c:pt>
                <c:pt idx="35">
                  <c:v>-3.597</c:v>
                </c:pt>
                <c:pt idx="36">
                  <c:v>-3.558</c:v>
                </c:pt>
                <c:pt idx="37">
                  <c:v>-3.518</c:v>
                </c:pt>
                <c:pt idx="38">
                  <c:v>-3.479</c:v>
                </c:pt>
                <c:pt idx="39">
                  <c:v>-3.44</c:v>
                </c:pt>
                <c:pt idx="40">
                  <c:v>-3.401</c:v>
                </c:pt>
                <c:pt idx="41">
                  <c:v>-3.362</c:v>
                </c:pt>
                <c:pt idx="42">
                  <c:v>-3.322</c:v>
                </c:pt>
                <c:pt idx="43">
                  <c:v>-3.283</c:v>
                </c:pt>
                <c:pt idx="44">
                  <c:v>-3.244</c:v>
                </c:pt>
                <c:pt idx="45">
                  <c:v>-3.205</c:v>
                </c:pt>
                <c:pt idx="46">
                  <c:v>-3.165</c:v>
                </c:pt>
                <c:pt idx="47">
                  <c:v>-3.126</c:v>
                </c:pt>
                <c:pt idx="48">
                  <c:v>-3.087</c:v>
                </c:pt>
                <c:pt idx="49">
                  <c:v>-3.048</c:v>
                </c:pt>
                <c:pt idx="50">
                  <c:v>-3.008</c:v>
                </c:pt>
                <c:pt idx="51">
                  <c:v>-2.969</c:v>
                </c:pt>
                <c:pt idx="52">
                  <c:v>-2.93</c:v>
                </c:pt>
                <c:pt idx="53">
                  <c:v>-2.891</c:v>
                </c:pt>
                <c:pt idx="54">
                  <c:v>-2.852</c:v>
                </c:pt>
                <c:pt idx="55">
                  <c:v>-2.812</c:v>
                </c:pt>
                <c:pt idx="56">
                  <c:v>-2.773</c:v>
                </c:pt>
                <c:pt idx="57">
                  <c:v>-2.734</c:v>
                </c:pt>
                <c:pt idx="58">
                  <c:v>-2.695</c:v>
                </c:pt>
                <c:pt idx="59">
                  <c:v>-2.655</c:v>
                </c:pt>
                <c:pt idx="60">
                  <c:v>-2.616</c:v>
                </c:pt>
                <c:pt idx="61">
                  <c:v>-2.577</c:v>
                </c:pt>
                <c:pt idx="62">
                  <c:v>-2.538</c:v>
                </c:pt>
                <c:pt idx="63">
                  <c:v>-2.498</c:v>
                </c:pt>
                <c:pt idx="64">
                  <c:v>-2.459</c:v>
                </c:pt>
                <c:pt idx="65">
                  <c:v>-2.42</c:v>
                </c:pt>
                <c:pt idx="66">
                  <c:v>-2.381</c:v>
                </c:pt>
                <c:pt idx="67">
                  <c:v>-2.342</c:v>
                </c:pt>
                <c:pt idx="68">
                  <c:v>-2.302</c:v>
                </c:pt>
                <c:pt idx="69">
                  <c:v>-2.263</c:v>
                </c:pt>
                <c:pt idx="70">
                  <c:v>-2.224</c:v>
                </c:pt>
                <c:pt idx="71">
                  <c:v>-2.185</c:v>
                </c:pt>
                <c:pt idx="72">
                  <c:v>-2.145</c:v>
                </c:pt>
                <c:pt idx="73">
                  <c:v>-2.106</c:v>
                </c:pt>
                <c:pt idx="74">
                  <c:v>-2.067</c:v>
                </c:pt>
                <c:pt idx="75">
                  <c:v>-2.028</c:v>
                </c:pt>
                <c:pt idx="76">
                  <c:v>-1.988</c:v>
                </c:pt>
                <c:pt idx="77">
                  <c:v>-1.949</c:v>
                </c:pt>
                <c:pt idx="78">
                  <c:v>-1.91</c:v>
                </c:pt>
                <c:pt idx="79">
                  <c:v>-1.871</c:v>
                </c:pt>
                <c:pt idx="80">
                  <c:v>-1.832</c:v>
                </c:pt>
                <c:pt idx="81">
                  <c:v>-1.792</c:v>
                </c:pt>
                <c:pt idx="82">
                  <c:v>-1.753</c:v>
                </c:pt>
                <c:pt idx="83">
                  <c:v>-1.714</c:v>
                </c:pt>
                <c:pt idx="84">
                  <c:v>-1.675</c:v>
                </c:pt>
                <c:pt idx="85">
                  <c:v>-1.635</c:v>
                </c:pt>
                <c:pt idx="86">
                  <c:v>-1.596</c:v>
                </c:pt>
                <c:pt idx="87">
                  <c:v>-1.557</c:v>
                </c:pt>
                <c:pt idx="88">
                  <c:v>-1.518</c:v>
                </c:pt>
                <c:pt idx="89">
                  <c:v>-1.479</c:v>
                </c:pt>
                <c:pt idx="90">
                  <c:v>-1.439</c:v>
                </c:pt>
                <c:pt idx="91">
                  <c:v>-1.4</c:v>
                </c:pt>
                <c:pt idx="92">
                  <c:v>-1.361</c:v>
                </c:pt>
                <c:pt idx="93">
                  <c:v>-1.322</c:v>
                </c:pt>
                <c:pt idx="94">
                  <c:v>-1.282</c:v>
                </c:pt>
                <c:pt idx="95">
                  <c:v>-1.243</c:v>
                </c:pt>
                <c:pt idx="96">
                  <c:v>-1.204</c:v>
                </c:pt>
                <c:pt idx="97">
                  <c:v>-1.165</c:v>
                </c:pt>
                <c:pt idx="98">
                  <c:v>-1.125</c:v>
                </c:pt>
                <c:pt idx="99">
                  <c:v>-1.086</c:v>
                </c:pt>
                <c:pt idx="100">
                  <c:v>-1.047</c:v>
                </c:pt>
                <c:pt idx="101">
                  <c:v>-1.008</c:v>
                </c:pt>
                <c:pt idx="102">
                  <c:v>-0.969</c:v>
                </c:pt>
                <c:pt idx="103">
                  <c:v>-0.929</c:v>
                </c:pt>
                <c:pt idx="104">
                  <c:v>-0.89</c:v>
                </c:pt>
                <c:pt idx="105">
                  <c:v>-0.851</c:v>
                </c:pt>
                <c:pt idx="106">
                  <c:v>-0.812</c:v>
                </c:pt>
                <c:pt idx="107">
                  <c:v>-0.772</c:v>
                </c:pt>
                <c:pt idx="108">
                  <c:v>-0.733</c:v>
                </c:pt>
                <c:pt idx="109">
                  <c:v>-0.694</c:v>
                </c:pt>
                <c:pt idx="110">
                  <c:v>-0.655</c:v>
                </c:pt>
                <c:pt idx="111">
                  <c:v>-0.615</c:v>
                </c:pt>
                <c:pt idx="112">
                  <c:v>-0.576</c:v>
                </c:pt>
                <c:pt idx="113">
                  <c:v>-0.537</c:v>
                </c:pt>
                <c:pt idx="114">
                  <c:v>-0.498</c:v>
                </c:pt>
                <c:pt idx="115">
                  <c:v>-0.459</c:v>
                </c:pt>
                <c:pt idx="116">
                  <c:v>-0.419</c:v>
                </c:pt>
                <c:pt idx="117">
                  <c:v>-0.38</c:v>
                </c:pt>
                <c:pt idx="118">
                  <c:v>-0.341</c:v>
                </c:pt>
                <c:pt idx="119">
                  <c:v>-0.302</c:v>
                </c:pt>
                <c:pt idx="120">
                  <c:v>-0.262</c:v>
                </c:pt>
                <c:pt idx="121">
                  <c:v>-0.223</c:v>
                </c:pt>
                <c:pt idx="122">
                  <c:v>-0.184</c:v>
                </c:pt>
                <c:pt idx="123">
                  <c:v>-0.145</c:v>
                </c:pt>
                <c:pt idx="124">
                  <c:v>-0.105</c:v>
                </c:pt>
                <c:pt idx="125">
                  <c:v>-0.066</c:v>
                </c:pt>
                <c:pt idx="126">
                  <c:v>-0.027</c:v>
                </c:pt>
                <c:pt idx="127">
                  <c:v>0.012</c:v>
                </c:pt>
                <c:pt idx="128">
                  <c:v>0.051</c:v>
                </c:pt>
                <c:pt idx="129">
                  <c:v>0.091</c:v>
                </c:pt>
                <c:pt idx="130">
                  <c:v>0.13</c:v>
                </c:pt>
                <c:pt idx="131">
                  <c:v>0.169</c:v>
                </c:pt>
                <c:pt idx="132">
                  <c:v>0.208</c:v>
                </c:pt>
                <c:pt idx="133">
                  <c:v>0.248</c:v>
                </c:pt>
                <c:pt idx="134">
                  <c:v>0.287</c:v>
                </c:pt>
                <c:pt idx="135">
                  <c:v>0.326</c:v>
                </c:pt>
                <c:pt idx="136">
                  <c:v>0.365</c:v>
                </c:pt>
                <c:pt idx="137">
                  <c:v>0.405</c:v>
                </c:pt>
                <c:pt idx="138">
                  <c:v>0.444</c:v>
                </c:pt>
                <c:pt idx="139">
                  <c:v>0.483</c:v>
                </c:pt>
                <c:pt idx="140">
                  <c:v>0.522</c:v>
                </c:pt>
                <c:pt idx="141">
                  <c:v>0.561</c:v>
                </c:pt>
                <c:pt idx="142">
                  <c:v>0.601</c:v>
                </c:pt>
                <c:pt idx="143">
                  <c:v>0.64</c:v>
                </c:pt>
                <c:pt idx="144">
                  <c:v>0.679</c:v>
                </c:pt>
                <c:pt idx="145">
                  <c:v>0.718</c:v>
                </c:pt>
                <c:pt idx="146">
                  <c:v>0.758</c:v>
                </c:pt>
                <c:pt idx="147">
                  <c:v>0.797</c:v>
                </c:pt>
                <c:pt idx="148">
                  <c:v>0.836</c:v>
                </c:pt>
                <c:pt idx="149">
                  <c:v>0.875</c:v>
                </c:pt>
                <c:pt idx="150">
                  <c:v>0.915</c:v>
                </c:pt>
                <c:pt idx="151">
                  <c:v>0.954</c:v>
                </c:pt>
                <c:pt idx="152">
                  <c:v>0.993</c:v>
                </c:pt>
                <c:pt idx="153">
                  <c:v>1.032</c:v>
                </c:pt>
                <c:pt idx="154">
                  <c:v>1.071</c:v>
                </c:pt>
                <c:pt idx="155">
                  <c:v>1.111</c:v>
                </c:pt>
                <c:pt idx="156">
                  <c:v>1.15</c:v>
                </c:pt>
                <c:pt idx="157">
                  <c:v>1.189</c:v>
                </c:pt>
                <c:pt idx="158">
                  <c:v>1.228</c:v>
                </c:pt>
                <c:pt idx="159">
                  <c:v>1.268</c:v>
                </c:pt>
                <c:pt idx="160">
                  <c:v>1.307</c:v>
                </c:pt>
                <c:pt idx="161">
                  <c:v>1.346</c:v>
                </c:pt>
                <c:pt idx="162">
                  <c:v>1.385</c:v>
                </c:pt>
                <c:pt idx="163">
                  <c:v>1.425</c:v>
                </c:pt>
                <c:pt idx="164">
                  <c:v>1.464</c:v>
                </c:pt>
                <c:pt idx="165">
                  <c:v>1.503</c:v>
                </c:pt>
                <c:pt idx="166">
                  <c:v>1.542</c:v>
                </c:pt>
                <c:pt idx="167">
                  <c:v>1.581</c:v>
                </c:pt>
                <c:pt idx="168">
                  <c:v>1.621</c:v>
                </c:pt>
                <c:pt idx="169">
                  <c:v>1.66</c:v>
                </c:pt>
                <c:pt idx="170">
                  <c:v>1.699</c:v>
                </c:pt>
                <c:pt idx="171">
                  <c:v>1.738</c:v>
                </c:pt>
                <c:pt idx="172">
                  <c:v>1.778</c:v>
                </c:pt>
                <c:pt idx="173">
                  <c:v>1.817</c:v>
                </c:pt>
                <c:pt idx="174">
                  <c:v>1.856</c:v>
                </c:pt>
                <c:pt idx="175">
                  <c:v>1.895</c:v>
                </c:pt>
                <c:pt idx="176">
                  <c:v>1.935</c:v>
                </c:pt>
                <c:pt idx="177">
                  <c:v>1.974</c:v>
                </c:pt>
                <c:pt idx="178">
                  <c:v>2.013</c:v>
                </c:pt>
                <c:pt idx="179">
                  <c:v>2.052</c:v>
                </c:pt>
                <c:pt idx="180">
                  <c:v>2.091</c:v>
                </c:pt>
                <c:pt idx="181">
                  <c:v>2.131</c:v>
                </c:pt>
                <c:pt idx="182">
                  <c:v>2.17</c:v>
                </c:pt>
                <c:pt idx="183">
                  <c:v>2.209</c:v>
                </c:pt>
                <c:pt idx="184">
                  <c:v>2.248</c:v>
                </c:pt>
                <c:pt idx="185">
                  <c:v>2.288</c:v>
                </c:pt>
                <c:pt idx="186">
                  <c:v>2.327</c:v>
                </c:pt>
                <c:pt idx="187">
                  <c:v>2.366</c:v>
                </c:pt>
                <c:pt idx="188">
                  <c:v>2.405</c:v>
                </c:pt>
                <c:pt idx="189">
                  <c:v>2.444</c:v>
                </c:pt>
                <c:pt idx="190">
                  <c:v>2.484</c:v>
                </c:pt>
                <c:pt idx="191">
                  <c:v>2.523</c:v>
                </c:pt>
                <c:pt idx="192">
                  <c:v>2.562</c:v>
                </c:pt>
                <c:pt idx="193">
                  <c:v>2.601</c:v>
                </c:pt>
                <c:pt idx="194">
                  <c:v>2.641</c:v>
                </c:pt>
                <c:pt idx="195">
                  <c:v>2.68</c:v>
                </c:pt>
                <c:pt idx="196">
                  <c:v>2.719</c:v>
                </c:pt>
                <c:pt idx="197">
                  <c:v>2.758</c:v>
                </c:pt>
                <c:pt idx="198">
                  <c:v>2.798</c:v>
                </c:pt>
                <c:pt idx="199">
                  <c:v>2.837</c:v>
                </c:pt>
                <c:pt idx="200">
                  <c:v>2.876</c:v>
                </c:pt>
                <c:pt idx="201">
                  <c:v>2.915</c:v>
                </c:pt>
                <c:pt idx="202">
                  <c:v>2.954</c:v>
                </c:pt>
                <c:pt idx="203">
                  <c:v>2.994</c:v>
                </c:pt>
                <c:pt idx="204">
                  <c:v>3.033</c:v>
                </c:pt>
                <c:pt idx="205">
                  <c:v>3.072</c:v>
                </c:pt>
                <c:pt idx="206">
                  <c:v>3.111</c:v>
                </c:pt>
                <c:pt idx="207">
                  <c:v>3.151</c:v>
                </c:pt>
                <c:pt idx="208">
                  <c:v>3.19</c:v>
                </c:pt>
                <c:pt idx="209">
                  <c:v>3.229</c:v>
                </c:pt>
                <c:pt idx="210">
                  <c:v>3.268</c:v>
                </c:pt>
                <c:pt idx="211">
                  <c:v>3.308</c:v>
                </c:pt>
                <c:pt idx="212">
                  <c:v>3.347</c:v>
                </c:pt>
                <c:pt idx="213">
                  <c:v>3.386</c:v>
                </c:pt>
                <c:pt idx="214">
                  <c:v>3.425</c:v>
                </c:pt>
                <c:pt idx="215">
                  <c:v>3.464</c:v>
                </c:pt>
                <c:pt idx="216">
                  <c:v>3.504</c:v>
                </c:pt>
                <c:pt idx="217">
                  <c:v>3.543</c:v>
                </c:pt>
                <c:pt idx="218">
                  <c:v>3.582</c:v>
                </c:pt>
                <c:pt idx="219">
                  <c:v>3.621</c:v>
                </c:pt>
                <c:pt idx="220">
                  <c:v>3.661</c:v>
                </c:pt>
                <c:pt idx="221">
                  <c:v>3.7</c:v>
                </c:pt>
                <c:pt idx="222">
                  <c:v>3.739</c:v>
                </c:pt>
                <c:pt idx="223">
                  <c:v>3.778</c:v>
                </c:pt>
                <c:pt idx="224">
                  <c:v>3.818</c:v>
                </c:pt>
                <c:pt idx="225">
                  <c:v>3.857</c:v>
                </c:pt>
                <c:pt idx="226">
                  <c:v>3.896</c:v>
                </c:pt>
                <c:pt idx="227">
                  <c:v>3.935</c:v>
                </c:pt>
                <c:pt idx="228">
                  <c:v>3.974</c:v>
                </c:pt>
                <c:pt idx="229">
                  <c:v>4.014</c:v>
                </c:pt>
                <c:pt idx="230">
                  <c:v>4.053</c:v>
                </c:pt>
                <c:pt idx="231">
                  <c:v>4.092</c:v>
                </c:pt>
                <c:pt idx="232">
                  <c:v>4.131</c:v>
                </c:pt>
                <c:pt idx="233">
                  <c:v>4.171</c:v>
                </c:pt>
                <c:pt idx="234">
                  <c:v>4.21</c:v>
                </c:pt>
                <c:pt idx="235">
                  <c:v>4.249</c:v>
                </c:pt>
                <c:pt idx="236">
                  <c:v>4.288</c:v>
                </c:pt>
                <c:pt idx="237">
                  <c:v>4.328</c:v>
                </c:pt>
                <c:pt idx="238">
                  <c:v>4.367</c:v>
                </c:pt>
                <c:pt idx="239">
                  <c:v>4.406</c:v>
                </c:pt>
                <c:pt idx="240">
                  <c:v>4.445</c:v>
                </c:pt>
                <c:pt idx="241">
                  <c:v>4.484</c:v>
                </c:pt>
                <c:pt idx="242">
                  <c:v>4.524</c:v>
                </c:pt>
                <c:pt idx="243">
                  <c:v>4.563</c:v>
                </c:pt>
                <c:pt idx="244">
                  <c:v>4.602</c:v>
                </c:pt>
                <c:pt idx="245">
                  <c:v>4.641</c:v>
                </c:pt>
                <c:pt idx="246">
                  <c:v>4.681</c:v>
                </c:pt>
                <c:pt idx="247">
                  <c:v>4.72</c:v>
                </c:pt>
                <c:pt idx="248">
                  <c:v>4.759</c:v>
                </c:pt>
                <c:pt idx="249">
                  <c:v>4.798</c:v>
                </c:pt>
                <c:pt idx="250">
                  <c:v>4.838</c:v>
                </c:pt>
                <c:pt idx="251">
                  <c:v>4.877</c:v>
                </c:pt>
                <c:pt idx="252">
                  <c:v>4.916</c:v>
                </c:pt>
                <c:pt idx="253">
                  <c:v>4.955</c:v>
                </c:pt>
                <c:pt idx="254">
                  <c:v>4.994</c:v>
                </c:pt>
              </c:numCache>
            </c:numRef>
          </c:xVal>
          <c:yVal>
            <c:numRef>
              <c:f>'B17'!$F$1:$F$255</c:f>
              <c:numCache>
                <c:formatCode>General</c:formatCode>
                <c:ptCount val="255"/>
                <c:pt idx="0">
                  <c:v>0.99993449</c:v>
                </c:pt>
                <c:pt idx="1">
                  <c:v>0.99993354</c:v>
                </c:pt>
                <c:pt idx="2">
                  <c:v>0.99993253</c:v>
                </c:pt>
                <c:pt idx="3">
                  <c:v>0.99993157</c:v>
                </c:pt>
                <c:pt idx="4">
                  <c:v>0.99993044</c:v>
                </c:pt>
                <c:pt idx="5">
                  <c:v>0.99992943</c:v>
                </c:pt>
                <c:pt idx="6">
                  <c:v>0.9999283</c:v>
                </c:pt>
                <c:pt idx="7">
                  <c:v>0.99992716</c:v>
                </c:pt>
                <c:pt idx="8">
                  <c:v>0.99992609</c:v>
                </c:pt>
                <c:pt idx="9">
                  <c:v>0.9999249</c:v>
                </c:pt>
                <c:pt idx="10">
                  <c:v>0.99992371</c:v>
                </c:pt>
                <c:pt idx="11">
                  <c:v>0.99992239</c:v>
                </c:pt>
                <c:pt idx="12">
                  <c:v>0.99992114</c:v>
                </c:pt>
                <c:pt idx="13">
                  <c:v>0.99991989</c:v>
                </c:pt>
                <c:pt idx="14">
                  <c:v>0.99991852</c:v>
                </c:pt>
                <c:pt idx="15">
                  <c:v>0.99991715</c:v>
                </c:pt>
                <c:pt idx="16">
                  <c:v>0.99991572</c:v>
                </c:pt>
                <c:pt idx="17">
                  <c:v>0.99991429</c:v>
                </c:pt>
                <c:pt idx="18">
                  <c:v>0.9999128</c:v>
                </c:pt>
                <c:pt idx="19">
                  <c:v>0.99991131</c:v>
                </c:pt>
                <c:pt idx="20">
                  <c:v>0.9999097</c:v>
                </c:pt>
                <c:pt idx="21">
                  <c:v>0.99990809</c:v>
                </c:pt>
                <c:pt idx="22">
                  <c:v>0.99990642</c:v>
                </c:pt>
                <c:pt idx="23">
                  <c:v>0.99990475</c:v>
                </c:pt>
                <c:pt idx="24">
                  <c:v>0.99990302</c:v>
                </c:pt>
                <c:pt idx="25">
                  <c:v>0.99990118</c:v>
                </c:pt>
                <c:pt idx="26">
                  <c:v>0.99989939</c:v>
                </c:pt>
                <c:pt idx="27">
                  <c:v>0.99989748</c:v>
                </c:pt>
                <c:pt idx="28">
                  <c:v>0.99989545</c:v>
                </c:pt>
                <c:pt idx="29">
                  <c:v>0.99989349</c:v>
                </c:pt>
                <c:pt idx="30">
                  <c:v>0.9998914</c:v>
                </c:pt>
                <c:pt idx="31">
                  <c:v>0.99988925</c:v>
                </c:pt>
                <c:pt idx="32">
                  <c:v>0.99988705</c:v>
                </c:pt>
                <c:pt idx="33">
                  <c:v>0.99988472</c:v>
                </c:pt>
                <c:pt idx="34">
                  <c:v>0.99988234</c:v>
                </c:pt>
                <c:pt idx="35">
                  <c:v>0.99987996</c:v>
                </c:pt>
                <c:pt idx="36">
                  <c:v>0.99987745</c:v>
                </c:pt>
                <c:pt idx="37">
                  <c:v>0.99987489</c:v>
                </c:pt>
                <c:pt idx="38">
                  <c:v>0.99987221</c:v>
                </c:pt>
                <c:pt idx="39">
                  <c:v>0.99986941</c:v>
                </c:pt>
                <c:pt idx="40">
                  <c:v>0.99986655</c:v>
                </c:pt>
                <c:pt idx="41">
                  <c:v>0.99986351</c:v>
                </c:pt>
                <c:pt idx="42">
                  <c:v>0.99986053</c:v>
                </c:pt>
                <c:pt idx="43">
                  <c:v>0.99985725</c:v>
                </c:pt>
                <c:pt idx="44">
                  <c:v>0.99985397</c:v>
                </c:pt>
                <c:pt idx="45">
                  <c:v>0.99985057</c:v>
                </c:pt>
                <c:pt idx="46">
                  <c:v>0.99984699</c:v>
                </c:pt>
                <c:pt idx="47">
                  <c:v>0.99984336</c:v>
                </c:pt>
                <c:pt idx="48">
                  <c:v>0.99983943</c:v>
                </c:pt>
                <c:pt idx="49">
                  <c:v>0.99983543</c:v>
                </c:pt>
                <c:pt idx="50">
                  <c:v>0.99983132</c:v>
                </c:pt>
                <c:pt idx="51">
                  <c:v>0.99982703</c:v>
                </c:pt>
                <c:pt idx="52">
                  <c:v>0.99982256</c:v>
                </c:pt>
                <c:pt idx="53">
                  <c:v>0.99981791</c:v>
                </c:pt>
                <c:pt idx="54">
                  <c:v>0.99981296</c:v>
                </c:pt>
                <c:pt idx="55">
                  <c:v>0.99980795</c:v>
                </c:pt>
                <c:pt idx="56">
                  <c:v>0.99980265</c:v>
                </c:pt>
                <c:pt idx="57">
                  <c:v>0.99979705</c:v>
                </c:pt>
                <c:pt idx="58">
                  <c:v>0.99979126</c:v>
                </c:pt>
                <c:pt idx="59">
                  <c:v>0.99978524</c:v>
                </c:pt>
                <c:pt idx="60">
                  <c:v>0.99977887</c:v>
                </c:pt>
                <c:pt idx="61">
                  <c:v>0.99977225</c:v>
                </c:pt>
                <c:pt idx="62">
                  <c:v>0.99976528</c:v>
                </c:pt>
                <c:pt idx="63">
                  <c:v>0.99975795</c:v>
                </c:pt>
                <c:pt idx="64">
                  <c:v>0.99975026</c:v>
                </c:pt>
                <c:pt idx="65">
                  <c:v>0.99974215</c:v>
                </c:pt>
                <c:pt idx="66">
                  <c:v>0.99973363</c:v>
                </c:pt>
                <c:pt idx="67">
                  <c:v>0.99972463</c:v>
                </c:pt>
                <c:pt idx="68">
                  <c:v>0.99971521</c:v>
                </c:pt>
                <c:pt idx="69">
                  <c:v>0.9997052</c:v>
                </c:pt>
                <c:pt idx="70">
                  <c:v>0.99969459</c:v>
                </c:pt>
                <c:pt idx="71">
                  <c:v>0.99968338</c:v>
                </c:pt>
                <c:pt idx="72">
                  <c:v>0.99967146</c:v>
                </c:pt>
                <c:pt idx="73">
                  <c:v>0.99965882</c:v>
                </c:pt>
                <c:pt idx="74">
                  <c:v>0.99964541</c:v>
                </c:pt>
                <c:pt idx="75">
                  <c:v>0.99963111</c:v>
                </c:pt>
                <c:pt idx="76">
                  <c:v>0.99961573</c:v>
                </c:pt>
                <c:pt idx="77">
                  <c:v>0.9995994</c:v>
                </c:pt>
                <c:pt idx="78">
                  <c:v>0.99958187</c:v>
                </c:pt>
                <c:pt idx="79">
                  <c:v>0.99956316</c:v>
                </c:pt>
                <c:pt idx="80">
                  <c:v>0.99954289</c:v>
                </c:pt>
                <c:pt idx="81">
                  <c:v>0.99952102</c:v>
                </c:pt>
                <c:pt idx="82">
                  <c:v>0.99949747</c:v>
                </c:pt>
                <c:pt idx="83">
                  <c:v>0.9994719</c:v>
                </c:pt>
                <c:pt idx="84">
                  <c:v>0.99944407</c:v>
                </c:pt>
                <c:pt idx="85">
                  <c:v>0.99941379</c:v>
                </c:pt>
                <c:pt idx="86">
                  <c:v>0.99938065</c:v>
                </c:pt>
                <c:pt idx="87">
                  <c:v>0.99934417</c:v>
                </c:pt>
                <c:pt idx="88">
                  <c:v>0.99930394</c:v>
                </c:pt>
                <c:pt idx="89">
                  <c:v>0.99925935</c:v>
                </c:pt>
                <c:pt idx="90">
                  <c:v>0.99920958</c:v>
                </c:pt>
                <c:pt idx="91">
                  <c:v>0.99915385</c:v>
                </c:pt>
                <c:pt idx="92">
                  <c:v>0.99909085</c:v>
                </c:pt>
                <c:pt idx="93">
                  <c:v>0.99901915</c:v>
                </c:pt>
                <c:pt idx="94">
                  <c:v>0.99893659</c:v>
                </c:pt>
                <c:pt idx="95">
                  <c:v>0.99884069</c:v>
                </c:pt>
                <c:pt idx="96">
                  <c:v>0.9987278</c:v>
                </c:pt>
                <c:pt idx="97">
                  <c:v>0.99859339</c:v>
                </c:pt>
                <c:pt idx="98">
                  <c:v>0.99843198</c:v>
                </c:pt>
                <c:pt idx="99">
                  <c:v>0.99823785</c:v>
                </c:pt>
                <c:pt idx="100">
                  <c:v>0.99800503</c:v>
                </c:pt>
                <c:pt idx="101">
                  <c:v>0.99772656</c:v>
                </c:pt>
                <c:pt idx="102">
                  <c:v>0.99739355</c:v>
                </c:pt>
                <c:pt idx="103">
                  <c:v>0.99699569</c:v>
                </c:pt>
                <c:pt idx="104">
                  <c:v>0.99652201</c:v>
                </c:pt>
                <c:pt idx="105">
                  <c:v>0.99595982</c:v>
                </c:pt>
                <c:pt idx="106">
                  <c:v>0.99529672</c:v>
                </c:pt>
                <c:pt idx="107">
                  <c:v>0.99452329</c:v>
                </c:pt>
                <c:pt idx="108">
                  <c:v>0.99362874</c:v>
                </c:pt>
                <c:pt idx="109">
                  <c:v>0.99260497</c:v>
                </c:pt>
                <c:pt idx="110">
                  <c:v>0.99145353</c:v>
                </c:pt>
                <c:pt idx="111">
                  <c:v>0.99017692</c:v>
                </c:pt>
                <c:pt idx="112">
                  <c:v>0.98877913</c:v>
                </c:pt>
                <c:pt idx="113">
                  <c:v>0.98728329</c:v>
                </c:pt>
                <c:pt idx="114">
                  <c:v>0.98571843</c:v>
                </c:pt>
                <c:pt idx="115">
                  <c:v>0.98410571</c:v>
                </c:pt>
                <c:pt idx="116">
                  <c:v>0.98248929</c:v>
                </c:pt>
                <c:pt idx="117">
                  <c:v>0.9809286</c:v>
                </c:pt>
                <c:pt idx="118">
                  <c:v>0.97945762</c:v>
                </c:pt>
                <c:pt idx="119">
                  <c:v>0.97812235</c:v>
                </c:pt>
                <c:pt idx="120">
                  <c:v>0.97699499</c:v>
                </c:pt>
                <c:pt idx="121">
                  <c:v>0.97610825</c:v>
                </c:pt>
                <c:pt idx="122">
                  <c:v>0.97547966</c:v>
                </c:pt>
                <c:pt idx="123">
                  <c:v>0.97516066</c:v>
                </c:pt>
                <c:pt idx="124">
                  <c:v>0.97516584</c:v>
                </c:pt>
                <c:pt idx="125">
                  <c:v>0.97546726</c:v>
                </c:pt>
                <c:pt idx="126">
                  <c:v>0.97606862</c:v>
                </c:pt>
                <c:pt idx="127">
                  <c:v>0.97695923</c:v>
                </c:pt>
                <c:pt idx="128">
                  <c:v>0.97807658</c:v>
                </c:pt>
                <c:pt idx="129">
                  <c:v>0.97937959</c:v>
                </c:pt>
                <c:pt idx="130">
                  <c:v>0.98083955</c:v>
                </c:pt>
                <c:pt idx="131">
                  <c:v>0.98239005</c:v>
                </c:pt>
                <c:pt idx="132">
                  <c:v>0.98397398</c:v>
                </c:pt>
                <c:pt idx="133">
                  <c:v>0.98556173</c:v>
                </c:pt>
                <c:pt idx="134">
                  <c:v>0.98710889</c:v>
                </c:pt>
                <c:pt idx="135">
                  <c:v>0.98857296</c:v>
                </c:pt>
                <c:pt idx="136">
                  <c:v>0.98993713</c:v>
                </c:pt>
                <c:pt idx="137">
                  <c:v>0.99118596</c:v>
                </c:pt>
                <c:pt idx="138">
                  <c:v>0.99230325</c:v>
                </c:pt>
                <c:pt idx="139">
                  <c:v>0.99328822</c:v>
                </c:pt>
                <c:pt idx="140">
                  <c:v>0.99414551</c:v>
                </c:pt>
                <c:pt idx="141">
                  <c:v>0.99487889</c:v>
                </c:pt>
                <c:pt idx="142">
                  <c:v>0.99549711</c:v>
                </c:pt>
                <c:pt idx="143">
                  <c:v>0.99601275</c:v>
                </c:pt>
                <c:pt idx="144">
                  <c:v>0.9964366</c:v>
                </c:pt>
                <c:pt idx="145">
                  <c:v>0.99677879</c:v>
                </c:pt>
                <c:pt idx="146">
                  <c:v>0.99704874</c:v>
                </c:pt>
                <c:pt idx="147">
                  <c:v>0.99725294</c:v>
                </c:pt>
                <c:pt idx="148">
                  <c:v>0.99739599</c:v>
                </c:pt>
                <c:pt idx="149">
                  <c:v>0.99748272</c:v>
                </c:pt>
                <c:pt idx="150">
                  <c:v>0.99751759</c:v>
                </c:pt>
                <c:pt idx="151">
                  <c:v>0.99750316</c:v>
                </c:pt>
                <c:pt idx="152">
                  <c:v>0.9974398</c:v>
                </c:pt>
                <c:pt idx="153">
                  <c:v>0.99732667</c:v>
                </c:pt>
                <c:pt idx="154">
                  <c:v>0.99716085</c:v>
                </c:pt>
                <c:pt idx="155">
                  <c:v>0.99693733</c:v>
                </c:pt>
                <c:pt idx="156">
                  <c:v>0.99664867</c:v>
                </c:pt>
                <c:pt idx="157">
                  <c:v>0.99628621</c:v>
                </c:pt>
                <c:pt idx="158">
                  <c:v>0.99583977</c:v>
                </c:pt>
                <c:pt idx="159">
                  <c:v>0.99529761</c:v>
                </c:pt>
                <c:pt idx="160">
                  <c:v>0.99465013</c:v>
                </c:pt>
                <c:pt idx="161">
                  <c:v>0.9938888</c:v>
                </c:pt>
                <c:pt idx="162">
                  <c:v>0.99300337</c:v>
                </c:pt>
                <c:pt idx="163">
                  <c:v>0.99198979</c:v>
                </c:pt>
                <c:pt idx="164">
                  <c:v>0.99085236</c:v>
                </c:pt>
                <c:pt idx="165">
                  <c:v>0.98959208</c:v>
                </c:pt>
                <c:pt idx="166">
                  <c:v>0.98821712</c:v>
                </c:pt>
                <c:pt idx="167">
                  <c:v>0.98675627</c:v>
                </c:pt>
                <c:pt idx="168">
                  <c:v>0.98523396</c:v>
                </c:pt>
                <c:pt idx="169">
                  <c:v>0.98367143</c:v>
                </c:pt>
                <c:pt idx="170">
                  <c:v>0.98212147</c:v>
                </c:pt>
                <c:pt idx="171">
                  <c:v>0.98063701</c:v>
                </c:pt>
                <c:pt idx="172">
                  <c:v>0.97924423</c:v>
                </c:pt>
                <c:pt idx="173">
                  <c:v>0.97799754</c:v>
                </c:pt>
                <c:pt idx="174">
                  <c:v>0.97696561</c:v>
                </c:pt>
                <c:pt idx="175">
                  <c:v>0.97616678</c:v>
                </c:pt>
                <c:pt idx="176">
                  <c:v>0.97562271</c:v>
                </c:pt>
                <c:pt idx="177">
                  <c:v>0.97538769</c:v>
                </c:pt>
                <c:pt idx="178">
                  <c:v>0.97546279</c:v>
                </c:pt>
                <c:pt idx="179">
                  <c:v>0.97581887</c:v>
                </c:pt>
                <c:pt idx="180">
                  <c:v>0.97646719</c:v>
                </c:pt>
                <c:pt idx="181">
                  <c:v>0.9773916</c:v>
                </c:pt>
                <c:pt idx="182">
                  <c:v>0.978526</c:v>
                </c:pt>
                <c:pt idx="183">
                  <c:v>0.97983688</c:v>
                </c:pt>
                <c:pt idx="184">
                  <c:v>0.98129785</c:v>
                </c:pt>
                <c:pt idx="185">
                  <c:v>0.98284066</c:v>
                </c:pt>
                <c:pt idx="186">
                  <c:v>0.98441243</c:v>
                </c:pt>
                <c:pt idx="187">
                  <c:v>0.98598826</c:v>
                </c:pt>
                <c:pt idx="188">
                  <c:v>0.98752439</c:v>
                </c:pt>
                <c:pt idx="189">
                  <c:v>0.98897928</c:v>
                </c:pt>
                <c:pt idx="190">
                  <c:v>0.9903391</c:v>
                </c:pt>
                <c:pt idx="191">
                  <c:v>0.99158973</c:v>
                </c:pt>
                <c:pt idx="192">
                  <c:v>0.99271476</c:v>
                </c:pt>
                <c:pt idx="193">
                  <c:v>0.99371368</c:v>
                </c:pt>
                <c:pt idx="194">
                  <c:v>0.99459213</c:v>
                </c:pt>
                <c:pt idx="195">
                  <c:v>0.99535334</c:v>
                </c:pt>
                <c:pt idx="196">
                  <c:v>0.99600601</c:v>
                </c:pt>
                <c:pt idx="197">
                  <c:v>0.99656302</c:v>
                </c:pt>
                <c:pt idx="198">
                  <c:v>0.99703526</c:v>
                </c:pt>
                <c:pt idx="199">
                  <c:v>0.99743366</c:v>
                </c:pt>
                <c:pt idx="200">
                  <c:v>0.9977687</c:v>
                </c:pt>
                <c:pt idx="201">
                  <c:v>0.99804837</c:v>
                </c:pt>
                <c:pt idx="202">
                  <c:v>0.99827904</c:v>
                </c:pt>
                <c:pt idx="203">
                  <c:v>0.99846804</c:v>
                </c:pt>
                <c:pt idx="204">
                  <c:v>0.99862319</c:v>
                </c:pt>
                <c:pt idx="205">
                  <c:v>0.99875212</c:v>
                </c:pt>
                <c:pt idx="206">
                  <c:v>0.99886054</c:v>
                </c:pt>
                <c:pt idx="207">
                  <c:v>0.99895316</c:v>
                </c:pt>
                <c:pt idx="208">
                  <c:v>0.99903309</c:v>
                </c:pt>
                <c:pt idx="209">
                  <c:v>0.99910289</c:v>
                </c:pt>
                <c:pt idx="210">
                  <c:v>0.99916434</c:v>
                </c:pt>
                <c:pt idx="211">
                  <c:v>0.99921894</c:v>
                </c:pt>
                <c:pt idx="212">
                  <c:v>0.99926758</c:v>
                </c:pt>
                <c:pt idx="213">
                  <c:v>0.99931139</c:v>
                </c:pt>
                <c:pt idx="214">
                  <c:v>0.99935091</c:v>
                </c:pt>
                <c:pt idx="215">
                  <c:v>0.99938673</c:v>
                </c:pt>
                <c:pt idx="216">
                  <c:v>0.99941945</c:v>
                </c:pt>
                <c:pt idx="217">
                  <c:v>0.99944931</c:v>
                </c:pt>
                <c:pt idx="218">
                  <c:v>0.99947667</c:v>
                </c:pt>
                <c:pt idx="219">
                  <c:v>0.99950182</c:v>
                </c:pt>
                <c:pt idx="220">
                  <c:v>0.99952513</c:v>
                </c:pt>
                <c:pt idx="221">
                  <c:v>0.99954671</c:v>
                </c:pt>
                <c:pt idx="222">
                  <c:v>0.99956661</c:v>
                </c:pt>
                <c:pt idx="223">
                  <c:v>0.99958521</c:v>
                </c:pt>
                <c:pt idx="224">
                  <c:v>0.99960256</c:v>
                </c:pt>
                <c:pt idx="225">
                  <c:v>0.99961871</c:v>
                </c:pt>
                <c:pt idx="226">
                  <c:v>0.99963379</c:v>
                </c:pt>
                <c:pt idx="227">
                  <c:v>0.99964797</c:v>
                </c:pt>
                <c:pt idx="228">
                  <c:v>0.99966133</c:v>
                </c:pt>
                <c:pt idx="229">
                  <c:v>0.99967378</c:v>
                </c:pt>
                <c:pt idx="230">
                  <c:v>0.99968553</c:v>
                </c:pt>
                <c:pt idx="231">
                  <c:v>0.99969667</c:v>
                </c:pt>
                <c:pt idx="232">
                  <c:v>0.99970716</c:v>
                </c:pt>
                <c:pt idx="233">
                  <c:v>0.999717</c:v>
                </c:pt>
                <c:pt idx="234">
                  <c:v>0.99972641</c:v>
                </c:pt>
                <c:pt idx="235">
                  <c:v>0.9997353</c:v>
                </c:pt>
                <c:pt idx="236">
                  <c:v>0.99974376</c:v>
                </c:pt>
                <c:pt idx="237">
                  <c:v>0.99975175</c:v>
                </c:pt>
                <c:pt idx="238">
                  <c:v>0.99975938</c:v>
                </c:pt>
                <c:pt idx="239">
                  <c:v>0.99976665</c:v>
                </c:pt>
                <c:pt idx="240">
                  <c:v>0.99977356</c:v>
                </c:pt>
                <c:pt idx="241">
                  <c:v>0.99978012</c:v>
                </c:pt>
                <c:pt idx="242">
                  <c:v>0.99978644</c:v>
                </c:pt>
                <c:pt idx="243">
                  <c:v>0.99979246</c:v>
                </c:pt>
                <c:pt idx="244">
                  <c:v>0.99979818</c:v>
                </c:pt>
                <c:pt idx="245">
                  <c:v>0.99980366</c:v>
                </c:pt>
                <c:pt idx="246">
                  <c:v>0.99980891</c:v>
                </c:pt>
                <c:pt idx="247">
                  <c:v>0.99981397</c:v>
                </c:pt>
                <c:pt idx="248">
                  <c:v>0.99981886</c:v>
                </c:pt>
                <c:pt idx="249">
                  <c:v>0.99982345</c:v>
                </c:pt>
                <c:pt idx="250">
                  <c:v>0.99982792</c:v>
                </c:pt>
                <c:pt idx="251">
                  <c:v>0.99983221</c:v>
                </c:pt>
                <c:pt idx="252">
                  <c:v>0.99983627</c:v>
                </c:pt>
                <c:pt idx="253">
                  <c:v>0.99984026</c:v>
                </c:pt>
                <c:pt idx="254">
                  <c:v>0.99984407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62238096"/>
        <c:axId val="-862235264"/>
      </c:scatterChart>
      <c:valAx>
        <c:axId val="-86223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62235264"/>
        <c:crosses val="autoZero"/>
        <c:crossBetween val="midCat"/>
      </c:valAx>
      <c:valAx>
        <c:axId val="-862235264"/>
        <c:scaling>
          <c:orientation val="minMax"/>
          <c:max val="1.0"/>
        </c:scaling>
        <c:delete val="0"/>
        <c:axPos val="l"/>
        <c:numFmt formatCode="General" sourceLinked="1"/>
        <c:majorTickMark val="out"/>
        <c:minorTickMark val="none"/>
        <c:tickLblPos val="nextTo"/>
        <c:crossAx val="-862238096"/>
        <c:crossesAt val="-6.0"/>
        <c:crossBetween val="midCat"/>
      </c:valAx>
    </c:plotArea>
    <c:plotVisOnly val="1"/>
    <c:dispBlanksAs val="gap"/>
    <c:showDLblsOverMax val="0"/>
  </c:chart>
  <c:txPr>
    <a:bodyPr/>
    <a:lstStyle/>
    <a:p>
      <a:pPr>
        <a:defRPr sz="2000">
          <a:latin typeface="Helvetica"/>
          <a:cs typeface="Helvetica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'B19'!$B$1:$B$255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'B19'!$C$1:$C$255</c:f>
              <c:numCache>
                <c:formatCode>General</c:formatCode>
                <c:ptCount val="255"/>
                <c:pt idx="0">
                  <c:v>0.99845725</c:v>
                </c:pt>
                <c:pt idx="1">
                  <c:v>0.99870241</c:v>
                </c:pt>
                <c:pt idx="2">
                  <c:v>0.99944276</c:v>
                </c:pt>
                <c:pt idx="3">
                  <c:v>1.0011766</c:v>
                </c:pt>
                <c:pt idx="4">
                  <c:v>1.00052226</c:v>
                </c:pt>
                <c:pt idx="5">
                  <c:v>0.99922782</c:v>
                </c:pt>
                <c:pt idx="6">
                  <c:v>0.99885368</c:v>
                </c:pt>
                <c:pt idx="7">
                  <c:v>0.99924535</c:v>
                </c:pt>
                <c:pt idx="8">
                  <c:v>0.99999046</c:v>
                </c:pt>
                <c:pt idx="9">
                  <c:v>0.99986309</c:v>
                </c:pt>
                <c:pt idx="10">
                  <c:v>1.00019586</c:v>
                </c:pt>
                <c:pt idx="11">
                  <c:v>0.99982804</c:v>
                </c:pt>
                <c:pt idx="12">
                  <c:v>1.00084543</c:v>
                </c:pt>
                <c:pt idx="13">
                  <c:v>0.99871355</c:v>
                </c:pt>
                <c:pt idx="14">
                  <c:v>0.99772805</c:v>
                </c:pt>
                <c:pt idx="15">
                  <c:v>0.99986148</c:v>
                </c:pt>
                <c:pt idx="16">
                  <c:v>1.00176883</c:v>
                </c:pt>
                <c:pt idx="17">
                  <c:v>0.99986148</c:v>
                </c:pt>
                <c:pt idx="18">
                  <c:v>1.000476</c:v>
                </c:pt>
                <c:pt idx="19">
                  <c:v>1.00075471</c:v>
                </c:pt>
                <c:pt idx="20">
                  <c:v>1.00079453</c:v>
                </c:pt>
                <c:pt idx="21">
                  <c:v>0.99980897</c:v>
                </c:pt>
                <c:pt idx="22">
                  <c:v>0.99925965</c:v>
                </c:pt>
                <c:pt idx="23">
                  <c:v>0.99936157</c:v>
                </c:pt>
                <c:pt idx="24">
                  <c:v>1.00275123</c:v>
                </c:pt>
                <c:pt idx="25">
                  <c:v>0.99883139</c:v>
                </c:pt>
                <c:pt idx="26">
                  <c:v>0.99849224</c:v>
                </c:pt>
                <c:pt idx="27">
                  <c:v>0.99994427</c:v>
                </c:pt>
                <c:pt idx="28">
                  <c:v>1.00131512</c:v>
                </c:pt>
                <c:pt idx="29">
                  <c:v>0.9999156</c:v>
                </c:pt>
                <c:pt idx="30">
                  <c:v>1.00062573</c:v>
                </c:pt>
                <c:pt idx="31">
                  <c:v>1.00104284</c:v>
                </c:pt>
                <c:pt idx="32">
                  <c:v>1.00019586</c:v>
                </c:pt>
                <c:pt idx="33">
                  <c:v>1.00086296</c:v>
                </c:pt>
                <c:pt idx="34">
                  <c:v>0.99974209</c:v>
                </c:pt>
                <c:pt idx="35">
                  <c:v>1.00046015</c:v>
                </c:pt>
                <c:pt idx="36">
                  <c:v>0.99761498</c:v>
                </c:pt>
                <c:pt idx="37">
                  <c:v>0.99890941</c:v>
                </c:pt>
                <c:pt idx="38">
                  <c:v>0.99756402</c:v>
                </c:pt>
                <c:pt idx="39">
                  <c:v>0.99940771</c:v>
                </c:pt>
                <c:pt idx="40">
                  <c:v>1.00073874</c:v>
                </c:pt>
                <c:pt idx="41">
                  <c:v>0.99722171</c:v>
                </c:pt>
                <c:pt idx="42">
                  <c:v>0.99958766</c:v>
                </c:pt>
                <c:pt idx="43">
                  <c:v>1.00008595</c:v>
                </c:pt>
                <c:pt idx="44">
                  <c:v>1.00078332</c:v>
                </c:pt>
                <c:pt idx="45">
                  <c:v>0.99620914</c:v>
                </c:pt>
                <c:pt idx="46">
                  <c:v>1.0006305</c:v>
                </c:pt>
                <c:pt idx="47">
                  <c:v>1.00042987</c:v>
                </c:pt>
                <c:pt idx="48">
                  <c:v>0.99929148</c:v>
                </c:pt>
                <c:pt idx="49">
                  <c:v>0.9991132</c:v>
                </c:pt>
                <c:pt idx="50">
                  <c:v>0.99903518</c:v>
                </c:pt>
                <c:pt idx="51">
                  <c:v>1.00003827</c:v>
                </c:pt>
                <c:pt idx="52">
                  <c:v>0.99851614</c:v>
                </c:pt>
                <c:pt idx="53">
                  <c:v>1.00096488</c:v>
                </c:pt>
                <c:pt idx="54">
                  <c:v>0.99976915</c:v>
                </c:pt>
                <c:pt idx="55">
                  <c:v>1.00103652</c:v>
                </c:pt>
                <c:pt idx="56">
                  <c:v>0.99738252</c:v>
                </c:pt>
                <c:pt idx="57">
                  <c:v>0.99812126</c:v>
                </c:pt>
                <c:pt idx="58">
                  <c:v>1.00021493</c:v>
                </c:pt>
                <c:pt idx="59">
                  <c:v>0.99796683</c:v>
                </c:pt>
                <c:pt idx="60">
                  <c:v>1.00129759</c:v>
                </c:pt>
                <c:pt idx="61">
                  <c:v>0.99971503</c:v>
                </c:pt>
                <c:pt idx="62">
                  <c:v>1.00026584</c:v>
                </c:pt>
                <c:pt idx="63">
                  <c:v>1.00137722</c:v>
                </c:pt>
                <c:pt idx="64">
                  <c:v>0.99717396</c:v>
                </c:pt>
                <c:pt idx="65">
                  <c:v>1.00053012</c:v>
                </c:pt>
                <c:pt idx="66">
                  <c:v>0.99900335</c:v>
                </c:pt>
                <c:pt idx="67">
                  <c:v>0.99989969</c:v>
                </c:pt>
                <c:pt idx="68">
                  <c:v>1.00009072</c:v>
                </c:pt>
                <c:pt idx="69">
                  <c:v>0.99886322</c:v>
                </c:pt>
                <c:pt idx="70">
                  <c:v>1.00068784</c:v>
                </c:pt>
                <c:pt idx="71">
                  <c:v>0.99794614</c:v>
                </c:pt>
                <c:pt idx="72">
                  <c:v>1.00099027</c:v>
                </c:pt>
                <c:pt idx="73">
                  <c:v>0.99851137</c:v>
                </c:pt>
                <c:pt idx="74">
                  <c:v>0.99983442</c:v>
                </c:pt>
                <c:pt idx="75">
                  <c:v>1.00089955</c:v>
                </c:pt>
                <c:pt idx="76">
                  <c:v>0.99961311</c:v>
                </c:pt>
                <c:pt idx="77">
                  <c:v>1.00002706</c:v>
                </c:pt>
                <c:pt idx="78">
                  <c:v>0.99859416</c:v>
                </c:pt>
                <c:pt idx="79">
                  <c:v>0.99785382</c:v>
                </c:pt>
                <c:pt idx="80">
                  <c:v>0.99794775</c:v>
                </c:pt>
                <c:pt idx="81">
                  <c:v>0.99843651</c:v>
                </c:pt>
                <c:pt idx="82">
                  <c:v>0.99675202</c:v>
                </c:pt>
                <c:pt idx="83">
                  <c:v>0.99890459</c:v>
                </c:pt>
                <c:pt idx="84">
                  <c:v>0.99785382</c:v>
                </c:pt>
                <c:pt idx="85">
                  <c:v>0.99968475</c:v>
                </c:pt>
                <c:pt idx="86">
                  <c:v>0.997814</c:v>
                </c:pt>
                <c:pt idx="87">
                  <c:v>1.00044417</c:v>
                </c:pt>
                <c:pt idx="88">
                  <c:v>0.99918962</c:v>
                </c:pt>
                <c:pt idx="89">
                  <c:v>0.99643838</c:v>
                </c:pt>
                <c:pt idx="90">
                  <c:v>0.99622029</c:v>
                </c:pt>
                <c:pt idx="91">
                  <c:v>0.99496567</c:v>
                </c:pt>
                <c:pt idx="92">
                  <c:v>0.99855274</c:v>
                </c:pt>
                <c:pt idx="93">
                  <c:v>0.99680936</c:v>
                </c:pt>
                <c:pt idx="94">
                  <c:v>0.99686825</c:v>
                </c:pt>
                <c:pt idx="95">
                  <c:v>0.99701476</c:v>
                </c:pt>
                <c:pt idx="96">
                  <c:v>0.99546403</c:v>
                </c:pt>
                <c:pt idx="97">
                  <c:v>0.99655461</c:v>
                </c:pt>
                <c:pt idx="98">
                  <c:v>0.99625373</c:v>
                </c:pt>
                <c:pt idx="99">
                  <c:v>0.99774235</c:v>
                </c:pt>
                <c:pt idx="100">
                  <c:v>0.99556434</c:v>
                </c:pt>
                <c:pt idx="101">
                  <c:v>0.99412024</c:v>
                </c:pt>
                <c:pt idx="102">
                  <c:v>0.99327803</c:v>
                </c:pt>
                <c:pt idx="103">
                  <c:v>0.99189603</c:v>
                </c:pt>
                <c:pt idx="104">
                  <c:v>0.98947603</c:v>
                </c:pt>
                <c:pt idx="105">
                  <c:v>0.98863697</c:v>
                </c:pt>
                <c:pt idx="106">
                  <c:v>0.98641276</c:v>
                </c:pt>
                <c:pt idx="107">
                  <c:v>0.98545271</c:v>
                </c:pt>
                <c:pt idx="108">
                  <c:v>0.98366153</c:v>
                </c:pt>
                <c:pt idx="109">
                  <c:v>0.97879761</c:v>
                </c:pt>
                <c:pt idx="110">
                  <c:v>0.97753662</c:v>
                </c:pt>
                <c:pt idx="111">
                  <c:v>0.97526145</c:v>
                </c:pt>
                <c:pt idx="112">
                  <c:v>0.9729529</c:v>
                </c:pt>
                <c:pt idx="113">
                  <c:v>0.97186226</c:v>
                </c:pt>
                <c:pt idx="114">
                  <c:v>0.96664006</c:v>
                </c:pt>
                <c:pt idx="115">
                  <c:v>0.96434897</c:v>
                </c:pt>
                <c:pt idx="116">
                  <c:v>0.95980507</c:v>
                </c:pt>
                <c:pt idx="117">
                  <c:v>0.95822406</c:v>
                </c:pt>
                <c:pt idx="118">
                  <c:v>0.95697266</c:v>
                </c:pt>
                <c:pt idx="119">
                  <c:v>0.95213735</c:v>
                </c:pt>
                <c:pt idx="120">
                  <c:v>0.94915688</c:v>
                </c:pt>
                <c:pt idx="121">
                  <c:v>0.94653463</c:v>
                </c:pt>
                <c:pt idx="122">
                  <c:v>0.94852638</c:v>
                </c:pt>
                <c:pt idx="123">
                  <c:v>0.94341725</c:v>
                </c:pt>
                <c:pt idx="124">
                  <c:v>0.94469571</c:v>
                </c:pt>
                <c:pt idx="125">
                  <c:v>0.94980168</c:v>
                </c:pt>
                <c:pt idx="126">
                  <c:v>0.94865853</c:v>
                </c:pt>
                <c:pt idx="127">
                  <c:v>0.95220262</c:v>
                </c:pt>
                <c:pt idx="128">
                  <c:v>0.95282513</c:v>
                </c:pt>
                <c:pt idx="129">
                  <c:v>0.95730543</c:v>
                </c:pt>
                <c:pt idx="130">
                  <c:v>0.96239543</c:v>
                </c:pt>
                <c:pt idx="131">
                  <c:v>0.96565932</c:v>
                </c:pt>
                <c:pt idx="132">
                  <c:v>0.96875441</c:v>
                </c:pt>
                <c:pt idx="133">
                  <c:v>0.97183841</c:v>
                </c:pt>
                <c:pt idx="134">
                  <c:v>0.97477907</c:v>
                </c:pt>
                <c:pt idx="135">
                  <c:v>0.97445744</c:v>
                </c:pt>
                <c:pt idx="136">
                  <c:v>0.97540796</c:v>
                </c:pt>
                <c:pt idx="137">
                  <c:v>0.9750911</c:v>
                </c:pt>
                <c:pt idx="138">
                  <c:v>0.97393042</c:v>
                </c:pt>
                <c:pt idx="139">
                  <c:v>0.97088152</c:v>
                </c:pt>
                <c:pt idx="140">
                  <c:v>0.97075731</c:v>
                </c:pt>
                <c:pt idx="141">
                  <c:v>0.969482</c:v>
                </c:pt>
                <c:pt idx="142">
                  <c:v>0.9681462</c:v>
                </c:pt>
                <c:pt idx="143">
                  <c:v>0.9687863</c:v>
                </c:pt>
                <c:pt idx="144">
                  <c:v>0.96464515</c:v>
                </c:pt>
                <c:pt idx="145">
                  <c:v>0.96425188</c:v>
                </c:pt>
                <c:pt idx="146">
                  <c:v>0.96584719</c:v>
                </c:pt>
                <c:pt idx="147">
                  <c:v>0.96595544</c:v>
                </c:pt>
                <c:pt idx="148">
                  <c:v>0.96448117</c:v>
                </c:pt>
                <c:pt idx="149">
                  <c:v>0.9653998</c:v>
                </c:pt>
                <c:pt idx="150">
                  <c:v>0.96968424</c:v>
                </c:pt>
                <c:pt idx="151">
                  <c:v>0.97074461</c:v>
                </c:pt>
                <c:pt idx="152">
                  <c:v>0.97240043</c:v>
                </c:pt>
                <c:pt idx="153">
                  <c:v>0.97566426</c:v>
                </c:pt>
                <c:pt idx="154">
                  <c:v>0.97758758</c:v>
                </c:pt>
                <c:pt idx="155">
                  <c:v>0.98241651</c:v>
                </c:pt>
                <c:pt idx="156">
                  <c:v>0.98257887</c:v>
                </c:pt>
                <c:pt idx="157">
                  <c:v>0.98159176</c:v>
                </c:pt>
                <c:pt idx="158">
                  <c:v>0.98374432</c:v>
                </c:pt>
                <c:pt idx="159">
                  <c:v>0.98657036</c:v>
                </c:pt>
                <c:pt idx="160">
                  <c:v>0.98754001</c:v>
                </c:pt>
                <c:pt idx="161">
                  <c:v>0.987091</c:v>
                </c:pt>
                <c:pt idx="162">
                  <c:v>0.98618346</c:v>
                </c:pt>
                <c:pt idx="163">
                  <c:v>0.98546863</c:v>
                </c:pt>
                <c:pt idx="164">
                  <c:v>0.98468846</c:v>
                </c:pt>
                <c:pt idx="165">
                  <c:v>0.98473465</c:v>
                </c:pt>
                <c:pt idx="166">
                  <c:v>0.98640954</c:v>
                </c:pt>
                <c:pt idx="167">
                  <c:v>0.98170006</c:v>
                </c:pt>
                <c:pt idx="168">
                  <c:v>0.98154086</c:v>
                </c:pt>
                <c:pt idx="169">
                  <c:v>0.98151219</c:v>
                </c:pt>
                <c:pt idx="170">
                  <c:v>0.97775155</c:v>
                </c:pt>
                <c:pt idx="171">
                  <c:v>0.9781878</c:v>
                </c:pt>
                <c:pt idx="172">
                  <c:v>0.97611964</c:v>
                </c:pt>
                <c:pt idx="173">
                  <c:v>0.9753952</c:v>
                </c:pt>
                <c:pt idx="174">
                  <c:v>0.97502899</c:v>
                </c:pt>
                <c:pt idx="175">
                  <c:v>0.97301018</c:v>
                </c:pt>
                <c:pt idx="176">
                  <c:v>0.97294331</c:v>
                </c:pt>
                <c:pt idx="177">
                  <c:v>0.97254848</c:v>
                </c:pt>
                <c:pt idx="178">
                  <c:v>0.97085762</c:v>
                </c:pt>
                <c:pt idx="179">
                  <c:v>0.97433168</c:v>
                </c:pt>
                <c:pt idx="180">
                  <c:v>0.97522646</c:v>
                </c:pt>
                <c:pt idx="181">
                  <c:v>0.97332227</c:v>
                </c:pt>
                <c:pt idx="182">
                  <c:v>0.97735035</c:v>
                </c:pt>
                <c:pt idx="183">
                  <c:v>0.97678035</c:v>
                </c:pt>
                <c:pt idx="184">
                  <c:v>0.98003149</c:v>
                </c:pt>
                <c:pt idx="185">
                  <c:v>0.9809581</c:v>
                </c:pt>
                <c:pt idx="186">
                  <c:v>0.98248339</c:v>
                </c:pt>
                <c:pt idx="187">
                  <c:v>0.98333836</c:v>
                </c:pt>
                <c:pt idx="188">
                  <c:v>0.98428887</c:v>
                </c:pt>
                <c:pt idx="189">
                  <c:v>0.98995364</c:v>
                </c:pt>
                <c:pt idx="190">
                  <c:v>0.99011922</c:v>
                </c:pt>
                <c:pt idx="191">
                  <c:v>0.99110156</c:v>
                </c:pt>
                <c:pt idx="192">
                  <c:v>0.99374133</c:v>
                </c:pt>
                <c:pt idx="193">
                  <c:v>0.99420625</c:v>
                </c:pt>
                <c:pt idx="194">
                  <c:v>0.9937222</c:v>
                </c:pt>
                <c:pt idx="195">
                  <c:v>0.99760222</c:v>
                </c:pt>
                <c:pt idx="196">
                  <c:v>0.99450558</c:v>
                </c:pt>
                <c:pt idx="197">
                  <c:v>0.99714214</c:v>
                </c:pt>
                <c:pt idx="198">
                  <c:v>0.99686033</c:v>
                </c:pt>
                <c:pt idx="199">
                  <c:v>0.99777418</c:v>
                </c:pt>
                <c:pt idx="200">
                  <c:v>0.99699086</c:v>
                </c:pt>
                <c:pt idx="201">
                  <c:v>0.99910206</c:v>
                </c:pt>
                <c:pt idx="202">
                  <c:v>0.99776149</c:v>
                </c:pt>
                <c:pt idx="203">
                  <c:v>0.99799073</c:v>
                </c:pt>
                <c:pt idx="204">
                  <c:v>0.99829483</c:v>
                </c:pt>
                <c:pt idx="205">
                  <c:v>0.9979955</c:v>
                </c:pt>
                <c:pt idx="206">
                  <c:v>0.99976754</c:v>
                </c:pt>
                <c:pt idx="207">
                  <c:v>0.99956214</c:v>
                </c:pt>
                <c:pt idx="208">
                  <c:v>0.99802577</c:v>
                </c:pt>
                <c:pt idx="209">
                  <c:v>0.99817383</c:v>
                </c:pt>
                <c:pt idx="210">
                  <c:v>0.99857664</c:v>
                </c:pt>
                <c:pt idx="211">
                  <c:v>0.99860847</c:v>
                </c:pt>
                <c:pt idx="212">
                  <c:v>0.99947143</c:v>
                </c:pt>
                <c:pt idx="213">
                  <c:v>1.00071645</c:v>
                </c:pt>
                <c:pt idx="214">
                  <c:v>0.9974255</c:v>
                </c:pt>
                <c:pt idx="215">
                  <c:v>1.00006688</c:v>
                </c:pt>
                <c:pt idx="216">
                  <c:v>0.99784267</c:v>
                </c:pt>
                <c:pt idx="217">
                  <c:v>0.99934721</c:v>
                </c:pt>
                <c:pt idx="218">
                  <c:v>0.99811172</c:v>
                </c:pt>
                <c:pt idx="219">
                  <c:v>0.99964017</c:v>
                </c:pt>
                <c:pt idx="220">
                  <c:v>1.0005604</c:v>
                </c:pt>
                <c:pt idx="221">
                  <c:v>0.9993313</c:v>
                </c:pt>
                <c:pt idx="222">
                  <c:v>0.99987423</c:v>
                </c:pt>
                <c:pt idx="223">
                  <c:v>0.99901605</c:v>
                </c:pt>
                <c:pt idx="224">
                  <c:v>0.99902719</c:v>
                </c:pt>
                <c:pt idx="225">
                  <c:v>0.99882179</c:v>
                </c:pt>
                <c:pt idx="226">
                  <c:v>1.00204909</c:v>
                </c:pt>
                <c:pt idx="227">
                  <c:v>0.99966085</c:v>
                </c:pt>
                <c:pt idx="228">
                  <c:v>0.9985894</c:v>
                </c:pt>
                <c:pt idx="229">
                  <c:v>0.99914181</c:v>
                </c:pt>
                <c:pt idx="230">
                  <c:v>0.99657691</c:v>
                </c:pt>
                <c:pt idx="231">
                  <c:v>0.99966246</c:v>
                </c:pt>
                <c:pt idx="232">
                  <c:v>0.99983281</c:v>
                </c:pt>
                <c:pt idx="233">
                  <c:v>0.99989808</c:v>
                </c:pt>
                <c:pt idx="234">
                  <c:v>0.99917525</c:v>
                </c:pt>
                <c:pt idx="235">
                  <c:v>0.99919915</c:v>
                </c:pt>
                <c:pt idx="236">
                  <c:v>1.001019</c:v>
                </c:pt>
                <c:pt idx="237">
                  <c:v>0.99990767</c:v>
                </c:pt>
                <c:pt idx="238">
                  <c:v>0.99981374</c:v>
                </c:pt>
                <c:pt idx="239">
                  <c:v>1.00087571</c:v>
                </c:pt>
                <c:pt idx="240">
                  <c:v>0.99834734</c:v>
                </c:pt>
                <c:pt idx="241">
                  <c:v>1.00035024</c:v>
                </c:pt>
                <c:pt idx="242">
                  <c:v>0.99889982</c:v>
                </c:pt>
                <c:pt idx="243">
                  <c:v>1.00379562</c:v>
                </c:pt>
                <c:pt idx="244">
                  <c:v>0.99808151</c:v>
                </c:pt>
                <c:pt idx="245">
                  <c:v>0.99632376</c:v>
                </c:pt>
                <c:pt idx="246">
                  <c:v>0.99873424</c:v>
                </c:pt>
                <c:pt idx="247">
                  <c:v>0.9992246</c:v>
                </c:pt>
                <c:pt idx="248">
                  <c:v>1.00121796</c:v>
                </c:pt>
                <c:pt idx="249">
                  <c:v>0.99783313</c:v>
                </c:pt>
                <c:pt idx="250">
                  <c:v>0.99976277</c:v>
                </c:pt>
                <c:pt idx="251">
                  <c:v>0.9998185</c:v>
                </c:pt>
                <c:pt idx="252">
                  <c:v>0.99996817</c:v>
                </c:pt>
                <c:pt idx="253">
                  <c:v>0.99964178</c:v>
                </c:pt>
                <c:pt idx="254">
                  <c:v>1.00235474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'B19'!$B$1:$B$255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'B19'!$D$1:$D$255</c:f>
              <c:numCache>
                <c:formatCode>General</c:formatCode>
                <c:ptCount val="255"/>
                <c:pt idx="0">
                  <c:v>0.99984419</c:v>
                </c:pt>
                <c:pt idx="1">
                  <c:v>0.99984181</c:v>
                </c:pt>
                <c:pt idx="2">
                  <c:v>0.99983931</c:v>
                </c:pt>
                <c:pt idx="3">
                  <c:v>0.9998368</c:v>
                </c:pt>
                <c:pt idx="4">
                  <c:v>0.99983424</c:v>
                </c:pt>
                <c:pt idx="5">
                  <c:v>0.99983162</c:v>
                </c:pt>
                <c:pt idx="6">
                  <c:v>0.99982888</c:v>
                </c:pt>
                <c:pt idx="7">
                  <c:v>0.99982613</c:v>
                </c:pt>
                <c:pt idx="8">
                  <c:v>0.99982327</c:v>
                </c:pt>
                <c:pt idx="9">
                  <c:v>0.99982041</c:v>
                </c:pt>
                <c:pt idx="10">
                  <c:v>0.99981743</c:v>
                </c:pt>
                <c:pt idx="11">
                  <c:v>0.99981433</c:v>
                </c:pt>
                <c:pt idx="12">
                  <c:v>0.99981123</c:v>
                </c:pt>
                <c:pt idx="13">
                  <c:v>0.99980795</c:v>
                </c:pt>
                <c:pt idx="14">
                  <c:v>0.99980468</c:v>
                </c:pt>
                <c:pt idx="15">
                  <c:v>0.99980128</c:v>
                </c:pt>
                <c:pt idx="16">
                  <c:v>0.99979782</c:v>
                </c:pt>
                <c:pt idx="17">
                  <c:v>0.99979424</c:v>
                </c:pt>
                <c:pt idx="18">
                  <c:v>0.99979055</c:v>
                </c:pt>
                <c:pt idx="19">
                  <c:v>0.99978673</c:v>
                </c:pt>
                <c:pt idx="20">
                  <c:v>0.99978286</c:v>
                </c:pt>
                <c:pt idx="21">
                  <c:v>0.99977887</c:v>
                </c:pt>
                <c:pt idx="22">
                  <c:v>0.99977481</c:v>
                </c:pt>
                <c:pt idx="23">
                  <c:v>0.99977052</c:v>
                </c:pt>
                <c:pt idx="24">
                  <c:v>0.99976617</c:v>
                </c:pt>
                <c:pt idx="25">
                  <c:v>0.9997617</c:v>
                </c:pt>
                <c:pt idx="26">
                  <c:v>0.99975711</c:v>
                </c:pt>
                <c:pt idx="27">
                  <c:v>0.99975234</c:v>
                </c:pt>
                <c:pt idx="28">
                  <c:v>0.99974746</c:v>
                </c:pt>
                <c:pt idx="29">
                  <c:v>0.99974239</c:v>
                </c:pt>
                <c:pt idx="30">
                  <c:v>0.9997372</c:v>
                </c:pt>
                <c:pt idx="31">
                  <c:v>0.99973184</c:v>
                </c:pt>
                <c:pt idx="32">
                  <c:v>0.99972624</c:v>
                </c:pt>
                <c:pt idx="33">
                  <c:v>0.99972045</c:v>
                </c:pt>
                <c:pt idx="34">
                  <c:v>0.99971461</c:v>
                </c:pt>
                <c:pt idx="35">
                  <c:v>0.99970853</c:v>
                </c:pt>
                <c:pt idx="36">
                  <c:v>0.99970216</c:v>
                </c:pt>
                <c:pt idx="37">
                  <c:v>0.99969572</c:v>
                </c:pt>
                <c:pt idx="38">
                  <c:v>0.99968892</c:v>
                </c:pt>
                <c:pt idx="39">
                  <c:v>0.99968189</c:v>
                </c:pt>
                <c:pt idx="40">
                  <c:v>0.99967474</c:v>
                </c:pt>
                <c:pt idx="41">
                  <c:v>0.99966717</c:v>
                </c:pt>
                <c:pt idx="42">
                  <c:v>0.99965936</c:v>
                </c:pt>
                <c:pt idx="43">
                  <c:v>0.99965131</c:v>
                </c:pt>
                <c:pt idx="44">
                  <c:v>0.99964297</c:v>
                </c:pt>
                <c:pt idx="45">
                  <c:v>0.99963433</c:v>
                </c:pt>
                <c:pt idx="46">
                  <c:v>0.99962533</c:v>
                </c:pt>
                <c:pt idx="47">
                  <c:v>0.99961603</c:v>
                </c:pt>
                <c:pt idx="48">
                  <c:v>0.99960625</c:v>
                </c:pt>
                <c:pt idx="49">
                  <c:v>0.99959612</c:v>
                </c:pt>
                <c:pt idx="50">
                  <c:v>0.99958557</c:v>
                </c:pt>
                <c:pt idx="51">
                  <c:v>0.9995746</c:v>
                </c:pt>
                <c:pt idx="52">
                  <c:v>0.99956316</c:v>
                </c:pt>
                <c:pt idx="53">
                  <c:v>0.9995513</c:v>
                </c:pt>
                <c:pt idx="54">
                  <c:v>0.9995389</c:v>
                </c:pt>
                <c:pt idx="55">
                  <c:v>0.99952585</c:v>
                </c:pt>
                <c:pt idx="56">
                  <c:v>0.99951231</c:v>
                </c:pt>
                <c:pt idx="57">
                  <c:v>0.99949807</c:v>
                </c:pt>
                <c:pt idx="58">
                  <c:v>0.99948323</c:v>
                </c:pt>
                <c:pt idx="59">
                  <c:v>0.99946761</c:v>
                </c:pt>
                <c:pt idx="60">
                  <c:v>0.99945134</c:v>
                </c:pt>
                <c:pt idx="61">
                  <c:v>0.99943417</c:v>
                </c:pt>
                <c:pt idx="62">
                  <c:v>0.99941629</c:v>
                </c:pt>
                <c:pt idx="63">
                  <c:v>0.9993974</c:v>
                </c:pt>
                <c:pt idx="64">
                  <c:v>0.99937749</c:v>
                </c:pt>
                <c:pt idx="65">
                  <c:v>0.99935651</c:v>
                </c:pt>
                <c:pt idx="66">
                  <c:v>0.99933439</c:v>
                </c:pt>
                <c:pt idx="67">
                  <c:v>0.99931103</c:v>
                </c:pt>
                <c:pt idx="68">
                  <c:v>0.99928635</c:v>
                </c:pt>
                <c:pt idx="69">
                  <c:v>0.99926025</c:v>
                </c:pt>
                <c:pt idx="70">
                  <c:v>0.99923247</c:v>
                </c:pt>
                <c:pt idx="71">
                  <c:v>0.99920315</c:v>
                </c:pt>
                <c:pt idx="72">
                  <c:v>0.99917191</c:v>
                </c:pt>
                <c:pt idx="73">
                  <c:v>0.99913853</c:v>
                </c:pt>
                <c:pt idx="74">
                  <c:v>0.99910301</c:v>
                </c:pt>
                <c:pt idx="75">
                  <c:v>0.9990651</c:v>
                </c:pt>
                <c:pt idx="76">
                  <c:v>0.99902445</c:v>
                </c:pt>
                <c:pt idx="77">
                  <c:v>0.99898082</c:v>
                </c:pt>
                <c:pt idx="78">
                  <c:v>0.99893397</c:v>
                </c:pt>
                <c:pt idx="79">
                  <c:v>0.99888343</c:v>
                </c:pt>
                <c:pt idx="80">
                  <c:v>0.99882871</c:v>
                </c:pt>
                <c:pt idx="81">
                  <c:v>0.99876946</c:v>
                </c:pt>
                <c:pt idx="82">
                  <c:v>0.99870503</c:v>
                </c:pt>
                <c:pt idx="83">
                  <c:v>0.99863476</c:v>
                </c:pt>
                <c:pt idx="84">
                  <c:v>0.99855775</c:v>
                </c:pt>
                <c:pt idx="85">
                  <c:v>0.99847293</c:v>
                </c:pt>
                <c:pt idx="86">
                  <c:v>0.99837923</c:v>
                </c:pt>
                <c:pt idx="87">
                  <c:v>0.99827504</c:v>
                </c:pt>
                <c:pt idx="88">
                  <c:v>0.99815828</c:v>
                </c:pt>
                <c:pt idx="89">
                  <c:v>0.99802673</c:v>
                </c:pt>
                <c:pt idx="90">
                  <c:v>0.997877</c:v>
                </c:pt>
                <c:pt idx="91">
                  <c:v>0.99770486</c:v>
                </c:pt>
                <c:pt idx="92">
                  <c:v>0.99750483</c:v>
                </c:pt>
                <c:pt idx="93">
                  <c:v>0.99727029</c:v>
                </c:pt>
                <c:pt idx="94">
                  <c:v>0.99699354</c:v>
                </c:pt>
                <c:pt idx="95">
                  <c:v>0.99666667</c:v>
                </c:pt>
                <c:pt idx="96">
                  <c:v>0.99628097</c:v>
                </c:pt>
                <c:pt idx="97">
                  <c:v>0.99582654</c:v>
                </c:pt>
                <c:pt idx="98">
                  <c:v>0.99529165</c:v>
                </c:pt>
                <c:pt idx="99">
                  <c:v>0.99466276</c:v>
                </c:pt>
                <c:pt idx="100">
                  <c:v>0.99392492</c:v>
                </c:pt>
                <c:pt idx="101">
                  <c:v>0.9930619</c:v>
                </c:pt>
                <c:pt idx="102">
                  <c:v>0.99205786</c:v>
                </c:pt>
                <c:pt idx="103">
                  <c:v>0.99089789</c:v>
                </c:pt>
                <c:pt idx="104">
                  <c:v>0.98956728</c:v>
                </c:pt>
                <c:pt idx="105">
                  <c:v>0.98805332</c:v>
                </c:pt>
                <c:pt idx="106">
                  <c:v>0.98634815</c:v>
                </c:pt>
                <c:pt idx="107">
                  <c:v>0.9844451</c:v>
                </c:pt>
                <c:pt idx="108">
                  <c:v>0.98233956</c:v>
                </c:pt>
                <c:pt idx="109">
                  <c:v>0.98003578</c:v>
                </c:pt>
                <c:pt idx="110">
                  <c:v>0.97754139</c:v>
                </c:pt>
                <c:pt idx="111">
                  <c:v>0.97486401</c:v>
                </c:pt>
                <c:pt idx="112">
                  <c:v>0.97202307</c:v>
                </c:pt>
                <c:pt idx="113">
                  <c:v>0.9690488</c:v>
                </c:pt>
                <c:pt idx="114">
                  <c:v>0.96597141</c:v>
                </c:pt>
                <c:pt idx="115">
                  <c:v>0.96283567</c:v>
                </c:pt>
                <c:pt idx="116">
                  <c:v>0.95971012</c:v>
                </c:pt>
                <c:pt idx="117">
                  <c:v>0.95666873</c:v>
                </c:pt>
                <c:pt idx="118">
                  <c:v>0.95379704</c:v>
                </c:pt>
                <c:pt idx="119">
                  <c:v>0.95120716</c:v>
                </c:pt>
                <c:pt idx="120">
                  <c:v>0.9490149</c:v>
                </c:pt>
                <c:pt idx="121">
                  <c:v>0.94732511</c:v>
                </c:pt>
                <c:pt idx="122">
                  <c:v>0.94624358</c:v>
                </c:pt>
                <c:pt idx="123">
                  <c:v>0.94585657</c:v>
                </c:pt>
                <c:pt idx="124">
                  <c:v>0.94620466</c:v>
                </c:pt>
                <c:pt idx="125">
                  <c:v>0.94728953</c:v>
                </c:pt>
                <c:pt idx="126">
                  <c:v>0.94907349</c:v>
                </c:pt>
                <c:pt idx="127">
                  <c:v>0.95146346</c:v>
                </c:pt>
                <c:pt idx="128">
                  <c:v>0.95432264</c:v>
                </c:pt>
                <c:pt idx="129">
                  <c:v>0.9574911</c:v>
                </c:pt>
                <c:pt idx="130">
                  <c:v>0.96078801</c:v>
                </c:pt>
                <c:pt idx="131">
                  <c:v>0.96402627</c:v>
                </c:pt>
                <c:pt idx="132">
                  <c:v>0.96703345</c:v>
                </c:pt>
                <c:pt idx="133">
                  <c:v>0.96966034</c:v>
                </c:pt>
                <c:pt idx="134">
                  <c:v>0.97178686</c:v>
                </c:pt>
                <c:pt idx="135">
                  <c:v>0.97333091</c:v>
                </c:pt>
                <c:pt idx="136">
                  <c:v>0.97425175</c:v>
                </c:pt>
                <c:pt idx="137">
                  <c:v>0.9745484</c:v>
                </c:pt>
                <c:pt idx="138">
                  <c:v>0.97426021</c:v>
                </c:pt>
                <c:pt idx="139">
                  <c:v>0.97346526</c:v>
                </c:pt>
                <c:pt idx="140">
                  <c:v>0.9722752</c:v>
                </c:pt>
                <c:pt idx="141">
                  <c:v>0.97082967</c:v>
                </c:pt>
                <c:pt idx="142">
                  <c:v>0.9692871</c:v>
                </c:pt>
                <c:pt idx="143">
                  <c:v>0.96781379</c:v>
                </c:pt>
                <c:pt idx="144">
                  <c:v>0.96657103</c:v>
                </c:pt>
                <c:pt idx="145">
                  <c:v>0.96570092</c:v>
                </c:pt>
                <c:pt idx="146">
                  <c:v>0.96531415</c:v>
                </c:pt>
                <c:pt idx="147">
                  <c:v>0.9654783</c:v>
                </c:pt>
                <c:pt idx="148">
                  <c:v>0.96621192</c:v>
                </c:pt>
                <c:pt idx="149">
                  <c:v>0.96748358</c:v>
                </c:pt>
                <c:pt idx="150">
                  <c:v>0.96921796</c:v>
                </c:pt>
                <c:pt idx="151">
                  <c:v>0.97130531</c:v>
                </c:pt>
                <c:pt idx="152">
                  <c:v>0.97361559</c:v>
                </c:pt>
                <c:pt idx="153">
                  <c:v>0.97601295</c:v>
                </c:pt>
                <c:pt idx="154">
                  <c:v>0.97836924</c:v>
                </c:pt>
                <c:pt idx="155">
                  <c:v>0.98057353</c:v>
                </c:pt>
                <c:pt idx="156">
                  <c:v>0.98253781</c:v>
                </c:pt>
                <c:pt idx="157">
                  <c:v>0.98419911</c:v>
                </c:pt>
                <c:pt idx="158">
                  <c:v>0.98551828</c:v>
                </c:pt>
                <c:pt idx="159">
                  <c:v>0.98647732</c:v>
                </c:pt>
                <c:pt idx="160">
                  <c:v>0.98707485</c:v>
                </c:pt>
                <c:pt idx="161">
                  <c:v>0.98732275</c:v>
                </c:pt>
                <c:pt idx="162">
                  <c:v>0.98724127</c:v>
                </c:pt>
                <c:pt idx="163">
                  <c:v>0.98685527</c:v>
                </c:pt>
                <c:pt idx="164">
                  <c:v>0.9861955</c:v>
                </c:pt>
                <c:pt idx="165">
                  <c:v>0.98529679</c:v>
                </c:pt>
                <c:pt idx="166">
                  <c:v>0.98419434</c:v>
                </c:pt>
                <c:pt idx="167">
                  <c:v>0.98292899</c:v>
                </c:pt>
                <c:pt idx="168">
                  <c:v>0.98154938</c:v>
                </c:pt>
                <c:pt idx="169">
                  <c:v>0.98010385</c:v>
                </c:pt>
                <c:pt idx="170">
                  <c:v>0.97864348</c:v>
                </c:pt>
                <c:pt idx="171">
                  <c:v>0.97722965</c:v>
                </c:pt>
                <c:pt idx="172">
                  <c:v>0.9759208</c:v>
                </c:pt>
                <c:pt idx="173">
                  <c:v>0.97476661</c:v>
                </c:pt>
                <c:pt idx="174">
                  <c:v>0.97382236</c:v>
                </c:pt>
                <c:pt idx="175">
                  <c:v>0.97313714</c:v>
                </c:pt>
                <c:pt idx="176">
                  <c:v>0.97273827</c:v>
                </c:pt>
                <c:pt idx="177">
                  <c:v>0.97264677</c:v>
                </c:pt>
                <c:pt idx="178">
                  <c:v>0.97287953</c:v>
                </c:pt>
                <c:pt idx="179">
                  <c:v>0.97342664</c:v>
                </c:pt>
                <c:pt idx="180">
                  <c:v>0.97426379</c:v>
                </c:pt>
                <c:pt idx="181">
                  <c:v>0.97536755</c:v>
                </c:pt>
                <c:pt idx="182">
                  <c:v>0.97669739</c:v>
                </c:pt>
                <c:pt idx="183">
                  <c:v>0.97819895</c:v>
                </c:pt>
                <c:pt idx="184">
                  <c:v>0.9798246</c:v>
                </c:pt>
                <c:pt idx="185">
                  <c:v>0.9815259</c:v>
                </c:pt>
                <c:pt idx="186">
                  <c:v>0.98324829</c:v>
                </c:pt>
                <c:pt idx="187">
                  <c:v>0.98494732</c:v>
                </c:pt>
                <c:pt idx="188">
                  <c:v>0.98658806</c:v>
                </c:pt>
                <c:pt idx="189">
                  <c:v>0.98813844</c:v>
                </c:pt>
                <c:pt idx="190">
                  <c:v>0.98957431</c:v>
                </c:pt>
                <c:pt idx="191">
                  <c:v>0.99088365</c:v>
                </c:pt>
                <c:pt idx="192">
                  <c:v>0.99205923</c:v>
                </c:pt>
                <c:pt idx="193">
                  <c:v>0.99309891</c:v>
                </c:pt>
                <c:pt idx="194">
                  <c:v>0.99400783</c:v>
                </c:pt>
                <c:pt idx="195">
                  <c:v>0.99479425</c:v>
                </c:pt>
                <c:pt idx="196">
                  <c:v>0.9954682</c:v>
                </c:pt>
                <c:pt idx="197">
                  <c:v>0.99604183</c:v>
                </c:pt>
                <c:pt idx="198">
                  <c:v>0.99652797</c:v>
                </c:pt>
                <c:pt idx="199">
                  <c:v>0.99693853</c:v>
                </c:pt>
                <c:pt idx="200">
                  <c:v>0.99728459</c:v>
                </c:pt>
                <c:pt idx="201">
                  <c:v>0.99757576</c:v>
                </c:pt>
                <c:pt idx="202">
                  <c:v>0.99782008</c:v>
                </c:pt>
                <c:pt idx="203">
                  <c:v>0.99802476</c:v>
                </c:pt>
                <c:pt idx="204">
                  <c:v>0.9981966</c:v>
                </c:pt>
                <c:pt idx="205">
                  <c:v>0.9983418</c:v>
                </c:pt>
                <c:pt idx="206">
                  <c:v>0.9984659</c:v>
                </c:pt>
                <c:pt idx="207">
                  <c:v>0.99857312</c:v>
                </c:pt>
                <c:pt idx="208">
                  <c:v>0.99866676</c:v>
                </c:pt>
                <c:pt idx="209">
                  <c:v>0.99874955</c:v>
                </c:pt>
                <c:pt idx="210">
                  <c:v>0.99882311</c:v>
                </c:pt>
                <c:pt idx="211">
                  <c:v>0.99888909</c:v>
                </c:pt>
                <c:pt idx="212">
                  <c:v>0.99894857</c:v>
                </c:pt>
                <c:pt idx="213">
                  <c:v>0.99900264</c:v>
                </c:pt>
                <c:pt idx="214">
                  <c:v>0.99905181</c:v>
                </c:pt>
                <c:pt idx="215">
                  <c:v>0.99909687</c:v>
                </c:pt>
                <c:pt idx="216">
                  <c:v>0.99913818</c:v>
                </c:pt>
                <c:pt idx="217">
                  <c:v>0.99917638</c:v>
                </c:pt>
                <c:pt idx="218">
                  <c:v>0.99921161</c:v>
                </c:pt>
                <c:pt idx="219">
                  <c:v>0.99924433</c:v>
                </c:pt>
                <c:pt idx="220">
                  <c:v>0.99927479</c:v>
                </c:pt>
                <c:pt idx="221">
                  <c:v>0.99930316</c:v>
                </c:pt>
                <c:pt idx="222">
                  <c:v>0.99932969</c:v>
                </c:pt>
                <c:pt idx="223">
                  <c:v>0.9993546</c:v>
                </c:pt>
                <c:pt idx="224">
                  <c:v>0.99937785</c:v>
                </c:pt>
                <c:pt idx="225">
                  <c:v>0.99939978</c:v>
                </c:pt>
                <c:pt idx="226">
                  <c:v>0.99942046</c:v>
                </c:pt>
                <c:pt idx="227">
                  <c:v>0.9994399</c:v>
                </c:pt>
                <c:pt idx="228">
                  <c:v>0.99945825</c:v>
                </c:pt>
                <c:pt idx="229">
                  <c:v>0.99947572</c:v>
                </c:pt>
                <c:pt idx="230">
                  <c:v>0.99949223</c:v>
                </c:pt>
                <c:pt idx="231">
                  <c:v>0.99950784</c:v>
                </c:pt>
                <c:pt idx="232">
                  <c:v>0.99952269</c:v>
                </c:pt>
                <c:pt idx="233">
                  <c:v>0.99953681</c:v>
                </c:pt>
                <c:pt idx="234">
                  <c:v>0.99955022</c:v>
                </c:pt>
                <c:pt idx="235">
                  <c:v>0.99956304</c:v>
                </c:pt>
                <c:pt idx="236">
                  <c:v>0.99957532</c:v>
                </c:pt>
                <c:pt idx="237">
                  <c:v>0.99958694</c:v>
                </c:pt>
                <c:pt idx="238">
                  <c:v>0.99959809</c:v>
                </c:pt>
                <c:pt idx="239">
                  <c:v>0.99960881</c:v>
                </c:pt>
                <c:pt idx="240">
                  <c:v>0.99961901</c:v>
                </c:pt>
                <c:pt idx="241">
                  <c:v>0.99962884</c:v>
                </c:pt>
                <c:pt idx="242">
                  <c:v>0.9996382</c:v>
                </c:pt>
                <c:pt idx="243">
                  <c:v>0.99964714</c:v>
                </c:pt>
                <c:pt idx="244">
                  <c:v>0.99965578</c:v>
                </c:pt>
                <c:pt idx="245">
                  <c:v>0.99966419</c:v>
                </c:pt>
                <c:pt idx="246">
                  <c:v>0.99967211</c:v>
                </c:pt>
                <c:pt idx="247">
                  <c:v>0.9996798</c:v>
                </c:pt>
                <c:pt idx="248">
                  <c:v>0.99968714</c:v>
                </c:pt>
                <c:pt idx="249">
                  <c:v>0.99969429</c:v>
                </c:pt>
                <c:pt idx="250">
                  <c:v>0.9997012</c:v>
                </c:pt>
                <c:pt idx="251">
                  <c:v>0.99970782</c:v>
                </c:pt>
                <c:pt idx="252">
                  <c:v>0.9997142</c:v>
                </c:pt>
                <c:pt idx="253">
                  <c:v>0.99972039</c:v>
                </c:pt>
                <c:pt idx="254">
                  <c:v>0.99972636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'B19'!$B$1:$B$255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'B19'!$E$1:$E$255</c:f>
              <c:numCache>
                <c:formatCode>General</c:formatCode>
                <c:ptCount val="255"/>
                <c:pt idx="0">
                  <c:v>0.99992138</c:v>
                </c:pt>
                <c:pt idx="1">
                  <c:v>0.99992019</c:v>
                </c:pt>
                <c:pt idx="2">
                  <c:v>0.99991888</c:v>
                </c:pt>
                <c:pt idx="3">
                  <c:v>0.99991769</c:v>
                </c:pt>
                <c:pt idx="4">
                  <c:v>0.99991643</c:v>
                </c:pt>
                <c:pt idx="5">
                  <c:v>0.999915</c:v>
                </c:pt>
                <c:pt idx="6">
                  <c:v>0.99991375</c:v>
                </c:pt>
                <c:pt idx="7">
                  <c:v>0.99991232</c:v>
                </c:pt>
                <c:pt idx="8">
                  <c:v>0.99991095</c:v>
                </c:pt>
                <c:pt idx="9">
                  <c:v>0.99990946</c:v>
                </c:pt>
                <c:pt idx="10">
                  <c:v>0.99990797</c:v>
                </c:pt>
                <c:pt idx="11">
                  <c:v>0.99990648</c:v>
                </c:pt>
                <c:pt idx="12">
                  <c:v>0.99990487</c:v>
                </c:pt>
                <c:pt idx="13">
                  <c:v>0.99990326</c:v>
                </c:pt>
                <c:pt idx="14">
                  <c:v>0.99990171</c:v>
                </c:pt>
                <c:pt idx="15">
                  <c:v>0.99989998</c:v>
                </c:pt>
                <c:pt idx="16">
                  <c:v>0.9998982</c:v>
                </c:pt>
                <c:pt idx="17">
                  <c:v>0.99989641</c:v>
                </c:pt>
                <c:pt idx="18">
                  <c:v>0.99989462</c:v>
                </c:pt>
                <c:pt idx="19">
                  <c:v>0.99989271</c:v>
                </c:pt>
                <c:pt idx="20">
                  <c:v>0.99989086</c:v>
                </c:pt>
                <c:pt idx="21">
                  <c:v>0.99988884</c:v>
                </c:pt>
                <c:pt idx="22">
                  <c:v>0.99988687</c:v>
                </c:pt>
                <c:pt idx="23">
                  <c:v>0.99988478</c:v>
                </c:pt>
                <c:pt idx="24">
                  <c:v>0.99988258</c:v>
                </c:pt>
                <c:pt idx="25">
                  <c:v>0.99988037</c:v>
                </c:pt>
                <c:pt idx="26">
                  <c:v>0.99987811</c:v>
                </c:pt>
                <c:pt idx="27">
                  <c:v>0.99987584</c:v>
                </c:pt>
                <c:pt idx="28">
                  <c:v>0.9998734</c:v>
                </c:pt>
                <c:pt idx="29">
                  <c:v>0.99987096</c:v>
                </c:pt>
                <c:pt idx="30">
                  <c:v>0.99986833</c:v>
                </c:pt>
                <c:pt idx="31">
                  <c:v>0.99986577</c:v>
                </c:pt>
                <c:pt idx="32">
                  <c:v>0.99986297</c:v>
                </c:pt>
                <c:pt idx="33">
                  <c:v>0.99986017</c:v>
                </c:pt>
                <c:pt idx="34">
                  <c:v>0.99985731</c:v>
                </c:pt>
                <c:pt idx="35">
                  <c:v>0.99985445</c:v>
                </c:pt>
                <c:pt idx="36">
                  <c:v>0.99985135</c:v>
                </c:pt>
                <c:pt idx="37">
                  <c:v>0.99984813</c:v>
                </c:pt>
                <c:pt idx="38">
                  <c:v>0.99984485</c:v>
                </c:pt>
                <c:pt idx="39">
                  <c:v>0.99984151</c:v>
                </c:pt>
                <c:pt idx="40">
                  <c:v>0.99983799</c:v>
                </c:pt>
                <c:pt idx="41">
                  <c:v>0.99983442</c:v>
                </c:pt>
                <c:pt idx="42">
                  <c:v>0.99983066</c:v>
                </c:pt>
                <c:pt idx="43">
                  <c:v>0.99982685</c:v>
                </c:pt>
                <c:pt idx="44">
                  <c:v>0.9998228</c:v>
                </c:pt>
                <c:pt idx="45">
                  <c:v>0.99981868</c:v>
                </c:pt>
                <c:pt idx="46">
                  <c:v>0.99981439</c:v>
                </c:pt>
                <c:pt idx="47">
                  <c:v>0.99980992</c:v>
                </c:pt>
                <c:pt idx="48">
                  <c:v>0.99980539</c:v>
                </c:pt>
                <c:pt idx="49">
                  <c:v>0.99980056</c:v>
                </c:pt>
                <c:pt idx="50">
                  <c:v>0.99979562</c:v>
                </c:pt>
                <c:pt idx="51">
                  <c:v>0.99979043</c:v>
                </c:pt>
                <c:pt idx="52">
                  <c:v>0.99978507</c:v>
                </c:pt>
                <c:pt idx="53">
                  <c:v>0.99977946</c:v>
                </c:pt>
                <c:pt idx="54">
                  <c:v>0.99977374</c:v>
                </c:pt>
                <c:pt idx="55">
                  <c:v>0.99976766</c:v>
                </c:pt>
                <c:pt idx="56">
                  <c:v>0.9997614</c:v>
                </c:pt>
                <c:pt idx="57">
                  <c:v>0.99975479</c:v>
                </c:pt>
                <c:pt idx="58">
                  <c:v>0.99974793</c:v>
                </c:pt>
                <c:pt idx="59">
                  <c:v>0.9997409</c:v>
                </c:pt>
                <c:pt idx="60">
                  <c:v>0.99973339</c:v>
                </c:pt>
                <c:pt idx="61">
                  <c:v>0.99972564</c:v>
                </c:pt>
                <c:pt idx="62">
                  <c:v>0.99971747</c:v>
                </c:pt>
                <c:pt idx="63">
                  <c:v>0.99970901</c:v>
                </c:pt>
                <c:pt idx="64">
                  <c:v>0.99970007</c:v>
                </c:pt>
                <c:pt idx="65">
                  <c:v>0.99969083</c:v>
                </c:pt>
                <c:pt idx="66">
                  <c:v>0.999681</c:v>
                </c:pt>
                <c:pt idx="67">
                  <c:v>0.99967074</c:v>
                </c:pt>
                <c:pt idx="68">
                  <c:v>0.99965996</c:v>
                </c:pt>
                <c:pt idx="69">
                  <c:v>0.99964863</c:v>
                </c:pt>
                <c:pt idx="70">
                  <c:v>0.99963671</c:v>
                </c:pt>
                <c:pt idx="71">
                  <c:v>0.99962407</c:v>
                </c:pt>
                <c:pt idx="72">
                  <c:v>0.99961084</c:v>
                </c:pt>
                <c:pt idx="73">
                  <c:v>0.99959677</c:v>
                </c:pt>
                <c:pt idx="74">
                  <c:v>0.99958199</c:v>
                </c:pt>
                <c:pt idx="75">
                  <c:v>0.99956632</c:v>
                </c:pt>
                <c:pt idx="76">
                  <c:v>0.99954975</c:v>
                </c:pt>
                <c:pt idx="77">
                  <c:v>0.9995321</c:v>
                </c:pt>
                <c:pt idx="78">
                  <c:v>0.99951333</c:v>
                </c:pt>
                <c:pt idx="79">
                  <c:v>0.99949342</c:v>
                </c:pt>
                <c:pt idx="80">
                  <c:v>0.9994722</c:v>
                </c:pt>
                <c:pt idx="81">
                  <c:v>0.99944949</c:v>
                </c:pt>
                <c:pt idx="82">
                  <c:v>0.99942535</c:v>
                </c:pt>
                <c:pt idx="83">
                  <c:v>0.99939948</c:v>
                </c:pt>
                <c:pt idx="84">
                  <c:v>0.99937159</c:v>
                </c:pt>
                <c:pt idx="85">
                  <c:v>0.99934167</c:v>
                </c:pt>
                <c:pt idx="86">
                  <c:v>0.99930954</c:v>
                </c:pt>
                <c:pt idx="87">
                  <c:v>0.99927467</c:v>
                </c:pt>
                <c:pt idx="88">
                  <c:v>0.999237</c:v>
                </c:pt>
                <c:pt idx="89">
                  <c:v>0.99919605</c:v>
                </c:pt>
                <c:pt idx="90">
                  <c:v>0.99915159</c:v>
                </c:pt>
                <c:pt idx="91">
                  <c:v>0.99910301</c:v>
                </c:pt>
                <c:pt idx="92">
                  <c:v>0.9990499</c:v>
                </c:pt>
                <c:pt idx="93">
                  <c:v>0.99899137</c:v>
                </c:pt>
                <c:pt idx="94">
                  <c:v>0.99892682</c:v>
                </c:pt>
                <c:pt idx="95">
                  <c:v>0.99885535</c:v>
                </c:pt>
                <c:pt idx="96">
                  <c:v>0.99877566</c:v>
                </c:pt>
                <c:pt idx="97">
                  <c:v>0.99868649</c:v>
                </c:pt>
                <c:pt idx="98">
                  <c:v>0.99858606</c:v>
                </c:pt>
                <c:pt idx="99">
                  <c:v>0.99847215</c:v>
                </c:pt>
                <c:pt idx="100">
                  <c:v>0.99834198</c:v>
                </c:pt>
                <c:pt idx="101">
                  <c:v>0.99819195</c:v>
                </c:pt>
                <c:pt idx="102">
                  <c:v>0.99801719</c:v>
                </c:pt>
                <c:pt idx="103">
                  <c:v>0.99781179</c:v>
                </c:pt>
                <c:pt idx="104">
                  <c:v>0.99756753</c:v>
                </c:pt>
                <c:pt idx="105">
                  <c:v>0.99727398</c:v>
                </c:pt>
                <c:pt idx="106">
                  <c:v>0.99691743</c:v>
                </c:pt>
                <c:pt idx="107">
                  <c:v>0.99648088</c:v>
                </c:pt>
                <c:pt idx="108">
                  <c:v>0.99594355</c:v>
                </c:pt>
                <c:pt idx="109">
                  <c:v>0.99528044</c:v>
                </c:pt>
                <c:pt idx="110">
                  <c:v>0.99446356</c:v>
                </c:pt>
                <c:pt idx="111">
                  <c:v>0.99346298</c:v>
                </c:pt>
                <c:pt idx="112">
                  <c:v>0.99224919</c:v>
                </c:pt>
                <c:pt idx="113">
                  <c:v>0.9907968</c:v>
                </c:pt>
                <c:pt idx="114">
                  <c:v>0.98908901</c:v>
                </c:pt>
                <c:pt idx="115">
                  <c:v>0.98712307</c:v>
                </c:pt>
                <c:pt idx="116">
                  <c:v>0.98491508</c:v>
                </c:pt>
                <c:pt idx="117">
                  <c:v>0.98250496</c:v>
                </c:pt>
                <c:pt idx="118">
                  <c:v>0.97995925</c:v>
                </c:pt>
                <c:pt idx="119">
                  <c:v>0.97736984</c:v>
                </c:pt>
                <c:pt idx="120">
                  <c:v>0.97485071</c:v>
                </c:pt>
                <c:pt idx="121">
                  <c:v>0.97252887</c:v>
                </c:pt>
                <c:pt idx="122">
                  <c:v>0.97053385</c:v>
                </c:pt>
                <c:pt idx="123">
                  <c:v>0.9689827</c:v>
                </c:pt>
                <c:pt idx="124">
                  <c:v>0.96796739</c:v>
                </c:pt>
                <c:pt idx="125">
                  <c:v>0.96754152</c:v>
                </c:pt>
                <c:pt idx="126">
                  <c:v>0.96771359</c:v>
                </c:pt>
                <c:pt idx="127">
                  <c:v>0.9684431</c:v>
                </c:pt>
                <c:pt idx="128">
                  <c:v>0.96964473</c:v>
                </c:pt>
                <c:pt idx="129">
                  <c:v>0.97119623</c:v>
                </c:pt>
                <c:pt idx="130">
                  <c:v>0.9729504</c:v>
                </c:pt>
                <c:pt idx="131">
                  <c:v>0.97474921</c:v>
                </c:pt>
                <c:pt idx="132">
                  <c:v>0.97643745</c:v>
                </c:pt>
                <c:pt idx="133">
                  <c:v>0.97787547</c:v>
                </c:pt>
                <c:pt idx="134">
                  <c:v>0.97894806</c:v>
                </c:pt>
                <c:pt idx="135">
                  <c:v>0.97957176</c:v>
                </c:pt>
                <c:pt idx="136">
                  <c:v>0.97969896</c:v>
                </c:pt>
                <c:pt idx="137">
                  <c:v>0.97931993</c:v>
                </c:pt>
                <c:pt idx="138">
                  <c:v>0.97846323</c:v>
                </c:pt>
                <c:pt idx="139">
                  <c:v>0.97719491</c:v>
                </c:pt>
                <c:pt idx="140">
                  <c:v>0.97561473</c:v>
                </c:pt>
                <c:pt idx="141">
                  <c:v>0.97385126</c:v>
                </c:pt>
                <c:pt idx="142">
                  <c:v>0.97205335</c:v>
                </c:pt>
                <c:pt idx="143">
                  <c:v>0.97037941</c:v>
                </c:pt>
                <c:pt idx="144">
                  <c:v>0.96898407</c:v>
                </c:pt>
                <c:pt idx="145">
                  <c:v>0.96800405</c:v>
                </c:pt>
                <c:pt idx="146">
                  <c:v>0.9675445</c:v>
                </c:pt>
                <c:pt idx="147">
                  <c:v>0.96766931</c:v>
                </c:pt>
                <c:pt idx="148">
                  <c:v>0.9683944</c:v>
                </c:pt>
                <c:pt idx="149">
                  <c:v>0.96968824</c:v>
                </c:pt>
                <c:pt idx="150">
                  <c:v>0.9714762</c:v>
                </c:pt>
                <c:pt idx="151">
                  <c:v>0.9736523</c:v>
                </c:pt>
                <c:pt idx="152">
                  <c:v>0.97609109</c:v>
                </c:pt>
                <c:pt idx="153">
                  <c:v>0.97866255</c:v>
                </c:pt>
                <c:pt idx="154">
                  <c:v>0.98124468</c:v>
                </c:pt>
                <c:pt idx="155">
                  <c:v>0.98373389</c:v>
                </c:pt>
                <c:pt idx="156">
                  <c:v>0.98605037</c:v>
                </c:pt>
                <c:pt idx="157">
                  <c:v>0.9881413</c:v>
                </c:pt>
                <c:pt idx="158">
                  <c:v>0.98997903</c:v>
                </c:pt>
                <c:pt idx="159">
                  <c:v>0.9915576</c:v>
                </c:pt>
                <c:pt idx="160">
                  <c:v>0.99288768</c:v>
                </c:pt>
                <c:pt idx="161">
                  <c:v>0.99399102</c:v>
                </c:pt>
                <c:pt idx="162">
                  <c:v>0.99489552</c:v>
                </c:pt>
                <c:pt idx="163">
                  <c:v>0.9956314</c:v>
                </c:pt>
                <c:pt idx="164">
                  <c:v>0.99622786</c:v>
                </c:pt>
                <c:pt idx="165">
                  <c:v>0.99671167</c:v>
                </c:pt>
                <c:pt idx="166">
                  <c:v>0.99710548</c:v>
                </c:pt>
                <c:pt idx="167">
                  <c:v>0.99742854</c:v>
                </c:pt>
                <c:pt idx="168">
                  <c:v>0.9976958</c:v>
                </c:pt>
                <c:pt idx="169">
                  <c:v>0.99791926</c:v>
                </c:pt>
                <c:pt idx="170">
                  <c:v>0.99810833</c:v>
                </c:pt>
                <c:pt idx="171">
                  <c:v>0.99826998</c:v>
                </c:pt>
                <c:pt idx="172">
                  <c:v>0.99840945</c:v>
                </c:pt>
                <c:pt idx="173">
                  <c:v>0.99853116</c:v>
                </c:pt>
                <c:pt idx="174">
                  <c:v>0.99863791</c:v>
                </c:pt>
                <c:pt idx="175">
                  <c:v>0.99873245</c:v>
                </c:pt>
                <c:pt idx="176">
                  <c:v>0.99881673</c:v>
                </c:pt>
                <c:pt idx="177">
                  <c:v>0.99889207</c:v>
                </c:pt>
                <c:pt idx="178">
                  <c:v>0.99896002</c:v>
                </c:pt>
                <c:pt idx="179">
                  <c:v>0.99902141</c:v>
                </c:pt>
                <c:pt idx="180">
                  <c:v>0.99907714</c:v>
                </c:pt>
                <c:pt idx="181">
                  <c:v>0.99912792</c:v>
                </c:pt>
                <c:pt idx="182">
                  <c:v>0.99917436</c:v>
                </c:pt>
                <c:pt idx="183">
                  <c:v>0.99921709</c:v>
                </c:pt>
                <c:pt idx="184">
                  <c:v>0.99925625</c:v>
                </c:pt>
                <c:pt idx="185">
                  <c:v>0.99929237</c:v>
                </c:pt>
                <c:pt idx="186">
                  <c:v>0.99932593</c:v>
                </c:pt>
                <c:pt idx="187">
                  <c:v>0.99935699</c:v>
                </c:pt>
                <c:pt idx="188">
                  <c:v>0.99938571</c:v>
                </c:pt>
                <c:pt idx="189">
                  <c:v>0.9994126</c:v>
                </c:pt>
                <c:pt idx="190">
                  <c:v>0.99943769</c:v>
                </c:pt>
                <c:pt idx="191">
                  <c:v>0.99946105</c:v>
                </c:pt>
                <c:pt idx="192">
                  <c:v>0.99948305</c:v>
                </c:pt>
                <c:pt idx="193">
                  <c:v>0.99950355</c:v>
                </c:pt>
                <c:pt idx="194">
                  <c:v>0.99952286</c:v>
                </c:pt>
                <c:pt idx="195">
                  <c:v>0.99954104</c:v>
                </c:pt>
                <c:pt idx="196">
                  <c:v>0.99955809</c:v>
                </c:pt>
                <c:pt idx="197">
                  <c:v>0.9995743</c:v>
                </c:pt>
                <c:pt idx="198">
                  <c:v>0.9995895</c:v>
                </c:pt>
                <c:pt idx="199">
                  <c:v>0.99960387</c:v>
                </c:pt>
                <c:pt idx="200">
                  <c:v>0.99961752</c:v>
                </c:pt>
                <c:pt idx="201">
                  <c:v>0.99963045</c:v>
                </c:pt>
                <c:pt idx="202">
                  <c:v>0.99964267</c:v>
                </c:pt>
                <c:pt idx="203">
                  <c:v>0.99965429</c:v>
                </c:pt>
                <c:pt idx="204">
                  <c:v>0.99966544</c:v>
                </c:pt>
                <c:pt idx="205">
                  <c:v>0.99967593</c:v>
                </c:pt>
                <c:pt idx="206">
                  <c:v>0.99968594</c:v>
                </c:pt>
                <c:pt idx="207">
                  <c:v>0.99969548</c:v>
                </c:pt>
                <c:pt idx="208">
                  <c:v>0.99970466</c:v>
                </c:pt>
                <c:pt idx="209">
                  <c:v>0.9997133</c:v>
                </c:pt>
                <c:pt idx="210">
                  <c:v>0.99972165</c:v>
                </c:pt>
                <c:pt idx="211">
                  <c:v>0.99972951</c:v>
                </c:pt>
                <c:pt idx="212">
                  <c:v>0.9997372</c:v>
                </c:pt>
                <c:pt idx="213">
                  <c:v>0.99974447</c:v>
                </c:pt>
                <c:pt idx="214">
                  <c:v>0.99975145</c:v>
                </c:pt>
                <c:pt idx="215">
                  <c:v>0.99975812</c:v>
                </c:pt>
                <c:pt idx="216">
                  <c:v>0.99976456</c:v>
                </c:pt>
                <c:pt idx="217">
                  <c:v>0.99977076</c:v>
                </c:pt>
                <c:pt idx="218">
                  <c:v>0.9997766</c:v>
                </c:pt>
                <c:pt idx="219">
                  <c:v>0.99978226</c:v>
                </c:pt>
                <c:pt idx="220">
                  <c:v>0.99978775</c:v>
                </c:pt>
                <c:pt idx="221">
                  <c:v>0.99979305</c:v>
                </c:pt>
                <c:pt idx="222">
                  <c:v>0.99979812</c:v>
                </c:pt>
                <c:pt idx="223">
                  <c:v>0.99980295</c:v>
                </c:pt>
                <c:pt idx="224">
                  <c:v>0.99980766</c:v>
                </c:pt>
                <c:pt idx="225">
                  <c:v>0.99981225</c:v>
                </c:pt>
                <c:pt idx="226">
                  <c:v>0.99981648</c:v>
                </c:pt>
                <c:pt idx="227">
                  <c:v>0.99982077</c:v>
                </c:pt>
                <c:pt idx="228">
                  <c:v>0.99982488</c:v>
                </c:pt>
                <c:pt idx="229">
                  <c:v>0.99982876</c:v>
                </c:pt>
                <c:pt idx="230">
                  <c:v>0.99983251</c:v>
                </c:pt>
                <c:pt idx="231">
                  <c:v>0.99983621</c:v>
                </c:pt>
                <c:pt idx="232">
                  <c:v>0.99983978</c:v>
                </c:pt>
                <c:pt idx="233">
                  <c:v>0.99984318</c:v>
                </c:pt>
                <c:pt idx="234">
                  <c:v>0.99984658</c:v>
                </c:pt>
                <c:pt idx="235">
                  <c:v>0.99984974</c:v>
                </c:pt>
                <c:pt idx="236">
                  <c:v>0.99985284</c:v>
                </c:pt>
                <c:pt idx="237">
                  <c:v>0.99985594</c:v>
                </c:pt>
                <c:pt idx="238">
                  <c:v>0.9998588</c:v>
                </c:pt>
                <c:pt idx="239">
                  <c:v>0.99986166</c:v>
                </c:pt>
                <c:pt idx="240">
                  <c:v>0.9998644</c:v>
                </c:pt>
                <c:pt idx="241">
                  <c:v>0.99986708</c:v>
                </c:pt>
                <c:pt idx="242">
                  <c:v>0.99986964</c:v>
                </c:pt>
                <c:pt idx="243">
                  <c:v>0.99987215</c:v>
                </c:pt>
                <c:pt idx="244">
                  <c:v>0.99987459</c:v>
                </c:pt>
                <c:pt idx="245">
                  <c:v>0.99987704</c:v>
                </c:pt>
                <c:pt idx="246">
                  <c:v>0.9998793</c:v>
                </c:pt>
                <c:pt idx="247">
                  <c:v>0.99988151</c:v>
                </c:pt>
                <c:pt idx="248">
                  <c:v>0.99988365</c:v>
                </c:pt>
                <c:pt idx="249">
                  <c:v>0.99988574</c:v>
                </c:pt>
                <c:pt idx="250">
                  <c:v>0.99988788</c:v>
                </c:pt>
                <c:pt idx="251">
                  <c:v>0.99988985</c:v>
                </c:pt>
                <c:pt idx="252">
                  <c:v>0.99989182</c:v>
                </c:pt>
                <c:pt idx="253">
                  <c:v>0.99989372</c:v>
                </c:pt>
                <c:pt idx="254">
                  <c:v>0.99989551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'B19'!$B$1:$B$255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'B19'!$F$1:$F$255</c:f>
              <c:numCache>
                <c:formatCode>General</c:formatCode>
                <c:ptCount val="255"/>
                <c:pt idx="0">
                  <c:v>0.99992275</c:v>
                </c:pt>
                <c:pt idx="1">
                  <c:v>0.99992156</c:v>
                </c:pt>
                <c:pt idx="2">
                  <c:v>0.99992037</c:v>
                </c:pt>
                <c:pt idx="3">
                  <c:v>0.99991912</c:v>
                </c:pt>
                <c:pt idx="4">
                  <c:v>0.99991781</c:v>
                </c:pt>
                <c:pt idx="5">
                  <c:v>0.99991649</c:v>
                </c:pt>
                <c:pt idx="6">
                  <c:v>0.99991524</c:v>
                </c:pt>
                <c:pt idx="7">
                  <c:v>0.99991381</c:v>
                </c:pt>
                <c:pt idx="8">
                  <c:v>0.99991232</c:v>
                </c:pt>
                <c:pt idx="9">
                  <c:v>0.99991095</c:v>
                </c:pt>
                <c:pt idx="10">
                  <c:v>0.99990946</c:v>
                </c:pt>
                <c:pt idx="11">
                  <c:v>0.99990785</c:v>
                </c:pt>
                <c:pt idx="12">
                  <c:v>0.99990624</c:v>
                </c:pt>
                <c:pt idx="13">
                  <c:v>0.99990469</c:v>
                </c:pt>
                <c:pt idx="14">
                  <c:v>0.99990296</c:v>
                </c:pt>
                <c:pt idx="15">
                  <c:v>0.99990129</c:v>
                </c:pt>
                <c:pt idx="16">
                  <c:v>0.99989963</c:v>
                </c:pt>
                <c:pt idx="17">
                  <c:v>0.99989778</c:v>
                </c:pt>
                <c:pt idx="18">
                  <c:v>0.99989593</c:v>
                </c:pt>
                <c:pt idx="19">
                  <c:v>0.99989402</c:v>
                </c:pt>
                <c:pt idx="20">
                  <c:v>0.99989206</c:v>
                </c:pt>
                <c:pt idx="21">
                  <c:v>0.99989003</c:v>
                </c:pt>
                <c:pt idx="22">
                  <c:v>0.99988794</c:v>
                </c:pt>
                <c:pt idx="23">
                  <c:v>0.99988574</c:v>
                </c:pt>
                <c:pt idx="24">
                  <c:v>0.99988359</c:v>
                </c:pt>
                <c:pt idx="25">
                  <c:v>0.99988127</c:v>
                </c:pt>
                <c:pt idx="26">
                  <c:v>0.999879</c:v>
                </c:pt>
                <c:pt idx="27">
                  <c:v>0.9998765</c:v>
                </c:pt>
                <c:pt idx="28">
                  <c:v>0.999874</c:v>
                </c:pt>
                <c:pt idx="29">
                  <c:v>0.99987143</c:v>
                </c:pt>
                <c:pt idx="30">
                  <c:v>0.99986887</c:v>
                </c:pt>
                <c:pt idx="31">
                  <c:v>0.99986607</c:v>
                </c:pt>
                <c:pt idx="32">
                  <c:v>0.99986327</c:v>
                </c:pt>
                <c:pt idx="33">
                  <c:v>0.99986029</c:v>
                </c:pt>
                <c:pt idx="34">
                  <c:v>0.99985731</c:v>
                </c:pt>
                <c:pt idx="35">
                  <c:v>0.99985415</c:v>
                </c:pt>
                <c:pt idx="36">
                  <c:v>0.99985081</c:v>
                </c:pt>
                <c:pt idx="37">
                  <c:v>0.99984753</c:v>
                </c:pt>
                <c:pt idx="38">
                  <c:v>0.99984407</c:v>
                </c:pt>
                <c:pt idx="39">
                  <c:v>0.99984038</c:v>
                </c:pt>
                <c:pt idx="40">
                  <c:v>0.99983668</c:v>
                </c:pt>
                <c:pt idx="41">
                  <c:v>0.99983275</c:v>
                </c:pt>
                <c:pt idx="42">
                  <c:v>0.99982876</c:v>
                </c:pt>
                <c:pt idx="43">
                  <c:v>0.99982458</c:v>
                </c:pt>
                <c:pt idx="44">
                  <c:v>0.99982017</c:v>
                </c:pt>
                <c:pt idx="45">
                  <c:v>0.99981558</c:v>
                </c:pt>
                <c:pt idx="46">
                  <c:v>0.99981093</c:v>
                </c:pt>
                <c:pt idx="47">
                  <c:v>0.99980605</c:v>
                </c:pt>
                <c:pt idx="48">
                  <c:v>0.99980086</c:v>
                </c:pt>
                <c:pt idx="49">
                  <c:v>0.99979562</c:v>
                </c:pt>
                <c:pt idx="50">
                  <c:v>0.99979001</c:v>
                </c:pt>
                <c:pt idx="51">
                  <c:v>0.99978417</c:v>
                </c:pt>
                <c:pt idx="52">
                  <c:v>0.99977821</c:v>
                </c:pt>
                <c:pt idx="53">
                  <c:v>0.99977183</c:v>
                </c:pt>
                <c:pt idx="54">
                  <c:v>0.99976516</c:v>
                </c:pt>
                <c:pt idx="55">
                  <c:v>0.99975818</c:v>
                </c:pt>
                <c:pt idx="56">
                  <c:v>0.99975091</c:v>
                </c:pt>
                <c:pt idx="57">
                  <c:v>0.99974328</c:v>
                </c:pt>
                <c:pt idx="58">
                  <c:v>0.99973524</c:v>
                </c:pt>
                <c:pt idx="59">
                  <c:v>0.99972683</c:v>
                </c:pt>
                <c:pt idx="60">
                  <c:v>0.99971789</c:v>
                </c:pt>
                <c:pt idx="61">
                  <c:v>0.99970865</c:v>
                </c:pt>
                <c:pt idx="62">
                  <c:v>0.99969882</c:v>
                </c:pt>
                <c:pt idx="63">
                  <c:v>0.99968833</c:v>
                </c:pt>
                <c:pt idx="64">
                  <c:v>0.9996773</c:v>
                </c:pt>
                <c:pt idx="65">
                  <c:v>0.99966574</c:v>
                </c:pt>
                <c:pt idx="66">
                  <c:v>0.9996534</c:v>
                </c:pt>
                <c:pt idx="67">
                  <c:v>0.99964029</c:v>
                </c:pt>
                <c:pt idx="68">
                  <c:v>0.99962646</c:v>
                </c:pt>
                <c:pt idx="69">
                  <c:v>0.99961162</c:v>
                </c:pt>
                <c:pt idx="70">
                  <c:v>0.99959588</c:v>
                </c:pt>
                <c:pt idx="71">
                  <c:v>0.99957907</c:v>
                </c:pt>
                <c:pt idx="72">
                  <c:v>0.99956107</c:v>
                </c:pt>
                <c:pt idx="73">
                  <c:v>0.99954176</c:v>
                </c:pt>
                <c:pt idx="74">
                  <c:v>0.99952108</c:v>
                </c:pt>
                <c:pt idx="75">
                  <c:v>0.99949878</c:v>
                </c:pt>
                <c:pt idx="76">
                  <c:v>0.99947482</c:v>
                </c:pt>
                <c:pt idx="77">
                  <c:v>0.99944872</c:v>
                </c:pt>
                <c:pt idx="78">
                  <c:v>0.99942058</c:v>
                </c:pt>
                <c:pt idx="79">
                  <c:v>0.99938989</c:v>
                </c:pt>
                <c:pt idx="80">
                  <c:v>0.99935651</c:v>
                </c:pt>
                <c:pt idx="81">
                  <c:v>0.99931997</c:v>
                </c:pt>
                <c:pt idx="82">
                  <c:v>0.99927968</c:v>
                </c:pt>
                <c:pt idx="83">
                  <c:v>0.99923527</c:v>
                </c:pt>
                <c:pt idx="84">
                  <c:v>0.9991861</c:v>
                </c:pt>
                <c:pt idx="85">
                  <c:v>0.99913132</c:v>
                </c:pt>
                <c:pt idx="86">
                  <c:v>0.99906981</c:v>
                </c:pt>
                <c:pt idx="87">
                  <c:v>0.99900037</c:v>
                </c:pt>
                <c:pt idx="88">
                  <c:v>0.99892133</c:v>
                </c:pt>
                <c:pt idx="89">
                  <c:v>0.99883068</c:v>
                </c:pt>
                <c:pt idx="90">
                  <c:v>0.99872541</c:v>
                </c:pt>
                <c:pt idx="91">
                  <c:v>0.99860179</c:v>
                </c:pt>
                <c:pt idx="92">
                  <c:v>0.99845493</c:v>
                </c:pt>
                <c:pt idx="93">
                  <c:v>0.99827892</c:v>
                </c:pt>
                <c:pt idx="94">
                  <c:v>0.99806678</c:v>
                </c:pt>
                <c:pt idx="95">
                  <c:v>0.99781132</c:v>
                </c:pt>
                <c:pt idx="96">
                  <c:v>0.99750525</c:v>
                </c:pt>
                <c:pt idx="97">
                  <c:v>0.99714005</c:v>
                </c:pt>
                <c:pt idx="98">
                  <c:v>0.99670571</c:v>
                </c:pt>
                <c:pt idx="99">
                  <c:v>0.99619061</c:v>
                </c:pt>
                <c:pt idx="100">
                  <c:v>0.99558294</c:v>
                </c:pt>
                <c:pt idx="101">
                  <c:v>0.99487007</c:v>
                </c:pt>
                <c:pt idx="102">
                  <c:v>0.99404067</c:v>
                </c:pt>
                <c:pt idx="103">
                  <c:v>0.9930861</c:v>
                </c:pt>
                <c:pt idx="104">
                  <c:v>0.99199975</c:v>
                </c:pt>
                <c:pt idx="105">
                  <c:v>0.99077946</c:v>
                </c:pt>
                <c:pt idx="106">
                  <c:v>0.98943084</c:v>
                </c:pt>
                <c:pt idx="107">
                  <c:v>0.98796421</c:v>
                </c:pt>
                <c:pt idx="108">
                  <c:v>0.98639601</c:v>
                </c:pt>
                <c:pt idx="109">
                  <c:v>0.98475534</c:v>
                </c:pt>
                <c:pt idx="110">
                  <c:v>0.98307782</c:v>
                </c:pt>
                <c:pt idx="111">
                  <c:v>0.98140115</c:v>
                </c:pt>
                <c:pt idx="112">
                  <c:v>0.97977394</c:v>
                </c:pt>
                <c:pt idx="113">
                  <c:v>0.97825199</c:v>
                </c:pt>
                <c:pt idx="114">
                  <c:v>0.97688228</c:v>
                </c:pt>
                <c:pt idx="115">
                  <c:v>0.97571254</c:v>
                </c:pt>
                <c:pt idx="116">
                  <c:v>0.97479504</c:v>
                </c:pt>
                <c:pt idx="117">
                  <c:v>0.97416377</c:v>
                </c:pt>
                <c:pt idx="118">
                  <c:v>0.97383779</c:v>
                </c:pt>
                <c:pt idx="119">
                  <c:v>0.9738372</c:v>
                </c:pt>
                <c:pt idx="120">
                  <c:v>0.97416419</c:v>
                </c:pt>
                <c:pt idx="121">
                  <c:v>0.9747963</c:v>
                </c:pt>
                <c:pt idx="122">
                  <c:v>0.97570974</c:v>
                </c:pt>
                <c:pt idx="123">
                  <c:v>0.97687387</c:v>
                </c:pt>
                <c:pt idx="124">
                  <c:v>0.97823727</c:v>
                </c:pt>
                <c:pt idx="125">
                  <c:v>0.97974801</c:v>
                </c:pt>
                <c:pt idx="126">
                  <c:v>0.98136002</c:v>
                </c:pt>
                <c:pt idx="127">
                  <c:v>0.98302031</c:v>
                </c:pt>
                <c:pt idx="128">
                  <c:v>0.98467791</c:v>
                </c:pt>
                <c:pt idx="129">
                  <c:v>0.98629487</c:v>
                </c:pt>
                <c:pt idx="130">
                  <c:v>0.98783761</c:v>
                </c:pt>
                <c:pt idx="131">
                  <c:v>0.98927712</c:v>
                </c:pt>
                <c:pt idx="132">
                  <c:v>0.99059588</c:v>
                </c:pt>
                <c:pt idx="133">
                  <c:v>0.99178493</c:v>
                </c:pt>
                <c:pt idx="134">
                  <c:v>0.99283892</c:v>
                </c:pt>
                <c:pt idx="135">
                  <c:v>0.99375916</c:v>
                </c:pt>
                <c:pt idx="136">
                  <c:v>0.99455285</c:v>
                </c:pt>
                <c:pt idx="137">
                  <c:v>0.99522847</c:v>
                </c:pt>
                <c:pt idx="138">
                  <c:v>0.99579698</c:v>
                </c:pt>
                <c:pt idx="139">
                  <c:v>0.99627036</c:v>
                </c:pt>
                <c:pt idx="140">
                  <c:v>0.99666053</c:v>
                </c:pt>
                <c:pt idx="141">
                  <c:v>0.99697846</c:v>
                </c:pt>
                <c:pt idx="142">
                  <c:v>0.99723375</c:v>
                </c:pt>
                <c:pt idx="143">
                  <c:v>0.99743438</c:v>
                </c:pt>
                <c:pt idx="144">
                  <c:v>0.99758685</c:v>
                </c:pt>
                <c:pt idx="145">
                  <c:v>0.99769688</c:v>
                </c:pt>
                <c:pt idx="146">
                  <c:v>0.99776959</c:v>
                </c:pt>
                <c:pt idx="147">
                  <c:v>0.99780905</c:v>
                </c:pt>
                <c:pt idx="148">
                  <c:v>0.9978174</c:v>
                </c:pt>
                <c:pt idx="149">
                  <c:v>0.99779552</c:v>
                </c:pt>
                <c:pt idx="150">
                  <c:v>0.99774176</c:v>
                </c:pt>
                <c:pt idx="151">
                  <c:v>0.99765301</c:v>
                </c:pt>
                <c:pt idx="152">
                  <c:v>0.99752456</c:v>
                </c:pt>
                <c:pt idx="153">
                  <c:v>0.99735039</c:v>
                </c:pt>
                <c:pt idx="154">
                  <c:v>0.99712443</c:v>
                </c:pt>
                <c:pt idx="155">
                  <c:v>0.99683964</c:v>
                </c:pt>
                <c:pt idx="156">
                  <c:v>0.99648744</c:v>
                </c:pt>
                <c:pt idx="157">
                  <c:v>0.99605781</c:v>
                </c:pt>
                <c:pt idx="158">
                  <c:v>0.99553925</c:v>
                </c:pt>
                <c:pt idx="159">
                  <c:v>0.99491972</c:v>
                </c:pt>
                <c:pt idx="160">
                  <c:v>0.99418712</c:v>
                </c:pt>
                <c:pt idx="161">
                  <c:v>0.99333173</c:v>
                </c:pt>
                <c:pt idx="162">
                  <c:v>0.99234575</c:v>
                </c:pt>
                <c:pt idx="163">
                  <c:v>0.99122399</c:v>
                </c:pt>
                <c:pt idx="164">
                  <c:v>0.9899677</c:v>
                </c:pt>
                <c:pt idx="165">
                  <c:v>0.98858523</c:v>
                </c:pt>
                <c:pt idx="166">
                  <c:v>0.98708892</c:v>
                </c:pt>
                <c:pt idx="167">
                  <c:v>0.98550045</c:v>
                </c:pt>
                <c:pt idx="168">
                  <c:v>0.98385358</c:v>
                </c:pt>
                <c:pt idx="169">
                  <c:v>0.98218453</c:v>
                </c:pt>
                <c:pt idx="170">
                  <c:v>0.98053509</c:v>
                </c:pt>
                <c:pt idx="171">
                  <c:v>0.97895968</c:v>
                </c:pt>
                <c:pt idx="172">
                  <c:v>0.97751123</c:v>
                </c:pt>
                <c:pt idx="173">
                  <c:v>0.97623557</c:v>
                </c:pt>
                <c:pt idx="174">
                  <c:v>0.97518444</c:v>
                </c:pt>
                <c:pt idx="175">
                  <c:v>0.97440469</c:v>
                </c:pt>
                <c:pt idx="176">
                  <c:v>0.97392148</c:v>
                </c:pt>
                <c:pt idx="177">
                  <c:v>0.97375464</c:v>
                </c:pt>
                <c:pt idx="178">
                  <c:v>0.97391951</c:v>
                </c:pt>
                <c:pt idx="179">
                  <c:v>0.97440523</c:v>
                </c:pt>
                <c:pt idx="180">
                  <c:v>0.97518665</c:v>
                </c:pt>
                <c:pt idx="181">
                  <c:v>0.97623962</c:v>
                </c:pt>
                <c:pt idx="182">
                  <c:v>0.97752297</c:v>
                </c:pt>
                <c:pt idx="183">
                  <c:v>0.97898185</c:v>
                </c:pt>
                <c:pt idx="184">
                  <c:v>0.98056835</c:v>
                </c:pt>
                <c:pt idx="185">
                  <c:v>0.98223341</c:v>
                </c:pt>
                <c:pt idx="186">
                  <c:v>0.98392248</c:v>
                </c:pt>
                <c:pt idx="187">
                  <c:v>0.98559034</c:v>
                </c:pt>
                <c:pt idx="188">
                  <c:v>0.98720235</c:v>
                </c:pt>
                <c:pt idx="189">
                  <c:v>0.98872572</c:v>
                </c:pt>
                <c:pt idx="190">
                  <c:v>0.99013662</c:v>
                </c:pt>
                <c:pt idx="191">
                  <c:v>0.99142259</c:v>
                </c:pt>
                <c:pt idx="192">
                  <c:v>0.99257618</c:v>
                </c:pt>
                <c:pt idx="193">
                  <c:v>0.99359536</c:v>
                </c:pt>
                <c:pt idx="194">
                  <c:v>0.99448496</c:v>
                </c:pt>
                <c:pt idx="195">
                  <c:v>0.99525315</c:v>
                </c:pt>
                <c:pt idx="196">
                  <c:v>0.99590999</c:v>
                </c:pt>
                <c:pt idx="197">
                  <c:v>0.99646753</c:v>
                </c:pt>
                <c:pt idx="198">
                  <c:v>0.99693841</c:v>
                </c:pt>
                <c:pt idx="199">
                  <c:v>0.99733466</c:v>
                </c:pt>
                <c:pt idx="200">
                  <c:v>0.99766701</c:v>
                </c:pt>
                <c:pt idx="201">
                  <c:v>0.99794525</c:v>
                </c:pt>
                <c:pt idx="202">
                  <c:v>0.99817741</c:v>
                </c:pt>
                <c:pt idx="203">
                  <c:v>0.99837047</c:v>
                </c:pt>
                <c:pt idx="204">
                  <c:v>0.99853116</c:v>
                </c:pt>
                <c:pt idx="205">
                  <c:v>0.99866587</c:v>
                </c:pt>
                <c:pt idx="206">
                  <c:v>0.99877995</c:v>
                </c:pt>
                <c:pt idx="207">
                  <c:v>0.99887764</c:v>
                </c:pt>
                <c:pt idx="208">
                  <c:v>0.99896222</c:v>
                </c:pt>
                <c:pt idx="209">
                  <c:v>0.99903625</c:v>
                </c:pt>
                <c:pt idx="210">
                  <c:v>0.99910152</c:v>
                </c:pt>
                <c:pt idx="211">
                  <c:v>0.99915957</c:v>
                </c:pt>
                <c:pt idx="212">
                  <c:v>0.99921149</c:v>
                </c:pt>
                <c:pt idx="213">
                  <c:v>0.99925816</c:v>
                </c:pt>
                <c:pt idx="214">
                  <c:v>0.99930036</c:v>
                </c:pt>
                <c:pt idx="215">
                  <c:v>0.99933869</c:v>
                </c:pt>
                <c:pt idx="216">
                  <c:v>0.99937367</c:v>
                </c:pt>
                <c:pt idx="217">
                  <c:v>0.99940562</c:v>
                </c:pt>
                <c:pt idx="218">
                  <c:v>0.99943501</c:v>
                </c:pt>
                <c:pt idx="219">
                  <c:v>0.99946207</c:v>
                </c:pt>
                <c:pt idx="220">
                  <c:v>0.99948704</c:v>
                </c:pt>
                <c:pt idx="221">
                  <c:v>0.99951023</c:v>
                </c:pt>
                <c:pt idx="222">
                  <c:v>0.99953163</c:v>
                </c:pt>
                <c:pt idx="223">
                  <c:v>0.99955159</c:v>
                </c:pt>
                <c:pt idx="224">
                  <c:v>0.99957025</c:v>
                </c:pt>
                <c:pt idx="225">
                  <c:v>0.99958766</c:v>
                </c:pt>
                <c:pt idx="226">
                  <c:v>0.99960387</c:v>
                </c:pt>
                <c:pt idx="227">
                  <c:v>0.99961919</c:v>
                </c:pt>
                <c:pt idx="228">
                  <c:v>0.99963349</c:v>
                </c:pt>
                <c:pt idx="229">
                  <c:v>0.99964696</c:v>
                </c:pt>
                <c:pt idx="230">
                  <c:v>0.99965966</c:v>
                </c:pt>
                <c:pt idx="231">
                  <c:v>0.99967164</c:v>
                </c:pt>
                <c:pt idx="232">
                  <c:v>0.99968296</c:v>
                </c:pt>
                <c:pt idx="233">
                  <c:v>0.99969363</c:v>
                </c:pt>
                <c:pt idx="234">
                  <c:v>0.99970376</c:v>
                </c:pt>
                <c:pt idx="235">
                  <c:v>0.9997133</c:v>
                </c:pt>
                <c:pt idx="236">
                  <c:v>0.99972248</c:v>
                </c:pt>
                <c:pt idx="237">
                  <c:v>0.99973112</c:v>
                </c:pt>
                <c:pt idx="238">
                  <c:v>0.99973929</c:v>
                </c:pt>
                <c:pt idx="239">
                  <c:v>0.99974716</c:v>
                </c:pt>
                <c:pt idx="240">
                  <c:v>0.99975461</c:v>
                </c:pt>
                <c:pt idx="241">
                  <c:v>0.99976176</c:v>
                </c:pt>
                <c:pt idx="242">
                  <c:v>0.99976856</c:v>
                </c:pt>
                <c:pt idx="243">
                  <c:v>0.99977499</c:v>
                </c:pt>
                <c:pt idx="244">
                  <c:v>0.99978119</c:v>
                </c:pt>
                <c:pt idx="245">
                  <c:v>0.99978715</c:v>
                </c:pt>
                <c:pt idx="246">
                  <c:v>0.99979281</c:v>
                </c:pt>
                <c:pt idx="247">
                  <c:v>0.9997983</c:v>
                </c:pt>
                <c:pt idx="248">
                  <c:v>0.99980348</c:v>
                </c:pt>
                <c:pt idx="249">
                  <c:v>0.99980855</c:v>
                </c:pt>
                <c:pt idx="250">
                  <c:v>0.99981332</c:v>
                </c:pt>
                <c:pt idx="251">
                  <c:v>0.99981791</c:v>
                </c:pt>
                <c:pt idx="252">
                  <c:v>0.99982238</c:v>
                </c:pt>
                <c:pt idx="253">
                  <c:v>0.99982667</c:v>
                </c:pt>
                <c:pt idx="254">
                  <c:v>0.99983072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21047616"/>
        <c:axId val="-863400608"/>
      </c:scatterChart>
      <c:valAx>
        <c:axId val="-92104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63400608"/>
        <c:crosses val="autoZero"/>
        <c:crossBetween val="midCat"/>
      </c:valAx>
      <c:valAx>
        <c:axId val="-863400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210476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'B20'!$B$1:$B$255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'B20'!$C$1:$C$255</c:f>
              <c:numCache>
                <c:formatCode>General</c:formatCode>
                <c:ptCount val="255"/>
                <c:pt idx="0">
                  <c:v>0.99958676</c:v>
                </c:pt>
                <c:pt idx="1">
                  <c:v>0.99905801</c:v>
                </c:pt>
                <c:pt idx="2">
                  <c:v>0.99915159</c:v>
                </c:pt>
                <c:pt idx="3">
                  <c:v>0.99941641</c:v>
                </c:pt>
                <c:pt idx="4">
                  <c:v>1.00101745</c:v>
                </c:pt>
                <c:pt idx="5">
                  <c:v>0.99962407</c:v>
                </c:pt>
                <c:pt idx="6">
                  <c:v>0.99953133</c:v>
                </c:pt>
                <c:pt idx="7">
                  <c:v>1.00070953</c:v>
                </c:pt>
                <c:pt idx="8">
                  <c:v>0.99945945</c:v>
                </c:pt>
                <c:pt idx="9">
                  <c:v>0.99994433</c:v>
                </c:pt>
                <c:pt idx="10">
                  <c:v>0.9992789</c:v>
                </c:pt>
                <c:pt idx="11">
                  <c:v>0.99984097</c:v>
                </c:pt>
                <c:pt idx="12">
                  <c:v>0.99965197</c:v>
                </c:pt>
                <c:pt idx="13">
                  <c:v>0.99948919</c:v>
                </c:pt>
                <c:pt idx="14">
                  <c:v>0.99945235</c:v>
                </c:pt>
                <c:pt idx="15">
                  <c:v>0.99972254</c:v>
                </c:pt>
                <c:pt idx="16">
                  <c:v>0.99998337</c:v>
                </c:pt>
                <c:pt idx="17">
                  <c:v>0.99965996</c:v>
                </c:pt>
                <c:pt idx="18">
                  <c:v>0.99902827</c:v>
                </c:pt>
                <c:pt idx="19">
                  <c:v>0.99993593</c:v>
                </c:pt>
                <c:pt idx="20">
                  <c:v>0.99920309</c:v>
                </c:pt>
                <c:pt idx="21">
                  <c:v>0.99963689</c:v>
                </c:pt>
                <c:pt idx="22">
                  <c:v>1.00080001</c:v>
                </c:pt>
                <c:pt idx="23">
                  <c:v>1.00001574</c:v>
                </c:pt>
                <c:pt idx="24">
                  <c:v>0.99934012</c:v>
                </c:pt>
                <c:pt idx="25">
                  <c:v>1.00027263</c:v>
                </c:pt>
                <c:pt idx="26">
                  <c:v>0.99925232</c:v>
                </c:pt>
                <c:pt idx="27">
                  <c:v>0.99947768</c:v>
                </c:pt>
                <c:pt idx="28">
                  <c:v>0.9998911</c:v>
                </c:pt>
                <c:pt idx="29">
                  <c:v>0.99908328</c:v>
                </c:pt>
                <c:pt idx="30">
                  <c:v>1.00063634</c:v>
                </c:pt>
                <c:pt idx="31">
                  <c:v>0.99927539</c:v>
                </c:pt>
                <c:pt idx="32">
                  <c:v>0.99978507</c:v>
                </c:pt>
                <c:pt idx="33">
                  <c:v>0.99985558</c:v>
                </c:pt>
                <c:pt idx="34">
                  <c:v>0.99872398</c:v>
                </c:pt>
                <c:pt idx="35">
                  <c:v>1.00000024</c:v>
                </c:pt>
                <c:pt idx="36">
                  <c:v>0.99965113</c:v>
                </c:pt>
                <c:pt idx="37">
                  <c:v>0.99973714</c:v>
                </c:pt>
                <c:pt idx="38">
                  <c:v>0.99917245</c:v>
                </c:pt>
                <c:pt idx="39">
                  <c:v>0.99959075</c:v>
                </c:pt>
                <c:pt idx="40">
                  <c:v>1.00065005</c:v>
                </c:pt>
                <c:pt idx="41">
                  <c:v>0.99939114</c:v>
                </c:pt>
                <c:pt idx="42">
                  <c:v>0.99968791</c:v>
                </c:pt>
                <c:pt idx="43">
                  <c:v>0.99973941</c:v>
                </c:pt>
                <c:pt idx="44">
                  <c:v>0.99947542</c:v>
                </c:pt>
                <c:pt idx="45">
                  <c:v>0.99889344</c:v>
                </c:pt>
                <c:pt idx="46">
                  <c:v>1.00026155</c:v>
                </c:pt>
                <c:pt idx="47">
                  <c:v>0.99975181</c:v>
                </c:pt>
                <c:pt idx="48">
                  <c:v>1.00007784</c:v>
                </c:pt>
                <c:pt idx="49">
                  <c:v>0.99946833</c:v>
                </c:pt>
                <c:pt idx="50">
                  <c:v>0.99960542</c:v>
                </c:pt>
                <c:pt idx="51">
                  <c:v>0.99943596</c:v>
                </c:pt>
                <c:pt idx="52">
                  <c:v>1.00029659</c:v>
                </c:pt>
                <c:pt idx="53">
                  <c:v>0.99910146</c:v>
                </c:pt>
                <c:pt idx="54">
                  <c:v>0.99956995</c:v>
                </c:pt>
                <c:pt idx="55">
                  <c:v>0.99901944</c:v>
                </c:pt>
                <c:pt idx="56">
                  <c:v>0.99998868</c:v>
                </c:pt>
                <c:pt idx="57">
                  <c:v>0.99968219</c:v>
                </c:pt>
                <c:pt idx="58">
                  <c:v>0.99956548</c:v>
                </c:pt>
                <c:pt idx="59">
                  <c:v>0.99998647</c:v>
                </c:pt>
                <c:pt idx="60">
                  <c:v>1.00064743</c:v>
                </c:pt>
                <c:pt idx="61">
                  <c:v>0.9991259</c:v>
                </c:pt>
                <c:pt idx="62">
                  <c:v>0.99930823</c:v>
                </c:pt>
                <c:pt idx="63">
                  <c:v>0.99838507</c:v>
                </c:pt>
                <c:pt idx="64">
                  <c:v>0.99865568</c:v>
                </c:pt>
                <c:pt idx="65">
                  <c:v>0.9994657</c:v>
                </c:pt>
                <c:pt idx="66">
                  <c:v>1.00067675</c:v>
                </c:pt>
                <c:pt idx="67">
                  <c:v>0.99903983</c:v>
                </c:pt>
                <c:pt idx="68">
                  <c:v>0.99985558</c:v>
                </c:pt>
                <c:pt idx="69">
                  <c:v>0.99887258</c:v>
                </c:pt>
                <c:pt idx="70">
                  <c:v>1.00036442</c:v>
                </c:pt>
                <c:pt idx="71">
                  <c:v>0.99955398</c:v>
                </c:pt>
                <c:pt idx="72">
                  <c:v>0.99970299</c:v>
                </c:pt>
                <c:pt idx="73">
                  <c:v>0.99957615</c:v>
                </c:pt>
                <c:pt idx="74">
                  <c:v>0.99952292</c:v>
                </c:pt>
                <c:pt idx="75">
                  <c:v>0.99964398</c:v>
                </c:pt>
                <c:pt idx="76">
                  <c:v>0.99882156</c:v>
                </c:pt>
                <c:pt idx="77">
                  <c:v>0.99917644</c:v>
                </c:pt>
                <c:pt idx="78">
                  <c:v>0.99951982</c:v>
                </c:pt>
                <c:pt idx="79">
                  <c:v>0.99977267</c:v>
                </c:pt>
                <c:pt idx="80">
                  <c:v>0.99935967</c:v>
                </c:pt>
                <c:pt idx="81">
                  <c:v>0.99980724</c:v>
                </c:pt>
                <c:pt idx="82">
                  <c:v>0.99923456</c:v>
                </c:pt>
                <c:pt idx="83">
                  <c:v>0.99830389</c:v>
                </c:pt>
                <c:pt idx="84">
                  <c:v>0.99800092</c:v>
                </c:pt>
                <c:pt idx="85">
                  <c:v>0.99873948</c:v>
                </c:pt>
                <c:pt idx="86">
                  <c:v>0.9973821</c:v>
                </c:pt>
                <c:pt idx="87">
                  <c:v>0.9978714</c:v>
                </c:pt>
                <c:pt idx="88">
                  <c:v>0.99846625</c:v>
                </c:pt>
                <c:pt idx="89">
                  <c:v>0.99870223</c:v>
                </c:pt>
                <c:pt idx="90">
                  <c:v>0.99823159</c:v>
                </c:pt>
                <c:pt idx="91">
                  <c:v>0.99751335</c:v>
                </c:pt>
                <c:pt idx="92">
                  <c:v>0.99778622</c:v>
                </c:pt>
                <c:pt idx="93">
                  <c:v>0.99752134</c:v>
                </c:pt>
                <c:pt idx="94">
                  <c:v>0.99784255</c:v>
                </c:pt>
                <c:pt idx="95">
                  <c:v>0.99770015</c:v>
                </c:pt>
                <c:pt idx="96">
                  <c:v>0.99752891</c:v>
                </c:pt>
                <c:pt idx="97">
                  <c:v>0.99728894</c:v>
                </c:pt>
                <c:pt idx="98">
                  <c:v>0.99684268</c:v>
                </c:pt>
                <c:pt idx="99">
                  <c:v>0.99618077</c:v>
                </c:pt>
                <c:pt idx="100">
                  <c:v>0.99674952</c:v>
                </c:pt>
                <c:pt idx="101">
                  <c:v>0.99576294</c:v>
                </c:pt>
                <c:pt idx="102">
                  <c:v>0.99426889</c:v>
                </c:pt>
                <c:pt idx="103">
                  <c:v>0.99458736</c:v>
                </c:pt>
                <c:pt idx="104">
                  <c:v>0.99276996</c:v>
                </c:pt>
                <c:pt idx="105">
                  <c:v>0.99306673</c:v>
                </c:pt>
                <c:pt idx="106">
                  <c:v>0.9912914</c:v>
                </c:pt>
                <c:pt idx="107">
                  <c:v>0.9890672</c:v>
                </c:pt>
                <c:pt idx="108">
                  <c:v>0.9871242</c:v>
                </c:pt>
                <c:pt idx="109">
                  <c:v>0.9861443</c:v>
                </c:pt>
                <c:pt idx="110">
                  <c:v>0.98355007</c:v>
                </c:pt>
                <c:pt idx="111">
                  <c:v>0.98203164</c:v>
                </c:pt>
                <c:pt idx="112">
                  <c:v>0.98068088</c:v>
                </c:pt>
                <c:pt idx="113">
                  <c:v>0.97643912</c:v>
                </c:pt>
                <c:pt idx="114">
                  <c:v>0.97365594</c:v>
                </c:pt>
                <c:pt idx="115">
                  <c:v>0.97010446</c:v>
                </c:pt>
                <c:pt idx="116">
                  <c:v>0.96737719</c:v>
                </c:pt>
                <c:pt idx="117">
                  <c:v>0.96412027</c:v>
                </c:pt>
                <c:pt idx="118">
                  <c:v>0.95966649</c:v>
                </c:pt>
                <c:pt idx="119">
                  <c:v>0.95715171</c:v>
                </c:pt>
                <c:pt idx="120">
                  <c:v>0.95263404</c:v>
                </c:pt>
                <c:pt idx="121">
                  <c:v>0.9503482</c:v>
                </c:pt>
                <c:pt idx="122">
                  <c:v>0.94573957</c:v>
                </c:pt>
                <c:pt idx="123">
                  <c:v>0.94435024</c:v>
                </c:pt>
                <c:pt idx="124">
                  <c:v>0.94211799</c:v>
                </c:pt>
                <c:pt idx="125">
                  <c:v>0.94201732</c:v>
                </c:pt>
                <c:pt idx="126">
                  <c:v>0.94222313</c:v>
                </c:pt>
                <c:pt idx="127">
                  <c:v>0.94369632</c:v>
                </c:pt>
                <c:pt idx="128">
                  <c:v>0.94586289</c:v>
                </c:pt>
                <c:pt idx="129">
                  <c:v>0.94890159</c:v>
                </c:pt>
                <c:pt idx="130">
                  <c:v>0.95231819</c:v>
                </c:pt>
                <c:pt idx="131">
                  <c:v>0.95709407</c:v>
                </c:pt>
                <c:pt idx="132">
                  <c:v>0.96123111</c:v>
                </c:pt>
                <c:pt idx="133">
                  <c:v>0.96441615</c:v>
                </c:pt>
                <c:pt idx="134">
                  <c:v>0.96638489</c:v>
                </c:pt>
                <c:pt idx="135">
                  <c:v>0.97063059</c:v>
                </c:pt>
                <c:pt idx="136">
                  <c:v>0.97150272</c:v>
                </c:pt>
                <c:pt idx="137">
                  <c:v>0.97468603</c:v>
                </c:pt>
                <c:pt idx="138">
                  <c:v>0.9757418</c:v>
                </c:pt>
                <c:pt idx="139">
                  <c:v>0.97714269</c:v>
                </c:pt>
                <c:pt idx="140">
                  <c:v>0.97797221</c:v>
                </c:pt>
                <c:pt idx="141">
                  <c:v>0.97698075</c:v>
                </c:pt>
                <c:pt idx="142">
                  <c:v>0.97827387</c:v>
                </c:pt>
                <c:pt idx="143">
                  <c:v>0.97719324</c:v>
                </c:pt>
                <c:pt idx="144">
                  <c:v>0.97713512</c:v>
                </c:pt>
                <c:pt idx="145">
                  <c:v>0.97760272</c:v>
                </c:pt>
                <c:pt idx="146">
                  <c:v>0.97711253</c:v>
                </c:pt>
                <c:pt idx="147">
                  <c:v>0.97681838</c:v>
                </c:pt>
                <c:pt idx="148">
                  <c:v>0.97770607</c:v>
                </c:pt>
                <c:pt idx="149">
                  <c:v>0.97773492</c:v>
                </c:pt>
                <c:pt idx="150">
                  <c:v>0.9792223</c:v>
                </c:pt>
                <c:pt idx="151">
                  <c:v>0.9801991</c:v>
                </c:pt>
                <c:pt idx="152">
                  <c:v>0.98130369</c:v>
                </c:pt>
                <c:pt idx="153">
                  <c:v>0.98169404</c:v>
                </c:pt>
                <c:pt idx="154">
                  <c:v>0.98271477</c:v>
                </c:pt>
                <c:pt idx="155">
                  <c:v>0.98257148</c:v>
                </c:pt>
                <c:pt idx="156">
                  <c:v>0.98348176</c:v>
                </c:pt>
                <c:pt idx="157">
                  <c:v>0.98408508</c:v>
                </c:pt>
                <c:pt idx="158">
                  <c:v>0.98349863</c:v>
                </c:pt>
                <c:pt idx="159">
                  <c:v>0.98400259</c:v>
                </c:pt>
                <c:pt idx="160">
                  <c:v>0.98381358</c:v>
                </c:pt>
                <c:pt idx="161">
                  <c:v>0.98382735</c:v>
                </c:pt>
                <c:pt idx="162">
                  <c:v>0.98244685</c:v>
                </c:pt>
                <c:pt idx="163">
                  <c:v>0.98097676</c:v>
                </c:pt>
                <c:pt idx="164">
                  <c:v>0.97858351</c:v>
                </c:pt>
                <c:pt idx="165">
                  <c:v>0.9769271</c:v>
                </c:pt>
                <c:pt idx="166">
                  <c:v>0.97674567</c:v>
                </c:pt>
                <c:pt idx="167">
                  <c:v>0.97452676</c:v>
                </c:pt>
                <c:pt idx="168">
                  <c:v>0.97081959</c:v>
                </c:pt>
                <c:pt idx="169">
                  <c:v>0.96956062</c:v>
                </c:pt>
                <c:pt idx="170">
                  <c:v>0.96631211</c:v>
                </c:pt>
                <c:pt idx="171">
                  <c:v>0.96572036</c:v>
                </c:pt>
                <c:pt idx="172">
                  <c:v>0.96211296</c:v>
                </c:pt>
                <c:pt idx="173">
                  <c:v>0.96101993</c:v>
                </c:pt>
                <c:pt idx="174">
                  <c:v>0.95996594</c:v>
                </c:pt>
                <c:pt idx="175">
                  <c:v>0.95939898</c:v>
                </c:pt>
                <c:pt idx="176">
                  <c:v>0.95930183</c:v>
                </c:pt>
                <c:pt idx="177">
                  <c:v>0.9581942</c:v>
                </c:pt>
                <c:pt idx="178">
                  <c:v>0.95998055</c:v>
                </c:pt>
                <c:pt idx="179">
                  <c:v>0.96051067</c:v>
                </c:pt>
                <c:pt idx="180">
                  <c:v>0.96088773</c:v>
                </c:pt>
                <c:pt idx="181">
                  <c:v>0.96255344</c:v>
                </c:pt>
                <c:pt idx="182">
                  <c:v>0.96613115</c:v>
                </c:pt>
                <c:pt idx="183">
                  <c:v>0.96740913</c:v>
                </c:pt>
                <c:pt idx="184">
                  <c:v>0.97065014</c:v>
                </c:pt>
                <c:pt idx="185">
                  <c:v>0.97337031</c:v>
                </c:pt>
                <c:pt idx="186">
                  <c:v>0.97652739</c:v>
                </c:pt>
                <c:pt idx="187">
                  <c:v>0.97835416</c:v>
                </c:pt>
                <c:pt idx="188">
                  <c:v>0.98152196</c:v>
                </c:pt>
                <c:pt idx="189">
                  <c:v>0.98384821</c:v>
                </c:pt>
                <c:pt idx="190">
                  <c:v>0.98584396</c:v>
                </c:pt>
                <c:pt idx="191">
                  <c:v>0.98784506</c:v>
                </c:pt>
                <c:pt idx="192">
                  <c:v>0.99055457</c:v>
                </c:pt>
                <c:pt idx="193">
                  <c:v>0.99075109</c:v>
                </c:pt>
                <c:pt idx="194">
                  <c:v>0.9939304</c:v>
                </c:pt>
                <c:pt idx="195">
                  <c:v>0.99395168</c:v>
                </c:pt>
                <c:pt idx="196">
                  <c:v>0.99297708</c:v>
                </c:pt>
                <c:pt idx="197">
                  <c:v>0.99573362</c:v>
                </c:pt>
                <c:pt idx="198">
                  <c:v>0.99512017</c:v>
                </c:pt>
                <c:pt idx="199">
                  <c:v>0.99675304</c:v>
                </c:pt>
                <c:pt idx="200">
                  <c:v>0.99777555</c:v>
                </c:pt>
                <c:pt idx="201">
                  <c:v>0.99747169</c:v>
                </c:pt>
                <c:pt idx="202">
                  <c:v>0.99847066</c:v>
                </c:pt>
                <c:pt idx="203">
                  <c:v>0.99849063</c:v>
                </c:pt>
                <c:pt idx="204">
                  <c:v>0.99649709</c:v>
                </c:pt>
                <c:pt idx="205">
                  <c:v>0.99814993</c:v>
                </c:pt>
                <c:pt idx="206">
                  <c:v>0.99840325</c:v>
                </c:pt>
                <c:pt idx="207">
                  <c:v>0.99860466</c:v>
                </c:pt>
                <c:pt idx="208">
                  <c:v>0.9987812</c:v>
                </c:pt>
                <c:pt idx="209">
                  <c:v>0.99907666</c:v>
                </c:pt>
                <c:pt idx="210">
                  <c:v>0.99922925</c:v>
                </c:pt>
                <c:pt idx="211">
                  <c:v>0.99784607</c:v>
                </c:pt>
                <c:pt idx="212">
                  <c:v>0.99884242</c:v>
                </c:pt>
                <c:pt idx="213">
                  <c:v>0.9992736</c:v>
                </c:pt>
                <c:pt idx="214">
                  <c:v>0.99865079</c:v>
                </c:pt>
                <c:pt idx="215">
                  <c:v>0.99937874</c:v>
                </c:pt>
                <c:pt idx="216">
                  <c:v>0.99919951</c:v>
                </c:pt>
                <c:pt idx="217">
                  <c:v>0.99904603</c:v>
                </c:pt>
                <c:pt idx="218">
                  <c:v>0.99814194</c:v>
                </c:pt>
                <c:pt idx="219">
                  <c:v>0.99931484</c:v>
                </c:pt>
                <c:pt idx="220">
                  <c:v>0.99845338</c:v>
                </c:pt>
                <c:pt idx="221">
                  <c:v>0.99996382</c:v>
                </c:pt>
                <c:pt idx="222">
                  <c:v>0.99952424</c:v>
                </c:pt>
                <c:pt idx="223">
                  <c:v>0.99905533</c:v>
                </c:pt>
                <c:pt idx="224">
                  <c:v>0.99971366</c:v>
                </c:pt>
                <c:pt idx="225">
                  <c:v>0.99922079</c:v>
                </c:pt>
                <c:pt idx="226">
                  <c:v>0.99887967</c:v>
                </c:pt>
                <c:pt idx="227">
                  <c:v>0.999412</c:v>
                </c:pt>
                <c:pt idx="228">
                  <c:v>0.99847114</c:v>
                </c:pt>
                <c:pt idx="229">
                  <c:v>0.99943507</c:v>
                </c:pt>
                <c:pt idx="230">
                  <c:v>0.99916315</c:v>
                </c:pt>
                <c:pt idx="231">
                  <c:v>0.99975711</c:v>
                </c:pt>
                <c:pt idx="232">
                  <c:v>0.99864501</c:v>
                </c:pt>
                <c:pt idx="233">
                  <c:v>0.99960142</c:v>
                </c:pt>
                <c:pt idx="234">
                  <c:v>0.99888855</c:v>
                </c:pt>
                <c:pt idx="235">
                  <c:v>0.998586</c:v>
                </c:pt>
                <c:pt idx="236">
                  <c:v>0.99868095</c:v>
                </c:pt>
                <c:pt idx="237">
                  <c:v>0.99916357</c:v>
                </c:pt>
                <c:pt idx="238">
                  <c:v>0.99939781</c:v>
                </c:pt>
                <c:pt idx="239">
                  <c:v>0.99923366</c:v>
                </c:pt>
                <c:pt idx="240">
                  <c:v>0.99936628</c:v>
                </c:pt>
                <c:pt idx="241">
                  <c:v>0.99975848</c:v>
                </c:pt>
                <c:pt idx="242">
                  <c:v>0.99960721</c:v>
                </c:pt>
                <c:pt idx="243">
                  <c:v>1.00035417</c:v>
                </c:pt>
                <c:pt idx="244">
                  <c:v>0.99903536</c:v>
                </c:pt>
                <c:pt idx="245">
                  <c:v>0.99913877</c:v>
                </c:pt>
                <c:pt idx="246">
                  <c:v>0.99809581</c:v>
                </c:pt>
                <c:pt idx="247">
                  <c:v>1.00007784</c:v>
                </c:pt>
                <c:pt idx="248">
                  <c:v>1.00043988</c:v>
                </c:pt>
                <c:pt idx="249">
                  <c:v>0.99940848</c:v>
                </c:pt>
                <c:pt idx="250">
                  <c:v>0.99975002</c:v>
                </c:pt>
                <c:pt idx="251">
                  <c:v>0.9990744</c:v>
                </c:pt>
                <c:pt idx="252">
                  <c:v>0.99902517</c:v>
                </c:pt>
                <c:pt idx="253">
                  <c:v>1.00033784</c:v>
                </c:pt>
                <c:pt idx="254">
                  <c:v>1.00085235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'B20'!$B$1:$B$255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'B20'!$D$1:$D$255</c:f>
              <c:numCache>
                <c:formatCode>General</c:formatCode>
                <c:ptCount val="255"/>
                <c:pt idx="0">
                  <c:v>0.99984586</c:v>
                </c:pt>
                <c:pt idx="1">
                  <c:v>0.99984354</c:v>
                </c:pt>
                <c:pt idx="2">
                  <c:v>0.99984121</c:v>
                </c:pt>
                <c:pt idx="3">
                  <c:v>0.99983889</c:v>
                </c:pt>
                <c:pt idx="4">
                  <c:v>0.99983633</c:v>
                </c:pt>
                <c:pt idx="5">
                  <c:v>0.99983388</c:v>
                </c:pt>
                <c:pt idx="6">
                  <c:v>0.9998312</c:v>
                </c:pt>
                <c:pt idx="7">
                  <c:v>0.99982858</c:v>
                </c:pt>
                <c:pt idx="8">
                  <c:v>0.99982589</c:v>
                </c:pt>
                <c:pt idx="9">
                  <c:v>0.99982309</c:v>
                </c:pt>
                <c:pt idx="10">
                  <c:v>0.99982023</c:v>
                </c:pt>
                <c:pt idx="11">
                  <c:v>0.99981737</c:v>
                </c:pt>
                <c:pt idx="12">
                  <c:v>0.99981433</c:v>
                </c:pt>
                <c:pt idx="13">
                  <c:v>0.99981135</c:v>
                </c:pt>
                <c:pt idx="14">
                  <c:v>0.99980813</c:v>
                </c:pt>
                <c:pt idx="15">
                  <c:v>0.99980491</c:v>
                </c:pt>
                <c:pt idx="16">
                  <c:v>0.99980158</c:v>
                </c:pt>
                <c:pt idx="17">
                  <c:v>0.9997983</c:v>
                </c:pt>
                <c:pt idx="18">
                  <c:v>0.99979472</c:v>
                </c:pt>
                <c:pt idx="19">
                  <c:v>0.99979115</c:v>
                </c:pt>
                <c:pt idx="20">
                  <c:v>0.99978751</c:v>
                </c:pt>
                <c:pt idx="21">
                  <c:v>0.99978375</c:v>
                </c:pt>
                <c:pt idx="22">
                  <c:v>0.99977988</c:v>
                </c:pt>
                <c:pt idx="23">
                  <c:v>0.99977589</c:v>
                </c:pt>
                <c:pt idx="24">
                  <c:v>0.99977177</c:v>
                </c:pt>
                <c:pt idx="25">
                  <c:v>0.99976754</c:v>
                </c:pt>
                <c:pt idx="26">
                  <c:v>0.99976325</c:v>
                </c:pt>
                <c:pt idx="27">
                  <c:v>0.99975878</c:v>
                </c:pt>
                <c:pt idx="28">
                  <c:v>0.99975413</c:v>
                </c:pt>
                <c:pt idx="29">
                  <c:v>0.99974948</c:v>
                </c:pt>
                <c:pt idx="30">
                  <c:v>0.99974459</c:v>
                </c:pt>
                <c:pt idx="31">
                  <c:v>0.99973947</c:v>
                </c:pt>
                <c:pt idx="32">
                  <c:v>0.9997344</c:v>
                </c:pt>
                <c:pt idx="33">
                  <c:v>0.99972898</c:v>
                </c:pt>
                <c:pt idx="34">
                  <c:v>0.99972355</c:v>
                </c:pt>
                <c:pt idx="35">
                  <c:v>0.99971789</c:v>
                </c:pt>
                <c:pt idx="36">
                  <c:v>0.99971199</c:v>
                </c:pt>
                <c:pt idx="37">
                  <c:v>0.99970591</c:v>
                </c:pt>
                <c:pt idx="38">
                  <c:v>0.99969965</c:v>
                </c:pt>
                <c:pt idx="39">
                  <c:v>0.99969316</c:v>
                </c:pt>
                <c:pt idx="40">
                  <c:v>0.99968648</c:v>
                </c:pt>
                <c:pt idx="41">
                  <c:v>0.99967951</c:v>
                </c:pt>
                <c:pt idx="42">
                  <c:v>0.99967241</c:v>
                </c:pt>
                <c:pt idx="43">
                  <c:v>0.99966496</c:v>
                </c:pt>
                <c:pt idx="44">
                  <c:v>0.99965733</c:v>
                </c:pt>
                <c:pt idx="45">
                  <c:v>0.99964935</c:v>
                </c:pt>
                <c:pt idx="46">
                  <c:v>0.99964112</c:v>
                </c:pt>
                <c:pt idx="47">
                  <c:v>0.99963248</c:v>
                </c:pt>
                <c:pt idx="48">
                  <c:v>0.9996236</c:v>
                </c:pt>
                <c:pt idx="49">
                  <c:v>0.99961442</c:v>
                </c:pt>
                <c:pt idx="50">
                  <c:v>0.99960488</c:v>
                </c:pt>
                <c:pt idx="51">
                  <c:v>0.99959487</c:v>
                </c:pt>
                <c:pt idx="52">
                  <c:v>0.99958456</c:v>
                </c:pt>
                <c:pt idx="53">
                  <c:v>0.99957383</c:v>
                </c:pt>
                <c:pt idx="54">
                  <c:v>0.9995625</c:v>
                </c:pt>
                <c:pt idx="55">
                  <c:v>0.99955088</c:v>
                </c:pt>
                <c:pt idx="56">
                  <c:v>0.99953866</c:v>
                </c:pt>
                <c:pt idx="57">
                  <c:v>0.9995259</c:v>
                </c:pt>
                <c:pt idx="58">
                  <c:v>0.99951261</c:v>
                </c:pt>
                <c:pt idx="59">
                  <c:v>0.99949872</c:v>
                </c:pt>
                <c:pt idx="60">
                  <c:v>0.99948418</c:v>
                </c:pt>
                <c:pt idx="61">
                  <c:v>0.99946898</c:v>
                </c:pt>
                <c:pt idx="62">
                  <c:v>0.99945313</c:v>
                </c:pt>
                <c:pt idx="63">
                  <c:v>0.9994365</c:v>
                </c:pt>
                <c:pt idx="64">
                  <c:v>0.99941897</c:v>
                </c:pt>
                <c:pt idx="65">
                  <c:v>0.99940056</c:v>
                </c:pt>
                <c:pt idx="66">
                  <c:v>0.9993813</c:v>
                </c:pt>
                <c:pt idx="67">
                  <c:v>0.99936098</c:v>
                </c:pt>
                <c:pt idx="68">
                  <c:v>0.99933946</c:v>
                </c:pt>
                <c:pt idx="69">
                  <c:v>0.99931699</c:v>
                </c:pt>
                <c:pt idx="70">
                  <c:v>0.99929309</c:v>
                </c:pt>
                <c:pt idx="71">
                  <c:v>0.99926794</c:v>
                </c:pt>
                <c:pt idx="72">
                  <c:v>0.99924123</c:v>
                </c:pt>
                <c:pt idx="73">
                  <c:v>0.99921292</c:v>
                </c:pt>
                <c:pt idx="74">
                  <c:v>0.999183</c:v>
                </c:pt>
                <c:pt idx="75">
                  <c:v>0.99915117</c:v>
                </c:pt>
                <c:pt idx="76">
                  <c:v>0.99911726</c:v>
                </c:pt>
                <c:pt idx="77">
                  <c:v>0.99908108</c:v>
                </c:pt>
                <c:pt idx="78">
                  <c:v>0.99904239</c:v>
                </c:pt>
                <c:pt idx="79">
                  <c:v>0.99900115</c:v>
                </c:pt>
                <c:pt idx="80">
                  <c:v>0.99895674</c:v>
                </c:pt>
                <c:pt idx="81">
                  <c:v>0.99890918</c:v>
                </c:pt>
                <c:pt idx="82">
                  <c:v>0.99885786</c:v>
                </c:pt>
                <c:pt idx="83">
                  <c:v>0.99880248</c:v>
                </c:pt>
                <c:pt idx="84">
                  <c:v>0.99874258</c:v>
                </c:pt>
                <c:pt idx="85">
                  <c:v>0.99867749</c:v>
                </c:pt>
                <c:pt idx="86">
                  <c:v>0.99860662</c:v>
                </c:pt>
                <c:pt idx="87">
                  <c:v>0.99852926</c:v>
                </c:pt>
                <c:pt idx="88">
                  <c:v>0.99844426</c:v>
                </c:pt>
                <c:pt idx="89">
                  <c:v>0.99835068</c:v>
                </c:pt>
                <c:pt idx="90">
                  <c:v>0.99824697</c:v>
                </c:pt>
                <c:pt idx="91">
                  <c:v>0.99813163</c:v>
                </c:pt>
                <c:pt idx="92">
                  <c:v>0.99800247</c:v>
                </c:pt>
                <c:pt idx="93">
                  <c:v>0.99785662</c:v>
                </c:pt>
                <c:pt idx="94">
                  <c:v>0.99769062</c:v>
                </c:pt>
                <c:pt idx="95">
                  <c:v>0.99749982</c:v>
                </c:pt>
                <c:pt idx="96">
                  <c:v>0.99727815</c:v>
                </c:pt>
                <c:pt idx="97">
                  <c:v>0.99701798</c:v>
                </c:pt>
                <c:pt idx="98">
                  <c:v>0.99670982</c:v>
                </c:pt>
                <c:pt idx="99">
                  <c:v>0.99634349</c:v>
                </c:pt>
                <c:pt idx="100">
                  <c:v>0.99590808</c:v>
                </c:pt>
                <c:pt idx="101">
                  <c:v>0.99539196</c:v>
                </c:pt>
                <c:pt idx="102">
                  <c:v>0.99478155</c:v>
                </c:pt>
                <c:pt idx="103">
                  <c:v>0.99406052</c:v>
                </c:pt>
                <c:pt idx="104">
                  <c:v>0.99321055</c:v>
                </c:pt>
                <c:pt idx="105">
                  <c:v>0.992212</c:v>
                </c:pt>
                <c:pt idx="106">
                  <c:v>0.99104357</c:v>
                </c:pt>
                <c:pt idx="107">
                  <c:v>0.98968536</c:v>
                </c:pt>
                <c:pt idx="108">
                  <c:v>0.98811918</c:v>
                </c:pt>
                <c:pt idx="109">
                  <c:v>0.98632783</c:v>
                </c:pt>
                <c:pt idx="110">
                  <c:v>0.98429799</c:v>
                </c:pt>
                <c:pt idx="111">
                  <c:v>0.98202312</c:v>
                </c:pt>
                <c:pt idx="112">
                  <c:v>0.97949713</c:v>
                </c:pt>
                <c:pt idx="113">
                  <c:v>0.97671425</c:v>
                </c:pt>
                <c:pt idx="114">
                  <c:v>0.97367358</c:v>
                </c:pt>
                <c:pt idx="115">
                  <c:v>0.97036952</c:v>
                </c:pt>
                <c:pt idx="116">
                  <c:v>0.96678913</c:v>
                </c:pt>
                <c:pt idx="117">
                  <c:v>0.96295583</c:v>
                </c:pt>
                <c:pt idx="118">
                  <c:v>0.95899069</c:v>
                </c:pt>
                <c:pt idx="119">
                  <c:v>0.95509541</c:v>
                </c:pt>
                <c:pt idx="120">
                  <c:v>0.95144099</c:v>
                </c:pt>
                <c:pt idx="121">
                  <c:v>0.94819182</c:v>
                </c:pt>
                <c:pt idx="122">
                  <c:v>0.94549161</c:v>
                </c:pt>
                <c:pt idx="123">
                  <c:v>0.9434436</c:v>
                </c:pt>
                <c:pt idx="124">
                  <c:v>0.94218624</c:v>
                </c:pt>
                <c:pt idx="125">
                  <c:v>0.94177169</c:v>
                </c:pt>
                <c:pt idx="126">
                  <c:v>0.94224554</c:v>
                </c:pt>
                <c:pt idx="127">
                  <c:v>0.94356149</c:v>
                </c:pt>
                <c:pt idx="128">
                  <c:v>0.94565642</c:v>
                </c:pt>
                <c:pt idx="129">
                  <c:v>0.94841415</c:v>
                </c:pt>
                <c:pt idx="130">
                  <c:v>0.95165038</c:v>
                </c:pt>
                <c:pt idx="131">
                  <c:v>0.95522225</c:v>
                </c:pt>
                <c:pt idx="132">
                  <c:v>0.9589358</c:v>
                </c:pt>
                <c:pt idx="133">
                  <c:v>0.96263164</c:v>
                </c:pt>
                <c:pt idx="134">
                  <c:v>0.96615243</c:v>
                </c:pt>
                <c:pt idx="135">
                  <c:v>0.96937186</c:v>
                </c:pt>
                <c:pt idx="136">
                  <c:v>0.97217232</c:v>
                </c:pt>
                <c:pt idx="137">
                  <c:v>0.97444379</c:v>
                </c:pt>
                <c:pt idx="138">
                  <c:v>0.97611088</c:v>
                </c:pt>
                <c:pt idx="139">
                  <c:v>0.97715259</c:v>
                </c:pt>
                <c:pt idx="140">
                  <c:v>0.97766691</c:v>
                </c:pt>
                <c:pt idx="141">
                  <c:v>0.97780335</c:v>
                </c:pt>
                <c:pt idx="142">
                  <c:v>0.97765958</c:v>
                </c:pt>
                <c:pt idx="143">
                  <c:v>0.9773522</c:v>
                </c:pt>
                <c:pt idx="144">
                  <c:v>0.97696888</c:v>
                </c:pt>
                <c:pt idx="145">
                  <c:v>0.97661704</c:v>
                </c:pt>
                <c:pt idx="146">
                  <c:v>0.97641397</c:v>
                </c:pt>
                <c:pt idx="147">
                  <c:v>0.97640455</c:v>
                </c:pt>
                <c:pt idx="148">
                  <c:v>0.97667903</c:v>
                </c:pt>
                <c:pt idx="149">
                  <c:v>0.97721434</c:v>
                </c:pt>
                <c:pt idx="150">
                  <c:v>0.97800481</c:v>
                </c:pt>
                <c:pt idx="151">
                  <c:v>0.97900248</c:v>
                </c:pt>
                <c:pt idx="152">
                  <c:v>0.98011237</c:v>
                </c:pt>
                <c:pt idx="153">
                  <c:v>0.98128074</c:v>
                </c:pt>
                <c:pt idx="154">
                  <c:v>0.98239493</c:v>
                </c:pt>
                <c:pt idx="155">
                  <c:v>0.98339182</c:v>
                </c:pt>
                <c:pt idx="156">
                  <c:v>0.9841944</c:v>
                </c:pt>
                <c:pt idx="157">
                  <c:v>0.98474485</c:v>
                </c:pt>
                <c:pt idx="158">
                  <c:v>0.98500752</c:v>
                </c:pt>
                <c:pt idx="159">
                  <c:v>0.98494846</c:v>
                </c:pt>
                <c:pt idx="160">
                  <c:v>0.98456007</c:v>
                </c:pt>
                <c:pt idx="161">
                  <c:v>0.98383677</c:v>
                </c:pt>
                <c:pt idx="162">
                  <c:v>0.98278695</c:v>
                </c:pt>
                <c:pt idx="163">
                  <c:v>0.98143065</c:v>
                </c:pt>
                <c:pt idx="164">
                  <c:v>0.9797951</c:v>
                </c:pt>
                <c:pt idx="165">
                  <c:v>0.97791368</c:v>
                </c:pt>
                <c:pt idx="166">
                  <c:v>0.97583127</c:v>
                </c:pt>
                <c:pt idx="167">
                  <c:v>0.97360748</c:v>
                </c:pt>
                <c:pt idx="168">
                  <c:v>0.97130555</c:v>
                </c:pt>
                <c:pt idx="169">
                  <c:v>0.96899724</c:v>
                </c:pt>
                <c:pt idx="170">
                  <c:v>0.96676838</c:v>
                </c:pt>
                <c:pt idx="171">
                  <c:v>0.96469885</c:v>
                </c:pt>
                <c:pt idx="172">
                  <c:v>0.96285921</c:v>
                </c:pt>
                <c:pt idx="173">
                  <c:v>0.9613288</c:v>
                </c:pt>
                <c:pt idx="174">
                  <c:v>0.96017718</c:v>
                </c:pt>
                <c:pt idx="175">
                  <c:v>0.95944446</c:v>
                </c:pt>
                <c:pt idx="176">
                  <c:v>0.9591639</c:v>
                </c:pt>
                <c:pt idx="177">
                  <c:v>0.95936149</c:v>
                </c:pt>
                <c:pt idx="178">
                  <c:v>0.96002793</c:v>
                </c:pt>
                <c:pt idx="179">
                  <c:v>0.96113151</c:v>
                </c:pt>
                <c:pt idx="180">
                  <c:v>0.96264088</c:v>
                </c:pt>
                <c:pt idx="181">
                  <c:v>0.96450335</c:v>
                </c:pt>
                <c:pt idx="182">
                  <c:v>0.96664304</c:v>
                </c:pt>
                <c:pt idx="183">
                  <c:v>0.96898991</c:v>
                </c:pt>
                <c:pt idx="184">
                  <c:v>0.97147632</c:v>
                </c:pt>
                <c:pt idx="185">
                  <c:v>0.9740234</c:v>
                </c:pt>
                <c:pt idx="186">
                  <c:v>0.97656125</c:v>
                </c:pt>
                <c:pt idx="187">
                  <c:v>0.97903645</c:v>
                </c:pt>
                <c:pt idx="188">
                  <c:v>0.98139983</c:v>
                </c:pt>
                <c:pt idx="189">
                  <c:v>0.98361021</c:v>
                </c:pt>
                <c:pt idx="190">
                  <c:v>0.98564368</c:v>
                </c:pt>
                <c:pt idx="191">
                  <c:v>0.98748654</c:v>
                </c:pt>
                <c:pt idx="192">
                  <c:v>0.98913127</c:v>
                </c:pt>
                <c:pt idx="193">
                  <c:v>0.9905802</c:v>
                </c:pt>
                <c:pt idx="194">
                  <c:v>0.99184334</c:v>
                </c:pt>
                <c:pt idx="195">
                  <c:v>0.99293339</c:v>
                </c:pt>
                <c:pt idx="196">
                  <c:v>0.99386609</c:v>
                </c:pt>
                <c:pt idx="197">
                  <c:v>0.9946596</c:v>
                </c:pt>
                <c:pt idx="198">
                  <c:v>0.99533188</c:v>
                </c:pt>
                <c:pt idx="199">
                  <c:v>0.99589968</c:v>
                </c:pt>
                <c:pt idx="200">
                  <c:v>0.996378</c:v>
                </c:pt>
                <c:pt idx="201">
                  <c:v>0.9967798</c:v>
                </c:pt>
                <c:pt idx="202">
                  <c:v>0.99711603</c:v>
                </c:pt>
                <c:pt idx="203">
                  <c:v>0.99739683</c:v>
                </c:pt>
                <c:pt idx="204">
                  <c:v>0.99763215</c:v>
                </c:pt>
                <c:pt idx="205">
                  <c:v>0.99783081</c:v>
                </c:pt>
                <c:pt idx="206">
                  <c:v>0.99800032</c:v>
                </c:pt>
                <c:pt idx="207">
                  <c:v>0.99814683</c:v>
                </c:pt>
                <c:pt idx="208">
                  <c:v>0.99827474</c:v>
                </c:pt>
                <c:pt idx="209">
                  <c:v>0.9983874</c:v>
                </c:pt>
                <c:pt idx="210">
                  <c:v>0.99848741</c:v>
                </c:pt>
                <c:pt idx="211">
                  <c:v>0.99857706</c:v>
                </c:pt>
                <c:pt idx="212">
                  <c:v>0.99865752</c:v>
                </c:pt>
                <c:pt idx="213">
                  <c:v>0.99873054</c:v>
                </c:pt>
                <c:pt idx="214">
                  <c:v>0.99879682</c:v>
                </c:pt>
                <c:pt idx="215">
                  <c:v>0.9988575</c:v>
                </c:pt>
                <c:pt idx="216">
                  <c:v>0.99891293</c:v>
                </c:pt>
                <c:pt idx="217">
                  <c:v>0.99896407</c:v>
                </c:pt>
                <c:pt idx="218">
                  <c:v>0.99901122</c:v>
                </c:pt>
                <c:pt idx="219">
                  <c:v>0.99905479</c:v>
                </c:pt>
                <c:pt idx="220">
                  <c:v>0.99909526</c:v>
                </c:pt>
                <c:pt idx="221">
                  <c:v>0.99913287</c:v>
                </c:pt>
                <c:pt idx="222">
                  <c:v>0.99916804</c:v>
                </c:pt>
                <c:pt idx="223">
                  <c:v>0.99920076</c:v>
                </c:pt>
                <c:pt idx="224">
                  <c:v>0.99923146</c:v>
                </c:pt>
                <c:pt idx="225">
                  <c:v>0.99926019</c:v>
                </c:pt>
                <c:pt idx="226">
                  <c:v>0.99928725</c:v>
                </c:pt>
                <c:pt idx="227">
                  <c:v>0.99931264</c:v>
                </c:pt>
                <c:pt idx="228">
                  <c:v>0.99933672</c:v>
                </c:pt>
                <c:pt idx="229">
                  <c:v>0.99935931</c:v>
                </c:pt>
                <c:pt idx="230">
                  <c:v>0.99938071</c:v>
                </c:pt>
                <c:pt idx="231">
                  <c:v>0.99940091</c:v>
                </c:pt>
                <c:pt idx="232">
                  <c:v>0.99942011</c:v>
                </c:pt>
                <c:pt idx="233">
                  <c:v>0.99943841</c:v>
                </c:pt>
                <c:pt idx="234">
                  <c:v>0.99945557</c:v>
                </c:pt>
                <c:pt idx="235">
                  <c:v>0.99947214</c:v>
                </c:pt>
                <c:pt idx="236">
                  <c:v>0.99948776</c:v>
                </c:pt>
                <c:pt idx="237">
                  <c:v>0.9995026</c:v>
                </c:pt>
                <c:pt idx="238">
                  <c:v>0.9995169</c:v>
                </c:pt>
                <c:pt idx="239">
                  <c:v>0.99953043</c:v>
                </c:pt>
                <c:pt idx="240">
                  <c:v>0.99954343</c:v>
                </c:pt>
                <c:pt idx="241">
                  <c:v>0.99955583</c:v>
                </c:pt>
                <c:pt idx="242">
                  <c:v>0.99956769</c:v>
                </c:pt>
                <c:pt idx="243">
                  <c:v>0.99957913</c:v>
                </c:pt>
                <c:pt idx="244">
                  <c:v>0.99958998</c:v>
                </c:pt>
                <c:pt idx="245">
                  <c:v>0.99960041</c:v>
                </c:pt>
                <c:pt idx="246">
                  <c:v>0.99961054</c:v>
                </c:pt>
                <c:pt idx="247">
                  <c:v>0.99962008</c:v>
                </c:pt>
                <c:pt idx="248">
                  <c:v>0.99962938</c:v>
                </c:pt>
                <c:pt idx="249">
                  <c:v>0.99963826</c:v>
                </c:pt>
                <c:pt idx="250">
                  <c:v>0.9996469</c:v>
                </c:pt>
                <c:pt idx="251">
                  <c:v>0.99965513</c:v>
                </c:pt>
                <c:pt idx="252">
                  <c:v>0.99966305</c:v>
                </c:pt>
                <c:pt idx="253">
                  <c:v>0.99967074</c:v>
                </c:pt>
                <c:pt idx="254">
                  <c:v>0.99967808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'B20'!$B$1:$B$255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'B20'!$E$1:$E$255</c:f>
              <c:numCache>
                <c:formatCode>General</c:formatCode>
                <c:ptCount val="255"/>
                <c:pt idx="0">
                  <c:v>0.99995899</c:v>
                </c:pt>
                <c:pt idx="1">
                  <c:v>0.99995828</c:v>
                </c:pt>
                <c:pt idx="2">
                  <c:v>0.99995762</c:v>
                </c:pt>
                <c:pt idx="3">
                  <c:v>0.99995697</c:v>
                </c:pt>
                <c:pt idx="4">
                  <c:v>0.99995631</c:v>
                </c:pt>
                <c:pt idx="5">
                  <c:v>0.99995565</c:v>
                </c:pt>
                <c:pt idx="6">
                  <c:v>0.999955</c:v>
                </c:pt>
                <c:pt idx="7">
                  <c:v>0.99995428</c:v>
                </c:pt>
                <c:pt idx="8">
                  <c:v>0.99995351</c:v>
                </c:pt>
                <c:pt idx="9">
                  <c:v>0.99995273</c:v>
                </c:pt>
                <c:pt idx="10">
                  <c:v>0.99995208</c:v>
                </c:pt>
                <c:pt idx="11">
                  <c:v>0.9999513</c:v>
                </c:pt>
                <c:pt idx="12">
                  <c:v>0.99995041</c:v>
                </c:pt>
                <c:pt idx="13">
                  <c:v>0.99994963</c:v>
                </c:pt>
                <c:pt idx="14">
                  <c:v>0.99994874</c:v>
                </c:pt>
                <c:pt idx="15">
                  <c:v>0.99994791</c:v>
                </c:pt>
                <c:pt idx="16">
                  <c:v>0.99994707</c:v>
                </c:pt>
                <c:pt idx="17">
                  <c:v>0.99994612</c:v>
                </c:pt>
                <c:pt idx="18">
                  <c:v>0.99994522</c:v>
                </c:pt>
                <c:pt idx="19">
                  <c:v>0.99994421</c:v>
                </c:pt>
                <c:pt idx="20">
                  <c:v>0.9999432</c:v>
                </c:pt>
                <c:pt idx="21">
                  <c:v>0.99994224</c:v>
                </c:pt>
                <c:pt idx="22">
                  <c:v>0.99994123</c:v>
                </c:pt>
                <c:pt idx="23">
                  <c:v>0.9999401</c:v>
                </c:pt>
                <c:pt idx="24">
                  <c:v>0.99993902</c:v>
                </c:pt>
                <c:pt idx="25">
                  <c:v>0.99993789</c:v>
                </c:pt>
                <c:pt idx="26">
                  <c:v>0.99993676</c:v>
                </c:pt>
                <c:pt idx="27">
                  <c:v>0.99993557</c:v>
                </c:pt>
                <c:pt idx="28">
                  <c:v>0.99993438</c:v>
                </c:pt>
                <c:pt idx="29">
                  <c:v>0.99993312</c:v>
                </c:pt>
                <c:pt idx="30">
                  <c:v>0.99993181</c:v>
                </c:pt>
                <c:pt idx="31">
                  <c:v>0.99993044</c:v>
                </c:pt>
                <c:pt idx="32">
                  <c:v>0.99992913</c:v>
                </c:pt>
                <c:pt idx="33">
                  <c:v>0.9999277</c:v>
                </c:pt>
                <c:pt idx="34">
                  <c:v>0.99992627</c:v>
                </c:pt>
                <c:pt idx="35">
                  <c:v>0.99992472</c:v>
                </c:pt>
                <c:pt idx="36">
                  <c:v>0.99992317</c:v>
                </c:pt>
                <c:pt idx="37">
                  <c:v>0.99992162</c:v>
                </c:pt>
                <c:pt idx="38">
                  <c:v>0.99991995</c:v>
                </c:pt>
                <c:pt idx="39">
                  <c:v>0.99991816</c:v>
                </c:pt>
                <c:pt idx="40">
                  <c:v>0.99991637</c:v>
                </c:pt>
                <c:pt idx="41">
                  <c:v>0.99991459</c:v>
                </c:pt>
                <c:pt idx="42">
                  <c:v>0.99991274</c:v>
                </c:pt>
                <c:pt idx="43">
                  <c:v>0.99991083</c:v>
                </c:pt>
                <c:pt idx="44">
                  <c:v>0.99990875</c:v>
                </c:pt>
                <c:pt idx="45">
                  <c:v>0.99990672</c:v>
                </c:pt>
                <c:pt idx="46">
                  <c:v>0.99990451</c:v>
                </c:pt>
                <c:pt idx="47">
                  <c:v>0.99990231</c:v>
                </c:pt>
                <c:pt idx="48">
                  <c:v>0.99989998</c:v>
                </c:pt>
                <c:pt idx="49">
                  <c:v>0.99989754</c:v>
                </c:pt>
                <c:pt idx="50">
                  <c:v>0.9998951</c:v>
                </c:pt>
                <c:pt idx="51">
                  <c:v>0.99989253</c:v>
                </c:pt>
                <c:pt idx="52">
                  <c:v>0.99988985</c:v>
                </c:pt>
                <c:pt idx="53">
                  <c:v>0.99988711</c:v>
                </c:pt>
                <c:pt idx="54">
                  <c:v>0.99988413</c:v>
                </c:pt>
                <c:pt idx="55">
                  <c:v>0.99988109</c:v>
                </c:pt>
                <c:pt idx="56">
                  <c:v>0.99987799</c:v>
                </c:pt>
                <c:pt idx="57">
                  <c:v>0.99987477</c:v>
                </c:pt>
                <c:pt idx="58">
                  <c:v>0.99987137</c:v>
                </c:pt>
                <c:pt idx="59">
                  <c:v>0.9998678</c:v>
                </c:pt>
                <c:pt idx="60">
                  <c:v>0.99986416</c:v>
                </c:pt>
                <c:pt idx="61">
                  <c:v>0.99986035</c:v>
                </c:pt>
                <c:pt idx="62">
                  <c:v>0.99985641</c:v>
                </c:pt>
                <c:pt idx="63">
                  <c:v>0.99985218</c:v>
                </c:pt>
                <c:pt idx="64">
                  <c:v>0.99984771</c:v>
                </c:pt>
                <c:pt idx="65">
                  <c:v>0.99984318</c:v>
                </c:pt>
                <c:pt idx="66">
                  <c:v>0.99983841</c:v>
                </c:pt>
                <c:pt idx="67">
                  <c:v>0.99983335</c:v>
                </c:pt>
                <c:pt idx="68">
                  <c:v>0.9998281</c:v>
                </c:pt>
                <c:pt idx="69">
                  <c:v>0.99982256</c:v>
                </c:pt>
                <c:pt idx="70">
                  <c:v>0.99981678</c:v>
                </c:pt>
                <c:pt idx="71">
                  <c:v>0.9998107</c:v>
                </c:pt>
                <c:pt idx="72">
                  <c:v>0.99980426</c:v>
                </c:pt>
                <c:pt idx="73">
                  <c:v>0.99979752</c:v>
                </c:pt>
                <c:pt idx="74">
                  <c:v>0.99979031</c:v>
                </c:pt>
                <c:pt idx="75">
                  <c:v>0.99978274</c:v>
                </c:pt>
                <c:pt idx="76">
                  <c:v>0.99977487</c:v>
                </c:pt>
                <c:pt idx="77">
                  <c:v>0.99976647</c:v>
                </c:pt>
                <c:pt idx="78">
                  <c:v>0.99975747</c:v>
                </c:pt>
                <c:pt idx="79">
                  <c:v>0.99974805</c:v>
                </c:pt>
                <c:pt idx="80">
                  <c:v>0.99973804</c:v>
                </c:pt>
                <c:pt idx="81">
                  <c:v>0.99972731</c:v>
                </c:pt>
                <c:pt idx="82">
                  <c:v>0.99971598</c:v>
                </c:pt>
                <c:pt idx="83">
                  <c:v>0.99970388</c:v>
                </c:pt>
                <c:pt idx="84">
                  <c:v>0.99969089</c:v>
                </c:pt>
                <c:pt idx="85">
                  <c:v>0.99967706</c:v>
                </c:pt>
                <c:pt idx="86">
                  <c:v>0.99966222</c:v>
                </c:pt>
                <c:pt idx="87">
                  <c:v>0.99964625</c:v>
                </c:pt>
                <c:pt idx="88">
                  <c:v>0.99962914</c:v>
                </c:pt>
                <c:pt idx="89">
                  <c:v>0.9996106</c:v>
                </c:pt>
                <c:pt idx="90">
                  <c:v>0.99959069</c:v>
                </c:pt>
                <c:pt idx="91">
                  <c:v>0.99956906</c:v>
                </c:pt>
                <c:pt idx="92">
                  <c:v>0.99954551</c:v>
                </c:pt>
                <c:pt idx="93">
                  <c:v>0.99951988</c:v>
                </c:pt>
                <c:pt idx="94">
                  <c:v>0.99949205</c:v>
                </c:pt>
                <c:pt idx="95">
                  <c:v>0.99946147</c:v>
                </c:pt>
                <c:pt idx="96">
                  <c:v>0.99942786</c:v>
                </c:pt>
                <c:pt idx="97">
                  <c:v>0.99939072</c:v>
                </c:pt>
                <c:pt idx="98">
                  <c:v>0.99934965</c:v>
                </c:pt>
                <c:pt idx="99">
                  <c:v>0.99930412</c:v>
                </c:pt>
                <c:pt idx="100">
                  <c:v>0.99925309</c:v>
                </c:pt>
                <c:pt idx="101">
                  <c:v>0.99919575</c:v>
                </c:pt>
                <c:pt idx="102">
                  <c:v>0.9991312</c:v>
                </c:pt>
                <c:pt idx="103">
                  <c:v>0.99905777</c:v>
                </c:pt>
                <c:pt idx="104">
                  <c:v>0.99897373</c:v>
                </c:pt>
                <c:pt idx="105">
                  <c:v>0.99887705</c:v>
                </c:pt>
                <c:pt idx="106">
                  <c:v>0.99876457</c:v>
                </c:pt>
                <c:pt idx="107">
                  <c:v>0.99863261</c:v>
                </c:pt>
                <c:pt idx="108">
                  <c:v>0.99847609</c:v>
                </c:pt>
                <c:pt idx="109">
                  <c:v>0.99828827</c:v>
                </c:pt>
                <c:pt idx="110">
                  <c:v>0.99805957</c:v>
                </c:pt>
                <c:pt idx="111">
                  <c:v>0.99777675</c:v>
                </c:pt>
                <c:pt idx="112">
                  <c:v>0.99742079</c:v>
                </c:pt>
                <c:pt idx="113">
                  <c:v>0.99696434</c:v>
                </c:pt>
                <c:pt idx="114">
                  <c:v>0.99636722</c:v>
                </c:pt>
                <c:pt idx="115">
                  <c:v>0.99557495</c:v>
                </c:pt>
                <c:pt idx="116">
                  <c:v>0.99452215</c:v>
                </c:pt>
                <c:pt idx="117">
                  <c:v>0.99316508</c:v>
                </c:pt>
                <c:pt idx="118">
                  <c:v>0.9915455</c:v>
                </c:pt>
                <c:pt idx="119">
                  <c:v>0.98979515</c:v>
                </c:pt>
                <c:pt idx="120">
                  <c:v>0.98801684</c:v>
                </c:pt>
                <c:pt idx="121">
                  <c:v>0.98629779</c:v>
                </c:pt>
                <c:pt idx="122">
                  <c:v>0.98472375</c:v>
                </c:pt>
                <c:pt idx="123">
                  <c:v>0.98336512</c:v>
                </c:pt>
                <c:pt idx="124">
                  <c:v>0.98232806</c:v>
                </c:pt>
                <c:pt idx="125">
                  <c:v>0.98164868</c:v>
                </c:pt>
                <c:pt idx="126">
                  <c:v>0.98139405</c:v>
                </c:pt>
                <c:pt idx="127">
                  <c:v>0.98155034</c:v>
                </c:pt>
                <c:pt idx="128">
                  <c:v>0.98208988</c:v>
                </c:pt>
                <c:pt idx="129">
                  <c:v>0.98295945</c:v>
                </c:pt>
                <c:pt idx="130">
                  <c:v>0.984052</c:v>
                </c:pt>
                <c:pt idx="131">
                  <c:v>0.98529232</c:v>
                </c:pt>
                <c:pt idx="132">
                  <c:v>0.98655814</c:v>
                </c:pt>
                <c:pt idx="133">
                  <c:v>0.98776942</c:v>
                </c:pt>
                <c:pt idx="134">
                  <c:v>0.98883319</c:v>
                </c:pt>
                <c:pt idx="135">
                  <c:v>0.98967493</c:v>
                </c:pt>
                <c:pt idx="136">
                  <c:v>0.99022543</c:v>
                </c:pt>
                <c:pt idx="137">
                  <c:v>0.99041152</c:v>
                </c:pt>
                <c:pt idx="138">
                  <c:v>0.99017805</c:v>
                </c:pt>
                <c:pt idx="139">
                  <c:v>0.98951644</c:v>
                </c:pt>
                <c:pt idx="140">
                  <c:v>0.98853076</c:v>
                </c:pt>
                <c:pt idx="141">
                  <c:v>0.98736596</c:v>
                </c:pt>
                <c:pt idx="142">
                  <c:v>0.98611015</c:v>
                </c:pt>
                <c:pt idx="143">
                  <c:v>0.98486745</c:v>
                </c:pt>
                <c:pt idx="144">
                  <c:v>0.98371112</c:v>
                </c:pt>
                <c:pt idx="145">
                  <c:v>0.98273206</c:v>
                </c:pt>
                <c:pt idx="146">
                  <c:v>0.98203373</c:v>
                </c:pt>
                <c:pt idx="147">
                  <c:v>0.98164827</c:v>
                </c:pt>
                <c:pt idx="148">
                  <c:v>0.98165691</c:v>
                </c:pt>
                <c:pt idx="149">
                  <c:v>0.98203129</c:v>
                </c:pt>
                <c:pt idx="150">
                  <c:v>0.98276335</c:v>
                </c:pt>
                <c:pt idx="151">
                  <c:v>0.98380452</c:v>
                </c:pt>
                <c:pt idx="152">
                  <c:v>0.98506045</c:v>
                </c:pt>
                <c:pt idx="153">
                  <c:v>0.98647922</c:v>
                </c:pt>
                <c:pt idx="154">
                  <c:v>0.98795307</c:v>
                </c:pt>
                <c:pt idx="155">
                  <c:v>0.98942739</c:v>
                </c:pt>
                <c:pt idx="156">
                  <c:v>0.99083728</c:v>
                </c:pt>
                <c:pt idx="157">
                  <c:v>0.9921388</c:v>
                </c:pt>
                <c:pt idx="158">
                  <c:v>0.99331248</c:v>
                </c:pt>
                <c:pt idx="159">
                  <c:v>0.99433917</c:v>
                </c:pt>
                <c:pt idx="160">
                  <c:v>0.9952243</c:v>
                </c:pt>
                <c:pt idx="161">
                  <c:v>0.99597198</c:v>
                </c:pt>
                <c:pt idx="162">
                  <c:v>0.99659634</c:v>
                </c:pt>
                <c:pt idx="163">
                  <c:v>0.99711323</c:v>
                </c:pt>
                <c:pt idx="164">
                  <c:v>0.99753767</c:v>
                </c:pt>
                <c:pt idx="165">
                  <c:v>0.99788445</c:v>
                </c:pt>
                <c:pt idx="166">
                  <c:v>0.99816459</c:v>
                </c:pt>
                <c:pt idx="167">
                  <c:v>0.99838996</c:v>
                </c:pt>
                <c:pt idx="168">
                  <c:v>0.99857235</c:v>
                </c:pt>
                <c:pt idx="169">
                  <c:v>0.9987222</c:v>
                </c:pt>
                <c:pt idx="170">
                  <c:v>0.99884695</c:v>
                </c:pt>
                <c:pt idx="171">
                  <c:v>0.99895233</c:v>
                </c:pt>
                <c:pt idx="172">
                  <c:v>0.99904239</c:v>
                </c:pt>
                <c:pt idx="173">
                  <c:v>0.99912012</c:v>
                </c:pt>
                <c:pt idx="174">
                  <c:v>0.99918801</c:v>
                </c:pt>
                <c:pt idx="175">
                  <c:v>0.99924755</c:v>
                </c:pt>
                <c:pt idx="176">
                  <c:v>0.99930024</c:v>
                </c:pt>
                <c:pt idx="177">
                  <c:v>0.99934715</c:v>
                </c:pt>
                <c:pt idx="178">
                  <c:v>0.99938917</c:v>
                </c:pt>
                <c:pt idx="179">
                  <c:v>0.99942696</c:v>
                </c:pt>
                <c:pt idx="180">
                  <c:v>0.99946111</c:v>
                </c:pt>
                <c:pt idx="181">
                  <c:v>0.99949205</c:v>
                </c:pt>
                <c:pt idx="182">
                  <c:v>0.99952036</c:v>
                </c:pt>
                <c:pt idx="183">
                  <c:v>0.99954611</c:v>
                </c:pt>
                <c:pt idx="184">
                  <c:v>0.99956983</c:v>
                </c:pt>
                <c:pt idx="185">
                  <c:v>0.99959153</c:v>
                </c:pt>
                <c:pt idx="186">
                  <c:v>0.99961162</c:v>
                </c:pt>
                <c:pt idx="187">
                  <c:v>0.99963015</c:v>
                </c:pt>
                <c:pt idx="188">
                  <c:v>0.99964732</c:v>
                </c:pt>
                <c:pt idx="189">
                  <c:v>0.99966329</c:v>
                </c:pt>
                <c:pt idx="190">
                  <c:v>0.99967819</c:v>
                </c:pt>
                <c:pt idx="191">
                  <c:v>0.99969202</c:v>
                </c:pt>
                <c:pt idx="192">
                  <c:v>0.9997049</c:v>
                </c:pt>
                <c:pt idx="193">
                  <c:v>0.999717</c:v>
                </c:pt>
                <c:pt idx="194">
                  <c:v>0.99972838</c:v>
                </c:pt>
                <c:pt idx="195">
                  <c:v>0.99973905</c:v>
                </c:pt>
                <c:pt idx="196">
                  <c:v>0.999749</c:v>
                </c:pt>
                <c:pt idx="197">
                  <c:v>0.99975848</c:v>
                </c:pt>
                <c:pt idx="198">
                  <c:v>0.9997673</c:v>
                </c:pt>
                <c:pt idx="199">
                  <c:v>0.99977577</c:v>
                </c:pt>
                <c:pt idx="200">
                  <c:v>0.99978364</c:v>
                </c:pt>
                <c:pt idx="201">
                  <c:v>0.99979115</c:v>
                </c:pt>
                <c:pt idx="202">
                  <c:v>0.9997983</c:v>
                </c:pt>
                <c:pt idx="203">
                  <c:v>0.99980503</c:v>
                </c:pt>
                <c:pt idx="204">
                  <c:v>0.99981147</c:v>
                </c:pt>
                <c:pt idx="205">
                  <c:v>0.99981743</c:v>
                </c:pt>
                <c:pt idx="206">
                  <c:v>0.99982333</c:v>
                </c:pt>
                <c:pt idx="207">
                  <c:v>0.99982876</c:v>
                </c:pt>
                <c:pt idx="208">
                  <c:v>0.99983412</c:v>
                </c:pt>
                <c:pt idx="209">
                  <c:v>0.99983907</c:v>
                </c:pt>
                <c:pt idx="210">
                  <c:v>0.99984384</c:v>
                </c:pt>
                <c:pt idx="211">
                  <c:v>0.99984843</c:v>
                </c:pt>
                <c:pt idx="212">
                  <c:v>0.99985272</c:v>
                </c:pt>
                <c:pt idx="213">
                  <c:v>0.99985695</c:v>
                </c:pt>
                <c:pt idx="214">
                  <c:v>0.99986094</c:v>
                </c:pt>
                <c:pt idx="215">
                  <c:v>0.9998647</c:v>
                </c:pt>
                <c:pt idx="216">
                  <c:v>0.99986833</c:v>
                </c:pt>
                <c:pt idx="217">
                  <c:v>0.99987191</c:v>
                </c:pt>
                <c:pt idx="218">
                  <c:v>0.99987525</c:v>
                </c:pt>
                <c:pt idx="219">
                  <c:v>0.99987847</c:v>
                </c:pt>
                <c:pt idx="220">
                  <c:v>0.99988157</c:v>
                </c:pt>
                <c:pt idx="221">
                  <c:v>0.99988455</c:v>
                </c:pt>
                <c:pt idx="222">
                  <c:v>0.99988741</c:v>
                </c:pt>
                <c:pt idx="223">
                  <c:v>0.99989021</c:v>
                </c:pt>
                <c:pt idx="224">
                  <c:v>0.99989289</c:v>
                </c:pt>
                <c:pt idx="225">
                  <c:v>0.99989551</c:v>
                </c:pt>
                <c:pt idx="226">
                  <c:v>0.99989796</c:v>
                </c:pt>
                <c:pt idx="227">
                  <c:v>0.99990028</c:v>
                </c:pt>
                <c:pt idx="228">
                  <c:v>0.99990261</c:v>
                </c:pt>
                <c:pt idx="229">
                  <c:v>0.99990487</c:v>
                </c:pt>
                <c:pt idx="230">
                  <c:v>0.99990708</c:v>
                </c:pt>
                <c:pt idx="231">
                  <c:v>0.99990904</c:v>
                </c:pt>
                <c:pt idx="232">
                  <c:v>0.99991107</c:v>
                </c:pt>
                <c:pt idx="233">
                  <c:v>0.99991304</c:v>
                </c:pt>
                <c:pt idx="234">
                  <c:v>0.99991494</c:v>
                </c:pt>
                <c:pt idx="235">
                  <c:v>0.99991673</c:v>
                </c:pt>
                <c:pt idx="236">
                  <c:v>0.99991846</c:v>
                </c:pt>
                <c:pt idx="237">
                  <c:v>0.99992013</c:v>
                </c:pt>
                <c:pt idx="238">
                  <c:v>0.9999218</c:v>
                </c:pt>
                <c:pt idx="239">
                  <c:v>0.99992335</c:v>
                </c:pt>
                <c:pt idx="240">
                  <c:v>0.9999249</c:v>
                </c:pt>
                <c:pt idx="241">
                  <c:v>0.99992645</c:v>
                </c:pt>
                <c:pt idx="242">
                  <c:v>0.99992794</c:v>
                </c:pt>
                <c:pt idx="243">
                  <c:v>0.99992937</c:v>
                </c:pt>
                <c:pt idx="244">
                  <c:v>0.99993068</c:v>
                </c:pt>
                <c:pt idx="245">
                  <c:v>0.99993199</c:v>
                </c:pt>
                <c:pt idx="246">
                  <c:v>0.99993336</c:v>
                </c:pt>
                <c:pt idx="247">
                  <c:v>0.99993455</c:v>
                </c:pt>
                <c:pt idx="248">
                  <c:v>0.99993581</c:v>
                </c:pt>
                <c:pt idx="249">
                  <c:v>0.999937</c:v>
                </c:pt>
                <c:pt idx="250">
                  <c:v>0.99993813</c:v>
                </c:pt>
                <c:pt idx="251">
                  <c:v>0.9999392</c:v>
                </c:pt>
                <c:pt idx="252">
                  <c:v>0.99994034</c:v>
                </c:pt>
                <c:pt idx="253">
                  <c:v>0.99994147</c:v>
                </c:pt>
                <c:pt idx="254">
                  <c:v>0.99994242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'B20'!$B$1:$B$255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'B20'!$F$1:$F$255</c:f>
              <c:numCache>
                <c:formatCode>General</c:formatCode>
                <c:ptCount val="255"/>
                <c:pt idx="0">
                  <c:v>0.99988699</c:v>
                </c:pt>
                <c:pt idx="1">
                  <c:v>0.9998852</c:v>
                </c:pt>
                <c:pt idx="2">
                  <c:v>0.99988353</c:v>
                </c:pt>
                <c:pt idx="3">
                  <c:v>0.9998818</c:v>
                </c:pt>
                <c:pt idx="4">
                  <c:v>0.99988002</c:v>
                </c:pt>
                <c:pt idx="5">
                  <c:v>0.99987811</c:v>
                </c:pt>
                <c:pt idx="6">
                  <c:v>0.99987626</c:v>
                </c:pt>
                <c:pt idx="7">
                  <c:v>0.99987435</c:v>
                </c:pt>
                <c:pt idx="8">
                  <c:v>0.99987233</c:v>
                </c:pt>
                <c:pt idx="9">
                  <c:v>0.99987036</c:v>
                </c:pt>
                <c:pt idx="10">
                  <c:v>0.99986827</c:v>
                </c:pt>
                <c:pt idx="11">
                  <c:v>0.99986613</c:v>
                </c:pt>
                <c:pt idx="12">
                  <c:v>0.99986392</c:v>
                </c:pt>
                <c:pt idx="13">
                  <c:v>0.99986172</c:v>
                </c:pt>
                <c:pt idx="14">
                  <c:v>0.99985939</c:v>
                </c:pt>
                <c:pt idx="15">
                  <c:v>0.99985707</c:v>
                </c:pt>
                <c:pt idx="16">
                  <c:v>0.99985462</c:v>
                </c:pt>
                <c:pt idx="17">
                  <c:v>0.99985218</c:v>
                </c:pt>
                <c:pt idx="18">
                  <c:v>0.99984962</c:v>
                </c:pt>
                <c:pt idx="19">
                  <c:v>0.99984694</c:v>
                </c:pt>
                <c:pt idx="20">
                  <c:v>0.99984431</c:v>
                </c:pt>
                <c:pt idx="21">
                  <c:v>0.99984151</c:v>
                </c:pt>
                <c:pt idx="22">
                  <c:v>0.99983865</c:v>
                </c:pt>
                <c:pt idx="23">
                  <c:v>0.99983573</c:v>
                </c:pt>
                <c:pt idx="24">
                  <c:v>0.99983275</c:v>
                </c:pt>
                <c:pt idx="25">
                  <c:v>0.99982965</c:v>
                </c:pt>
                <c:pt idx="26">
                  <c:v>0.99982643</c:v>
                </c:pt>
                <c:pt idx="27">
                  <c:v>0.99982321</c:v>
                </c:pt>
                <c:pt idx="28">
                  <c:v>0.99981982</c:v>
                </c:pt>
                <c:pt idx="29">
                  <c:v>0.99981636</c:v>
                </c:pt>
                <c:pt idx="30">
                  <c:v>0.99981278</c:v>
                </c:pt>
                <c:pt idx="31">
                  <c:v>0.99980903</c:v>
                </c:pt>
                <c:pt idx="32">
                  <c:v>0.99980527</c:v>
                </c:pt>
                <c:pt idx="33">
                  <c:v>0.9998014</c:v>
                </c:pt>
                <c:pt idx="34">
                  <c:v>0.99979728</c:v>
                </c:pt>
                <c:pt idx="35">
                  <c:v>0.99979305</c:v>
                </c:pt>
                <c:pt idx="36">
                  <c:v>0.99978882</c:v>
                </c:pt>
                <c:pt idx="37">
                  <c:v>0.99978429</c:v>
                </c:pt>
                <c:pt idx="38">
                  <c:v>0.99977976</c:v>
                </c:pt>
                <c:pt idx="39">
                  <c:v>0.99977499</c:v>
                </c:pt>
                <c:pt idx="40">
                  <c:v>0.99976999</c:v>
                </c:pt>
                <c:pt idx="41">
                  <c:v>0.99976492</c:v>
                </c:pt>
                <c:pt idx="42">
                  <c:v>0.99975967</c:v>
                </c:pt>
                <c:pt idx="43">
                  <c:v>0.99975413</c:v>
                </c:pt>
                <c:pt idx="44">
                  <c:v>0.99974847</c:v>
                </c:pt>
                <c:pt idx="45">
                  <c:v>0.99974263</c:v>
                </c:pt>
                <c:pt idx="46">
                  <c:v>0.99973661</c:v>
                </c:pt>
                <c:pt idx="47">
                  <c:v>0.99973017</c:v>
                </c:pt>
                <c:pt idx="48">
                  <c:v>0.99972361</c:v>
                </c:pt>
                <c:pt idx="49">
                  <c:v>0.99971688</c:v>
                </c:pt>
                <c:pt idx="50">
                  <c:v>0.99970978</c:v>
                </c:pt>
                <c:pt idx="51">
                  <c:v>0.99970233</c:v>
                </c:pt>
                <c:pt idx="52">
                  <c:v>0.99969471</c:v>
                </c:pt>
                <c:pt idx="53">
                  <c:v>0.99968672</c:v>
                </c:pt>
                <c:pt idx="54">
                  <c:v>0.99967837</c:v>
                </c:pt>
                <c:pt idx="55">
                  <c:v>0.99966973</c:v>
                </c:pt>
                <c:pt idx="56">
                  <c:v>0.99966067</c:v>
                </c:pt>
                <c:pt idx="57">
                  <c:v>0.99965113</c:v>
                </c:pt>
                <c:pt idx="58">
                  <c:v>0.99964124</c:v>
                </c:pt>
                <c:pt idx="59">
                  <c:v>0.99963093</c:v>
                </c:pt>
                <c:pt idx="60">
                  <c:v>0.99962008</c:v>
                </c:pt>
                <c:pt idx="61">
                  <c:v>0.99960876</c:v>
                </c:pt>
                <c:pt idx="62">
                  <c:v>0.99959677</c:v>
                </c:pt>
                <c:pt idx="63">
                  <c:v>0.99958432</c:v>
                </c:pt>
                <c:pt idx="64">
                  <c:v>0.99957114</c:v>
                </c:pt>
                <c:pt idx="65">
                  <c:v>0.99955738</c:v>
                </c:pt>
                <c:pt idx="66">
                  <c:v>0.99954289</c:v>
                </c:pt>
                <c:pt idx="67">
                  <c:v>0.99952757</c:v>
                </c:pt>
                <c:pt idx="68">
                  <c:v>0.99951148</c:v>
                </c:pt>
                <c:pt idx="69">
                  <c:v>0.99949437</c:v>
                </c:pt>
                <c:pt idx="70">
                  <c:v>0.99947631</c:v>
                </c:pt>
                <c:pt idx="71">
                  <c:v>0.99945724</c:v>
                </c:pt>
                <c:pt idx="72">
                  <c:v>0.99943709</c:v>
                </c:pt>
                <c:pt idx="73">
                  <c:v>0.99941558</c:v>
                </c:pt>
                <c:pt idx="74">
                  <c:v>0.99939269</c:v>
                </c:pt>
                <c:pt idx="75">
                  <c:v>0.99936831</c:v>
                </c:pt>
                <c:pt idx="76">
                  <c:v>0.99934238</c:v>
                </c:pt>
                <c:pt idx="77">
                  <c:v>0.99931461</c:v>
                </c:pt>
                <c:pt idx="78">
                  <c:v>0.99928492</c:v>
                </c:pt>
                <c:pt idx="79">
                  <c:v>0.99925309</c:v>
                </c:pt>
                <c:pt idx="80">
                  <c:v>0.9992187</c:v>
                </c:pt>
                <c:pt idx="81">
                  <c:v>0.99918175</c:v>
                </c:pt>
                <c:pt idx="82">
                  <c:v>0.99914187</c:v>
                </c:pt>
                <c:pt idx="83">
                  <c:v>0.9990986</c:v>
                </c:pt>
                <c:pt idx="84">
                  <c:v>0.99905169</c:v>
                </c:pt>
                <c:pt idx="85">
                  <c:v>0.99900043</c:v>
                </c:pt>
                <c:pt idx="86">
                  <c:v>0.99894446</c:v>
                </c:pt>
                <c:pt idx="87">
                  <c:v>0.99888289</c:v>
                </c:pt>
                <c:pt idx="88">
                  <c:v>0.99881512</c:v>
                </c:pt>
                <c:pt idx="89">
                  <c:v>0.99874008</c:v>
                </c:pt>
                <c:pt idx="90">
                  <c:v>0.99865633</c:v>
                </c:pt>
                <c:pt idx="91">
                  <c:v>0.99856263</c:v>
                </c:pt>
                <c:pt idx="92">
                  <c:v>0.99845695</c:v>
                </c:pt>
                <c:pt idx="93">
                  <c:v>0.99833661</c:v>
                </c:pt>
                <c:pt idx="94">
                  <c:v>0.99819851</c:v>
                </c:pt>
                <c:pt idx="95">
                  <c:v>0.99803841</c:v>
                </c:pt>
                <c:pt idx="96">
                  <c:v>0.99785042</c:v>
                </c:pt>
                <c:pt idx="97">
                  <c:v>0.99762714</c:v>
                </c:pt>
                <c:pt idx="98">
                  <c:v>0.99736011</c:v>
                </c:pt>
                <c:pt idx="99">
                  <c:v>0.9970395</c:v>
                </c:pt>
                <c:pt idx="100">
                  <c:v>0.99665499</c:v>
                </c:pt>
                <c:pt idx="101">
                  <c:v>0.99619621</c:v>
                </c:pt>
                <c:pt idx="102">
                  <c:v>0.99565035</c:v>
                </c:pt>
                <c:pt idx="103">
                  <c:v>0.99500269</c:v>
                </c:pt>
                <c:pt idx="104">
                  <c:v>0.99423683</c:v>
                </c:pt>
                <c:pt idx="105">
                  <c:v>0.99333495</c:v>
                </c:pt>
                <c:pt idx="106">
                  <c:v>0.99227911</c:v>
                </c:pt>
                <c:pt idx="107">
                  <c:v>0.99105275</c:v>
                </c:pt>
                <c:pt idx="108">
                  <c:v>0.9896431</c:v>
                </c:pt>
                <c:pt idx="109">
                  <c:v>0.98803955</c:v>
                </c:pt>
                <c:pt idx="110">
                  <c:v>0.98623854</c:v>
                </c:pt>
                <c:pt idx="111">
                  <c:v>0.98424643</c:v>
                </c:pt>
                <c:pt idx="112">
                  <c:v>0.98207623</c:v>
                </c:pt>
                <c:pt idx="113">
                  <c:v>0.97974998</c:v>
                </c:pt>
                <c:pt idx="114">
                  <c:v>0.97730637</c:v>
                </c:pt>
                <c:pt idx="115">
                  <c:v>0.97479457</c:v>
                </c:pt>
                <c:pt idx="116">
                  <c:v>0.97226679</c:v>
                </c:pt>
                <c:pt idx="117">
                  <c:v>0.96979076</c:v>
                </c:pt>
                <c:pt idx="118">
                  <c:v>0.96744519</c:v>
                </c:pt>
                <c:pt idx="119">
                  <c:v>0.96530014</c:v>
                </c:pt>
                <c:pt idx="120">
                  <c:v>0.96342415</c:v>
                </c:pt>
                <c:pt idx="121">
                  <c:v>0.96189404</c:v>
                </c:pt>
                <c:pt idx="122">
                  <c:v>0.96076787</c:v>
                </c:pt>
                <c:pt idx="123">
                  <c:v>0.96007836</c:v>
                </c:pt>
                <c:pt idx="124">
                  <c:v>0.95985812</c:v>
                </c:pt>
                <c:pt idx="125">
                  <c:v>0.96012294</c:v>
                </c:pt>
                <c:pt idx="126">
                  <c:v>0.96085149</c:v>
                </c:pt>
                <c:pt idx="127">
                  <c:v>0.96201116</c:v>
                </c:pt>
                <c:pt idx="128">
                  <c:v>0.96356654</c:v>
                </c:pt>
                <c:pt idx="129">
                  <c:v>0.96545476</c:v>
                </c:pt>
                <c:pt idx="130">
                  <c:v>0.96759832</c:v>
                </c:pt>
                <c:pt idx="131">
                  <c:v>0.96992993</c:v>
                </c:pt>
                <c:pt idx="132">
                  <c:v>0.9723776</c:v>
                </c:pt>
                <c:pt idx="133">
                  <c:v>0.97486222</c:v>
                </c:pt>
                <c:pt idx="134">
                  <c:v>0.97731924</c:v>
                </c:pt>
                <c:pt idx="135">
                  <c:v>0.97969693</c:v>
                </c:pt>
                <c:pt idx="136">
                  <c:v>0.98194683</c:v>
                </c:pt>
                <c:pt idx="137">
                  <c:v>0.98403215</c:v>
                </c:pt>
                <c:pt idx="138">
                  <c:v>0.98593289</c:v>
                </c:pt>
                <c:pt idx="139">
                  <c:v>0.98763609</c:v>
                </c:pt>
                <c:pt idx="140">
                  <c:v>0.98913616</c:v>
                </c:pt>
                <c:pt idx="141">
                  <c:v>0.99043739</c:v>
                </c:pt>
                <c:pt idx="142">
                  <c:v>0.99154949</c:v>
                </c:pt>
                <c:pt idx="143">
                  <c:v>0.99248469</c:v>
                </c:pt>
                <c:pt idx="144">
                  <c:v>0.99325788</c:v>
                </c:pt>
                <c:pt idx="145">
                  <c:v>0.9938848</c:v>
                </c:pt>
                <c:pt idx="146">
                  <c:v>0.99438024</c:v>
                </c:pt>
                <c:pt idx="147">
                  <c:v>0.99475628</c:v>
                </c:pt>
                <c:pt idx="148">
                  <c:v>0.99502212</c:v>
                </c:pt>
                <c:pt idx="149">
                  <c:v>0.99518311</c:v>
                </c:pt>
                <c:pt idx="150">
                  <c:v>0.99524158</c:v>
                </c:pt>
                <c:pt idx="151">
                  <c:v>0.99519801</c:v>
                </c:pt>
                <c:pt idx="152">
                  <c:v>0.99505192</c:v>
                </c:pt>
                <c:pt idx="153">
                  <c:v>0.99480152</c:v>
                </c:pt>
                <c:pt idx="154">
                  <c:v>0.99444187</c:v>
                </c:pt>
                <c:pt idx="155">
                  <c:v>0.99396431</c:v>
                </c:pt>
                <c:pt idx="156">
                  <c:v>0.99335718</c:v>
                </c:pt>
                <c:pt idx="157">
                  <c:v>0.99260604</c:v>
                </c:pt>
                <c:pt idx="158">
                  <c:v>0.99169511</c:v>
                </c:pt>
                <c:pt idx="159">
                  <c:v>0.99060917</c:v>
                </c:pt>
                <c:pt idx="160">
                  <c:v>0.98933578</c:v>
                </c:pt>
                <c:pt idx="161">
                  <c:v>0.98786479</c:v>
                </c:pt>
                <c:pt idx="162">
                  <c:v>0.98619062</c:v>
                </c:pt>
                <c:pt idx="163">
                  <c:v>0.98431742</c:v>
                </c:pt>
                <c:pt idx="164">
                  <c:v>0.98225743</c:v>
                </c:pt>
                <c:pt idx="165">
                  <c:v>0.98002923</c:v>
                </c:pt>
                <c:pt idx="166">
                  <c:v>0.97766668</c:v>
                </c:pt>
                <c:pt idx="167">
                  <c:v>0.97521758</c:v>
                </c:pt>
                <c:pt idx="168">
                  <c:v>0.97273302</c:v>
                </c:pt>
                <c:pt idx="169">
                  <c:v>0.97027504</c:v>
                </c:pt>
                <c:pt idx="170">
                  <c:v>0.96792138</c:v>
                </c:pt>
                <c:pt idx="171">
                  <c:v>0.96574652</c:v>
                </c:pt>
                <c:pt idx="172">
                  <c:v>0.96381682</c:v>
                </c:pt>
                <c:pt idx="173">
                  <c:v>0.96220869</c:v>
                </c:pt>
                <c:pt idx="174">
                  <c:v>0.96098924</c:v>
                </c:pt>
                <c:pt idx="175">
                  <c:v>0.96019703</c:v>
                </c:pt>
                <c:pt idx="176">
                  <c:v>0.95986366</c:v>
                </c:pt>
                <c:pt idx="177">
                  <c:v>0.9600144</c:v>
                </c:pt>
                <c:pt idx="178">
                  <c:v>0.96063876</c:v>
                </c:pt>
                <c:pt idx="179">
                  <c:v>0.96170455</c:v>
                </c:pt>
                <c:pt idx="180">
                  <c:v>0.96317971</c:v>
                </c:pt>
                <c:pt idx="181">
                  <c:v>0.96501124</c:v>
                </c:pt>
                <c:pt idx="182">
                  <c:v>0.96712267</c:v>
                </c:pt>
                <c:pt idx="183">
                  <c:v>0.96944386</c:v>
                </c:pt>
                <c:pt idx="184">
                  <c:v>0.97190648</c:v>
                </c:pt>
                <c:pt idx="185">
                  <c:v>0.97443181</c:v>
                </c:pt>
                <c:pt idx="186">
                  <c:v>0.97694969</c:v>
                </c:pt>
                <c:pt idx="187">
                  <c:v>0.97940642</c:v>
                </c:pt>
                <c:pt idx="188">
                  <c:v>0.98175251</c:v>
                </c:pt>
                <c:pt idx="189">
                  <c:v>0.98394692</c:v>
                </c:pt>
                <c:pt idx="190">
                  <c:v>0.98596549</c:v>
                </c:pt>
                <c:pt idx="191">
                  <c:v>0.98779458</c:v>
                </c:pt>
                <c:pt idx="192">
                  <c:v>0.98942637</c:v>
                </c:pt>
                <c:pt idx="193">
                  <c:v>0.9908632</c:v>
                </c:pt>
                <c:pt idx="194">
                  <c:v>0.99211496</c:v>
                </c:pt>
                <c:pt idx="195">
                  <c:v>0.99319434</c:v>
                </c:pt>
                <c:pt idx="196">
                  <c:v>0.99411702</c:v>
                </c:pt>
                <c:pt idx="197">
                  <c:v>0.99490112</c:v>
                </c:pt>
                <c:pt idx="198">
                  <c:v>0.99556452</c:v>
                </c:pt>
                <c:pt idx="199">
                  <c:v>0.99612391</c:v>
                </c:pt>
                <c:pt idx="200">
                  <c:v>0.99659425</c:v>
                </c:pt>
                <c:pt idx="201">
                  <c:v>0.99698859</c:v>
                </c:pt>
                <c:pt idx="202">
                  <c:v>0.99731767</c:v>
                </c:pt>
                <c:pt idx="203">
                  <c:v>0.99759179</c:v>
                </c:pt>
                <c:pt idx="204">
                  <c:v>0.99782068</c:v>
                </c:pt>
                <c:pt idx="205">
                  <c:v>0.99801332</c:v>
                </c:pt>
                <c:pt idx="206">
                  <c:v>0.99817711</c:v>
                </c:pt>
                <c:pt idx="207">
                  <c:v>0.99831808</c:v>
                </c:pt>
                <c:pt idx="208">
                  <c:v>0.99844062</c:v>
                </c:pt>
                <c:pt idx="209">
                  <c:v>0.99854833</c:v>
                </c:pt>
                <c:pt idx="210">
                  <c:v>0.99864358</c:v>
                </c:pt>
                <c:pt idx="211">
                  <c:v>0.99872863</c:v>
                </c:pt>
                <c:pt idx="212">
                  <c:v>0.99880481</c:v>
                </c:pt>
                <c:pt idx="213">
                  <c:v>0.99887371</c:v>
                </c:pt>
                <c:pt idx="214">
                  <c:v>0.998936</c:v>
                </c:pt>
                <c:pt idx="215">
                  <c:v>0.99899268</c:v>
                </c:pt>
                <c:pt idx="216">
                  <c:v>0.9990446</c:v>
                </c:pt>
                <c:pt idx="217">
                  <c:v>0.99909216</c:v>
                </c:pt>
                <c:pt idx="218">
                  <c:v>0.99913585</c:v>
                </c:pt>
                <c:pt idx="219">
                  <c:v>0.9991762</c:v>
                </c:pt>
                <c:pt idx="220">
                  <c:v>0.99921358</c:v>
                </c:pt>
                <c:pt idx="221">
                  <c:v>0.99924833</c:v>
                </c:pt>
                <c:pt idx="222">
                  <c:v>0.99928045</c:v>
                </c:pt>
                <c:pt idx="223">
                  <c:v>0.99931055</c:v>
                </c:pt>
                <c:pt idx="224">
                  <c:v>0.99933845</c:v>
                </c:pt>
                <c:pt idx="225">
                  <c:v>0.99936473</c:v>
                </c:pt>
                <c:pt idx="226">
                  <c:v>0.99938929</c:v>
                </c:pt>
                <c:pt idx="227">
                  <c:v>0.99941236</c:v>
                </c:pt>
                <c:pt idx="228">
                  <c:v>0.99943405</c:v>
                </c:pt>
                <c:pt idx="229">
                  <c:v>0.9994545</c:v>
                </c:pt>
                <c:pt idx="230">
                  <c:v>0.99947369</c:v>
                </c:pt>
                <c:pt idx="231">
                  <c:v>0.99949187</c:v>
                </c:pt>
                <c:pt idx="232">
                  <c:v>0.99950904</c:v>
                </c:pt>
                <c:pt idx="233">
                  <c:v>0.99952537</c:v>
                </c:pt>
                <c:pt idx="234">
                  <c:v>0.99954075</c:v>
                </c:pt>
                <c:pt idx="235">
                  <c:v>0.99955541</c:v>
                </c:pt>
                <c:pt idx="236">
                  <c:v>0.99956924</c:v>
                </c:pt>
                <c:pt idx="237">
                  <c:v>0.99958247</c:v>
                </c:pt>
                <c:pt idx="238">
                  <c:v>0.99959511</c:v>
                </c:pt>
                <c:pt idx="239">
                  <c:v>0.99960709</c:v>
                </c:pt>
                <c:pt idx="240">
                  <c:v>0.99961853</c:v>
                </c:pt>
                <c:pt idx="241">
                  <c:v>0.99962938</c:v>
                </c:pt>
                <c:pt idx="242">
                  <c:v>0.99963981</c:v>
                </c:pt>
                <c:pt idx="243">
                  <c:v>0.99964976</c:v>
                </c:pt>
                <c:pt idx="244">
                  <c:v>0.9996593</c:v>
                </c:pt>
                <c:pt idx="245">
                  <c:v>0.99966842</c:v>
                </c:pt>
                <c:pt idx="246">
                  <c:v>0.99967718</c:v>
                </c:pt>
                <c:pt idx="247">
                  <c:v>0.99968547</c:v>
                </c:pt>
                <c:pt idx="248">
                  <c:v>0.99969357</c:v>
                </c:pt>
                <c:pt idx="249">
                  <c:v>0.99970132</c:v>
                </c:pt>
                <c:pt idx="250">
                  <c:v>0.99970865</c:v>
                </c:pt>
                <c:pt idx="251">
                  <c:v>0.99971586</c:v>
                </c:pt>
                <c:pt idx="252">
                  <c:v>0.99972272</c:v>
                </c:pt>
                <c:pt idx="253">
                  <c:v>0.99972928</c:v>
                </c:pt>
                <c:pt idx="254">
                  <c:v>0.99973559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63155232"/>
        <c:axId val="-859831488"/>
      </c:scatterChart>
      <c:valAx>
        <c:axId val="-86315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59831488"/>
        <c:crosses val="autoZero"/>
        <c:crossBetween val="midCat"/>
      </c:valAx>
      <c:valAx>
        <c:axId val="-859831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863155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'B21'!$B$1:$B$255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'B21'!$C$1:$C$255</c:f>
              <c:numCache>
                <c:formatCode>General</c:formatCode>
                <c:ptCount val="255"/>
                <c:pt idx="0">
                  <c:v>1.00031972</c:v>
                </c:pt>
                <c:pt idx="1">
                  <c:v>0.99810606</c:v>
                </c:pt>
                <c:pt idx="2">
                  <c:v>0.99913466</c:v>
                </c:pt>
                <c:pt idx="3">
                  <c:v>1.00060546</c:v>
                </c:pt>
                <c:pt idx="4">
                  <c:v>0.99986255</c:v>
                </c:pt>
                <c:pt idx="5">
                  <c:v>1.0002259</c:v>
                </c:pt>
                <c:pt idx="6">
                  <c:v>0.99980271</c:v>
                </c:pt>
                <c:pt idx="7">
                  <c:v>0.99981767</c:v>
                </c:pt>
                <c:pt idx="8">
                  <c:v>1.00144768</c:v>
                </c:pt>
                <c:pt idx="9">
                  <c:v>1.00010753</c:v>
                </c:pt>
                <c:pt idx="10">
                  <c:v>0.99982041</c:v>
                </c:pt>
                <c:pt idx="11">
                  <c:v>0.99918091</c:v>
                </c:pt>
                <c:pt idx="12">
                  <c:v>0.99950063</c:v>
                </c:pt>
                <c:pt idx="13">
                  <c:v>0.99966937</c:v>
                </c:pt>
                <c:pt idx="14">
                  <c:v>1.00026119</c:v>
                </c:pt>
                <c:pt idx="15">
                  <c:v>0.99878633</c:v>
                </c:pt>
                <c:pt idx="16">
                  <c:v>0.99943674</c:v>
                </c:pt>
                <c:pt idx="17">
                  <c:v>1.00100005</c:v>
                </c:pt>
                <c:pt idx="18">
                  <c:v>1.00177145</c:v>
                </c:pt>
                <c:pt idx="19">
                  <c:v>1.00035238</c:v>
                </c:pt>
                <c:pt idx="20">
                  <c:v>0.99762851</c:v>
                </c:pt>
                <c:pt idx="21">
                  <c:v>0.99979049</c:v>
                </c:pt>
                <c:pt idx="22">
                  <c:v>1.00136745</c:v>
                </c:pt>
                <c:pt idx="23">
                  <c:v>1.00058782</c:v>
                </c:pt>
                <c:pt idx="24">
                  <c:v>1.00103402</c:v>
                </c:pt>
                <c:pt idx="25">
                  <c:v>0.9983632</c:v>
                </c:pt>
                <c:pt idx="26">
                  <c:v>1.00145721</c:v>
                </c:pt>
                <c:pt idx="27">
                  <c:v>0.99882036</c:v>
                </c:pt>
                <c:pt idx="28">
                  <c:v>0.99981767</c:v>
                </c:pt>
                <c:pt idx="29">
                  <c:v>1.00096464</c:v>
                </c:pt>
                <c:pt idx="30">
                  <c:v>0.99851966</c:v>
                </c:pt>
                <c:pt idx="31">
                  <c:v>0.9991374</c:v>
                </c:pt>
                <c:pt idx="32">
                  <c:v>0.99837273</c:v>
                </c:pt>
                <c:pt idx="33">
                  <c:v>0.999053</c:v>
                </c:pt>
                <c:pt idx="34">
                  <c:v>1.00026941</c:v>
                </c:pt>
                <c:pt idx="35">
                  <c:v>1.00113881</c:v>
                </c:pt>
                <c:pt idx="36">
                  <c:v>0.9994027</c:v>
                </c:pt>
                <c:pt idx="37">
                  <c:v>1.00031161</c:v>
                </c:pt>
                <c:pt idx="38">
                  <c:v>0.99831289</c:v>
                </c:pt>
                <c:pt idx="39">
                  <c:v>1.00060415</c:v>
                </c:pt>
                <c:pt idx="40">
                  <c:v>0.99998778</c:v>
                </c:pt>
                <c:pt idx="41">
                  <c:v>1.00080144</c:v>
                </c:pt>
                <c:pt idx="42">
                  <c:v>1.00049794</c:v>
                </c:pt>
                <c:pt idx="43">
                  <c:v>0.99923944</c:v>
                </c:pt>
                <c:pt idx="44">
                  <c:v>0.99987346</c:v>
                </c:pt>
                <c:pt idx="45">
                  <c:v>1.00010753</c:v>
                </c:pt>
                <c:pt idx="46">
                  <c:v>0.99673051</c:v>
                </c:pt>
                <c:pt idx="47">
                  <c:v>0.99793327</c:v>
                </c:pt>
                <c:pt idx="48">
                  <c:v>1.00030482</c:v>
                </c:pt>
                <c:pt idx="49">
                  <c:v>1.00047207</c:v>
                </c:pt>
                <c:pt idx="50">
                  <c:v>0.99835229</c:v>
                </c:pt>
                <c:pt idx="51">
                  <c:v>1.00002587</c:v>
                </c:pt>
                <c:pt idx="52">
                  <c:v>1.00046122</c:v>
                </c:pt>
                <c:pt idx="53">
                  <c:v>1.00029385</c:v>
                </c:pt>
                <c:pt idx="54">
                  <c:v>1.00052249</c:v>
                </c:pt>
                <c:pt idx="55">
                  <c:v>1.0008055</c:v>
                </c:pt>
                <c:pt idx="56">
                  <c:v>0.99895781</c:v>
                </c:pt>
                <c:pt idx="57">
                  <c:v>1.00230896</c:v>
                </c:pt>
                <c:pt idx="58">
                  <c:v>0.99873465</c:v>
                </c:pt>
                <c:pt idx="59">
                  <c:v>0.99895507</c:v>
                </c:pt>
                <c:pt idx="60">
                  <c:v>0.99872375</c:v>
                </c:pt>
                <c:pt idx="61">
                  <c:v>0.9990952</c:v>
                </c:pt>
                <c:pt idx="62">
                  <c:v>0.99903804</c:v>
                </c:pt>
                <c:pt idx="63">
                  <c:v>0.9983632</c:v>
                </c:pt>
                <c:pt idx="64">
                  <c:v>0.99898225</c:v>
                </c:pt>
                <c:pt idx="65">
                  <c:v>0.99822307</c:v>
                </c:pt>
                <c:pt idx="66">
                  <c:v>0.99831969</c:v>
                </c:pt>
                <c:pt idx="67">
                  <c:v>0.99974555</c:v>
                </c:pt>
                <c:pt idx="68">
                  <c:v>0.99754143</c:v>
                </c:pt>
                <c:pt idx="69">
                  <c:v>0.99966395</c:v>
                </c:pt>
                <c:pt idx="70">
                  <c:v>1.00011563</c:v>
                </c:pt>
                <c:pt idx="71">
                  <c:v>0.99918634</c:v>
                </c:pt>
                <c:pt idx="72">
                  <c:v>0.99919182</c:v>
                </c:pt>
                <c:pt idx="73">
                  <c:v>0.99788427</c:v>
                </c:pt>
                <c:pt idx="74">
                  <c:v>0.99877</c:v>
                </c:pt>
                <c:pt idx="75">
                  <c:v>0.99991292</c:v>
                </c:pt>
                <c:pt idx="76">
                  <c:v>1.00044632</c:v>
                </c:pt>
                <c:pt idx="77">
                  <c:v>0.99906933</c:v>
                </c:pt>
                <c:pt idx="78">
                  <c:v>0.99961495</c:v>
                </c:pt>
                <c:pt idx="79">
                  <c:v>0.99882853</c:v>
                </c:pt>
                <c:pt idx="80">
                  <c:v>0.99718356</c:v>
                </c:pt>
                <c:pt idx="81">
                  <c:v>0.99870336</c:v>
                </c:pt>
                <c:pt idx="82">
                  <c:v>0.99746656</c:v>
                </c:pt>
                <c:pt idx="83">
                  <c:v>0.99820536</c:v>
                </c:pt>
                <c:pt idx="84">
                  <c:v>0.99884349</c:v>
                </c:pt>
                <c:pt idx="85">
                  <c:v>0.99907887</c:v>
                </c:pt>
                <c:pt idx="86">
                  <c:v>0.99842715</c:v>
                </c:pt>
                <c:pt idx="87">
                  <c:v>0.9995088</c:v>
                </c:pt>
                <c:pt idx="88">
                  <c:v>1.00046265</c:v>
                </c:pt>
                <c:pt idx="89">
                  <c:v>0.9985714</c:v>
                </c:pt>
                <c:pt idx="90">
                  <c:v>0.99785978</c:v>
                </c:pt>
                <c:pt idx="91">
                  <c:v>0.99561751</c:v>
                </c:pt>
                <c:pt idx="92">
                  <c:v>0.99740124</c:v>
                </c:pt>
                <c:pt idx="93">
                  <c:v>0.99911833</c:v>
                </c:pt>
                <c:pt idx="94">
                  <c:v>0.99816048</c:v>
                </c:pt>
                <c:pt idx="95">
                  <c:v>0.99416029</c:v>
                </c:pt>
                <c:pt idx="96">
                  <c:v>0.99498487</c:v>
                </c:pt>
                <c:pt idx="97">
                  <c:v>0.99623114</c:v>
                </c:pt>
                <c:pt idx="98">
                  <c:v>0.99789786</c:v>
                </c:pt>
                <c:pt idx="99">
                  <c:v>0.99740535</c:v>
                </c:pt>
                <c:pt idx="100">
                  <c:v>0.99473995</c:v>
                </c:pt>
                <c:pt idx="101">
                  <c:v>0.99508691</c:v>
                </c:pt>
                <c:pt idx="102">
                  <c:v>0.99299699</c:v>
                </c:pt>
                <c:pt idx="103">
                  <c:v>0.99295211</c:v>
                </c:pt>
                <c:pt idx="104">
                  <c:v>0.99038464</c:v>
                </c:pt>
                <c:pt idx="105">
                  <c:v>0.99035746</c:v>
                </c:pt>
                <c:pt idx="106">
                  <c:v>0.98916966</c:v>
                </c:pt>
                <c:pt idx="107">
                  <c:v>0.98630834</c:v>
                </c:pt>
                <c:pt idx="108">
                  <c:v>0.98464024</c:v>
                </c:pt>
                <c:pt idx="109">
                  <c:v>0.98331231</c:v>
                </c:pt>
                <c:pt idx="110">
                  <c:v>0.98060197</c:v>
                </c:pt>
                <c:pt idx="111">
                  <c:v>0.97716784</c:v>
                </c:pt>
                <c:pt idx="112">
                  <c:v>0.97346699</c:v>
                </c:pt>
                <c:pt idx="113">
                  <c:v>0.96817839</c:v>
                </c:pt>
                <c:pt idx="114">
                  <c:v>0.96716475</c:v>
                </c:pt>
                <c:pt idx="115">
                  <c:v>0.96031547</c:v>
                </c:pt>
                <c:pt idx="116">
                  <c:v>0.95890456</c:v>
                </c:pt>
                <c:pt idx="117">
                  <c:v>0.95522004</c:v>
                </c:pt>
                <c:pt idx="118">
                  <c:v>0.95159954</c:v>
                </c:pt>
                <c:pt idx="119">
                  <c:v>0.94792455</c:v>
                </c:pt>
                <c:pt idx="120">
                  <c:v>0.94352847</c:v>
                </c:pt>
                <c:pt idx="121">
                  <c:v>0.94416249</c:v>
                </c:pt>
                <c:pt idx="122">
                  <c:v>0.93991745</c:v>
                </c:pt>
                <c:pt idx="123">
                  <c:v>0.94002491</c:v>
                </c:pt>
                <c:pt idx="124">
                  <c:v>0.9407692</c:v>
                </c:pt>
                <c:pt idx="125">
                  <c:v>0.94181681</c:v>
                </c:pt>
                <c:pt idx="126">
                  <c:v>0.9461748</c:v>
                </c:pt>
                <c:pt idx="127">
                  <c:v>0.94729865</c:v>
                </c:pt>
                <c:pt idx="128">
                  <c:v>0.95057636</c:v>
                </c:pt>
                <c:pt idx="129">
                  <c:v>0.95709634</c:v>
                </c:pt>
                <c:pt idx="130">
                  <c:v>0.96038491</c:v>
                </c:pt>
                <c:pt idx="131">
                  <c:v>0.96395916</c:v>
                </c:pt>
                <c:pt idx="132">
                  <c:v>0.96404761</c:v>
                </c:pt>
                <c:pt idx="133">
                  <c:v>0.9683702</c:v>
                </c:pt>
                <c:pt idx="134">
                  <c:v>0.97380853</c:v>
                </c:pt>
                <c:pt idx="135">
                  <c:v>0.97378677</c:v>
                </c:pt>
                <c:pt idx="136">
                  <c:v>0.97370511</c:v>
                </c:pt>
                <c:pt idx="137">
                  <c:v>0.97278261</c:v>
                </c:pt>
                <c:pt idx="138">
                  <c:v>0.97082204</c:v>
                </c:pt>
                <c:pt idx="139">
                  <c:v>0.96923012</c:v>
                </c:pt>
                <c:pt idx="140">
                  <c:v>0.96852672</c:v>
                </c:pt>
                <c:pt idx="141">
                  <c:v>0.96796477</c:v>
                </c:pt>
                <c:pt idx="142">
                  <c:v>0.96584493</c:v>
                </c:pt>
                <c:pt idx="143">
                  <c:v>0.96257275</c:v>
                </c:pt>
                <c:pt idx="144">
                  <c:v>0.96105158</c:v>
                </c:pt>
                <c:pt idx="145">
                  <c:v>0.96121621</c:v>
                </c:pt>
                <c:pt idx="146">
                  <c:v>0.96262169</c:v>
                </c:pt>
                <c:pt idx="147">
                  <c:v>0.95933998</c:v>
                </c:pt>
                <c:pt idx="148">
                  <c:v>0.96457958</c:v>
                </c:pt>
                <c:pt idx="149">
                  <c:v>0.9639551</c:v>
                </c:pt>
                <c:pt idx="150">
                  <c:v>0.9659375</c:v>
                </c:pt>
                <c:pt idx="151">
                  <c:v>0.97205061</c:v>
                </c:pt>
                <c:pt idx="152">
                  <c:v>0.97069818</c:v>
                </c:pt>
                <c:pt idx="153">
                  <c:v>0.97319353</c:v>
                </c:pt>
                <c:pt idx="154">
                  <c:v>0.97759235</c:v>
                </c:pt>
                <c:pt idx="155">
                  <c:v>0.9795652</c:v>
                </c:pt>
                <c:pt idx="156">
                  <c:v>0.98224831</c:v>
                </c:pt>
                <c:pt idx="157">
                  <c:v>0.98367965</c:v>
                </c:pt>
                <c:pt idx="158">
                  <c:v>0.9846552</c:v>
                </c:pt>
                <c:pt idx="159">
                  <c:v>0.98486066</c:v>
                </c:pt>
                <c:pt idx="160">
                  <c:v>0.98656005</c:v>
                </c:pt>
                <c:pt idx="161">
                  <c:v>0.98532599</c:v>
                </c:pt>
                <c:pt idx="162">
                  <c:v>0.986507</c:v>
                </c:pt>
                <c:pt idx="163">
                  <c:v>0.98488379</c:v>
                </c:pt>
                <c:pt idx="164">
                  <c:v>0.98531234</c:v>
                </c:pt>
                <c:pt idx="165">
                  <c:v>0.98494095</c:v>
                </c:pt>
                <c:pt idx="166">
                  <c:v>0.98358715</c:v>
                </c:pt>
                <c:pt idx="167">
                  <c:v>0.98118567</c:v>
                </c:pt>
                <c:pt idx="168">
                  <c:v>0.98048091</c:v>
                </c:pt>
                <c:pt idx="169">
                  <c:v>0.97823185</c:v>
                </c:pt>
                <c:pt idx="170">
                  <c:v>0.97629571</c:v>
                </c:pt>
                <c:pt idx="171">
                  <c:v>0.9748739</c:v>
                </c:pt>
                <c:pt idx="172">
                  <c:v>0.97554195</c:v>
                </c:pt>
                <c:pt idx="173">
                  <c:v>0.97138941</c:v>
                </c:pt>
                <c:pt idx="174">
                  <c:v>0.97174722</c:v>
                </c:pt>
                <c:pt idx="175">
                  <c:v>0.97215134</c:v>
                </c:pt>
                <c:pt idx="176">
                  <c:v>0.97040701</c:v>
                </c:pt>
                <c:pt idx="177">
                  <c:v>0.97144109</c:v>
                </c:pt>
                <c:pt idx="178">
                  <c:v>0.97227103</c:v>
                </c:pt>
                <c:pt idx="179">
                  <c:v>0.97098392</c:v>
                </c:pt>
                <c:pt idx="180">
                  <c:v>0.97042745</c:v>
                </c:pt>
                <c:pt idx="181">
                  <c:v>0.97048593</c:v>
                </c:pt>
                <c:pt idx="182">
                  <c:v>0.97497725</c:v>
                </c:pt>
                <c:pt idx="183">
                  <c:v>0.97367382</c:v>
                </c:pt>
                <c:pt idx="184">
                  <c:v>0.97783047</c:v>
                </c:pt>
                <c:pt idx="185">
                  <c:v>0.97933257</c:v>
                </c:pt>
                <c:pt idx="186">
                  <c:v>0.98216122</c:v>
                </c:pt>
                <c:pt idx="187">
                  <c:v>0.98463345</c:v>
                </c:pt>
                <c:pt idx="188">
                  <c:v>0.98497903</c:v>
                </c:pt>
                <c:pt idx="189">
                  <c:v>0.98701036</c:v>
                </c:pt>
                <c:pt idx="190">
                  <c:v>0.98844308</c:v>
                </c:pt>
                <c:pt idx="191">
                  <c:v>0.98907983</c:v>
                </c:pt>
                <c:pt idx="192">
                  <c:v>0.99329907</c:v>
                </c:pt>
                <c:pt idx="193">
                  <c:v>0.99195069</c:v>
                </c:pt>
                <c:pt idx="194">
                  <c:v>0.99356848</c:v>
                </c:pt>
                <c:pt idx="195">
                  <c:v>0.99532634</c:v>
                </c:pt>
                <c:pt idx="196">
                  <c:v>0.99378753</c:v>
                </c:pt>
                <c:pt idx="197">
                  <c:v>0.99755907</c:v>
                </c:pt>
                <c:pt idx="198">
                  <c:v>0.99767202</c:v>
                </c:pt>
                <c:pt idx="199">
                  <c:v>0.9986462</c:v>
                </c:pt>
                <c:pt idx="200">
                  <c:v>0.99552226</c:v>
                </c:pt>
                <c:pt idx="201">
                  <c:v>1.00061774</c:v>
                </c:pt>
                <c:pt idx="202">
                  <c:v>0.99678493</c:v>
                </c:pt>
                <c:pt idx="203">
                  <c:v>0.99945986</c:v>
                </c:pt>
                <c:pt idx="204">
                  <c:v>0.99771422</c:v>
                </c:pt>
                <c:pt idx="205">
                  <c:v>0.99790198</c:v>
                </c:pt>
                <c:pt idx="206">
                  <c:v>0.99915504</c:v>
                </c:pt>
                <c:pt idx="207">
                  <c:v>1.00051022</c:v>
                </c:pt>
                <c:pt idx="208">
                  <c:v>0.99954557</c:v>
                </c:pt>
                <c:pt idx="209">
                  <c:v>0.99835098</c:v>
                </c:pt>
                <c:pt idx="210">
                  <c:v>0.99931699</c:v>
                </c:pt>
                <c:pt idx="211">
                  <c:v>0.9994272</c:v>
                </c:pt>
                <c:pt idx="212">
                  <c:v>1.00035381</c:v>
                </c:pt>
                <c:pt idx="213">
                  <c:v>0.99948978</c:v>
                </c:pt>
                <c:pt idx="214">
                  <c:v>0.9989714</c:v>
                </c:pt>
                <c:pt idx="215">
                  <c:v>1.00160825</c:v>
                </c:pt>
                <c:pt idx="216">
                  <c:v>0.99994421</c:v>
                </c:pt>
                <c:pt idx="217">
                  <c:v>0.99931157</c:v>
                </c:pt>
                <c:pt idx="218">
                  <c:v>0.99791557</c:v>
                </c:pt>
                <c:pt idx="219">
                  <c:v>0.99852782</c:v>
                </c:pt>
                <c:pt idx="220">
                  <c:v>0.9984625</c:v>
                </c:pt>
                <c:pt idx="221">
                  <c:v>1.00134563</c:v>
                </c:pt>
                <c:pt idx="222">
                  <c:v>1.00041223</c:v>
                </c:pt>
                <c:pt idx="223">
                  <c:v>0.99997962</c:v>
                </c:pt>
                <c:pt idx="224">
                  <c:v>1.00018644</c:v>
                </c:pt>
                <c:pt idx="225">
                  <c:v>1.00087345</c:v>
                </c:pt>
                <c:pt idx="226">
                  <c:v>0.9991945</c:v>
                </c:pt>
                <c:pt idx="227">
                  <c:v>1.00077689</c:v>
                </c:pt>
                <c:pt idx="228">
                  <c:v>1.00038505</c:v>
                </c:pt>
                <c:pt idx="229">
                  <c:v>0.99899453</c:v>
                </c:pt>
                <c:pt idx="230">
                  <c:v>0.99903536</c:v>
                </c:pt>
                <c:pt idx="231">
                  <c:v>0.9980979</c:v>
                </c:pt>
                <c:pt idx="232">
                  <c:v>0.9998408</c:v>
                </c:pt>
                <c:pt idx="233">
                  <c:v>0.9993782</c:v>
                </c:pt>
                <c:pt idx="234">
                  <c:v>1.00223541</c:v>
                </c:pt>
                <c:pt idx="235">
                  <c:v>0.99879181</c:v>
                </c:pt>
                <c:pt idx="236">
                  <c:v>0.99804753</c:v>
                </c:pt>
                <c:pt idx="237">
                  <c:v>1.00047624</c:v>
                </c:pt>
                <c:pt idx="238">
                  <c:v>0.998936</c:v>
                </c:pt>
                <c:pt idx="239">
                  <c:v>0.99894011</c:v>
                </c:pt>
                <c:pt idx="240">
                  <c:v>1.0001837</c:v>
                </c:pt>
                <c:pt idx="241">
                  <c:v>0.99944758</c:v>
                </c:pt>
                <c:pt idx="242">
                  <c:v>0.99948841</c:v>
                </c:pt>
                <c:pt idx="243">
                  <c:v>1.00003815</c:v>
                </c:pt>
                <c:pt idx="244">
                  <c:v>0.99961358</c:v>
                </c:pt>
                <c:pt idx="245">
                  <c:v>0.99943399</c:v>
                </c:pt>
                <c:pt idx="246">
                  <c:v>0.99865574</c:v>
                </c:pt>
                <c:pt idx="247">
                  <c:v>0.99860132</c:v>
                </c:pt>
                <c:pt idx="248">
                  <c:v>0.99977958</c:v>
                </c:pt>
                <c:pt idx="249">
                  <c:v>1.00064361</c:v>
                </c:pt>
                <c:pt idx="250">
                  <c:v>1.00043678</c:v>
                </c:pt>
                <c:pt idx="251">
                  <c:v>0.99992245</c:v>
                </c:pt>
                <c:pt idx="252">
                  <c:v>1.00123811</c:v>
                </c:pt>
                <c:pt idx="253">
                  <c:v>1.00094295</c:v>
                </c:pt>
                <c:pt idx="254">
                  <c:v>0.99975508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'B21'!$B$1:$B$255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'B21'!$D$1:$D$255</c:f>
              <c:numCache>
                <c:formatCode>General</c:formatCode>
                <c:ptCount val="255"/>
                <c:pt idx="0">
                  <c:v>0.99983853</c:v>
                </c:pt>
                <c:pt idx="1">
                  <c:v>0.99983603</c:v>
                </c:pt>
                <c:pt idx="2">
                  <c:v>0.99983358</c:v>
                </c:pt>
                <c:pt idx="3">
                  <c:v>0.99983102</c:v>
                </c:pt>
                <c:pt idx="4">
                  <c:v>0.9998284</c:v>
                </c:pt>
                <c:pt idx="5">
                  <c:v>0.99982566</c:v>
                </c:pt>
                <c:pt idx="6">
                  <c:v>0.99982285</c:v>
                </c:pt>
                <c:pt idx="7">
                  <c:v>0.99982005</c:v>
                </c:pt>
                <c:pt idx="8">
                  <c:v>0.99981719</c:v>
                </c:pt>
                <c:pt idx="9">
                  <c:v>0.99981421</c:v>
                </c:pt>
                <c:pt idx="10">
                  <c:v>0.99981111</c:v>
                </c:pt>
                <c:pt idx="11">
                  <c:v>0.99980801</c:v>
                </c:pt>
                <c:pt idx="12">
                  <c:v>0.99980474</c:v>
                </c:pt>
                <c:pt idx="13">
                  <c:v>0.99980146</c:v>
                </c:pt>
                <c:pt idx="14">
                  <c:v>0.99979812</c:v>
                </c:pt>
                <c:pt idx="15">
                  <c:v>0.99979466</c:v>
                </c:pt>
                <c:pt idx="16">
                  <c:v>0.99979109</c:v>
                </c:pt>
                <c:pt idx="17">
                  <c:v>0.99978739</c:v>
                </c:pt>
                <c:pt idx="18">
                  <c:v>0.99978369</c:v>
                </c:pt>
                <c:pt idx="19">
                  <c:v>0.99977976</c:v>
                </c:pt>
                <c:pt idx="20">
                  <c:v>0.99977583</c:v>
                </c:pt>
                <c:pt idx="21">
                  <c:v>0.99977177</c:v>
                </c:pt>
                <c:pt idx="22">
                  <c:v>0.99976748</c:v>
                </c:pt>
                <c:pt idx="23">
                  <c:v>0.99976325</c:v>
                </c:pt>
                <c:pt idx="24">
                  <c:v>0.99975872</c:v>
                </c:pt>
                <c:pt idx="25">
                  <c:v>0.99975425</c:v>
                </c:pt>
                <c:pt idx="26">
                  <c:v>0.99974948</c:v>
                </c:pt>
                <c:pt idx="27">
                  <c:v>0.99974465</c:v>
                </c:pt>
                <c:pt idx="28">
                  <c:v>0.99973971</c:v>
                </c:pt>
                <c:pt idx="29">
                  <c:v>0.99973452</c:v>
                </c:pt>
                <c:pt idx="30">
                  <c:v>0.99972922</c:v>
                </c:pt>
                <c:pt idx="31">
                  <c:v>0.99972379</c:v>
                </c:pt>
                <c:pt idx="32">
                  <c:v>0.99971813</c:v>
                </c:pt>
                <c:pt idx="33">
                  <c:v>0.99971235</c:v>
                </c:pt>
                <c:pt idx="34">
                  <c:v>0.99970627</c:v>
                </c:pt>
                <c:pt idx="35">
                  <c:v>0.99970007</c:v>
                </c:pt>
                <c:pt idx="36">
                  <c:v>0.99969369</c:v>
                </c:pt>
                <c:pt idx="37">
                  <c:v>0.99968708</c:v>
                </c:pt>
                <c:pt idx="38">
                  <c:v>0.99968028</c:v>
                </c:pt>
                <c:pt idx="39">
                  <c:v>0.99967319</c:v>
                </c:pt>
                <c:pt idx="40">
                  <c:v>0.9996658</c:v>
                </c:pt>
                <c:pt idx="41">
                  <c:v>0.99965823</c:v>
                </c:pt>
                <c:pt idx="42">
                  <c:v>0.99965042</c:v>
                </c:pt>
                <c:pt idx="43">
                  <c:v>0.99964225</c:v>
                </c:pt>
                <c:pt idx="44">
                  <c:v>0.99963385</c:v>
                </c:pt>
                <c:pt idx="45">
                  <c:v>0.99962509</c:v>
                </c:pt>
                <c:pt idx="46">
                  <c:v>0.99961597</c:v>
                </c:pt>
                <c:pt idx="47">
                  <c:v>0.99960655</c:v>
                </c:pt>
                <c:pt idx="48">
                  <c:v>0.99959677</c:v>
                </c:pt>
                <c:pt idx="49">
                  <c:v>0.99958652</c:v>
                </c:pt>
                <c:pt idx="50">
                  <c:v>0.99957603</c:v>
                </c:pt>
                <c:pt idx="51">
                  <c:v>0.99956495</c:v>
                </c:pt>
                <c:pt idx="52">
                  <c:v>0.99955356</c:v>
                </c:pt>
                <c:pt idx="53">
                  <c:v>0.99954158</c:v>
                </c:pt>
                <c:pt idx="54">
                  <c:v>0.99952906</c:v>
                </c:pt>
                <c:pt idx="55">
                  <c:v>0.99951613</c:v>
                </c:pt>
                <c:pt idx="56">
                  <c:v>0.99950254</c:v>
                </c:pt>
                <c:pt idx="57">
                  <c:v>0.99948835</c:v>
                </c:pt>
                <c:pt idx="58">
                  <c:v>0.99947351</c:v>
                </c:pt>
                <c:pt idx="59">
                  <c:v>0.99945807</c:v>
                </c:pt>
                <c:pt idx="60">
                  <c:v>0.9994418</c:v>
                </c:pt>
                <c:pt idx="61">
                  <c:v>0.99942482</c:v>
                </c:pt>
                <c:pt idx="62">
                  <c:v>0.99940693</c:v>
                </c:pt>
                <c:pt idx="63">
                  <c:v>0.99938816</c:v>
                </c:pt>
                <c:pt idx="64">
                  <c:v>0.99936849</c:v>
                </c:pt>
                <c:pt idx="65">
                  <c:v>0.99934775</c:v>
                </c:pt>
                <c:pt idx="66">
                  <c:v>0.99932599</c:v>
                </c:pt>
                <c:pt idx="67">
                  <c:v>0.99930292</c:v>
                </c:pt>
                <c:pt idx="68">
                  <c:v>0.99927872</c:v>
                </c:pt>
                <c:pt idx="69">
                  <c:v>0.99925303</c:v>
                </c:pt>
                <c:pt idx="70">
                  <c:v>0.99922591</c:v>
                </c:pt>
                <c:pt idx="71">
                  <c:v>0.99919724</c:v>
                </c:pt>
                <c:pt idx="72">
                  <c:v>0.99916673</c:v>
                </c:pt>
                <c:pt idx="73">
                  <c:v>0.99913442</c:v>
                </c:pt>
                <c:pt idx="74">
                  <c:v>0.99909997</c:v>
                </c:pt>
                <c:pt idx="75">
                  <c:v>0.99906331</c:v>
                </c:pt>
                <c:pt idx="76">
                  <c:v>0.99902409</c:v>
                </c:pt>
                <c:pt idx="77">
                  <c:v>0.99898225</c:v>
                </c:pt>
                <c:pt idx="78">
                  <c:v>0.99893737</c:v>
                </c:pt>
                <c:pt idx="79">
                  <c:v>0.99888927</c:v>
                </c:pt>
                <c:pt idx="80">
                  <c:v>0.99883747</c:v>
                </c:pt>
                <c:pt idx="81">
                  <c:v>0.99878156</c:v>
                </c:pt>
                <c:pt idx="82">
                  <c:v>0.99872118</c:v>
                </c:pt>
                <c:pt idx="83">
                  <c:v>0.99865562</c:v>
                </c:pt>
                <c:pt idx="84">
                  <c:v>0.99858445</c:v>
                </c:pt>
                <c:pt idx="85">
                  <c:v>0.99850667</c:v>
                </c:pt>
                <c:pt idx="86">
                  <c:v>0.99842155</c:v>
                </c:pt>
                <c:pt idx="87">
                  <c:v>0.99832791</c:v>
                </c:pt>
                <c:pt idx="88">
                  <c:v>0.9982245</c:v>
                </c:pt>
                <c:pt idx="89">
                  <c:v>0.99810964</c:v>
                </c:pt>
                <c:pt idx="90">
                  <c:v>0.99798131</c:v>
                </c:pt>
                <c:pt idx="91">
                  <c:v>0.99783701</c:v>
                </c:pt>
                <c:pt idx="92">
                  <c:v>0.99767339</c:v>
                </c:pt>
                <c:pt idx="93">
                  <c:v>0.99748623</c:v>
                </c:pt>
                <c:pt idx="94">
                  <c:v>0.99726963</c:v>
                </c:pt>
                <c:pt idx="95">
                  <c:v>0.99701613</c:v>
                </c:pt>
                <c:pt idx="96">
                  <c:v>0.99671602</c:v>
                </c:pt>
                <c:pt idx="97">
                  <c:v>0.99635834</c:v>
                </c:pt>
                <c:pt idx="98">
                  <c:v>0.99593258</c:v>
                </c:pt>
                <c:pt idx="99">
                  <c:v>0.99542952</c:v>
                </c:pt>
                <c:pt idx="100">
                  <c:v>0.99483842</c:v>
                </c:pt>
                <c:pt idx="101">
                  <c:v>0.99414486</c:v>
                </c:pt>
                <c:pt idx="102">
                  <c:v>0.99333274</c:v>
                </c:pt>
                <c:pt idx="103">
                  <c:v>0.99238306</c:v>
                </c:pt>
                <c:pt idx="104">
                  <c:v>0.99126971</c:v>
                </c:pt>
                <c:pt idx="105">
                  <c:v>0.98996288</c:v>
                </c:pt>
                <c:pt idx="106">
                  <c:v>0.98843682</c:v>
                </c:pt>
                <c:pt idx="107">
                  <c:v>0.98666674</c:v>
                </c:pt>
                <c:pt idx="108">
                  <c:v>0.98462278</c:v>
                </c:pt>
                <c:pt idx="109">
                  <c:v>0.98227799</c:v>
                </c:pt>
                <c:pt idx="110">
                  <c:v>0.97961998</c:v>
                </c:pt>
                <c:pt idx="111">
                  <c:v>0.97664392</c:v>
                </c:pt>
                <c:pt idx="112">
                  <c:v>0.97335231</c:v>
                </c:pt>
                <c:pt idx="113">
                  <c:v>0.96977437</c:v>
                </c:pt>
                <c:pt idx="114">
                  <c:v>0.96597356</c:v>
                </c:pt>
                <c:pt idx="115">
                  <c:v>0.96203375</c:v>
                </c:pt>
                <c:pt idx="116">
                  <c:v>0.95806241</c:v>
                </c:pt>
                <c:pt idx="117">
                  <c:v>0.95420301</c:v>
                </c:pt>
                <c:pt idx="118">
                  <c:v>0.95061928</c:v>
                </c:pt>
                <c:pt idx="119">
                  <c:v>0.94747132</c:v>
                </c:pt>
                <c:pt idx="120">
                  <c:v>0.9449138</c:v>
                </c:pt>
                <c:pt idx="121">
                  <c:v>0.94308919</c:v>
                </c:pt>
                <c:pt idx="122">
                  <c:v>0.94209552</c:v>
                </c:pt>
                <c:pt idx="123">
                  <c:v>0.94197404</c:v>
                </c:pt>
                <c:pt idx="124">
                  <c:v>0.94272029</c:v>
                </c:pt>
                <c:pt idx="125">
                  <c:v>0.94427884</c:v>
                </c:pt>
                <c:pt idx="126">
                  <c:v>0.9465335</c:v>
                </c:pt>
                <c:pt idx="127">
                  <c:v>0.94932836</c:v>
                </c:pt>
                <c:pt idx="128">
                  <c:v>0.95249563</c:v>
                </c:pt>
                <c:pt idx="129">
                  <c:v>0.95585793</c:v>
                </c:pt>
                <c:pt idx="130">
                  <c:v>0.95923209</c:v>
                </c:pt>
                <c:pt idx="131">
                  <c:v>0.9624539</c:v>
                </c:pt>
                <c:pt idx="132">
                  <c:v>0.96539086</c:v>
                </c:pt>
                <c:pt idx="133">
                  <c:v>0.96793264</c:v>
                </c:pt>
                <c:pt idx="134">
                  <c:v>0.96998757</c:v>
                </c:pt>
                <c:pt idx="135">
                  <c:v>0.97149032</c:v>
                </c:pt>
                <c:pt idx="136">
                  <c:v>0.97240269</c:v>
                </c:pt>
                <c:pt idx="137">
                  <c:v>0.97270685</c:v>
                </c:pt>
                <c:pt idx="138">
                  <c:v>0.9724105</c:v>
                </c:pt>
                <c:pt idx="139">
                  <c:v>0.97155821</c:v>
                </c:pt>
                <c:pt idx="140">
                  <c:v>0.97023702</c:v>
                </c:pt>
                <c:pt idx="141">
                  <c:v>0.96857655</c:v>
                </c:pt>
                <c:pt idx="142">
                  <c:v>0.96674663</c:v>
                </c:pt>
                <c:pt idx="143">
                  <c:v>0.96494937</c:v>
                </c:pt>
                <c:pt idx="144">
                  <c:v>0.96339875</c:v>
                </c:pt>
                <c:pt idx="145">
                  <c:v>0.96229535</c:v>
                </c:pt>
                <c:pt idx="146">
                  <c:v>0.96180117</c:v>
                </c:pt>
                <c:pt idx="147">
                  <c:v>0.96201873</c:v>
                </c:pt>
                <c:pt idx="148">
                  <c:v>0.96297586</c:v>
                </c:pt>
                <c:pt idx="149">
                  <c:v>0.96462244</c:v>
                </c:pt>
                <c:pt idx="150">
                  <c:v>0.96683931</c:v>
                </c:pt>
                <c:pt idx="151">
                  <c:v>0.96945727</c:v>
                </c:pt>
                <c:pt idx="152">
                  <c:v>0.97228253</c:v>
                </c:pt>
                <c:pt idx="153">
                  <c:v>0.97512233</c:v>
                </c:pt>
                <c:pt idx="154">
                  <c:v>0.97780806</c:v>
                </c:pt>
                <c:pt idx="155">
                  <c:v>0.98020893</c:v>
                </c:pt>
                <c:pt idx="156">
                  <c:v>0.98223722</c:v>
                </c:pt>
                <c:pt idx="157">
                  <c:v>0.98384583</c:v>
                </c:pt>
                <c:pt idx="158">
                  <c:v>0.98502147</c:v>
                </c:pt>
                <c:pt idx="159">
                  <c:v>0.98577523</c:v>
                </c:pt>
                <c:pt idx="160">
                  <c:v>0.98613298</c:v>
                </c:pt>
                <c:pt idx="161">
                  <c:v>0.98612958</c:v>
                </c:pt>
                <c:pt idx="162">
                  <c:v>0.98580539</c:v>
                </c:pt>
                <c:pt idx="163">
                  <c:v>0.98520142</c:v>
                </c:pt>
                <c:pt idx="164">
                  <c:v>0.9843576</c:v>
                </c:pt>
                <c:pt idx="165">
                  <c:v>0.98331696</c:v>
                </c:pt>
                <c:pt idx="166">
                  <c:v>0.98212498</c:v>
                </c:pt>
                <c:pt idx="167">
                  <c:v>0.98082316</c:v>
                </c:pt>
                <c:pt idx="168">
                  <c:v>0.97945213</c:v>
                </c:pt>
                <c:pt idx="169">
                  <c:v>0.9780609</c:v>
                </c:pt>
                <c:pt idx="170">
                  <c:v>0.97670054</c:v>
                </c:pt>
                <c:pt idx="171">
                  <c:v>0.9754132</c:v>
                </c:pt>
                <c:pt idx="172">
                  <c:v>0.97424155</c:v>
                </c:pt>
                <c:pt idx="173">
                  <c:v>0.97323698</c:v>
                </c:pt>
                <c:pt idx="174">
                  <c:v>0.97244138</c:v>
                </c:pt>
                <c:pt idx="175">
                  <c:v>0.97187781</c:v>
                </c:pt>
                <c:pt idx="176">
                  <c:v>0.97157067</c:v>
                </c:pt>
                <c:pt idx="177">
                  <c:v>0.97154552</c:v>
                </c:pt>
                <c:pt idx="178">
                  <c:v>0.97180521</c:v>
                </c:pt>
                <c:pt idx="179">
                  <c:v>0.97233391</c:v>
                </c:pt>
                <c:pt idx="180">
                  <c:v>0.97312081</c:v>
                </c:pt>
                <c:pt idx="181">
                  <c:v>0.9741509</c:v>
                </c:pt>
                <c:pt idx="182">
                  <c:v>0.97538561</c:v>
                </c:pt>
                <c:pt idx="183">
                  <c:v>0.97678077</c:v>
                </c:pt>
                <c:pt idx="184">
                  <c:v>0.97830307</c:v>
                </c:pt>
                <c:pt idx="185">
                  <c:v>0.97991496</c:v>
                </c:pt>
                <c:pt idx="186">
                  <c:v>0.98156738</c:v>
                </c:pt>
                <c:pt idx="187">
                  <c:v>0.98321986</c:v>
                </c:pt>
                <c:pt idx="188">
                  <c:v>0.98484415</c:v>
                </c:pt>
                <c:pt idx="189">
                  <c:v>0.98641104</c:v>
                </c:pt>
                <c:pt idx="190">
                  <c:v>0.98789191</c:v>
                </c:pt>
                <c:pt idx="191">
                  <c:v>0.98926991</c:v>
                </c:pt>
                <c:pt idx="192">
                  <c:v>0.99053705</c:v>
                </c:pt>
                <c:pt idx="193">
                  <c:v>0.99168575</c:v>
                </c:pt>
                <c:pt idx="194">
                  <c:v>0.99271232</c:v>
                </c:pt>
                <c:pt idx="195">
                  <c:v>0.99362087</c:v>
                </c:pt>
                <c:pt idx="196">
                  <c:v>0.99441779</c:v>
                </c:pt>
                <c:pt idx="197">
                  <c:v>0.99511021</c:v>
                </c:pt>
                <c:pt idx="198">
                  <c:v>0.99570674</c:v>
                </c:pt>
                <c:pt idx="199">
                  <c:v>0.99621803</c:v>
                </c:pt>
                <c:pt idx="200">
                  <c:v>0.99665463</c:v>
                </c:pt>
                <c:pt idx="201">
                  <c:v>0.99702567</c:v>
                </c:pt>
                <c:pt idx="202">
                  <c:v>0.99734056</c:v>
                </c:pt>
                <c:pt idx="203">
                  <c:v>0.99760801</c:v>
                </c:pt>
                <c:pt idx="204">
                  <c:v>0.9978354</c:v>
                </c:pt>
                <c:pt idx="205">
                  <c:v>0.99802917</c:v>
                </c:pt>
                <c:pt idx="206">
                  <c:v>0.99819511</c:v>
                </c:pt>
                <c:pt idx="207">
                  <c:v>0.99833781</c:v>
                </c:pt>
                <c:pt idx="208">
                  <c:v>0.99846125</c:v>
                </c:pt>
                <c:pt idx="209">
                  <c:v>0.99856865</c:v>
                </c:pt>
                <c:pt idx="210">
                  <c:v>0.99866253</c:v>
                </c:pt>
                <c:pt idx="211">
                  <c:v>0.99874526</c:v>
                </c:pt>
                <c:pt idx="212">
                  <c:v>0.99881858</c:v>
                </c:pt>
                <c:pt idx="213">
                  <c:v>0.99888414</c:v>
                </c:pt>
                <c:pt idx="214">
                  <c:v>0.99894309</c:v>
                </c:pt>
                <c:pt idx="215">
                  <c:v>0.99899638</c:v>
                </c:pt>
                <c:pt idx="216">
                  <c:v>0.99904495</c:v>
                </c:pt>
                <c:pt idx="217">
                  <c:v>0.99908942</c:v>
                </c:pt>
                <c:pt idx="218">
                  <c:v>0.99913025</c:v>
                </c:pt>
                <c:pt idx="219">
                  <c:v>0.99916792</c:v>
                </c:pt>
                <c:pt idx="220">
                  <c:v>0.99920285</c:v>
                </c:pt>
                <c:pt idx="221">
                  <c:v>0.99923515</c:v>
                </c:pt>
                <c:pt idx="222">
                  <c:v>0.99926537</c:v>
                </c:pt>
                <c:pt idx="223">
                  <c:v>0.99929351</c:v>
                </c:pt>
                <c:pt idx="224">
                  <c:v>0.99931985</c:v>
                </c:pt>
                <c:pt idx="225">
                  <c:v>0.99934453</c:v>
                </c:pt>
                <c:pt idx="226">
                  <c:v>0.99936777</c:v>
                </c:pt>
                <c:pt idx="227">
                  <c:v>0.99938953</c:v>
                </c:pt>
                <c:pt idx="228">
                  <c:v>0.99941009</c:v>
                </c:pt>
                <c:pt idx="229">
                  <c:v>0.99942958</c:v>
                </c:pt>
                <c:pt idx="230">
                  <c:v>0.99944794</c:v>
                </c:pt>
                <c:pt idx="231">
                  <c:v>0.99946529</c:v>
                </c:pt>
                <c:pt idx="232">
                  <c:v>0.9994818</c:v>
                </c:pt>
                <c:pt idx="233">
                  <c:v>0.99949741</c:v>
                </c:pt>
                <c:pt idx="234">
                  <c:v>0.99951237</c:v>
                </c:pt>
                <c:pt idx="235">
                  <c:v>0.9995265</c:v>
                </c:pt>
                <c:pt idx="236">
                  <c:v>0.99954003</c:v>
                </c:pt>
                <c:pt idx="237">
                  <c:v>0.99955285</c:v>
                </c:pt>
                <c:pt idx="238">
                  <c:v>0.99956518</c:v>
                </c:pt>
                <c:pt idx="239">
                  <c:v>0.99957693</c:v>
                </c:pt>
                <c:pt idx="240">
                  <c:v>0.99958819</c:v>
                </c:pt>
                <c:pt idx="241">
                  <c:v>0.99959898</c:v>
                </c:pt>
                <c:pt idx="242">
                  <c:v>0.99960923</c:v>
                </c:pt>
                <c:pt idx="243">
                  <c:v>0.99961913</c:v>
                </c:pt>
                <c:pt idx="244">
                  <c:v>0.99962854</c:v>
                </c:pt>
                <c:pt idx="245">
                  <c:v>0.99963766</c:v>
                </c:pt>
                <c:pt idx="246">
                  <c:v>0.99964643</c:v>
                </c:pt>
                <c:pt idx="247">
                  <c:v>0.99965483</c:v>
                </c:pt>
                <c:pt idx="248">
                  <c:v>0.99966294</c:v>
                </c:pt>
                <c:pt idx="249">
                  <c:v>0.99967074</c:v>
                </c:pt>
                <c:pt idx="250">
                  <c:v>0.99967819</c:v>
                </c:pt>
                <c:pt idx="251">
                  <c:v>0.99968547</c:v>
                </c:pt>
                <c:pt idx="252">
                  <c:v>0.99969244</c:v>
                </c:pt>
                <c:pt idx="253">
                  <c:v>0.99969912</c:v>
                </c:pt>
                <c:pt idx="254">
                  <c:v>0.99970567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'B21'!$B$1:$B$255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'B21'!$E$1:$E$255</c:f>
              <c:numCache>
                <c:formatCode>General</c:formatCode>
                <c:ptCount val="255"/>
                <c:pt idx="0">
                  <c:v>0.99992055</c:v>
                </c:pt>
                <c:pt idx="1">
                  <c:v>0.9999193</c:v>
                </c:pt>
                <c:pt idx="2">
                  <c:v>0.99991804</c:v>
                </c:pt>
                <c:pt idx="3">
                  <c:v>0.99991673</c:v>
                </c:pt>
                <c:pt idx="4">
                  <c:v>0.99991548</c:v>
                </c:pt>
                <c:pt idx="5">
                  <c:v>0.99991411</c:v>
                </c:pt>
                <c:pt idx="6">
                  <c:v>0.99991268</c:v>
                </c:pt>
                <c:pt idx="7">
                  <c:v>0.99991131</c:v>
                </c:pt>
                <c:pt idx="8">
                  <c:v>0.99990988</c:v>
                </c:pt>
                <c:pt idx="9">
                  <c:v>0.99990833</c:v>
                </c:pt>
                <c:pt idx="10">
                  <c:v>0.99990678</c:v>
                </c:pt>
                <c:pt idx="11">
                  <c:v>0.99990529</c:v>
                </c:pt>
                <c:pt idx="12">
                  <c:v>0.99990368</c:v>
                </c:pt>
                <c:pt idx="13">
                  <c:v>0.99990195</c:v>
                </c:pt>
                <c:pt idx="14">
                  <c:v>0.99990022</c:v>
                </c:pt>
                <c:pt idx="15">
                  <c:v>0.99989855</c:v>
                </c:pt>
                <c:pt idx="16">
                  <c:v>0.99989676</c:v>
                </c:pt>
                <c:pt idx="17">
                  <c:v>0.99989492</c:v>
                </c:pt>
                <c:pt idx="18">
                  <c:v>0.99989301</c:v>
                </c:pt>
                <c:pt idx="19">
                  <c:v>0.99989104</c:v>
                </c:pt>
                <c:pt idx="20">
                  <c:v>0.99988914</c:v>
                </c:pt>
                <c:pt idx="21">
                  <c:v>0.99988705</c:v>
                </c:pt>
                <c:pt idx="22">
                  <c:v>0.99988496</c:v>
                </c:pt>
                <c:pt idx="23">
                  <c:v>0.99988282</c:v>
                </c:pt>
                <c:pt idx="24">
                  <c:v>0.99988061</c:v>
                </c:pt>
                <c:pt idx="25">
                  <c:v>0.99987829</c:v>
                </c:pt>
                <c:pt idx="26">
                  <c:v>0.9998759</c:v>
                </c:pt>
                <c:pt idx="27">
                  <c:v>0.99987346</c:v>
                </c:pt>
                <c:pt idx="28">
                  <c:v>0.99987102</c:v>
                </c:pt>
                <c:pt idx="29">
                  <c:v>0.99986845</c:v>
                </c:pt>
                <c:pt idx="30">
                  <c:v>0.99986571</c:v>
                </c:pt>
                <c:pt idx="31">
                  <c:v>0.99986303</c:v>
                </c:pt>
                <c:pt idx="32">
                  <c:v>0.99986023</c:v>
                </c:pt>
                <c:pt idx="33">
                  <c:v>0.99985731</c:v>
                </c:pt>
                <c:pt idx="34">
                  <c:v>0.99985427</c:v>
                </c:pt>
                <c:pt idx="35">
                  <c:v>0.99985117</c:v>
                </c:pt>
                <c:pt idx="36">
                  <c:v>0.99984795</c:v>
                </c:pt>
                <c:pt idx="37">
                  <c:v>0.99984461</c:v>
                </c:pt>
                <c:pt idx="38">
                  <c:v>0.99984121</c:v>
                </c:pt>
                <c:pt idx="39">
                  <c:v>0.99983764</c:v>
                </c:pt>
                <c:pt idx="40">
                  <c:v>0.999834</c:v>
                </c:pt>
                <c:pt idx="41">
                  <c:v>0.99983019</c:v>
                </c:pt>
                <c:pt idx="42">
                  <c:v>0.99982625</c:v>
                </c:pt>
                <c:pt idx="43">
                  <c:v>0.9998222</c:v>
                </c:pt>
                <c:pt idx="44">
                  <c:v>0.99981803</c:v>
                </c:pt>
                <c:pt idx="45">
                  <c:v>0.99981362</c:v>
                </c:pt>
                <c:pt idx="46">
                  <c:v>0.99980909</c:v>
                </c:pt>
                <c:pt idx="47">
                  <c:v>0.99980444</c:v>
                </c:pt>
                <c:pt idx="48">
                  <c:v>0.99979949</c:v>
                </c:pt>
                <c:pt idx="49">
                  <c:v>0.99979436</c:v>
                </c:pt>
                <c:pt idx="50">
                  <c:v>0.99978912</c:v>
                </c:pt>
                <c:pt idx="51">
                  <c:v>0.99978369</c:v>
                </c:pt>
                <c:pt idx="52">
                  <c:v>0.99977797</c:v>
                </c:pt>
                <c:pt idx="53">
                  <c:v>0.99977201</c:v>
                </c:pt>
                <c:pt idx="54">
                  <c:v>0.99976581</c:v>
                </c:pt>
                <c:pt idx="55">
                  <c:v>0.99975932</c:v>
                </c:pt>
                <c:pt idx="56">
                  <c:v>0.99975264</c:v>
                </c:pt>
                <c:pt idx="57">
                  <c:v>0.99974555</c:v>
                </c:pt>
                <c:pt idx="58">
                  <c:v>0.99973828</c:v>
                </c:pt>
                <c:pt idx="59">
                  <c:v>0.99973059</c:v>
                </c:pt>
                <c:pt idx="60">
                  <c:v>0.99972254</c:v>
                </c:pt>
                <c:pt idx="61">
                  <c:v>0.9997142</c:v>
                </c:pt>
                <c:pt idx="62">
                  <c:v>0.99970537</c:v>
                </c:pt>
                <c:pt idx="63">
                  <c:v>0.99969614</c:v>
                </c:pt>
                <c:pt idx="64">
                  <c:v>0.99968648</c:v>
                </c:pt>
                <c:pt idx="65">
                  <c:v>0.99967629</c:v>
                </c:pt>
                <c:pt idx="66">
                  <c:v>0.99966562</c:v>
                </c:pt>
                <c:pt idx="67">
                  <c:v>0.99965435</c:v>
                </c:pt>
                <c:pt idx="68">
                  <c:v>0.99964249</c:v>
                </c:pt>
                <c:pt idx="69">
                  <c:v>0.99962997</c:v>
                </c:pt>
                <c:pt idx="70">
                  <c:v>0.9996168</c:v>
                </c:pt>
                <c:pt idx="71">
                  <c:v>0.99960297</c:v>
                </c:pt>
                <c:pt idx="72">
                  <c:v>0.99958819</c:v>
                </c:pt>
                <c:pt idx="73">
                  <c:v>0.99957258</c:v>
                </c:pt>
                <c:pt idx="74">
                  <c:v>0.99955601</c:v>
                </c:pt>
                <c:pt idx="75">
                  <c:v>0.99953848</c:v>
                </c:pt>
                <c:pt idx="76">
                  <c:v>0.99951977</c:v>
                </c:pt>
                <c:pt idx="77">
                  <c:v>0.99949992</c:v>
                </c:pt>
                <c:pt idx="78">
                  <c:v>0.99947864</c:v>
                </c:pt>
                <c:pt idx="79">
                  <c:v>0.99945599</c:v>
                </c:pt>
                <c:pt idx="80">
                  <c:v>0.99943167</c:v>
                </c:pt>
                <c:pt idx="81">
                  <c:v>0.99940568</c:v>
                </c:pt>
                <c:pt idx="82">
                  <c:v>0.99937767</c:v>
                </c:pt>
                <c:pt idx="83">
                  <c:v>0.99934757</c:v>
                </c:pt>
                <c:pt idx="84">
                  <c:v>0.99931508</c:v>
                </c:pt>
                <c:pt idx="85">
                  <c:v>0.99927992</c:v>
                </c:pt>
                <c:pt idx="86">
                  <c:v>0.99924183</c:v>
                </c:pt>
                <c:pt idx="87">
                  <c:v>0.99920028</c:v>
                </c:pt>
                <c:pt idx="88">
                  <c:v>0.99915504</c:v>
                </c:pt>
                <c:pt idx="89">
                  <c:v>0.99910557</c:v>
                </c:pt>
                <c:pt idx="90">
                  <c:v>0.99905121</c:v>
                </c:pt>
                <c:pt idx="91">
                  <c:v>0.99899131</c:v>
                </c:pt>
                <c:pt idx="92">
                  <c:v>0.99892497</c:v>
                </c:pt>
                <c:pt idx="93">
                  <c:v>0.99885124</c:v>
                </c:pt>
                <c:pt idx="94">
                  <c:v>0.99876881</c:v>
                </c:pt>
                <c:pt idx="95">
                  <c:v>0.99867612</c:v>
                </c:pt>
                <c:pt idx="96">
                  <c:v>0.9985714</c:v>
                </c:pt>
                <c:pt idx="97">
                  <c:v>0.99845201</c:v>
                </c:pt>
                <c:pt idx="98">
                  <c:v>0.99831492</c:v>
                </c:pt>
                <c:pt idx="99">
                  <c:v>0.99815589</c:v>
                </c:pt>
                <c:pt idx="100">
                  <c:v>0.99796957</c:v>
                </c:pt>
                <c:pt idx="101">
                  <c:v>0.99774849</c:v>
                </c:pt>
                <c:pt idx="102">
                  <c:v>0.99748266</c:v>
                </c:pt>
                <c:pt idx="103">
                  <c:v>0.99715889</c:v>
                </c:pt>
                <c:pt idx="104">
                  <c:v>0.99676049</c:v>
                </c:pt>
                <c:pt idx="105">
                  <c:v>0.99626738</c:v>
                </c:pt>
                <c:pt idx="106">
                  <c:v>0.99565732</c:v>
                </c:pt>
                <c:pt idx="107">
                  <c:v>0.99490565</c:v>
                </c:pt>
                <c:pt idx="108">
                  <c:v>0.99398583</c:v>
                </c:pt>
                <c:pt idx="109">
                  <c:v>0.99287033</c:v>
                </c:pt>
                <c:pt idx="110">
                  <c:v>0.99153292</c:v>
                </c:pt>
                <c:pt idx="111">
                  <c:v>0.98995352</c:v>
                </c:pt>
                <c:pt idx="112">
                  <c:v>0.98812282</c:v>
                </c:pt>
                <c:pt idx="113">
                  <c:v>0.98604804</c:v>
                </c:pt>
                <c:pt idx="114">
                  <c:v>0.98375779</c:v>
                </c:pt>
                <c:pt idx="115">
                  <c:v>0.98130584</c:v>
                </c:pt>
                <c:pt idx="116">
                  <c:v>0.97877216</c:v>
                </c:pt>
                <c:pt idx="117">
                  <c:v>0.9762609</c:v>
                </c:pt>
                <c:pt idx="118">
                  <c:v>0.97389466</c:v>
                </c:pt>
                <c:pt idx="119">
                  <c:v>0.97180456</c:v>
                </c:pt>
                <c:pt idx="120">
                  <c:v>0.97011775</c:v>
                </c:pt>
                <c:pt idx="121">
                  <c:v>0.9689433</c:v>
                </c:pt>
                <c:pt idx="122">
                  <c:v>0.96835899</c:v>
                </c:pt>
                <c:pt idx="123">
                  <c:v>0.96840101</c:v>
                </c:pt>
                <c:pt idx="124">
                  <c:v>0.96905774</c:v>
                </c:pt>
                <c:pt idx="125">
                  <c:v>0.97027045</c:v>
                </c:pt>
                <c:pt idx="126">
                  <c:v>0.97193909</c:v>
                </c:pt>
                <c:pt idx="127">
                  <c:v>0.97393274</c:v>
                </c:pt>
                <c:pt idx="128">
                  <c:v>0.97610337</c:v>
                </c:pt>
                <c:pt idx="129">
                  <c:v>0.97829932</c:v>
                </c:pt>
                <c:pt idx="130">
                  <c:v>0.98037767</c:v>
                </c:pt>
                <c:pt idx="131">
                  <c:v>0.98221284</c:v>
                </c:pt>
                <c:pt idx="132">
                  <c:v>0.9837026</c:v>
                </c:pt>
                <c:pt idx="133">
                  <c:v>0.98476923</c:v>
                </c:pt>
                <c:pt idx="134">
                  <c:v>0.98535788</c:v>
                </c:pt>
                <c:pt idx="135">
                  <c:v>0.98543262</c:v>
                </c:pt>
                <c:pt idx="136">
                  <c:v>0.98497522</c:v>
                </c:pt>
                <c:pt idx="137">
                  <c:v>0.98398674</c:v>
                </c:pt>
                <c:pt idx="138">
                  <c:v>0.98249209</c:v>
                </c:pt>
                <c:pt idx="139">
                  <c:v>0.9805457</c:v>
                </c:pt>
                <c:pt idx="140">
                  <c:v>0.97823811</c:v>
                </c:pt>
                <c:pt idx="141">
                  <c:v>0.97570068</c:v>
                </c:pt>
                <c:pt idx="142">
                  <c:v>0.97310346</c:v>
                </c:pt>
                <c:pt idx="143">
                  <c:v>0.97064477</c:v>
                </c:pt>
                <c:pt idx="144">
                  <c:v>0.96853262</c:v>
                </c:pt>
                <c:pt idx="145">
                  <c:v>0.96696186</c:v>
                </c:pt>
                <c:pt idx="146">
                  <c:v>0.96608853</c:v>
                </c:pt>
                <c:pt idx="147">
                  <c:v>0.96600932</c:v>
                </c:pt>
                <c:pt idx="148">
                  <c:v>0.96674734</c:v>
                </c:pt>
                <c:pt idx="149">
                  <c:v>0.96824962</c:v>
                </c:pt>
                <c:pt idx="150">
                  <c:v>0.97039604</c:v>
                </c:pt>
                <c:pt idx="151">
                  <c:v>0.97301894</c:v>
                </c:pt>
                <c:pt idx="152">
                  <c:v>0.97592759</c:v>
                </c:pt>
                <c:pt idx="153">
                  <c:v>0.97893322</c:v>
                </c:pt>
                <c:pt idx="154">
                  <c:v>0.98187089</c:v>
                </c:pt>
                <c:pt idx="155">
                  <c:v>0.98461312</c:v>
                </c:pt>
                <c:pt idx="156">
                  <c:v>0.98707587</c:v>
                </c:pt>
                <c:pt idx="157">
                  <c:v>0.98921692</c:v>
                </c:pt>
                <c:pt idx="158">
                  <c:v>0.99102926</c:v>
                </c:pt>
                <c:pt idx="159">
                  <c:v>0.99253094</c:v>
                </c:pt>
                <c:pt idx="160">
                  <c:v>0.99375486</c:v>
                </c:pt>
                <c:pt idx="161">
                  <c:v>0.99474055</c:v>
                </c:pt>
                <c:pt idx="162">
                  <c:v>0.99552798</c:v>
                </c:pt>
                <c:pt idx="163">
                  <c:v>0.99615502</c:v>
                </c:pt>
                <c:pt idx="164">
                  <c:v>0.99665564</c:v>
                </c:pt>
                <c:pt idx="165">
                  <c:v>0.99705857</c:v>
                </c:pt>
                <c:pt idx="166">
                  <c:v>0.99738669</c:v>
                </c:pt>
                <c:pt idx="167">
                  <c:v>0.9976579</c:v>
                </c:pt>
                <c:pt idx="168">
                  <c:v>0.99788505</c:v>
                </c:pt>
                <c:pt idx="169">
                  <c:v>0.99807763</c:v>
                </c:pt>
                <c:pt idx="170">
                  <c:v>0.9982428</c:v>
                </c:pt>
                <c:pt idx="171">
                  <c:v>0.99838567</c:v>
                </c:pt>
                <c:pt idx="172">
                  <c:v>0.99851042</c:v>
                </c:pt>
                <c:pt idx="173">
                  <c:v>0.99862021</c:v>
                </c:pt>
                <c:pt idx="174">
                  <c:v>0.99871731</c:v>
                </c:pt>
                <c:pt idx="175">
                  <c:v>0.99880379</c:v>
                </c:pt>
                <c:pt idx="176">
                  <c:v>0.99888116</c:v>
                </c:pt>
                <c:pt idx="177">
                  <c:v>0.99895084</c:v>
                </c:pt>
                <c:pt idx="178">
                  <c:v>0.99901372</c:v>
                </c:pt>
                <c:pt idx="179">
                  <c:v>0.99907088</c:v>
                </c:pt>
                <c:pt idx="180">
                  <c:v>0.99912286</c:v>
                </c:pt>
                <c:pt idx="181">
                  <c:v>0.9991703</c:v>
                </c:pt>
                <c:pt idx="182">
                  <c:v>0.99921381</c:v>
                </c:pt>
                <c:pt idx="183">
                  <c:v>0.99925387</c:v>
                </c:pt>
                <c:pt idx="184">
                  <c:v>0.9992907</c:v>
                </c:pt>
                <c:pt idx="185">
                  <c:v>0.9993248</c:v>
                </c:pt>
                <c:pt idx="186">
                  <c:v>0.99935633</c:v>
                </c:pt>
                <c:pt idx="187">
                  <c:v>0.9993856</c:v>
                </c:pt>
                <c:pt idx="188">
                  <c:v>0.99941283</c:v>
                </c:pt>
                <c:pt idx="189">
                  <c:v>0.99943823</c:v>
                </c:pt>
                <c:pt idx="190">
                  <c:v>0.99946195</c:v>
                </c:pt>
                <c:pt idx="191">
                  <c:v>0.99948406</c:v>
                </c:pt>
                <c:pt idx="192">
                  <c:v>0.99950492</c:v>
                </c:pt>
                <c:pt idx="193">
                  <c:v>0.99952441</c:v>
                </c:pt>
                <c:pt idx="194">
                  <c:v>0.99954265</c:v>
                </c:pt>
                <c:pt idx="195">
                  <c:v>0.99955994</c:v>
                </c:pt>
                <c:pt idx="196">
                  <c:v>0.99957615</c:v>
                </c:pt>
                <c:pt idx="197">
                  <c:v>0.99959159</c:v>
                </c:pt>
                <c:pt idx="198">
                  <c:v>0.99960601</c:v>
                </c:pt>
                <c:pt idx="199">
                  <c:v>0.99961972</c:v>
                </c:pt>
                <c:pt idx="200">
                  <c:v>0.99963272</c:v>
                </c:pt>
                <c:pt idx="201">
                  <c:v>0.99964505</c:v>
                </c:pt>
                <c:pt idx="202">
                  <c:v>0.99965668</c:v>
                </c:pt>
                <c:pt idx="203">
                  <c:v>0.99966776</c:v>
                </c:pt>
                <c:pt idx="204">
                  <c:v>0.99967831</c:v>
                </c:pt>
                <c:pt idx="205">
                  <c:v>0.99968833</c:v>
                </c:pt>
                <c:pt idx="206">
                  <c:v>0.99969792</c:v>
                </c:pt>
                <c:pt idx="207">
                  <c:v>0.99970704</c:v>
                </c:pt>
                <c:pt idx="208">
                  <c:v>0.99971575</c:v>
                </c:pt>
                <c:pt idx="209">
                  <c:v>0.99972403</c:v>
                </c:pt>
                <c:pt idx="210">
                  <c:v>0.99973196</c:v>
                </c:pt>
                <c:pt idx="211">
                  <c:v>0.99973959</c:v>
                </c:pt>
                <c:pt idx="212">
                  <c:v>0.99974686</c:v>
                </c:pt>
                <c:pt idx="213">
                  <c:v>0.99975383</c:v>
                </c:pt>
                <c:pt idx="214">
                  <c:v>0.99976051</c:v>
                </c:pt>
                <c:pt idx="215">
                  <c:v>0.99976689</c:v>
                </c:pt>
                <c:pt idx="216">
                  <c:v>0.99977303</c:v>
                </c:pt>
                <c:pt idx="217">
                  <c:v>0.99977893</c:v>
                </c:pt>
                <c:pt idx="218">
                  <c:v>0.99978459</c:v>
                </c:pt>
                <c:pt idx="219">
                  <c:v>0.99979007</c:v>
                </c:pt>
                <c:pt idx="220">
                  <c:v>0.99979526</c:v>
                </c:pt>
                <c:pt idx="221">
                  <c:v>0.99980032</c:v>
                </c:pt>
                <c:pt idx="222">
                  <c:v>0.99980515</c:v>
                </c:pt>
                <c:pt idx="223">
                  <c:v>0.99980986</c:v>
                </c:pt>
                <c:pt idx="224">
                  <c:v>0.99981439</c:v>
                </c:pt>
                <c:pt idx="225">
                  <c:v>0.99981868</c:v>
                </c:pt>
                <c:pt idx="226">
                  <c:v>0.99982285</c:v>
                </c:pt>
                <c:pt idx="227">
                  <c:v>0.99982685</c:v>
                </c:pt>
                <c:pt idx="228">
                  <c:v>0.99983078</c:v>
                </c:pt>
                <c:pt idx="229">
                  <c:v>0.9998346</c:v>
                </c:pt>
                <c:pt idx="230">
                  <c:v>0.99983817</c:v>
                </c:pt>
                <c:pt idx="231">
                  <c:v>0.99984175</c:v>
                </c:pt>
                <c:pt idx="232">
                  <c:v>0.99984515</c:v>
                </c:pt>
                <c:pt idx="233">
                  <c:v>0.99984848</c:v>
                </c:pt>
                <c:pt idx="234">
                  <c:v>0.99985158</c:v>
                </c:pt>
                <c:pt idx="235">
                  <c:v>0.99985474</c:v>
                </c:pt>
                <c:pt idx="236">
                  <c:v>0.99985772</c:v>
                </c:pt>
                <c:pt idx="237">
                  <c:v>0.99986064</c:v>
                </c:pt>
                <c:pt idx="238">
                  <c:v>0.99986345</c:v>
                </c:pt>
                <c:pt idx="239">
                  <c:v>0.99986613</c:v>
                </c:pt>
                <c:pt idx="240">
                  <c:v>0.99986881</c:v>
                </c:pt>
                <c:pt idx="241">
                  <c:v>0.99987131</c:v>
                </c:pt>
                <c:pt idx="242">
                  <c:v>0.99987382</c:v>
                </c:pt>
                <c:pt idx="243">
                  <c:v>0.99987626</c:v>
                </c:pt>
                <c:pt idx="244">
                  <c:v>0.99987859</c:v>
                </c:pt>
                <c:pt idx="245">
                  <c:v>0.99988085</c:v>
                </c:pt>
                <c:pt idx="246">
                  <c:v>0.99988306</c:v>
                </c:pt>
                <c:pt idx="247">
                  <c:v>0.99988526</c:v>
                </c:pt>
                <c:pt idx="248">
                  <c:v>0.99988735</c:v>
                </c:pt>
                <c:pt idx="249">
                  <c:v>0.99988937</c:v>
                </c:pt>
                <c:pt idx="250">
                  <c:v>0.9998914</c:v>
                </c:pt>
                <c:pt idx="251">
                  <c:v>0.99989331</c:v>
                </c:pt>
                <c:pt idx="252">
                  <c:v>0.99989516</c:v>
                </c:pt>
                <c:pt idx="253">
                  <c:v>0.999897</c:v>
                </c:pt>
                <c:pt idx="254">
                  <c:v>0.99989879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'B21'!$B$1:$B$255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'B21'!$F$1:$F$255</c:f>
              <c:numCache>
                <c:formatCode>General</c:formatCode>
                <c:ptCount val="255"/>
                <c:pt idx="0">
                  <c:v>0.99991804</c:v>
                </c:pt>
                <c:pt idx="1">
                  <c:v>0.99991673</c:v>
                </c:pt>
                <c:pt idx="2">
                  <c:v>0.99991548</c:v>
                </c:pt>
                <c:pt idx="3">
                  <c:v>0.99991417</c:v>
                </c:pt>
                <c:pt idx="4">
                  <c:v>0.99991292</c:v>
                </c:pt>
                <c:pt idx="5">
                  <c:v>0.99991155</c:v>
                </c:pt>
                <c:pt idx="6">
                  <c:v>0.99991018</c:v>
                </c:pt>
                <c:pt idx="7">
                  <c:v>0.99990875</c:v>
                </c:pt>
                <c:pt idx="8">
                  <c:v>0.99990731</c:v>
                </c:pt>
                <c:pt idx="9">
                  <c:v>0.99990588</c:v>
                </c:pt>
                <c:pt idx="10">
                  <c:v>0.99990433</c:v>
                </c:pt>
                <c:pt idx="11">
                  <c:v>0.99990273</c:v>
                </c:pt>
                <c:pt idx="12">
                  <c:v>0.99990112</c:v>
                </c:pt>
                <c:pt idx="13">
                  <c:v>0.99989951</c:v>
                </c:pt>
                <c:pt idx="14">
                  <c:v>0.99989778</c:v>
                </c:pt>
                <c:pt idx="15">
                  <c:v>0.99989611</c:v>
                </c:pt>
                <c:pt idx="16">
                  <c:v>0.99989432</c:v>
                </c:pt>
                <c:pt idx="17">
                  <c:v>0.99989253</c:v>
                </c:pt>
                <c:pt idx="18">
                  <c:v>0.99989063</c:v>
                </c:pt>
                <c:pt idx="19">
                  <c:v>0.99988866</c:v>
                </c:pt>
                <c:pt idx="20">
                  <c:v>0.99988675</c:v>
                </c:pt>
                <c:pt idx="21">
                  <c:v>0.99988467</c:v>
                </c:pt>
                <c:pt idx="22">
                  <c:v>0.99988258</c:v>
                </c:pt>
                <c:pt idx="23">
                  <c:v>0.99988043</c:v>
                </c:pt>
                <c:pt idx="24">
                  <c:v>0.99987823</c:v>
                </c:pt>
                <c:pt idx="25">
                  <c:v>0.9998759</c:v>
                </c:pt>
                <c:pt idx="26">
                  <c:v>0.99987358</c:v>
                </c:pt>
                <c:pt idx="27">
                  <c:v>0.99987119</c:v>
                </c:pt>
                <c:pt idx="28">
                  <c:v>0.99986869</c:v>
                </c:pt>
                <c:pt idx="29">
                  <c:v>0.99986613</c:v>
                </c:pt>
                <c:pt idx="30">
                  <c:v>0.99986351</c:v>
                </c:pt>
                <c:pt idx="31">
                  <c:v>0.99986082</c:v>
                </c:pt>
                <c:pt idx="32">
                  <c:v>0.9998579</c:v>
                </c:pt>
                <c:pt idx="33">
                  <c:v>0.99985498</c:v>
                </c:pt>
                <c:pt idx="34">
                  <c:v>0.99985206</c:v>
                </c:pt>
                <c:pt idx="35">
                  <c:v>0.99984896</c:v>
                </c:pt>
                <c:pt idx="36">
                  <c:v>0.99984574</c:v>
                </c:pt>
                <c:pt idx="37">
                  <c:v>0.99984241</c:v>
                </c:pt>
                <c:pt idx="38">
                  <c:v>0.99983901</c:v>
                </c:pt>
                <c:pt idx="39">
                  <c:v>0.99983555</c:v>
                </c:pt>
                <c:pt idx="40">
                  <c:v>0.9998318</c:v>
                </c:pt>
                <c:pt idx="41">
                  <c:v>0.99982804</c:v>
                </c:pt>
                <c:pt idx="42">
                  <c:v>0.99982417</c:v>
                </c:pt>
                <c:pt idx="43">
                  <c:v>0.99982005</c:v>
                </c:pt>
                <c:pt idx="44">
                  <c:v>0.99981582</c:v>
                </c:pt>
                <c:pt idx="45">
                  <c:v>0.99981147</c:v>
                </c:pt>
                <c:pt idx="46">
                  <c:v>0.99980688</c:v>
                </c:pt>
                <c:pt idx="47">
                  <c:v>0.99980223</c:v>
                </c:pt>
                <c:pt idx="48">
                  <c:v>0.99979728</c:v>
                </c:pt>
                <c:pt idx="49">
                  <c:v>0.99979216</c:v>
                </c:pt>
                <c:pt idx="50">
                  <c:v>0.99978691</c:v>
                </c:pt>
                <c:pt idx="51">
                  <c:v>0.99978137</c:v>
                </c:pt>
                <c:pt idx="52">
                  <c:v>0.99977559</c:v>
                </c:pt>
                <c:pt idx="53">
                  <c:v>0.99976957</c:v>
                </c:pt>
                <c:pt idx="54">
                  <c:v>0.99976337</c:v>
                </c:pt>
                <c:pt idx="55">
                  <c:v>0.99975681</c:v>
                </c:pt>
                <c:pt idx="56">
                  <c:v>0.9997499</c:v>
                </c:pt>
                <c:pt idx="57">
                  <c:v>0.99974275</c:v>
                </c:pt>
                <c:pt idx="58">
                  <c:v>0.9997353</c:v>
                </c:pt>
                <c:pt idx="59">
                  <c:v>0.99972743</c:v>
                </c:pt>
                <c:pt idx="60">
                  <c:v>0.9997192</c:v>
                </c:pt>
                <c:pt idx="61">
                  <c:v>0.99971062</c:v>
                </c:pt>
                <c:pt idx="62">
                  <c:v>0.99970162</c:v>
                </c:pt>
                <c:pt idx="63">
                  <c:v>0.99969208</c:v>
                </c:pt>
                <c:pt idx="64">
                  <c:v>0.99968207</c:v>
                </c:pt>
                <c:pt idx="65">
                  <c:v>0.99967152</c:v>
                </c:pt>
                <c:pt idx="66">
                  <c:v>0.99966037</c:v>
                </c:pt>
                <c:pt idx="67">
                  <c:v>0.99964863</c:v>
                </c:pt>
                <c:pt idx="68">
                  <c:v>0.99963623</c:v>
                </c:pt>
                <c:pt idx="69">
                  <c:v>0.999623</c:v>
                </c:pt>
                <c:pt idx="70">
                  <c:v>0.99960911</c:v>
                </c:pt>
                <c:pt idx="71">
                  <c:v>0.99959427</c:v>
                </c:pt>
                <c:pt idx="72">
                  <c:v>0.99957854</c:v>
                </c:pt>
                <c:pt idx="73">
                  <c:v>0.99956179</c:v>
                </c:pt>
                <c:pt idx="74">
                  <c:v>0.99954396</c:v>
                </c:pt>
                <c:pt idx="75">
                  <c:v>0.99952483</c:v>
                </c:pt>
                <c:pt idx="76">
                  <c:v>0.99950433</c:v>
                </c:pt>
                <c:pt idx="77">
                  <c:v>0.99948239</c:v>
                </c:pt>
                <c:pt idx="78">
                  <c:v>0.99945873</c:v>
                </c:pt>
                <c:pt idx="79">
                  <c:v>0.99943334</c:v>
                </c:pt>
                <c:pt idx="80">
                  <c:v>0.99940574</c:v>
                </c:pt>
                <c:pt idx="81">
                  <c:v>0.99937594</c:v>
                </c:pt>
                <c:pt idx="82">
                  <c:v>0.99934351</c:v>
                </c:pt>
                <c:pt idx="83">
                  <c:v>0.99930805</c:v>
                </c:pt>
                <c:pt idx="84">
                  <c:v>0.99926937</c:v>
                </c:pt>
                <c:pt idx="85">
                  <c:v>0.99922675</c:v>
                </c:pt>
                <c:pt idx="86">
                  <c:v>0.99917984</c:v>
                </c:pt>
                <c:pt idx="87">
                  <c:v>0.99912763</c:v>
                </c:pt>
                <c:pt idx="88">
                  <c:v>0.99906945</c:v>
                </c:pt>
                <c:pt idx="89">
                  <c:v>0.99900407</c:v>
                </c:pt>
                <c:pt idx="90">
                  <c:v>0.99893016</c:v>
                </c:pt>
                <c:pt idx="91">
                  <c:v>0.9988457</c:v>
                </c:pt>
                <c:pt idx="92">
                  <c:v>0.99874842</c:v>
                </c:pt>
                <c:pt idx="93">
                  <c:v>0.99863499</c:v>
                </c:pt>
                <c:pt idx="94">
                  <c:v>0.99850076</c:v>
                </c:pt>
                <c:pt idx="95">
                  <c:v>0.99834001</c:v>
                </c:pt>
                <c:pt idx="96">
                  <c:v>0.99814469</c:v>
                </c:pt>
                <c:pt idx="97">
                  <c:v>0.99790633</c:v>
                </c:pt>
                <c:pt idx="98">
                  <c:v>0.99761766</c:v>
                </c:pt>
                <c:pt idx="99">
                  <c:v>0.99727362</c:v>
                </c:pt>
                <c:pt idx="100">
                  <c:v>0.99686885</c:v>
                </c:pt>
                <c:pt idx="101">
                  <c:v>0.99639636</c:v>
                </c:pt>
                <c:pt idx="102">
                  <c:v>0.99585003</c:v>
                </c:pt>
                <c:pt idx="103">
                  <c:v>0.99522406</c:v>
                </c:pt>
                <c:pt idx="104">
                  <c:v>0.99450922</c:v>
                </c:pt>
                <c:pt idx="105">
                  <c:v>0.9936955</c:v>
                </c:pt>
                <c:pt idx="106">
                  <c:v>0.99277937</c:v>
                </c:pt>
                <c:pt idx="107">
                  <c:v>0.99176115</c:v>
                </c:pt>
                <c:pt idx="108">
                  <c:v>0.99063694</c:v>
                </c:pt>
                <c:pt idx="109">
                  <c:v>0.98940766</c:v>
                </c:pt>
                <c:pt idx="110">
                  <c:v>0.98808706</c:v>
                </c:pt>
                <c:pt idx="111">
                  <c:v>0.9866904</c:v>
                </c:pt>
                <c:pt idx="112">
                  <c:v>0.98522955</c:v>
                </c:pt>
                <c:pt idx="113">
                  <c:v>0.98372626</c:v>
                </c:pt>
                <c:pt idx="114">
                  <c:v>0.98221564</c:v>
                </c:pt>
                <c:pt idx="115">
                  <c:v>0.98072791</c:v>
                </c:pt>
                <c:pt idx="116">
                  <c:v>0.97929031</c:v>
                </c:pt>
                <c:pt idx="117">
                  <c:v>0.97794199</c:v>
                </c:pt>
                <c:pt idx="118">
                  <c:v>0.97672462</c:v>
                </c:pt>
                <c:pt idx="119">
                  <c:v>0.9756667</c:v>
                </c:pt>
                <c:pt idx="120">
                  <c:v>0.97479606</c:v>
                </c:pt>
                <c:pt idx="121">
                  <c:v>0.97414589</c:v>
                </c:pt>
                <c:pt idx="122">
                  <c:v>0.97373652</c:v>
                </c:pt>
                <c:pt idx="123">
                  <c:v>0.97357303</c:v>
                </c:pt>
                <c:pt idx="124">
                  <c:v>0.9736625</c:v>
                </c:pt>
                <c:pt idx="125">
                  <c:v>0.97400838</c:v>
                </c:pt>
                <c:pt idx="126">
                  <c:v>0.97459441</c:v>
                </c:pt>
                <c:pt idx="127">
                  <c:v>0.97539556</c:v>
                </c:pt>
                <c:pt idx="128">
                  <c:v>0.97639227</c:v>
                </c:pt>
                <c:pt idx="129">
                  <c:v>0.97755861</c:v>
                </c:pt>
                <c:pt idx="130">
                  <c:v>0.97885448</c:v>
                </c:pt>
                <c:pt idx="131">
                  <c:v>0.980241</c:v>
                </c:pt>
                <c:pt idx="132">
                  <c:v>0.98168826</c:v>
                </c:pt>
                <c:pt idx="133">
                  <c:v>0.98316342</c:v>
                </c:pt>
                <c:pt idx="134">
                  <c:v>0.98462969</c:v>
                </c:pt>
                <c:pt idx="135">
                  <c:v>0.9860577</c:v>
                </c:pt>
                <c:pt idx="136">
                  <c:v>0.98742747</c:v>
                </c:pt>
                <c:pt idx="137">
                  <c:v>0.98872012</c:v>
                </c:pt>
                <c:pt idx="138">
                  <c:v>0.98991841</c:v>
                </c:pt>
                <c:pt idx="139">
                  <c:v>0.99101251</c:v>
                </c:pt>
                <c:pt idx="140">
                  <c:v>0.99199891</c:v>
                </c:pt>
                <c:pt idx="141">
                  <c:v>0.99287581</c:v>
                </c:pt>
                <c:pt idx="142">
                  <c:v>0.99364311</c:v>
                </c:pt>
                <c:pt idx="143">
                  <c:v>0.99430466</c:v>
                </c:pt>
                <c:pt idx="144">
                  <c:v>0.99486613</c:v>
                </c:pt>
                <c:pt idx="145">
                  <c:v>0.99533355</c:v>
                </c:pt>
                <c:pt idx="146">
                  <c:v>0.9957127</c:v>
                </c:pt>
                <c:pt idx="147">
                  <c:v>0.99600935</c:v>
                </c:pt>
                <c:pt idx="148">
                  <c:v>0.99622852</c:v>
                </c:pt>
                <c:pt idx="149">
                  <c:v>0.99637288</c:v>
                </c:pt>
                <c:pt idx="150">
                  <c:v>0.99644321</c:v>
                </c:pt>
                <c:pt idx="151">
                  <c:v>0.99643838</c:v>
                </c:pt>
                <c:pt idx="152">
                  <c:v>0.99635494</c:v>
                </c:pt>
                <c:pt idx="153">
                  <c:v>0.99618912</c:v>
                </c:pt>
                <c:pt idx="154">
                  <c:v>0.99593717</c:v>
                </c:pt>
                <c:pt idx="155">
                  <c:v>0.99559581</c:v>
                </c:pt>
                <c:pt idx="156">
                  <c:v>0.99516135</c:v>
                </c:pt>
                <c:pt idx="157">
                  <c:v>0.99462891</c:v>
                </c:pt>
                <c:pt idx="158">
                  <c:v>0.99399221</c:v>
                </c:pt>
                <c:pt idx="159">
                  <c:v>0.99324441</c:v>
                </c:pt>
                <c:pt idx="160">
                  <c:v>0.99237812</c:v>
                </c:pt>
                <c:pt idx="161">
                  <c:v>0.99138898</c:v>
                </c:pt>
                <c:pt idx="162">
                  <c:v>0.99027735</c:v>
                </c:pt>
                <c:pt idx="163">
                  <c:v>0.98904634</c:v>
                </c:pt>
                <c:pt idx="164">
                  <c:v>0.98770189</c:v>
                </c:pt>
                <c:pt idx="165">
                  <c:v>0.98625839</c:v>
                </c:pt>
                <c:pt idx="166">
                  <c:v>0.98473817</c:v>
                </c:pt>
                <c:pt idx="167">
                  <c:v>0.98316526</c:v>
                </c:pt>
                <c:pt idx="168">
                  <c:v>0.98156708</c:v>
                </c:pt>
                <c:pt idx="169">
                  <c:v>0.97998327</c:v>
                </c:pt>
                <c:pt idx="170">
                  <c:v>0.97845775</c:v>
                </c:pt>
                <c:pt idx="171">
                  <c:v>0.97702742</c:v>
                </c:pt>
                <c:pt idx="172">
                  <c:v>0.97573107</c:v>
                </c:pt>
                <c:pt idx="173">
                  <c:v>0.97461683</c:v>
                </c:pt>
                <c:pt idx="174">
                  <c:v>0.97372407</c:v>
                </c:pt>
                <c:pt idx="175">
                  <c:v>0.97307414</c:v>
                </c:pt>
                <c:pt idx="176">
                  <c:v>0.97268951</c:v>
                </c:pt>
                <c:pt idx="177">
                  <c:v>0.97259468</c:v>
                </c:pt>
                <c:pt idx="178">
                  <c:v>0.97279149</c:v>
                </c:pt>
                <c:pt idx="179">
                  <c:v>0.97326303</c:v>
                </c:pt>
                <c:pt idx="180">
                  <c:v>0.97399801</c:v>
                </c:pt>
                <c:pt idx="181">
                  <c:v>0.97498059</c:v>
                </c:pt>
                <c:pt idx="182">
                  <c:v>0.97617179</c:v>
                </c:pt>
                <c:pt idx="183">
                  <c:v>0.97752696</c:v>
                </c:pt>
                <c:pt idx="184">
                  <c:v>0.97901237</c:v>
                </c:pt>
                <c:pt idx="185">
                  <c:v>0.98059016</c:v>
                </c:pt>
                <c:pt idx="186">
                  <c:v>0.98221111</c:v>
                </c:pt>
                <c:pt idx="187">
                  <c:v>0.98383427</c:v>
                </c:pt>
                <c:pt idx="188">
                  <c:v>0.98543131</c:v>
                </c:pt>
                <c:pt idx="189">
                  <c:v>0.98697281</c:v>
                </c:pt>
                <c:pt idx="190">
                  <c:v>0.9884299</c:v>
                </c:pt>
                <c:pt idx="191">
                  <c:v>0.98978573</c:v>
                </c:pt>
                <c:pt idx="192">
                  <c:v>0.99103212</c:v>
                </c:pt>
                <c:pt idx="193">
                  <c:v>0.99216133</c:v>
                </c:pt>
                <c:pt idx="194">
                  <c:v>0.99316967</c:v>
                </c:pt>
                <c:pt idx="195">
                  <c:v>0.99406081</c:v>
                </c:pt>
                <c:pt idx="196">
                  <c:v>0.99484164</c:v>
                </c:pt>
                <c:pt idx="197">
                  <c:v>0.99551868</c:v>
                </c:pt>
                <c:pt idx="198">
                  <c:v>0.99610072</c:v>
                </c:pt>
                <c:pt idx="199">
                  <c:v>0.99659836</c:v>
                </c:pt>
                <c:pt idx="200">
                  <c:v>0.99702191</c:v>
                </c:pt>
                <c:pt idx="201">
                  <c:v>0.99738067</c:v>
                </c:pt>
                <c:pt idx="202">
                  <c:v>0.99768382</c:v>
                </c:pt>
                <c:pt idx="203">
                  <c:v>0.99794012</c:v>
                </c:pt>
                <c:pt idx="204">
                  <c:v>0.99815696</c:v>
                </c:pt>
                <c:pt idx="205">
                  <c:v>0.99834073</c:v>
                </c:pt>
                <c:pt idx="206">
                  <c:v>0.99849713</c:v>
                </c:pt>
                <c:pt idx="207">
                  <c:v>0.9986307</c:v>
                </c:pt>
                <c:pt idx="208">
                  <c:v>0.9987455</c:v>
                </c:pt>
                <c:pt idx="209">
                  <c:v>0.99884462</c:v>
                </c:pt>
                <c:pt idx="210">
                  <c:v>0.99893057</c:v>
                </c:pt>
                <c:pt idx="211">
                  <c:v>0.99900568</c:v>
                </c:pt>
                <c:pt idx="212">
                  <c:v>0.99907172</c:v>
                </c:pt>
                <c:pt idx="213">
                  <c:v>0.99913031</c:v>
                </c:pt>
                <c:pt idx="214">
                  <c:v>0.99918252</c:v>
                </c:pt>
                <c:pt idx="215">
                  <c:v>0.99922949</c:v>
                </c:pt>
                <c:pt idx="216">
                  <c:v>0.99927193</c:v>
                </c:pt>
                <c:pt idx="217">
                  <c:v>0.99931049</c:v>
                </c:pt>
                <c:pt idx="218">
                  <c:v>0.99934572</c:v>
                </c:pt>
                <c:pt idx="219">
                  <c:v>0.99937797</c:v>
                </c:pt>
                <c:pt idx="220">
                  <c:v>0.99940753</c:v>
                </c:pt>
                <c:pt idx="221">
                  <c:v>0.99943495</c:v>
                </c:pt>
                <c:pt idx="222">
                  <c:v>0.99946016</c:v>
                </c:pt>
                <c:pt idx="223">
                  <c:v>0.99948364</c:v>
                </c:pt>
                <c:pt idx="224">
                  <c:v>0.99950552</c:v>
                </c:pt>
                <c:pt idx="225">
                  <c:v>0.99952585</c:v>
                </c:pt>
                <c:pt idx="226">
                  <c:v>0.99954486</c:v>
                </c:pt>
                <c:pt idx="227">
                  <c:v>0.99956268</c:v>
                </c:pt>
                <c:pt idx="228">
                  <c:v>0.99957931</c:v>
                </c:pt>
                <c:pt idx="229">
                  <c:v>0.99959499</c:v>
                </c:pt>
                <c:pt idx="230">
                  <c:v>0.99960971</c:v>
                </c:pt>
                <c:pt idx="231">
                  <c:v>0.99962354</c:v>
                </c:pt>
                <c:pt idx="232">
                  <c:v>0.99963665</c:v>
                </c:pt>
                <c:pt idx="233">
                  <c:v>0.99964905</c:v>
                </c:pt>
                <c:pt idx="234">
                  <c:v>0.99966073</c:v>
                </c:pt>
                <c:pt idx="235">
                  <c:v>0.99967182</c:v>
                </c:pt>
                <c:pt idx="236">
                  <c:v>0.99968231</c:v>
                </c:pt>
                <c:pt idx="237">
                  <c:v>0.99969232</c:v>
                </c:pt>
                <c:pt idx="238">
                  <c:v>0.9997018</c:v>
                </c:pt>
                <c:pt idx="239">
                  <c:v>0.9997108</c:v>
                </c:pt>
                <c:pt idx="240">
                  <c:v>0.99971938</c:v>
                </c:pt>
                <c:pt idx="241">
                  <c:v>0.99972761</c:v>
                </c:pt>
                <c:pt idx="242">
                  <c:v>0.99973536</c:v>
                </c:pt>
                <c:pt idx="243">
                  <c:v>0.99974287</c:v>
                </c:pt>
                <c:pt idx="244">
                  <c:v>0.99975002</c:v>
                </c:pt>
                <c:pt idx="245">
                  <c:v>0.99975681</c:v>
                </c:pt>
                <c:pt idx="246">
                  <c:v>0.99976337</c:v>
                </c:pt>
                <c:pt idx="247">
                  <c:v>0.99976963</c:v>
                </c:pt>
                <c:pt idx="248">
                  <c:v>0.99977559</c:v>
                </c:pt>
                <c:pt idx="249">
                  <c:v>0.99978137</c:v>
                </c:pt>
                <c:pt idx="250">
                  <c:v>0.99978691</c:v>
                </c:pt>
                <c:pt idx="251">
                  <c:v>0.99979216</c:v>
                </c:pt>
                <c:pt idx="252">
                  <c:v>0.99979728</c:v>
                </c:pt>
                <c:pt idx="253">
                  <c:v>0.99980211</c:v>
                </c:pt>
                <c:pt idx="254">
                  <c:v>0.99980688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74855616"/>
        <c:axId val="-874769136"/>
      </c:scatterChart>
      <c:valAx>
        <c:axId val="-8748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74769136"/>
        <c:crosses val="autoZero"/>
        <c:crossBetween val="midCat"/>
      </c:valAx>
      <c:valAx>
        <c:axId val="-874769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8748556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'B22'!$B$1:$B$255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'B22'!$C$1:$C$255</c:f>
              <c:numCache>
                <c:formatCode>General</c:formatCode>
                <c:ptCount val="255"/>
                <c:pt idx="0">
                  <c:v>0.99985832</c:v>
                </c:pt>
                <c:pt idx="1">
                  <c:v>0.99938458</c:v>
                </c:pt>
                <c:pt idx="2">
                  <c:v>1.00025094</c:v>
                </c:pt>
                <c:pt idx="3">
                  <c:v>0.99962503</c:v>
                </c:pt>
                <c:pt idx="4">
                  <c:v>1.00006795</c:v>
                </c:pt>
                <c:pt idx="5">
                  <c:v>0.99932075</c:v>
                </c:pt>
                <c:pt idx="6">
                  <c:v>1.00094891</c:v>
                </c:pt>
                <c:pt idx="7">
                  <c:v>0.99945629</c:v>
                </c:pt>
                <c:pt idx="8">
                  <c:v>0.99987203</c:v>
                </c:pt>
                <c:pt idx="9">
                  <c:v>1.00007284</c:v>
                </c:pt>
                <c:pt idx="10">
                  <c:v>1.00029421</c:v>
                </c:pt>
                <c:pt idx="11">
                  <c:v>0.99948192</c:v>
                </c:pt>
                <c:pt idx="12">
                  <c:v>0.99960846</c:v>
                </c:pt>
                <c:pt idx="13">
                  <c:v>1.00010991</c:v>
                </c:pt>
                <c:pt idx="14">
                  <c:v>1.00020492</c:v>
                </c:pt>
                <c:pt idx="15">
                  <c:v>1.00007606</c:v>
                </c:pt>
                <c:pt idx="16">
                  <c:v>1.00053287</c:v>
                </c:pt>
                <c:pt idx="17">
                  <c:v>0.99930757</c:v>
                </c:pt>
                <c:pt idx="18">
                  <c:v>0.99944782</c:v>
                </c:pt>
                <c:pt idx="19">
                  <c:v>0.99979627</c:v>
                </c:pt>
                <c:pt idx="20">
                  <c:v>0.99972165</c:v>
                </c:pt>
                <c:pt idx="21">
                  <c:v>0.99923348</c:v>
                </c:pt>
                <c:pt idx="22">
                  <c:v>1.00003123</c:v>
                </c:pt>
                <c:pt idx="23">
                  <c:v>0.99996901</c:v>
                </c:pt>
                <c:pt idx="24">
                  <c:v>0.9994902</c:v>
                </c:pt>
                <c:pt idx="25">
                  <c:v>1.00038791</c:v>
                </c:pt>
                <c:pt idx="26">
                  <c:v>0.99906963</c:v>
                </c:pt>
                <c:pt idx="27">
                  <c:v>0.99927711</c:v>
                </c:pt>
                <c:pt idx="28">
                  <c:v>0.99993134</c:v>
                </c:pt>
                <c:pt idx="29">
                  <c:v>0.999892</c:v>
                </c:pt>
                <c:pt idx="30">
                  <c:v>0.9997471</c:v>
                </c:pt>
                <c:pt idx="31">
                  <c:v>0.9985764</c:v>
                </c:pt>
                <c:pt idx="32">
                  <c:v>1.0000416</c:v>
                </c:pt>
                <c:pt idx="33">
                  <c:v>0.99934006</c:v>
                </c:pt>
                <c:pt idx="34">
                  <c:v>1.00006199</c:v>
                </c:pt>
                <c:pt idx="35">
                  <c:v>0.99949449</c:v>
                </c:pt>
                <c:pt idx="36">
                  <c:v>0.99957222</c:v>
                </c:pt>
                <c:pt idx="37">
                  <c:v>0.99924266</c:v>
                </c:pt>
                <c:pt idx="38">
                  <c:v>0.99934816</c:v>
                </c:pt>
                <c:pt idx="39">
                  <c:v>0.9998796</c:v>
                </c:pt>
                <c:pt idx="40">
                  <c:v>0.99976116</c:v>
                </c:pt>
                <c:pt idx="41">
                  <c:v>0.99970508</c:v>
                </c:pt>
                <c:pt idx="42">
                  <c:v>0.99958771</c:v>
                </c:pt>
                <c:pt idx="43">
                  <c:v>0.99983579</c:v>
                </c:pt>
                <c:pt idx="44">
                  <c:v>0.99939179</c:v>
                </c:pt>
                <c:pt idx="45">
                  <c:v>0.99940026</c:v>
                </c:pt>
                <c:pt idx="46">
                  <c:v>0.99954808</c:v>
                </c:pt>
                <c:pt idx="47">
                  <c:v>0.99973553</c:v>
                </c:pt>
                <c:pt idx="48">
                  <c:v>0.99963945</c:v>
                </c:pt>
                <c:pt idx="49">
                  <c:v>0.9993065</c:v>
                </c:pt>
                <c:pt idx="50">
                  <c:v>1.00015843</c:v>
                </c:pt>
                <c:pt idx="51">
                  <c:v>0.99892682</c:v>
                </c:pt>
                <c:pt idx="52">
                  <c:v>1.0000211</c:v>
                </c:pt>
                <c:pt idx="53">
                  <c:v>0.99929965</c:v>
                </c:pt>
                <c:pt idx="54">
                  <c:v>0.99951631</c:v>
                </c:pt>
                <c:pt idx="55">
                  <c:v>0.99969822</c:v>
                </c:pt>
                <c:pt idx="56">
                  <c:v>0.99926376</c:v>
                </c:pt>
                <c:pt idx="57">
                  <c:v>0.99940801</c:v>
                </c:pt>
                <c:pt idx="58">
                  <c:v>0.99917203</c:v>
                </c:pt>
                <c:pt idx="59">
                  <c:v>0.99926704</c:v>
                </c:pt>
                <c:pt idx="60">
                  <c:v>0.99939138</c:v>
                </c:pt>
                <c:pt idx="61">
                  <c:v>0.99955529</c:v>
                </c:pt>
                <c:pt idx="62">
                  <c:v>0.99927115</c:v>
                </c:pt>
                <c:pt idx="63">
                  <c:v>0.99950445</c:v>
                </c:pt>
                <c:pt idx="64">
                  <c:v>0.99930865</c:v>
                </c:pt>
                <c:pt idx="65">
                  <c:v>0.99899429</c:v>
                </c:pt>
                <c:pt idx="66">
                  <c:v>0.99974525</c:v>
                </c:pt>
                <c:pt idx="67">
                  <c:v>0.99921399</c:v>
                </c:pt>
                <c:pt idx="68">
                  <c:v>0.99955291</c:v>
                </c:pt>
                <c:pt idx="69">
                  <c:v>0.99865681</c:v>
                </c:pt>
                <c:pt idx="70">
                  <c:v>0.99837106</c:v>
                </c:pt>
                <c:pt idx="71">
                  <c:v>0.99968976</c:v>
                </c:pt>
                <c:pt idx="72">
                  <c:v>0.99932075</c:v>
                </c:pt>
                <c:pt idx="73">
                  <c:v>0.99947417</c:v>
                </c:pt>
                <c:pt idx="74">
                  <c:v>0.99922895</c:v>
                </c:pt>
                <c:pt idx="75">
                  <c:v>0.99879438</c:v>
                </c:pt>
                <c:pt idx="76">
                  <c:v>0.99844211</c:v>
                </c:pt>
                <c:pt idx="77">
                  <c:v>0.99914604</c:v>
                </c:pt>
                <c:pt idx="78">
                  <c:v>0.99899137</c:v>
                </c:pt>
                <c:pt idx="79">
                  <c:v>0.99868274</c:v>
                </c:pt>
                <c:pt idx="80">
                  <c:v>0.9981122</c:v>
                </c:pt>
                <c:pt idx="81">
                  <c:v>0.99872494</c:v>
                </c:pt>
                <c:pt idx="82">
                  <c:v>0.99834549</c:v>
                </c:pt>
                <c:pt idx="83">
                  <c:v>0.99754113</c:v>
                </c:pt>
                <c:pt idx="84">
                  <c:v>0.99736696</c:v>
                </c:pt>
                <c:pt idx="85">
                  <c:v>0.99795556</c:v>
                </c:pt>
                <c:pt idx="86">
                  <c:v>0.9983471</c:v>
                </c:pt>
                <c:pt idx="87">
                  <c:v>0.99752003</c:v>
                </c:pt>
                <c:pt idx="88">
                  <c:v>0.99814123</c:v>
                </c:pt>
                <c:pt idx="89">
                  <c:v>0.99744612</c:v>
                </c:pt>
                <c:pt idx="90">
                  <c:v>0.99793267</c:v>
                </c:pt>
                <c:pt idx="91">
                  <c:v>0.99721122</c:v>
                </c:pt>
                <c:pt idx="92">
                  <c:v>0.99722582</c:v>
                </c:pt>
                <c:pt idx="93">
                  <c:v>0.99697053</c:v>
                </c:pt>
                <c:pt idx="94">
                  <c:v>0.99648815</c:v>
                </c:pt>
                <c:pt idx="95">
                  <c:v>0.99613214</c:v>
                </c:pt>
                <c:pt idx="96">
                  <c:v>0.99643821</c:v>
                </c:pt>
                <c:pt idx="97">
                  <c:v>0.99499786</c:v>
                </c:pt>
                <c:pt idx="98">
                  <c:v>0.99494034</c:v>
                </c:pt>
                <c:pt idx="99">
                  <c:v>0.99425137</c:v>
                </c:pt>
                <c:pt idx="100">
                  <c:v>0.99332905</c:v>
                </c:pt>
                <c:pt idx="101">
                  <c:v>0.99291408</c:v>
                </c:pt>
                <c:pt idx="102">
                  <c:v>0.99163491</c:v>
                </c:pt>
                <c:pt idx="103">
                  <c:v>0.99134248</c:v>
                </c:pt>
                <c:pt idx="104">
                  <c:v>0.98964703</c:v>
                </c:pt>
                <c:pt idx="105">
                  <c:v>0.98796207</c:v>
                </c:pt>
                <c:pt idx="106">
                  <c:v>0.98528266</c:v>
                </c:pt>
                <c:pt idx="107">
                  <c:v>0.98408043</c:v>
                </c:pt>
                <c:pt idx="108">
                  <c:v>0.98103297</c:v>
                </c:pt>
                <c:pt idx="109">
                  <c:v>0.97908783</c:v>
                </c:pt>
                <c:pt idx="110">
                  <c:v>0.97610492</c:v>
                </c:pt>
                <c:pt idx="111">
                  <c:v>0.97317517</c:v>
                </c:pt>
                <c:pt idx="112">
                  <c:v>0.96883136</c:v>
                </c:pt>
                <c:pt idx="113">
                  <c:v>0.96507215</c:v>
                </c:pt>
                <c:pt idx="114">
                  <c:v>0.96095318</c:v>
                </c:pt>
                <c:pt idx="115">
                  <c:v>0.95502836</c:v>
                </c:pt>
                <c:pt idx="116">
                  <c:v>0.95126575</c:v>
                </c:pt>
                <c:pt idx="117">
                  <c:v>0.94485241</c:v>
                </c:pt>
                <c:pt idx="118">
                  <c:v>0.9398402</c:v>
                </c:pt>
                <c:pt idx="119">
                  <c:v>0.9337914</c:v>
                </c:pt>
                <c:pt idx="120">
                  <c:v>0.92735028</c:v>
                </c:pt>
                <c:pt idx="121">
                  <c:v>0.92340976</c:v>
                </c:pt>
                <c:pt idx="122">
                  <c:v>0.91873026</c:v>
                </c:pt>
                <c:pt idx="123">
                  <c:v>0.91557372</c:v>
                </c:pt>
                <c:pt idx="124">
                  <c:v>0.91335928</c:v>
                </c:pt>
                <c:pt idx="125">
                  <c:v>0.91220051</c:v>
                </c:pt>
                <c:pt idx="126">
                  <c:v>0.91323078</c:v>
                </c:pt>
                <c:pt idx="127">
                  <c:v>0.91513211</c:v>
                </c:pt>
                <c:pt idx="128">
                  <c:v>0.91852081</c:v>
                </c:pt>
                <c:pt idx="129">
                  <c:v>0.925098</c:v>
                </c:pt>
                <c:pt idx="130">
                  <c:v>0.92997849</c:v>
                </c:pt>
                <c:pt idx="131">
                  <c:v>0.93616337</c:v>
                </c:pt>
                <c:pt idx="132">
                  <c:v>0.94177198</c:v>
                </c:pt>
                <c:pt idx="133">
                  <c:v>0.94629782</c:v>
                </c:pt>
                <c:pt idx="134">
                  <c:v>0.95152515</c:v>
                </c:pt>
                <c:pt idx="135">
                  <c:v>0.95497394</c:v>
                </c:pt>
                <c:pt idx="136">
                  <c:v>0.95913297</c:v>
                </c:pt>
                <c:pt idx="137">
                  <c:v>0.96187544</c:v>
                </c:pt>
                <c:pt idx="138">
                  <c:v>0.96292603</c:v>
                </c:pt>
                <c:pt idx="139">
                  <c:v>0.9645775</c:v>
                </c:pt>
                <c:pt idx="140">
                  <c:v>0.96505648</c:v>
                </c:pt>
                <c:pt idx="141">
                  <c:v>0.9648149</c:v>
                </c:pt>
                <c:pt idx="142">
                  <c:v>0.96472514</c:v>
                </c:pt>
                <c:pt idx="143">
                  <c:v>0.96459121</c:v>
                </c:pt>
                <c:pt idx="144">
                  <c:v>0.96412969</c:v>
                </c:pt>
                <c:pt idx="145">
                  <c:v>0.96410573</c:v>
                </c:pt>
                <c:pt idx="146">
                  <c:v>0.96373779</c:v>
                </c:pt>
                <c:pt idx="147">
                  <c:v>0.96431196</c:v>
                </c:pt>
                <c:pt idx="148">
                  <c:v>0.96553886</c:v>
                </c:pt>
                <c:pt idx="149">
                  <c:v>0.96630973</c:v>
                </c:pt>
                <c:pt idx="150">
                  <c:v>0.96784091</c:v>
                </c:pt>
                <c:pt idx="151">
                  <c:v>0.96968418</c:v>
                </c:pt>
                <c:pt idx="152">
                  <c:v>0.97068381</c:v>
                </c:pt>
                <c:pt idx="153">
                  <c:v>0.97248763</c:v>
                </c:pt>
                <c:pt idx="154">
                  <c:v>0.97334909</c:v>
                </c:pt>
                <c:pt idx="155">
                  <c:v>0.97428042</c:v>
                </c:pt>
                <c:pt idx="156">
                  <c:v>0.97570455</c:v>
                </c:pt>
                <c:pt idx="157">
                  <c:v>0.97571427</c:v>
                </c:pt>
                <c:pt idx="158">
                  <c:v>0.97713244</c:v>
                </c:pt>
                <c:pt idx="159">
                  <c:v>0.97634882</c:v>
                </c:pt>
                <c:pt idx="160">
                  <c:v>0.97623992</c:v>
                </c:pt>
                <c:pt idx="161">
                  <c:v>0.97504634</c:v>
                </c:pt>
                <c:pt idx="162">
                  <c:v>0.97367579</c:v>
                </c:pt>
                <c:pt idx="163">
                  <c:v>0.97135729</c:v>
                </c:pt>
                <c:pt idx="164">
                  <c:v>0.97012711</c:v>
                </c:pt>
                <c:pt idx="165">
                  <c:v>0.96706575</c:v>
                </c:pt>
                <c:pt idx="166">
                  <c:v>0.96490866</c:v>
                </c:pt>
                <c:pt idx="167">
                  <c:v>0.96210563</c:v>
                </c:pt>
                <c:pt idx="168">
                  <c:v>0.95873851</c:v>
                </c:pt>
                <c:pt idx="169">
                  <c:v>0.95558035</c:v>
                </c:pt>
                <c:pt idx="170">
                  <c:v>0.9525817</c:v>
                </c:pt>
                <c:pt idx="171">
                  <c:v>0.94905728</c:v>
                </c:pt>
                <c:pt idx="172">
                  <c:v>0.94572961</c:v>
                </c:pt>
                <c:pt idx="173">
                  <c:v>0.94411892</c:v>
                </c:pt>
                <c:pt idx="174">
                  <c:v>0.9418003</c:v>
                </c:pt>
                <c:pt idx="175">
                  <c:v>0.94004154</c:v>
                </c:pt>
                <c:pt idx="176">
                  <c:v>0.9396199</c:v>
                </c:pt>
                <c:pt idx="177">
                  <c:v>0.93960494</c:v>
                </c:pt>
                <c:pt idx="178">
                  <c:v>0.93976986</c:v>
                </c:pt>
                <c:pt idx="179">
                  <c:v>0.94141126</c:v>
                </c:pt>
                <c:pt idx="180">
                  <c:v>0.94316441</c:v>
                </c:pt>
                <c:pt idx="181">
                  <c:v>0.94591171</c:v>
                </c:pt>
                <c:pt idx="182">
                  <c:v>0.94798827</c:v>
                </c:pt>
                <c:pt idx="183">
                  <c:v>0.95206708</c:v>
                </c:pt>
                <c:pt idx="184">
                  <c:v>0.95571214</c:v>
                </c:pt>
                <c:pt idx="185">
                  <c:v>0.95932943</c:v>
                </c:pt>
                <c:pt idx="186">
                  <c:v>0.96382165</c:v>
                </c:pt>
                <c:pt idx="187">
                  <c:v>0.96821374</c:v>
                </c:pt>
                <c:pt idx="188">
                  <c:v>0.97146833</c:v>
                </c:pt>
                <c:pt idx="189">
                  <c:v>0.97634524</c:v>
                </c:pt>
                <c:pt idx="190">
                  <c:v>0.97898078</c:v>
                </c:pt>
                <c:pt idx="191">
                  <c:v>0.98112059</c:v>
                </c:pt>
                <c:pt idx="192">
                  <c:v>0.98456144</c:v>
                </c:pt>
                <c:pt idx="193">
                  <c:v>0.98690152</c:v>
                </c:pt>
                <c:pt idx="194">
                  <c:v>0.98837054</c:v>
                </c:pt>
                <c:pt idx="195">
                  <c:v>0.990309</c:v>
                </c:pt>
                <c:pt idx="196">
                  <c:v>0.99190819</c:v>
                </c:pt>
                <c:pt idx="197">
                  <c:v>0.99246073</c:v>
                </c:pt>
                <c:pt idx="198">
                  <c:v>0.99360615</c:v>
                </c:pt>
                <c:pt idx="199">
                  <c:v>0.99502903</c:v>
                </c:pt>
                <c:pt idx="200">
                  <c:v>0.9957611</c:v>
                </c:pt>
                <c:pt idx="201">
                  <c:v>0.9950757</c:v>
                </c:pt>
                <c:pt idx="202">
                  <c:v>0.99647099</c:v>
                </c:pt>
                <c:pt idx="203">
                  <c:v>0.99624169</c:v>
                </c:pt>
                <c:pt idx="204">
                  <c:v>0.99692744</c:v>
                </c:pt>
                <c:pt idx="205">
                  <c:v>0.9972496</c:v>
                </c:pt>
                <c:pt idx="206">
                  <c:v>0.99739403</c:v>
                </c:pt>
                <c:pt idx="207">
                  <c:v>0.99723643</c:v>
                </c:pt>
                <c:pt idx="208">
                  <c:v>0.99759215</c:v>
                </c:pt>
                <c:pt idx="209">
                  <c:v>0.99724346</c:v>
                </c:pt>
                <c:pt idx="210">
                  <c:v>0.99755555</c:v>
                </c:pt>
                <c:pt idx="211">
                  <c:v>0.99781388</c:v>
                </c:pt>
                <c:pt idx="212">
                  <c:v>0.99841905</c:v>
                </c:pt>
                <c:pt idx="213">
                  <c:v>0.9981879</c:v>
                </c:pt>
                <c:pt idx="214">
                  <c:v>0.99870026</c:v>
                </c:pt>
                <c:pt idx="215">
                  <c:v>0.99865139</c:v>
                </c:pt>
                <c:pt idx="216">
                  <c:v>0.99934888</c:v>
                </c:pt>
                <c:pt idx="217">
                  <c:v>0.99883831</c:v>
                </c:pt>
                <c:pt idx="218">
                  <c:v>0.99806386</c:v>
                </c:pt>
                <c:pt idx="219">
                  <c:v>0.99946314</c:v>
                </c:pt>
                <c:pt idx="220">
                  <c:v>0.99874729</c:v>
                </c:pt>
                <c:pt idx="221">
                  <c:v>0.99810749</c:v>
                </c:pt>
                <c:pt idx="222">
                  <c:v>0.99861693</c:v>
                </c:pt>
                <c:pt idx="223">
                  <c:v>0.99921942</c:v>
                </c:pt>
                <c:pt idx="224">
                  <c:v>0.99934506</c:v>
                </c:pt>
                <c:pt idx="225">
                  <c:v>0.99842697</c:v>
                </c:pt>
                <c:pt idx="226">
                  <c:v>0.99935877</c:v>
                </c:pt>
                <c:pt idx="227">
                  <c:v>1.00007105</c:v>
                </c:pt>
                <c:pt idx="228">
                  <c:v>0.99890214</c:v>
                </c:pt>
                <c:pt idx="229">
                  <c:v>0.99949145</c:v>
                </c:pt>
                <c:pt idx="230">
                  <c:v>0.99830723</c:v>
                </c:pt>
                <c:pt idx="231">
                  <c:v>0.99862796</c:v>
                </c:pt>
                <c:pt idx="232">
                  <c:v>0.99996686</c:v>
                </c:pt>
                <c:pt idx="233">
                  <c:v>0.99884647</c:v>
                </c:pt>
                <c:pt idx="234">
                  <c:v>0.9993456</c:v>
                </c:pt>
                <c:pt idx="235">
                  <c:v>0.99949867</c:v>
                </c:pt>
                <c:pt idx="236">
                  <c:v>0.99910516</c:v>
                </c:pt>
                <c:pt idx="237">
                  <c:v>0.99993348</c:v>
                </c:pt>
                <c:pt idx="238">
                  <c:v>0.99923044</c:v>
                </c:pt>
                <c:pt idx="239">
                  <c:v>0.99986875</c:v>
                </c:pt>
                <c:pt idx="240">
                  <c:v>0.99971771</c:v>
                </c:pt>
                <c:pt idx="241">
                  <c:v>0.99902958</c:v>
                </c:pt>
                <c:pt idx="242">
                  <c:v>0.99920338</c:v>
                </c:pt>
                <c:pt idx="243">
                  <c:v>1.00015557</c:v>
                </c:pt>
                <c:pt idx="244">
                  <c:v>0.99937701</c:v>
                </c:pt>
                <c:pt idx="245">
                  <c:v>0.99980277</c:v>
                </c:pt>
                <c:pt idx="246">
                  <c:v>0.99917704</c:v>
                </c:pt>
                <c:pt idx="247">
                  <c:v>0.99931407</c:v>
                </c:pt>
                <c:pt idx="248">
                  <c:v>0.99886394</c:v>
                </c:pt>
                <c:pt idx="249">
                  <c:v>0.99941665</c:v>
                </c:pt>
                <c:pt idx="250">
                  <c:v>0.99984193</c:v>
                </c:pt>
                <c:pt idx="251">
                  <c:v>0.99995023</c:v>
                </c:pt>
                <c:pt idx="252">
                  <c:v>0.99933171</c:v>
                </c:pt>
                <c:pt idx="253">
                  <c:v>1.00007153</c:v>
                </c:pt>
                <c:pt idx="254">
                  <c:v>0.99921256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'B22'!$B$1:$B$255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'B22'!$D$1:$D$255</c:f>
              <c:numCache>
                <c:formatCode>General</c:formatCode>
                <c:ptCount val="255"/>
                <c:pt idx="0">
                  <c:v>0.99977022</c:v>
                </c:pt>
                <c:pt idx="1">
                  <c:v>0.99976683</c:v>
                </c:pt>
                <c:pt idx="2">
                  <c:v>0.99976331</c:v>
                </c:pt>
                <c:pt idx="3">
                  <c:v>0.99975967</c:v>
                </c:pt>
                <c:pt idx="4">
                  <c:v>0.99975598</c:v>
                </c:pt>
                <c:pt idx="5">
                  <c:v>0.99975228</c:v>
                </c:pt>
                <c:pt idx="6">
                  <c:v>0.99974841</c:v>
                </c:pt>
                <c:pt idx="7">
                  <c:v>0.99974447</c:v>
                </c:pt>
                <c:pt idx="8">
                  <c:v>0.99974042</c:v>
                </c:pt>
                <c:pt idx="9">
                  <c:v>0.99973637</c:v>
                </c:pt>
                <c:pt idx="10">
                  <c:v>0.99973202</c:v>
                </c:pt>
                <c:pt idx="11">
                  <c:v>0.99972773</c:v>
                </c:pt>
                <c:pt idx="12">
                  <c:v>0.99972326</c:v>
                </c:pt>
                <c:pt idx="13">
                  <c:v>0.99971867</c:v>
                </c:pt>
                <c:pt idx="14">
                  <c:v>0.99971402</c:v>
                </c:pt>
                <c:pt idx="15">
                  <c:v>0.99970925</c:v>
                </c:pt>
                <c:pt idx="16">
                  <c:v>0.99970424</c:v>
                </c:pt>
                <c:pt idx="17">
                  <c:v>0.99969923</c:v>
                </c:pt>
                <c:pt idx="18">
                  <c:v>0.99969399</c:v>
                </c:pt>
                <c:pt idx="19">
                  <c:v>0.99968868</c:v>
                </c:pt>
                <c:pt idx="20">
                  <c:v>0.9996832</c:v>
                </c:pt>
                <c:pt idx="21">
                  <c:v>0.9996776</c:v>
                </c:pt>
                <c:pt idx="22">
                  <c:v>0.99967182</c:v>
                </c:pt>
                <c:pt idx="23">
                  <c:v>0.99966586</c:v>
                </c:pt>
                <c:pt idx="24">
                  <c:v>0.99965972</c:v>
                </c:pt>
                <c:pt idx="25">
                  <c:v>0.99965346</c:v>
                </c:pt>
                <c:pt idx="26">
                  <c:v>0.99964696</c:v>
                </c:pt>
                <c:pt idx="27">
                  <c:v>0.99964035</c:v>
                </c:pt>
                <c:pt idx="28">
                  <c:v>0.99963343</c:v>
                </c:pt>
                <c:pt idx="29">
                  <c:v>0.9996264</c:v>
                </c:pt>
                <c:pt idx="30">
                  <c:v>0.99961907</c:v>
                </c:pt>
                <c:pt idx="31">
                  <c:v>0.99961162</c:v>
                </c:pt>
                <c:pt idx="32">
                  <c:v>0.99960393</c:v>
                </c:pt>
                <c:pt idx="33">
                  <c:v>0.99959594</c:v>
                </c:pt>
                <c:pt idx="34">
                  <c:v>0.99958771</c:v>
                </c:pt>
                <c:pt idx="35">
                  <c:v>0.99957925</c:v>
                </c:pt>
                <c:pt idx="36">
                  <c:v>0.99957049</c:v>
                </c:pt>
                <c:pt idx="37">
                  <c:v>0.99956143</c:v>
                </c:pt>
                <c:pt idx="38">
                  <c:v>0.99955213</c:v>
                </c:pt>
                <c:pt idx="39">
                  <c:v>0.99954247</c:v>
                </c:pt>
                <c:pt idx="40">
                  <c:v>0.99953246</c:v>
                </c:pt>
                <c:pt idx="41">
                  <c:v>0.99952209</c:v>
                </c:pt>
                <c:pt idx="42">
                  <c:v>0.99951148</c:v>
                </c:pt>
                <c:pt idx="43">
                  <c:v>0.99950039</c:v>
                </c:pt>
                <c:pt idx="44">
                  <c:v>0.99948895</c:v>
                </c:pt>
                <c:pt idx="45">
                  <c:v>0.99947703</c:v>
                </c:pt>
                <c:pt idx="46">
                  <c:v>0.99946475</c:v>
                </c:pt>
                <c:pt idx="47">
                  <c:v>0.99945199</c:v>
                </c:pt>
                <c:pt idx="48">
                  <c:v>0.9994387</c:v>
                </c:pt>
                <c:pt idx="49">
                  <c:v>0.99942493</c:v>
                </c:pt>
                <c:pt idx="50">
                  <c:v>0.99941069</c:v>
                </c:pt>
                <c:pt idx="51">
                  <c:v>0.99939585</c:v>
                </c:pt>
                <c:pt idx="52">
                  <c:v>0.99938029</c:v>
                </c:pt>
                <c:pt idx="53">
                  <c:v>0.99936426</c:v>
                </c:pt>
                <c:pt idx="54">
                  <c:v>0.99934751</c:v>
                </c:pt>
                <c:pt idx="55">
                  <c:v>0.9993301</c:v>
                </c:pt>
                <c:pt idx="56">
                  <c:v>0.99931192</c:v>
                </c:pt>
                <c:pt idx="57">
                  <c:v>0.99929291</c:v>
                </c:pt>
                <c:pt idx="58">
                  <c:v>0.99927306</c:v>
                </c:pt>
                <c:pt idx="59">
                  <c:v>0.99925232</c:v>
                </c:pt>
                <c:pt idx="60">
                  <c:v>0.99923068</c:v>
                </c:pt>
                <c:pt idx="61">
                  <c:v>0.99920797</c:v>
                </c:pt>
                <c:pt idx="62">
                  <c:v>0.99918425</c:v>
                </c:pt>
                <c:pt idx="63">
                  <c:v>0.9991594</c:v>
                </c:pt>
                <c:pt idx="64">
                  <c:v>0.99913323</c:v>
                </c:pt>
                <c:pt idx="65">
                  <c:v>0.99910575</c:v>
                </c:pt>
                <c:pt idx="66">
                  <c:v>0.9990769</c:v>
                </c:pt>
                <c:pt idx="67">
                  <c:v>0.99904662</c:v>
                </c:pt>
                <c:pt idx="68">
                  <c:v>0.99901462</c:v>
                </c:pt>
                <c:pt idx="69">
                  <c:v>0.99898094</c:v>
                </c:pt>
                <c:pt idx="70">
                  <c:v>0.9989453</c:v>
                </c:pt>
                <c:pt idx="71">
                  <c:v>0.99890774</c:v>
                </c:pt>
                <c:pt idx="72">
                  <c:v>0.99886787</c:v>
                </c:pt>
                <c:pt idx="73">
                  <c:v>0.99882573</c:v>
                </c:pt>
                <c:pt idx="74">
                  <c:v>0.99878091</c:v>
                </c:pt>
                <c:pt idx="75">
                  <c:v>0.99873334</c:v>
                </c:pt>
                <c:pt idx="76">
                  <c:v>0.99868268</c:v>
                </c:pt>
                <c:pt idx="77">
                  <c:v>0.99862868</c:v>
                </c:pt>
                <c:pt idx="78">
                  <c:v>0.99857098</c:v>
                </c:pt>
                <c:pt idx="79">
                  <c:v>0.99850923</c:v>
                </c:pt>
                <c:pt idx="80">
                  <c:v>0.99844301</c:v>
                </c:pt>
                <c:pt idx="81">
                  <c:v>0.9983719</c:v>
                </c:pt>
                <c:pt idx="82">
                  <c:v>0.99829525</c:v>
                </c:pt>
                <c:pt idx="83">
                  <c:v>0.99821252</c:v>
                </c:pt>
                <c:pt idx="84">
                  <c:v>0.99812293</c:v>
                </c:pt>
                <c:pt idx="85">
                  <c:v>0.99802566</c:v>
                </c:pt>
                <c:pt idx="86">
                  <c:v>0.99791974</c:v>
                </c:pt>
                <c:pt idx="87">
                  <c:v>0.99780405</c:v>
                </c:pt>
                <c:pt idx="88">
                  <c:v>0.99767697</c:v>
                </c:pt>
                <c:pt idx="89">
                  <c:v>0.99753696</c:v>
                </c:pt>
                <c:pt idx="90">
                  <c:v>0.99738181</c:v>
                </c:pt>
                <c:pt idx="91">
                  <c:v>0.99720925</c:v>
                </c:pt>
                <c:pt idx="92">
                  <c:v>0.99701571</c:v>
                </c:pt>
                <c:pt idx="93">
                  <c:v>0.99679714</c:v>
                </c:pt>
                <c:pt idx="94">
                  <c:v>0.99654835</c:v>
                </c:pt>
                <c:pt idx="95">
                  <c:v>0.99626219</c:v>
                </c:pt>
                <c:pt idx="96">
                  <c:v>0.99592942</c:v>
                </c:pt>
                <c:pt idx="97">
                  <c:v>0.99553847</c:v>
                </c:pt>
                <c:pt idx="98">
                  <c:v>0.99507546</c:v>
                </c:pt>
                <c:pt idx="99">
                  <c:v>0.9945249</c:v>
                </c:pt>
                <c:pt idx="100">
                  <c:v>0.99387079</c:v>
                </c:pt>
                <c:pt idx="101">
                  <c:v>0.99309564</c:v>
                </c:pt>
                <c:pt idx="102">
                  <c:v>0.99217886</c:v>
                </c:pt>
                <c:pt idx="103">
                  <c:v>0.99109644</c:v>
                </c:pt>
                <c:pt idx="104">
                  <c:v>0.98982108</c:v>
                </c:pt>
                <c:pt idx="105">
                  <c:v>0.98832333</c:v>
                </c:pt>
                <c:pt idx="106">
                  <c:v>0.98657179</c:v>
                </c:pt>
                <c:pt idx="107">
                  <c:v>0.98453742</c:v>
                </c:pt>
                <c:pt idx="108">
                  <c:v>0.98219395</c:v>
                </c:pt>
                <c:pt idx="109">
                  <c:v>0.97951621</c:v>
                </c:pt>
                <c:pt idx="110">
                  <c:v>0.97648627</c:v>
                </c:pt>
                <c:pt idx="111">
                  <c:v>0.97309536</c:v>
                </c:pt>
                <c:pt idx="112">
                  <c:v>0.96933609</c:v>
                </c:pt>
                <c:pt idx="113">
                  <c:v>0.96520239</c:v>
                </c:pt>
                <c:pt idx="114">
                  <c:v>0.96069598</c:v>
                </c:pt>
                <c:pt idx="115">
                  <c:v>0.9558093</c:v>
                </c:pt>
                <c:pt idx="116">
                  <c:v>0.95052212</c:v>
                </c:pt>
                <c:pt idx="117">
                  <c:v>0.94486135</c:v>
                </c:pt>
                <c:pt idx="118">
                  <c:v>0.93898749</c:v>
                </c:pt>
                <c:pt idx="119">
                  <c:v>0.93319577</c:v>
                </c:pt>
                <c:pt idx="120">
                  <c:v>0.92775673</c:v>
                </c:pt>
                <c:pt idx="121">
                  <c:v>0.92291224</c:v>
                </c:pt>
                <c:pt idx="122">
                  <c:v>0.91888344</c:v>
                </c:pt>
                <c:pt idx="123">
                  <c:v>0.91581637</c:v>
                </c:pt>
                <c:pt idx="124">
                  <c:v>0.91392428</c:v>
                </c:pt>
                <c:pt idx="125">
                  <c:v>0.9132871</c:v>
                </c:pt>
                <c:pt idx="126">
                  <c:v>0.91396493</c:v>
                </c:pt>
                <c:pt idx="127">
                  <c:v>0.91590971</c:v>
                </c:pt>
                <c:pt idx="128">
                  <c:v>0.91901171</c:v>
                </c:pt>
                <c:pt idx="129">
                  <c:v>0.92311251</c:v>
                </c:pt>
                <c:pt idx="130">
                  <c:v>0.92792851</c:v>
                </c:pt>
                <c:pt idx="131">
                  <c:v>0.93325031</c:v>
                </c:pt>
                <c:pt idx="132">
                  <c:v>0.93878585</c:v>
                </c:pt>
                <c:pt idx="133">
                  <c:v>0.94428861</c:v>
                </c:pt>
                <c:pt idx="134">
                  <c:v>0.9495275</c:v>
                </c:pt>
                <c:pt idx="135">
                  <c:v>0.95430285</c:v>
                </c:pt>
                <c:pt idx="136">
                  <c:v>0.95843792</c:v>
                </c:pt>
                <c:pt idx="137">
                  <c:v>0.96176249</c:v>
                </c:pt>
                <c:pt idx="138">
                  <c:v>0.96416605</c:v>
                </c:pt>
                <c:pt idx="139">
                  <c:v>0.96563047</c:v>
                </c:pt>
                <c:pt idx="140">
                  <c:v>0.96632153</c:v>
                </c:pt>
                <c:pt idx="141">
                  <c:v>0.96646178</c:v>
                </c:pt>
                <c:pt idx="142">
                  <c:v>0.96619594</c:v>
                </c:pt>
                <c:pt idx="143">
                  <c:v>0.96570563</c:v>
                </c:pt>
                <c:pt idx="144">
                  <c:v>0.96511608</c:v>
                </c:pt>
                <c:pt idx="145">
                  <c:v>0.96460104</c:v>
                </c:pt>
                <c:pt idx="146">
                  <c:v>0.9643243</c:v>
                </c:pt>
                <c:pt idx="147">
                  <c:v>0.9643563</c:v>
                </c:pt>
                <c:pt idx="148">
                  <c:v>0.96482807</c:v>
                </c:pt>
                <c:pt idx="149">
                  <c:v>0.96568996</c:v>
                </c:pt>
                <c:pt idx="150">
                  <c:v>0.96694058</c:v>
                </c:pt>
                <c:pt idx="151">
                  <c:v>0.96848899</c:v>
                </c:pt>
                <c:pt idx="152">
                  <c:v>0.97020006</c:v>
                </c:pt>
                <c:pt idx="153">
                  <c:v>0.97198629</c:v>
                </c:pt>
                <c:pt idx="154">
                  <c:v>0.97367835</c:v>
                </c:pt>
                <c:pt idx="155">
                  <c:v>0.97518665</c:v>
                </c:pt>
                <c:pt idx="156">
                  <c:v>0.97639281</c:v>
                </c:pt>
                <c:pt idx="157">
                  <c:v>0.97721684</c:v>
                </c:pt>
                <c:pt idx="158">
                  <c:v>0.9776051</c:v>
                </c:pt>
                <c:pt idx="159">
                  <c:v>0.97751033</c:v>
                </c:pt>
                <c:pt idx="160">
                  <c:v>0.97692323</c:v>
                </c:pt>
                <c:pt idx="161">
                  <c:v>0.97583634</c:v>
                </c:pt>
                <c:pt idx="162">
                  <c:v>0.97426474</c:v>
                </c:pt>
                <c:pt idx="163">
                  <c:v>0.97223908</c:v>
                </c:pt>
                <c:pt idx="164">
                  <c:v>0.96980119</c:v>
                </c:pt>
                <c:pt idx="165">
                  <c:v>0.96700162</c:v>
                </c:pt>
                <c:pt idx="166">
                  <c:v>0.96390921</c:v>
                </c:pt>
                <c:pt idx="167">
                  <c:v>0.96061361</c:v>
                </c:pt>
                <c:pt idx="168">
                  <c:v>0.95720881</c:v>
                </c:pt>
                <c:pt idx="169">
                  <c:v>0.95380378</c:v>
                </c:pt>
                <c:pt idx="170">
                  <c:v>0.95052648</c:v>
                </c:pt>
                <c:pt idx="171">
                  <c:v>0.94749331</c:v>
                </c:pt>
                <c:pt idx="172">
                  <c:v>0.94480956</c:v>
                </c:pt>
                <c:pt idx="173">
                  <c:v>0.94259322</c:v>
                </c:pt>
                <c:pt idx="174">
                  <c:v>0.94094408</c:v>
                </c:pt>
                <c:pt idx="175">
                  <c:v>0.93991894</c:v>
                </c:pt>
                <c:pt idx="176">
                  <c:v>0.93956715</c:v>
                </c:pt>
                <c:pt idx="177">
                  <c:v>0.93992436</c:v>
                </c:pt>
                <c:pt idx="178">
                  <c:v>0.94097173</c:v>
                </c:pt>
                <c:pt idx="179">
                  <c:v>0.94266194</c:v>
                </c:pt>
                <c:pt idx="180">
                  <c:v>0.94494754</c:v>
                </c:pt>
                <c:pt idx="181">
                  <c:v>0.94774652</c:v>
                </c:pt>
                <c:pt idx="182">
                  <c:v>0.95094568</c:v>
                </c:pt>
                <c:pt idx="183">
                  <c:v>0.9544425</c:v>
                </c:pt>
                <c:pt idx="184">
                  <c:v>0.9581356</c:v>
                </c:pt>
                <c:pt idx="185">
                  <c:v>0.96190804</c:v>
                </c:pt>
                <c:pt idx="186">
                  <c:v>0.96565866</c:v>
                </c:pt>
                <c:pt idx="187">
                  <c:v>0.96930951</c:v>
                </c:pt>
                <c:pt idx="188">
                  <c:v>0.97278827</c:v>
                </c:pt>
                <c:pt idx="189">
                  <c:v>0.97603625</c:v>
                </c:pt>
                <c:pt idx="190">
                  <c:v>0.97901988</c:v>
                </c:pt>
                <c:pt idx="191">
                  <c:v>0.98171991</c:v>
                </c:pt>
                <c:pt idx="192">
                  <c:v>0.98412633</c:v>
                </c:pt>
                <c:pt idx="193">
                  <c:v>0.98624378</c:v>
                </c:pt>
                <c:pt idx="194">
                  <c:v>0.98808789</c:v>
                </c:pt>
                <c:pt idx="195">
                  <c:v>0.98967767</c:v>
                </c:pt>
                <c:pt idx="196">
                  <c:v>0.99103719</c:v>
                </c:pt>
                <c:pt idx="197">
                  <c:v>0.99219316</c:v>
                </c:pt>
                <c:pt idx="198">
                  <c:v>0.99317223</c:v>
                </c:pt>
                <c:pt idx="199">
                  <c:v>0.99399877</c:v>
                </c:pt>
                <c:pt idx="200">
                  <c:v>0.99469501</c:v>
                </c:pt>
                <c:pt idx="201">
                  <c:v>0.99527961</c:v>
                </c:pt>
                <c:pt idx="202">
                  <c:v>0.99576879</c:v>
                </c:pt>
                <c:pt idx="203">
                  <c:v>0.99617743</c:v>
                </c:pt>
                <c:pt idx="204">
                  <c:v>0.99652004</c:v>
                </c:pt>
                <c:pt idx="205">
                  <c:v>0.99680954</c:v>
                </c:pt>
                <c:pt idx="206">
                  <c:v>0.99705708</c:v>
                </c:pt>
                <c:pt idx="207">
                  <c:v>0.99727106</c:v>
                </c:pt>
                <c:pt idx="208">
                  <c:v>0.99745798</c:v>
                </c:pt>
                <c:pt idx="209">
                  <c:v>0.99762297</c:v>
                </c:pt>
                <c:pt idx="210">
                  <c:v>0.99776959</c:v>
                </c:pt>
                <c:pt idx="211">
                  <c:v>0.99790084</c:v>
                </c:pt>
                <c:pt idx="212">
                  <c:v>0.9980191</c:v>
                </c:pt>
                <c:pt idx="213">
                  <c:v>0.99812615</c:v>
                </c:pt>
                <c:pt idx="214">
                  <c:v>0.9982236</c:v>
                </c:pt>
                <c:pt idx="215">
                  <c:v>0.99831265</c:v>
                </c:pt>
                <c:pt idx="216">
                  <c:v>0.99839425</c:v>
                </c:pt>
                <c:pt idx="217">
                  <c:v>0.99846929</c:v>
                </c:pt>
                <c:pt idx="218">
                  <c:v>0.99853873</c:v>
                </c:pt>
                <c:pt idx="219">
                  <c:v>0.99860293</c:v>
                </c:pt>
                <c:pt idx="220">
                  <c:v>0.99866241</c:v>
                </c:pt>
                <c:pt idx="221">
                  <c:v>0.99871784</c:v>
                </c:pt>
                <c:pt idx="222">
                  <c:v>0.99876946</c:v>
                </c:pt>
                <c:pt idx="223">
                  <c:v>0.9988178</c:v>
                </c:pt>
                <c:pt idx="224">
                  <c:v>0.99886304</c:v>
                </c:pt>
                <c:pt idx="225">
                  <c:v>0.99890542</c:v>
                </c:pt>
                <c:pt idx="226">
                  <c:v>0.9989453</c:v>
                </c:pt>
                <c:pt idx="227">
                  <c:v>0.99898285</c:v>
                </c:pt>
                <c:pt idx="228">
                  <c:v>0.99901813</c:v>
                </c:pt>
                <c:pt idx="229">
                  <c:v>0.99905157</c:v>
                </c:pt>
                <c:pt idx="230">
                  <c:v>0.99908316</c:v>
                </c:pt>
                <c:pt idx="231">
                  <c:v>0.99911308</c:v>
                </c:pt>
                <c:pt idx="232">
                  <c:v>0.9991414</c:v>
                </c:pt>
                <c:pt idx="233">
                  <c:v>0.99916822</c:v>
                </c:pt>
                <c:pt idx="234">
                  <c:v>0.99919373</c:v>
                </c:pt>
                <c:pt idx="235">
                  <c:v>0.99921805</c:v>
                </c:pt>
                <c:pt idx="236">
                  <c:v>0.99924117</c:v>
                </c:pt>
                <c:pt idx="237">
                  <c:v>0.99926317</c:v>
                </c:pt>
                <c:pt idx="238">
                  <c:v>0.99928421</c:v>
                </c:pt>
                <c:pt idx="239">
                  <c:v>0.99930423</c:v>
                </c:pt>
                <c:pt idx="240">
                  <c:v>0.99932343</c:v>
                </c:pt>
                <c:pt idx="241">
                  <c:v>0.99934173</c:v>
                </c:pt>
                <c:pt idx="242">
                  <c:v>0.99935931</c:v>
                </c:pt>
                <c:pt idx="243">
                  <c:v>0.99937606</c:v>
                </c:pt>
                <c:pt idx="244">
                  <c:v>0.99939221</c:v>
                </c:pt>
                <c:pt idx="245">
                  <c:v>0.99940771</c:v>
                </c:pt>
                <c:pt idx="246">
                  <c:v>0.99942249</c:v>
                </c:pt>
                <c:pt idx="247">
                  <c:v>0.99943674</c:v>
                </c:pt>
                <c:pt idx="248">
                  <c:v>0.99945045</c:v>
                </c:pt>
                <c:pt idx="249">
                  <c:v>0.99946368</c:v>
                </c:pt>
                <c:pt idx="250">
                  <c:v>0.99947631</c:v>
                </c:pt>
                <c:pt idx="251">
                  <c:v>0.99948859</c:v>
                </c:pt>
                <c:pt idx="252">
                  <c:v>0.99950027</c:v>
                </c:pt>
                <c:pt idx="253">
                  <c:v>0.99951166</c:v>
                </c:pt>
                <c:pt idx="254">
                  <c:v>0.99952257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'B22'!$B$1:$B$255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'B22'!$E$1:$E$255</c:f>
              <c:numCache>
                <c:formatCode>General</c:formatCode>
                <c:ptCount val="255"/>
                <c:pt idx="0">
                  <c:v>0.99993765</c:v>
                </c:pt>
                <c:pt idx="1">
                  <c:v>0.9999367</c:v>
                </c:pt>
                <c:pt idx="2">
                  <c:v>0.99993575</c:v>
                </c:pt>
                <c:pt idx="3">
                  <c:v>0.99993473</c:v>
                </c:pt>
                <c:pt idx="4">
                  <c:v>0.99993378</c:v>
                </c:pt>
                <c:pt idx="5">
                  <c:v>0.99993265</c:v>
                </c:pt>
                <c:pt idx="6">
                  <c:v>0.99993169</c:v>
                </c:pt>
                <c:pt idx="7">
                  <c:v>0.99993062</c:v>
                </c:pt>
                <c:pt idx="8">
                  <c:v>0.99992949</c:v>
                </c:pt>
                <c:pt idx="9">
                  <c:v>0.99992836</c:v>
                </c:pt>
                <c:pt idx="10">
                  <c:v>0.99992716</c:v>
                </c:pt>
                <c:pt idx="11">
                  <c:v>0.99992597</c:v>
                </c:pt>
                <c:pt idx="12">
                  <c:v>0.99992484</c:v>
                </c:pt>
                <c:pt idx="13">
                  <c:v>0.99992359</c:v>
                </c:pt>
                <c:pt idx="14">
                  <c:v>0.99992228</c:v>
                </c:pt>
                <c:pt idx="15">
                  <c:v>0.99992096</c:v>
                </c:pt>
                <c:pt idx="16">
                  <c:v>0.99991959</c:v>
                </c:pt>
                <c:pt idx="17">
                  <c:v>0.99991822</c:v>
                </c:pt>
                <c:pt idx="18">
                  <c:v>0.99991679</c:v>
                </c:pt>
                <c:pt idx="19">
                  <c:v>0.99991536</c:v>
                </c:pt>
                <c:pt idx="20">
                  <c:v>0.99991381</c:v>
                </c:pt>
                <c:pt idx="21">
                  <c:v>0.99991232</c:v>
                </c:pt>
                <c:pt idx="22">
                  <c:v>0.99991077</c:v>
                </c:pt>
                <c:pt idx="23">
                  <c:v>0.99990916</c:v>
                </c:pt>
                <c:pt idx="24">
                  <c:v>0.99990749</c:v>
                </c:pt>
                <c:pt idx="25">
                  <c:v>0.99990582</c:v>
                </c:pt>
                <c:pt idx="26">
                  <c:v>0.99990398</c:v>
                </c:pt>
                <c:pt idx="27">
                  <c:v>0.99990219</c:v>
                </c:pt>
                <c:pt idx="28">
                  <c:v>0.9999004</c:v>
                </c:pt>
                <c:pt idx="29">
                  <c:v>0.99989843</c:v>
                </c:pt>
                <c:pt idx="30">
                  <c:v>0.99989653</c:v>
                </c:pt>
                <c:pt idx="31">
                  <c:v>0.99989444</c:v>
                </c:pt>
                <c:pt idx="32">
                  <c:v>0.99989235</c:v>
                </c:pt>
                <c:pt idx="33">
                  <c:v>0.99989021</c:v>
                </c:pt>
                <c:pt idx="34">
                  <c:v>0.99988794</c:v>
                </c:pt>
                <c:pt idx="35">
                  <c:v>0.99988574</c:v>
                </c:pt>
                <c:pt idx="36">
                  <c:v>0.99988335</c:v>
                </c:pt>
                <c:pt idx="37">
                  <c:v>0.99988091</c:v>
                </c:pt>
                <c:pt idx="38">
                  <c:v>0.99987841</c:v>
                </c:pt>
                <c:pt idx="39">
                  <c:v>0.9998759</c:v>
                </c:pt>
                <c:pt idx="40">
                  <c:v>0.99987316</c:v>
                </c:pt>
                <c:pt idx="41">
                  <c:v>0.99987036</c:v>
                </c:pt>
                <c:pt idx="42">
                  <c:v>0.99986762</c:v>
                </c:pt>
                <c:pt idx="43">
                  <c:v>0.99986464</c:v>
                </c:pt>
                <c:pt idx="44">
                  <c:v>0.99986154</c:v>
                </c:pt>
                <c:pt idx="45">
                  <c:v>0.99985838</c:v>
                </c:pt>
                <c:pt idx="46">
                  <c:v>0.99985516</c:v>
                </c:pt>
                <c:pt idx="47">
                  <c:v>0.9998517</c:v>
                </c:pt>
                <c:pt idx="48">
                  <c:v>0.99984819</c:v>
                </c:pt>
                <c:pt idx="49">
                  <c:v>0.99984461</c:v>
                </c:pt>
                <c:pt idx="50">
                  <c:v>0.9998408</c:v>
                </c:pt>
                <c:pt idx="51">
                  <c:v>0.99983686</c:v>
                </c:pt>
                <c:pt idx="52">
                  <c:v>0.99983281</c:v>
                </c:pt>
                <c:pt idx="53">
                  <c:v>0.99982864</c:v>
                </c:pt>
                <c:pt idx="54">
                  <c:v>0.99982423</c:v>
                </c:pt>
                <c:pt idx="55">
                  <c:v>0.99981976</c:v>
                </c:pt>
                <c:pt idx="56">
                  <c:v>0.99981493</c:v>
                </c:pt>
                <c:pt idx="57">
                  <c:v>0.99980998</c:v>
                </c:pt>
                <c:pt idx="58">
                  <c:v>0.99980485</c:v>
                </c:pt>
                <c:pt idx="59">
                  <c:v>0.99979955</c:v>
                </c:pt>
                <c:pt idx="60">
                  <c:v>0.99979395</c:v>
                </c:pt>
                <c:pt idx="61">
                  <c:v>0.99978817</c:v>
                </c:pt>
                <c:pt idx="62">
                  <c:v>0.99978203</c:v>
                </c:pt>
                <c:pt idx="63">
                  <c:v>0.99977577</c:v>
                </c:pt>
                <c:pt idx="64">
                  <c:v>0.99976909</c:v>
                </c:pt>
                <c:pt idx="65">
                  <c:v>0.99976212</c:v>
                </c:pt>
                <c:pt idx="66">
                  <c:v>0.99975491</c:v>
                </c:pt>
                <c:pt idx="67">
                  <c:v>0.99974728</c:v>
                </c:pt>
                <c:pt idx="68">
                  <c:v>0.99973935</c:v>
                </c:pt>
                <c:pt idx="69">
                  <c:v>0.99973094</c:v>
                </c:pt>
                <c:pt idx="70">
                  <c:v>0.99972212</c:v>
                </c:pt>
                <c:pt idx="71">
                  <c:v>0.99971294</c:v>
                </c:pt>
                <c:pt idx="72">
                  <c:v>0.99970317</c:v>
                </c:pt>
                <c:pt idx="73">
                  <c:v>0.99969292</c:v>
                </c:pt>
                <c:pt idx="74">
                  <c:v>0.99968207</c:v>
                </c:pt>
                <c:pt idx="75">
                  <c:v>0.99967074</c:v>
                </c:pt>
                <c:pt idx="76">
                  <c:v>0.99965864</c:v>
                </c:pt>
                <c:pt idx="77">
                  <c:v>0.99964595</c:v>
                </c:pt>
                <c:pt idx="78">
                  <c:v>0.99963242</c:v>
                </c:pt>
                <c:pt idx="79">
                  <c:v>0.99961817</c:v>
                </c:pt>
                <c:pt idx="80">
                  <c:v>0.99960297</c:v>
                </c:pt>
                <c:pt idx="81">
                  <c:v>0.99958682</c:v>
                </c:pt>
                <c:pt idx="82">
                  <c:v>0.99956971</c:v>
                </c:pt>
                <c:pt idx="83">
                  <c:v>0.99955142</c:v>
                </c:pt>
                <c:pt idx="84">
                  <c:v>0.99953187</c:v>
                </c:pt>
                <c:pt idx="85">
                  <c:v>0.99951082</c:v>
                </c:pt>
                <c:pt idx="86">
                  <c:v>0.99948847</c:v>
                </c:pt>
                <c:pt idx="87">
                  <c:v>0.99946439</c:v>
                </c:pt>
                <c:pt idx="88">
                  <c:v>0.99943846</c:v>
                </c:pt>
                <c:pt idx="89">
                  <c:v>0.99941063</c:v>
                </c:pt>
                <c:pt idx="90">
                  <c:v>0.99938053</c:v>
                </c:pt>
                <c:pt idx="91">
                  <c:v>0.99934781</c:v>
                </c:pt>
                <c:pt idx="92">
                  <c:v>0.99931234</c:v>
                </c:pt>
                <c:pt idx="93">
                  <c:v>0.9992739</c:v>
                </c:pt>
                <c:pt idx="94">
                  <c:v>0.99923176</c:v>
                </c:pt>
                <c:pt idx="95">
                  <c:v>0.99918574</c:v>
                </c:pt>
                <c:pt idx="96">
                  <c:v>0.99913508</c:v>
                </c:pt>
                <c:pt idx="97">
                  <c:v>0.99907929</c:v>
                </c:pt>
                <c:pt idx="98">
                  <c:v>0.99901754</c:v>
                </c:pt>
                <c:pt idx="99">
                  <c:v>0.99894881</c:v>
                </c:pt>
                <c:pt idx="100">
                  <c:v>0.99887222</c:v>
                </c:pt>
                <c:pt idx="101">
                  <c:v>0.99878633</c:v>
                </c:pt>
                <c:pt idx="102">
                  <c:v>0.99868935</c:v>
                </c:pt>
                <c:pt idx="103">
                  <c:v>0.99857926</c:v>
                </c:pt>
                <c:pt idx="104">
                  <c:v>0.99845344</c:v>
                </c:pt>
                <c:pt idx="105">
                  <c:v>0.99830872</c:v>
                </c:pt>
                <c:pt idx="106">
                  <c:v>0.99814057</c:v>
                </c:pt>
                <c:pt idx="107">
                  <c:v>0.99794358</c:v>
                </c:pt>
                <c:pt idx="108">
                  <c:v>0.99771029</c:v>
                </c:pt>
                <c:pt idx="109">
                  <c:v>0.99743062</c:v>
                </c:pt>
                <c:pt idx="110">
                  <c:v>0.99709088</c:v>
                </c:pt>
                <c:pt idx="111">
                  <c:v>0.99667156</c:v>
                </c:pt>
                <c:pt idx="112">
                  <c:v>0.99614501</c:v>
                </c:pt>
                <c:pt idx="113">
                  <c:v>0.99547106</c:v>
                </c:pt>
                <c:pt idx="114">
                  <c:v>0.99459189</c:v>
                </c:pt>
                <c:pt idx="115">
                  <c:v>0.9934265</c:v>
                </c:pt>
                <c:pt idx="116">
                  <c:v>0.99187648</c:v>
                </c:pt>
                <c:pt idx="117">
                  <c:v>0.98986614</c:v>
                </c:pt>
                <c:pt idx="118">
                  <c:v>0.98743927</c:v>
                </c:pt>
                <c:pt idx="119">
                  <c:v>0.98478884</c:v>
                </c:pt>
                <c:pt idx="120">
                  <c:v>0.9820829</c:v>
                </c:pt>
                <c:pt idx="121">
                  <c:v>0.97944993</c:v>
                </c:pt>
                <c:pt idx="122">
                  <c:v>0.97702926</c:v>
                </c:pt>
                <c:pt idx="123">
                  <c:v>0.97491974</c:v>
                </c:pt>
                <c:pt idx="124">
                  <c:v>0.97328693</c:v>
                </c:pt>
                <c:pt idx="125">
                  <c:v>0.97219205</c:v>
                </c:pt>
                <c:pt idx="126">
                  <c:v>0.97173017</c:v>
                </c:pt>
                <c:pt idx="127">
                  <c:v>0.97190166</c:v>
                </c:pt>
                <c:pt idx="128">
                  <c:v>0.97265148</c:v>
                </c:pt>
                <c:pt idx="129">
                  <c:v>0.97391844</c:v>
                </c:pt>
                <c:pt idx="130">
                  <c:v>0.97553253</c:v>
                </c:pt>
                <c:pt idx="131">
                  <c:v>0.97738367</c:v>
                </c:pt>
                <c:pt idx="132">
                  <c:v>0.97928786</c:v>
                </c:pt>
                <c:pt idx="133">
                  <c:v>0.98111498</c:v>
                </c:pt>
                <c:pt idx="134">
                  <c:v>0.98272705</c:v>
                </c:pt>
                <c:pt idx="135">
                  <c:v>0.98399997</c:v>
                </c:pt>
                <c:pt idx="136">
                  <c:v>0.98482805</c:v>
                </c:pt>
                <c:pt idx="137">
                  <c:v>0.98509288</c:v>
                </c:pt>
                <c:pt idx="138">
                  <c:v>0.98471224</c:v>
                </c:pt>
                <c:pt idx="139">
                  <c:v>0.98368585</c:v>
                </c:pt>
                <c:pt idx="140">
                  <c:v>0.98218691</c:v>
                </c:pt>
                <c:pt idx="141">
                  <c:v>0.98043013</c:v>
                </c:pt>
                <c:pt idx="142">
                  <c:v>0.97854543</c:v>
                </c:pt>
                <c:pt idx="143">
                  <c:v>0.97669595</c:v>
                </c:pt>
                <c:pt idx="144">
                  <c:v>0.97498471</c:v>
                </c:pt>
                <c:pt idx="145">
                  <c:v>0.97356194</c:v>
                </c:pt>
                <c:pt idx="146">
                  <c:v>0.97257018</c:v>
                </c:pt>
                <c:pt idx="147">
                  <c:v>0.97206199</c:v>
                </c:pt>
                <c:pt idx="148">
                  <c:v>0.97215527</c:v>
                </c:pt>
                <c:pt idx="149">
                  <c:v>0.97279304</c:v>
                </c:pt>
                <c:pt idx="150">
                  <c:v>0.97397089</c:v>
                </c:pt>
                <c:pt idx="151">
                  <c:v>0.9755972</c:v>
                </c:pt>
                <c:pt idx="152">
                  <c:v>0.97753751</c:v>
                </c:pt>
                <c:pt idx="153">
                  <c:v>0.97970784</c:v>
                </c:pt>
                <c:pt idx="154">
                  <c:v>0.98194617</c:v>
                </c:pt>
                <c:pt idx="155">
                  <c:v>0.98417628</c:v>
                </c:pt>
                <c:pt idx="156">
                  <c:v>0.98629773</c:v>
                </c:pt>
                <c:pt idx="157">
                  <c:v>0.98825175</c:v>
                </c:pt>
                <c:pt idx="158">
                  <c:v>0.99000847</c:v>
                </c:pt>
                <c:pt idx="159">
                  <c:v>0.9915427</c:v>
                </c:pt>
                <c:pt idx="160">
                  <c:v>0.99286342</c:v>
                </c:pt>
                <c:pt idx="161">
                  <c:v>0.99397784</c:v>
                </c:pt>
                <c:pt idx="162">
                  <c:v>0.99490845</c:v>
                </c:pt>
                <c:pt idx="163">
                  <c:v>0.99567837</c:v>
                </c:pt>
                <c:pt idx="164">
                  <c:v>0.99631077</c:v>
                </c:pt>
                <c:pt idx="165">
                  <c:v>0.99682724</c:v>
                </c:pt>
                <c:pt idx="166">
                  <c:v>0.99724448</c:v>
                </c:pt>
                <c:pt idx="167">
                  <c:v>0.99758011</c:v>
                </c:pt>
                <c:pt idx="168">
                  <c:v>0.99785233</c:v>
                </c:pt>
                <c:pt idx="169">
                  <c:v>0.99807608</c:v>
                </c:pt>
                <c:pt idx="170">
                  <c:v>0.9982627</c:v>
                </c:pt>
                <c:pt idx="171">
                  <c:v>0.99842048</c:v>
                </c:pt>
                <c:pt idx="172">
                  <c:v>0.99855542</c:v>
                </c:pt>
                <c:pt idx="173">
                  <c:v>0.99867213</c:v>
                </c:pt>
                <c:pt idx="174">
                  <c:v>0.99877387</c:v>
                </c:pt>
                <c:pt idx="175">
                  <c:v>0.9988634</c:v>
                </c:pt>
                <c:pt idx="176">
                  <c:v>0.99894261</c:v>
                </c:pt>
                <c:pt idx="177">
                  <c:v>0.99901319</c:v>
                </c:pt>
                <c:pt idx="178">
                  <c:v>0.99907649</c:v>
                </c:pt>
                <c:pt idx="179">
                  <c:v>0.99913335</c:v>
                </c:pt>
                <c:pt idx="180">
                  <c:v>0.99918479</c:v>
                </c:pt>
                <c:pt idx="181">
                  <c:v>0.99923152</c:v>
                </c:pt>
                <c:pt idx="182">
                  <c:v>0.99927408</c:v>
                </c:pt>
                <c:pt idx="183">
                  <c:v>0.999313</c:v>
                </c:pt>
                <c:pt idx="184">
                  <c:v>0.9993487</c:v>
                </c:pt>
                <c:pt idx="185">
                  <c:v>0.9993816</c:v>
                </c:pt>
                <c:pt idx="186">
                  <c:v>0.99941188</c:v>
                </c:pt>
                <c:pt idx="187">
                  <c:v>0.99943984</c:v>
                </c:pt>
                <c:pt idx="188">
                  <c:v>0.99946576</c:v>
                </c:pt>
                <c:pt idx="189">
                  <c:v>0.9994899</c:v>
                </c:pt>
                <c:pt idx="190">
                  <c:v>0.99951237</c:v>
                </c:pt>
                <c:pt idx="191">
                  <c:v>0.9995333</c:v>
                </c:pt>
                <c:pt idx="192">
                  <c:v>0.99955285</c:v>
                </c:pt>
                <c:pt idx="193">
                  <c:v>0.99957114</c:v>
                </c:pt>
                <c:pt idx="194">
                  <c:v>0.99958825</c:v>
                </c:pt>
                <c:pt idx="195">
                  <c:v>0.9996044</c:v>
                </c:pt>
                <c:pt idx="196">
                  <c:v>0.99961954</c:v>
                </c:pt>
                <c:pt idx="197">
                  <c:v>0.99963385</c:v>
                </c:pt>
                <c:pt idx="198">
                  <c:v>0.99964732</c:v>
                </c:pt>
                <c:pt idx="199">
                  <c:v>0.99966002</c:v>
                </c:pt>
                <c:pt idx="200">
                  <c:v>0.999672</c:v>
                </c:pt>
                <c:pt idx="201">
                  <c:v>0.99968338</c:v>
                </c:pt>
                <c:pt idx="202">
                  <c:v>0.99969411</c:v>
                </c:pt>
                <c:pt idx="203">
                  <c:v>0.99970436</c:v>
                </c:pt>
                <c:pt idx="204">
                  <c:v>0.99971402</c:v>
                </c:pt>
                <c:pt idx="205">
                  <c:v>0.9997232</c:v>
                </c:pt>
                <c:pt idx="206">
                  <c:v>0.99973196</c:v>
                </c:pt>
                <c:pt idx="207">
                  <c:v>0.9997403</c:v>
                </c:pt>
                <c:pt idx="208">
                  <c:v>0.99974823</c:v>
                </c:pt>
                <c:pt idx="209">
                  <c:v>0.9997558</c:v>
                </c:pt>
                <c:pt idx="210">
                  <c:v>0.99976301</c:v>
                </c:pt>
                <c:pt idx="211">
                  <c:v>0.99976999</c:v>
                </c:pt>
                <c:pt idx="212">
                  <c:v>0.99977654</c:v>
                </c:pt>
                <c:pt idx="213">
                  <c:v>0.99978286</c:v>
                </c:pt>
                <c:pt idx="214">
                  <c:v>0.99978888</c:v>
                </c:pt>
                <c:pt idx="215">
                  <c:v>0.99979478</c:v>
                </c:pt>
                <c:pt idx="216">
                  <c:v>0.99980026</c:v>
                </c:pt>
                <c:pt idx="217">
                  <c:v>0.99980557</c:v>
                </c:pt>
                <c:pt idx="218">
                  <c:v>0.9998107</c:v>
                </c:pt>
                <c:pt idx="219">
                  <c:v>0.9998157</c:v>
                </c:pt>
                <c:pt idx="220">
                  <c:v>0.99982035</c:v>
                </c:pt>
                <c:pt idx="221">
                  <c:v>0.99982488</c:v>
                </c:pt>
                <c:pt idx="222">
                  <c:v>0.99982929</c:v>
                </c:pt>
                <c:pt idx="223">
                  <c:v>0.99983341</c:v>
                </c:pt>
                <c:pt idx="224">
                  <c:v>0.99983746</c:v>
                </c:pt>
                <c:pt idx="225">
                  <c:v>0.99984133</c:v>
                </c:pt>
                <c:pt idx="226">
                  <c:v>0.99984515</c:v>
                </c:pt>
                <c:pt idx="227">
                  <c:v>0.99984872</c:v>
                </c:pt>
                <c:pt idx="228">
                  <c:v>0.99985224</c:v>
                </c:pt>
                <c:pt idx="229">
                  <c:v>0.99985558</c:v>
                </c:pt>
                <c:pt idx="230">
                  <c:v>0.99985886</c:v>
                </c:pt>
                <c:pt idx="231">
                  <c:v>0.99986202</c:v>
                </c:pt>
                <c:pt idx="232">
                  <c:v>0.99986506</c:v>
                </c:pt>
                <c:pt idx="233">
                  <c:v>0.99986798</c:v>
                </c:pt>
                <c:pt idx="234">
                  <c:v>0.99987084</c:v>
                </c:pt>
                <c:pt idx="235">
                  <c:v>0.99987352</c:v>
                </c:pt>
                <c:pt idx="236">
                  <c:v>0.99987626</c:v>
                </c:pt>
                <c:pt idx="237">
                  <c:v>0.99987888</c:v>
                </c:pt>
                <c:pt idx="238">
                  <c:v>0.99988127</c:v>
                </c:pt>
                <c:pt idx="239">
                  <c:v>0.99988371</c:v>
                </c:pt>
                <c:pt idx="240">
                  <c:v>0.9998861</c:v>
                </c:pt>
                <c:pt idx="241">
                  <c:v>0.9998883</c:v>
                </c:pt>
                <c:pt idx="242">
                  <c:v>0.99989057</c:v>
                </c:pt>
                <c:pt idx="243">
                  <c:v>0.99989271</c:v>
                </c:pt>
                <c:pt idx="244">
                  <c:v>0.9998948</c:v>
                </c:pt>
                <c:pt idx="245">
                  <c:v>0.99989682</c:v>
                </c:pt>
                <c:pt idx="246">
                  <c:v>0.99989879</c:v>
                </c:pt>
                <c:pt idx="247">
                  <c:v>0.9999007</c:v>
                </c:pt>
                <c:pt idx="248">
                  <c:v>0.99990249</c:v>
                </c:pt>
                <c:pt idx="249">
                  <c:v>0.99990427</c:v>
                </c:pt>
                <c:pt idx="250">
                  <c:v>0.99990606</c:v>
                </c:pt>
                <c:pt idx="251">
                  <c:v>0.99990779</c:v>
                </c:pt>
                <c:pt idx="252">
                  <c:v>0.9999094</c:v>
                </c:pt>
                <c:pt idx="253">
                  <c:v>0.99991101</c:v>
                </c:pt>
                <c:pt idx="254">
                  <c:v>0.99991256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'B22'!$B$1:$B$255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'B22'!$F$1:$F$255</c:f>
              <c:numCache>
                <c:formatCode>General</c:formatCode>
                <c:ptCount val="255"/>
                <c:pt idx="0">
                  <c:v>0.99983263</c:v>
                </c:pt>
                <c:pt idx="1">
                  <c:v>0.99983007</c:v>
                </c:pt>
                <c:pt idx="2">
                  <c:v>0.99982756</c:v>
                </c:pt>
                <c:pt idx="3">
                  <c:v>0.99982494</c:v>
                </c:pt>
                <c:pt idx="4">
                  <c:v>0.99982232</c:v>
                </c:pt>
                <c:pt idx="5">
                  <c:v>0.99981958</c:v>
                </c:pt>
                <c:pt idx="6">
                  <c:v>0.99981678</c:v>
                </c:pt>
                <c:pt idx="7">
                  <c:v>0.99981385</c:v>
                </c:pt>
                <c:pt idx="8">
                  <c:v>0.99981099</c:v>
                </c:pt>
                <c:pt idx="9">
                  <c:v>0.99980801</c:v>
                </c:pt>
                <c:pt idx="10">
                  <c:v>0.99980485</c:v>
                </c:pt>
                <c:pt idx="11">
                  <c:v>0.9998017</c:v>
                </c:pt>
                <c:pt idx="12">
                  <c:v>0.99979848</c:v>
                </c:pt>
                <c:pt idx="13">
                  <c:v>0.9997952</c:v>
                </c:pt>
                <c:pt idx="14">
                  <c:v>0.9997918</c:v>
                </c:pt>
                <c:pt idx="15">
                  <c:v>0.99978828</c:v>
                </c:pt>
                <c:pt idx="16">
                  <c:v>0.99978465</c:v>
                </c:pt>
                <c:pt idx="17">
                  <c:v>0.99978095</c:v>
                </c:pt>
                <c:pt idx="18">
                  <c:v>0.9997772</c:v>
                </c:pt>
                <c:pt idx="19">
                  <c:v>0.99977332</c:v>
                </c:pt>
                <c:pt idx="20">
                  <c:v>0.99976933</c:v>
                </c:pt>
                <c:pt idx="21">
                  <c:v>0.99976528</c:v>
                </c:pt>
                <c:pt idx="22">
                  <c:v>0.99976104</c:v>
                </c:pt>
                <c:pt idx="23">
                  <c:v>0.99975675</c:v>
                </c:pt>
                <c:pt idx="24">
                  <c:v>0.99975222</c:v>
                </c:pt>
                <c:pt idx="25">
                  <c:v>0.99974769</c:v>
                </c:pt>
                <c:pt idx="26">
                  <c:v>0.99974293</c:v>
                </c:pt>
                <c:pt idx="27">
                  <c:v>0.99973804</c:v>
                </c:pt>
                <c:pt idx="28">
                  <c:v>0.99973309</c:v>
                </c:pt>
                <c:pt idx="29">
                  <c:v>0.99972796</c:v>
                </c:pt>
                <c:pt idx="30">
                  <c:v>0.99972266</c:v>
                </c:pt>
                <c:pt idx="31">
                  <c:v>0.99971718</c:v>
                </c:pt>
                <c:pt idx="32">
                  <c:v>0.99971157</c:v>
                </c:pt>
                <c:pt idx="33">
                  <c:v>0.99970573</c:v>
                </c:pt>
                <c:pt idx="34">
                  <c:v>0.99969965</c:v>
                </c:pt>
                <c:pt idx="35">
                  <c:v>0.99969351</c:v>
                </c:pt>
                <c:pt idx="36">
                  <c:v>0.99968714</c:v>
                </c:pt>
                <c:pt idx="37">
                  <c:v>0.99968046</c:v>
                </c:pt>
                <c:pt idx="38">
                  <c:v>0.9996736</c:v>
                </c:pt>
                <c:pt idx="39">
                  <c:v>0.99966657</c:v>
                </c:pt>
                <c:pt idx="40">
                  <c:v>0.9996593</c:v>
                </c:pt>
                <c:pt idx="41">
                  <c:v>0.99965173</c:v>
                </c:pt>
                <c:pt idx="42">
                  <c:v>0.99964386</c:v>
                </c:pt>
                <c:pt idx="43">
                  <c:v>0.99963576</c:v>
                </c:pt>
                <c:pt idx="44">
                  <c:v>0.99962735</c:v>
                </c:pt>
                <c:pt idx="45">
                  <c:v>0.99961865</c:v>
                </c:pt>
                <c:pt idx="46">
                  <c:v>0.99960965</c:v>
                </c:pt>
                <c:pt idx="47">
                  <c:v>0.99960023</c:v>
                </c:pt>
                <c:pt idx="48">
                  <c:v>0.99959052</c:v>
                </c:pt>
                <c:pt idx="49">
                  <c:v>0.99958044</c:v>
                </c:pt>
                <c:pt idx="50">
                  <c:v>0.99956989</c:v>
                </c:pt>
                <c:pt idx="51">
                  <c:v>0.99955887</c:v>
                </c:pt>
                <c:pt idx="52">
                  <c:v>0.99954754</c:v>
                </c:pt>
                <c:pt idx="53">
                  <c:v>0.99953562</c:v>
                </c:pt>
                <c:pt idx="54">
                  <c:v>0.99952328</c:v>
                </c:pt>
                <c:pt idx="55">
                  <c:v>0.99951041</c:v>
                </c:pt>
                <c:pt idx="56">
                  <c:v>0.99949694</c:v>
                </c:pt>
                <c:pt idx="57">
                  <c:v>0.99948287</c:v>
                </c:pt>
                <c:pt idx="58">
                  <c:v>0.99946821</c:v>
                </c:pt>
                <c:pt idx="59">
                  <c:v>0.99945277</c:v>
                </c:pt>
                <c:pt idx="60">
                  <c:v>0.99943674</c:v>
                </c:pt>
                <c:pt idx="61">
                  <c:v>0.99941987</c:v>
                </c:pt>
                <c:pt idx="62">
                  <c:v>0.99940223</c:v>
                </c:pt>
                <c:pt idx="63">
                  <c:v>0.99938363</c:v>
                </c:pt>
                <c:pt idx="64">
                  <c:v>0.9993642</c:v>
                </c:pt>
                <c:pt idx="65">
                  <c:v>0.99934363</c:v>
                </c:pt>
                <c:pt idx="66">
                  <c:v>0.99932212</c:v>
                </c:pt>
                <c:pt idx="67">
                  <c:v>0.99929941</c:v>
                </c:pt>
                <c:pt idx="68">
                  <c:v>0.99927533</c:v>
                </c:pt>
                <c:pt idx="69">
                  <c:v>0.99924999</c:v>
                </c:pt>
                <c:pt idx="70">
                  <c:v>0.99922323</c:v>
                </c:pt>
                <c:pt idx="71">
                  <c:v>0.9991948</c:v>
                </c:pt>
                <c:pt idx="72">
                  <c:v>0.9991647</c:v>
                </c:pt>
                <c:pt idx="73">
                  <c:v>0.99913281</c:v>
                </c:pt>
                <c:pt idx="74">
                  <c:v>0.99909884</c:v>
                </c:pt>
                <c:pt idx="75">
                  <c:v>0.9990626</c:v>
                </c:pt>
                <c:pt idx="76">
                  <c:v>0.99902403</c:v>
                </c:pt>
                <c:pt idx="77">
                  <c:v>0.99898273</c:v>
                </c:pt>
                <c:pt idx="78">
                  <c:v>0.9989385</c:v>
                </c:pt>
                <c:pt idx="79">
                  <c:v>0.99889106</c:v>
                </c:pt>
                <c:pt idx="80">
                  <c:v>0.99884003</c:v>
                </c:pt>
                <c:pt idx="81">
                  <c:v>0.99878508</c:v>
                </c:pt>
                <c:pt idx="82">
                  <c:v>0.99872559</c:v>
                </c:pt>
                <c:pt idx="83">
                  <c:v>0.9986611</c:v>
                </c:pt>
                <c:pt idx="84">
                  <c:v>0.99859118</c:v>
                </c:pt>
                <c:pt idx="85">
                  <c:v>0.99851483</c:v>
                </c:pt>
                <c:pt idx="86">
                  <c:v>0.99843127</c:v>
                </c:pt>
                <c:pt idx="87">
                  <c:v>0.99833959</c:v>
                </c:pt>
                <c:pt idx="88">
                  <c:v>0.9982385</c:v>
                </c:pt>
                <c:pt idx="89">
                  <c:v>0.99812633</c:v>
                </c:pt>
                <c:pt idx="90">
                  <c:v>0.99800146</c:v>
                </c:pt>
                <c:pt idx="91">
                  <c:v>0.99786139</c:v>
                </c:pt>
                <c:pt idx="92">
                  <c:v>0.99770325</c:v>
                </c:pt>
                <c:pt idx="93">
                  <c:v>0.99752337</c:v>
                </c:pt>
                <c:pt idx="94">
                  <c:v>0.9973166</c:v>
                </c:pt>
                <c:pt idx="95">
                  <c:v>0.99707645</c:v>
                </c:pt>
                <c:pt idx="96">
                  <c:v>0.99679434</c:v>
                </c:pt>
                <c:pt idx="97">
                  <c:v>0.99645919</c:v>
                </c:pt>
                <c:pt idx="98">
                  <c:v>0.99605793</c:v>
                </c:pt>
                <c:pt idx="99">
                  <c:v>0.99557608</c:v>
                </c:pt>
                <c:pt idx="100">
                  <c:v>0.99499846</c:v>
                </c:pt>
                <c:pt idx="101">
                  <c:v>0.99430931</c:v>
                </c:pt>
                <c:pt idx="102">
                  <c:v>0.9934895</c:v>
                </c:pt>
                <c:pt idx="103">
                  <c:v>0.99251723</c:v>
                </c:pt>
                <c:pt idx="104">
                  <c:v>0.99136764</c:v>
                </c:pt>
                <c:pt idx="105">
                  <c:v>0.99001461</c:v>
                </c:pt>
                <c:pt idx="106">
                  <c:v>0.98843122</c:v>
                </c:pt>
                <c:pt idx="107">
                  <c:v>0.9865939</c:v>
                </c:pt>
                <c:pt idx="108">
                  <c:v>0.98448366</c:v>
                </c:pt>
                <c:pt idx="109">
                  <c:v>0.98208559</c:v>
                </c:pt>
                <c:pt idx="110">
                  <c:v>0.97939539</c:v>
                </c:pt>
                <c:pt idx="111">
                  <c:v>0.97642392</c:v>
                </c:pt>
                <c:pt idx="112">
                  <c:v>0.9731912</c:v>
                </c:pt>
                <c:pt idx="113">
                  <c:v>0.96973133</c:v>
                </c:pt>
                <c:pt idx="114">
                  <c:v>0.96610409</c:v>
                </c:pt>
                <c:pt idx="115">
                  <c:v>0.96238267</c:v>
                </c:pt>
                <c:pt idx="116">
                  <c:v>0.9586457</c:v>
                </c:pt>
                <c:pt idx="117">
                  <c:v>0.95499521</c:v>
                </c:pt>
                <c:pt idx="118">
                  <c:v>0.95154822</c:v>
                </c:pt>
                <c:pt idx="119">
                  <c:v>0.94840693</c:v>
                </c:pt>
                <c:pt idx="120">
                  <c:v>0.94567382</c:v>
                </c:pt>
                <c:pt idx="121">
                  <c:v>0.94346225</c:v>
                </c:pt>
                <c:pt idx="122">
                  <c:v>0.94185418</c:v>
                </c:pt>
                <c:pt idx="123">
                  <c:v>0.94089669</c:v>
                </c:pt>
                <c:pt idx="124">
                  <c:v>0.94063723</c:v>
                </c:pt>
                <c:pt idx="125">
                  <c:v>0.94109511</c:v>
                </c:pt>
                <c:pt idx="126">
                  <c:v>0.94223469</c:v>
                </c:pt>
                <c:pt idx="127">
                  <c:v>0.94400805</c:v>
                </c:pt>
                <c:pt idx="128">
                  <c:v>0.94636023</c:v>
                </c:pt>
                <c:pt idx="129">
                  <c:v>0.94919407</c:v>
                </c:pt>
                <c:pt idx="130">
                  <c:v>0.95239598</c:v>
                </c:pt>
                <c:pt idx="131">
                  <c:v>0.95586663</c:v>
                </c:pt>
                <c:pt idx="132">
                  <c:v>0.95949793</c:v>
                </c:pt>
                <c:pt idx="133">
                  <c:v>0.96317363</c:v>
                </c:pt>
                <c:pt idx="134">
                  <c:v>0.96680039</c:v>
                </c:pt>
                <c:pt idx="135">
                  <c:v>0.97030288</c:v>
                </c:pt>
                <c:pt idx="136">
                  <c:v>0.97360986</c:v>
                </c:pt>
                <c:pt idx="137">
                  <c:v>0.97666961</c:v>
                </c:pt>
                <c:pt idx="138">
                  <c:v>0.97945392</c:v>
                </c:pt>
                <c:pt idx="139">
                  <c:v>0.98194462</c:v>
                </c:pt>
                <c:pt idx="140">
                  <c:v>0.98413461</c:v>
                </c:pt>
                <c:pt idx="141">
                  <c:v>0.98603159</c:v>
                </c:pt>
                <c:pt idx="142">
                  <c:v>0.98765057</c:v>
                </c:pt>
                <c:pt idx="143">
                  <c:v>0.98900968</c:v>
                </c:pt>
                <c:pt idx="144">
                  <c:v>0.99013132</c:v>
                </c:pt>
                <c:pt idx="145">
                  <c:v>0.9910391</c:v>
                </c:pt>
                <c:pt idx="146">
                  <c:v>0.99175411</c:v>
                </c:pt>
                <c:pt idx="147">
                  <c:v>0.99229431</c:v>
                </c:pt>
                <c:pt idx="148">
                  <c:v>0.99267268</c:v>
                </c:pt>
                <c:pt idx="149">
                  <c:v>0.99289685</c:v>
                </c:pt>
                <c:pt idx="150">
                  <c:v>0.99296969</c:v>
                </c:pt>
                <c:pt idx="151">
                  <c:v>0.99289185</c:v>
                </c:pt>
                <c:pt idx="152">
                  <c:v>0.99266243</c:v>
                </c:pt>
                <c:pt idx="153">
                  <c:v>0.99227846</c:v>
                </c:pt>
                <c:pt idx="154">
                  <c:v>0.99173224</c:v>
                </c:pt>
                <c:pt idx="155">
                  <c:v>0.99101043</c:v>
                </c:pt>
                <c:pt idx="156">
                  <c:v>0.99009508</c:v>
                </c:pt>
                <c:pt idx="157">
                  <c:v>0.98896509</c:v>
                </c:pt>
                <c:pt idx="158">
                  <c:v>0.98759663</c:v>
                </c:pt>
                <c:pt idx="159">
                  <c:v>0.98596764</c:v>
                </c:pt>
                <c:pt idx="160">
                  <c:v>0.98405981</c:v>
                </c:pt>
                <c:pt idx="161">
                  <c:v>0.98185843</c:v>
                </c:pt>
                <c:pt idx="162">
                  <c:v>0.97935629</c:v>
                </c:pt>
                <c:pt idx="163">
                  <c:v>0.97656071</c:v>
                </c:pt>
                <c:pt idx="164">
                  <c:v>0.97349048</c:v>
                </c:pt>
                <c:pt idx="165">
                  <c:v>0.97017437</c:v>
                </c:pt>
                <c:pt idx="166">
                  <c:v>0.96666479</c:v>
                </c:pt>
                <c:pt idx="167">
                  <c:v>0.9630335</c:v>
                </c:pt>
                <c:pt idx="168">
                  <c:v>0.95935649</c:v>
                </c:pt>
                <c:pt idx="169">
                  <c:v>0.95572776</c:v>
                </c:pt>
                <c:pt idx="170">
                  <c:v>0.95226383</c:v>
                </c:pt>
                <c:pt idx="171">
                  <c:v>0.94907284</c:v>
                </c:pt>
                <c:pt idx="172">
                  <c:v>0.94625413</c:v>
                </c:pt>
                <c:pt idx="173">
                  <c:v>0.94392109</c:v>
                </c:pt>
                <c:pt idx="174">
                  <c:v>0.9421702</c:v>
                </c:pt>
                <c:pt idx="175">
                  <c:v>0.9410556</c:v>
                </c:pt>
                <c:pt idx="176">
                  <c:v>0.94062454</c:v>
                </c:pt>
                <c:pt idx="177">
                  <c:v>0.94091117</c:v>
                </c:pt>
                <c:pt idx="178">
                  <c:v>0.94189537</c:v>
                </c:pt>
                <c:pt idx="179">
                  <c:v>0.94352859</c:v>
                </c:pt>
                <c:pt idx="180">
                  <c:v>0.94576269</c:v>
                </c:pt>
                <c:pt idx="181">
                  <c:v>0.948515</c:v>
                </c:pt>
                <c:pt idx="182">
                  <c:v>0.95167154</c:v>
                </c:pt>
                <c:pt idx="183">
                  <c:v>0.9551295</c:v>
                </c:pt>
                <c:pt idx="184">
                  <c:v>0.95878685</c:v>
                </c:pt>
                <c:pt idx="185">
                  <c:v>0.96252656</c:v>
                </c:pt>
                <c:pt idx="186">
                  <c:v>0.96624678</c:v>
                </c:pt>
                <c:pt idx="187">
                  <c:v>0.96986973</c:v>
                </c:pt>
                <c:pt idx="188">
                  <c:v>0.97332251</c:v>
                </c:pt>
                <c:pt idx="189">
                  <c:v>0.97654629</c:v>
                </c:pt>
                <c:pt idx="190">
                  <c:v>0.97950751</c:v>
                </c:pt>
                <c:pt idx="191">
                  <c:v>0.98218662</c:v>
                </c:pt>
                <c:pt idx="192">
                  <c:v>0.98457348</c:v>
                </c:pt>
                <c:pt idx="193">
                  <c:v>0.98667264</c:v>
                </c:pt>
                <c:pt idx="194">
                  <c:v>0.98849952</c:v>
                </c:pt>
                <c:pt idx="195">
                  <c:v>0.99007332</c:v>
                </c:pt>
                <c:pt idx="196">
                  <c:v>0.99141759</c:v>
                </c:pt>
                <c:pt idx="197">
                  <c:v>0.99255931</c:v>
                </c:pt>
                <c:pt idx="198">
                  <c:v>0.99352497</c:v>
                </c:pt>
                <c:pt idx="199">
                  <c:v>0.99433875</c:v>
                </c:pt>
                <c:pt idx="200">
                  <c:v>0.99502301</c:v>
                </c:pt>
                <c:pt idx="201">
                  <c:v>0.99559623</c:v>
                </c:pt>
                <c:pt idx="202">
                  <c:v>0.99607468</c:v>
                </c:pt>
                <c:pt idx="203">
                  <c:v>0.99647319</c:v>
                </c:pt>
                <c:pt idx="204">
                  <c:v>0.99680603</c:v>
                </c:pt>
                <c:pt idx="205">
                  <c:v>0.99708635</c:v>
                </c:pt>
                <c:pt idx="206">
                  <c:v>0.99732506</c:v>
                </c:pt>
                <c:pt idx="207">
                  <c:v>0.99753076</c:v>
                </c:pt>
                <c:pt idx="208">
                  <c:v>0.99770975</c:v>
                </c:pt>
                <c:pt idx="209">
                  <c:v>0.99786711</c:v>
                </c:pt>
                <c:pt idx="210">
                  <c:v>0.99800646</c:v>
                </c:pt>
                <c:pt idx="211">
                  <c:v>0.99813086</c:v>
                </c:pt>
                <c:pt idx="212">
                  <c:v>0.99824256</c:v>
                </c:pt>
                <c:pt idx="213">
                  <c:v>0.99834329</c:v>
                </c:pt>
                <c:pt idx="214">
                  <c:v>0.99843472</c:v>
                </c:pt>
                <c:pt idx="215">
                  <c:v>0.99851793</c:v>
                </c:pt>
                <c:pt idx="216">
                  <c:v>0.99859399</c:v>
                </c:pt>
                <c:pt idx="217">
                  <c:v>0.99866372</c:v>
                </c:pt>
                <c:pt idx="218">
                  <c:v>0.99872792</c:v>
                </c:pt>
                <c:pt idx="219">
                  <c:v>0.99878722</c:v>
                </c:pt>
                <c:pt idx="220">
                  <c:v>0.998842</c:v>
                </c:pt>
                <c:pt idx="221">
                  <c:v>0.99889296</c:v>
                </c:pt>
                <c:pt idx="222">
                  <c:v>0.99894029</c:v>
                </c:pt>
                <c:pt idx="223">
                  <c:v>0.99898434</c:v>
                </c:pt>
                <c:pt idx="224">
                  <c:v>0.99902552</c:v>
                </c:pt>
                <c:pt idx="225">
                  <c:v>0.99906403</c:v>
                </c:pt>
                <c:pt idx="226">
                  <c:v>0.99910015</c:v>
                </c:pt>
                <c:pt idx="227">
                  <c:v>0.99913406</c:v>
                </c:pt>
                <c:pt idx="228">
                  <c:v>0.99916595</c:v>
                </c:pt>
                <c:pt idx="229">
                  <c:v>0.99919599</c:v>
                </c:pt>
                <c:pt idx="230">
                  <c:v>0.99922431</c:v>
                </c:pt>
                <c:pt idx="231">
                  <c:v>0.99925095</c:v>
                </c:pt>
                <c:pt idx="232">
                  <c:v>0.99927628</c:v>
                </c:pt>
                <c:pt idx="233">
                  <c:v>0.99930018</c:v>
                </c:pt>
                <c:pt idx="234">
                  <c:v>0.99932289</c:v>
                </c:pt>
                <c:pt idx="235">
                  <c:v>0.99934447</c:v>
                </c:pt>
                <c:pt idx="236">
                  <c:v>0.99936491</c:v>
                </c:pt>
                <c:pt idx="237">
                  <c:v>0.9993844</c:v>
                </c:pt>
                <c:pt idx="238">
                  <c:v>0.99940288</c:v>
                </c:pt>
                <c:pt idx="239">
                  <c:v>0.99942052</c:v>
                </c:pt>
                <c:pt idx="240">
                  <c:v>0.99943739</c:v>
                </c:pt>
                <c:pt idx="241">
                  <c:v>0.99945343</c:v>
                </c:pt>
                <c:pt idx="242">
                  <c:v>0.99946874</c:v>
                </c:pt>
                <c:pt idx="243">
                  <c:v>0.99948341</c:v>
                </c:pt>
                <c:pt idx="244">
                  <c:v>0.99949747</c:v>
                </c:pt>
                <c:pt idx="245">
                  <c:v>0.99951094</c:v>
                </c:pt>
                <c:pt idx="246">
                  <c:v>0.9995237</c:v>
                </c:pt>
                <c:pt idx="247">
                  <c:v>0.9995361</c:v>
                </c:pt>
                <c:pt idx="248">
                  <c:v>0.99954796</c:v>
                </c:pt>
                <c:pt idx="249">
                  <c:v>0.99955934</c:v>
                </c:pt>
                <c:pt idx="250">
                  <c:v>0.99957025</c:v>
                </c:pt>
                <c:pt idx="251">
                  <c:v>0.9995808</c:v>
                </c:pt>
                <c:pt idx="252">
                  <c:v>0.99959087</c:v>
                </c:pt>
                <c:pt idx="253">
                  <c:v>0.99960059</c:v>
                </c:pt>
                <c:pt idx="254">
                  <c:v>0.99961001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77072352"/>
        <c:axId val="-877069520"/>
      </c:scatterChart>
      <c:valAx>
        <c:axId val="-87707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77069520"/>
        <c:crosses val="autoZero"/>
        <c:crossBetween val="midCat"/>
      </c:valAx>
      <c:valAx>
        <c:axId val="-877069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877072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91070817234802"/>
          <c:y val="0.0277185501066098"/>
          <c:w val="0.916770308602729"/>
          <c:h val="0.926329096922586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'B7'!$B$1:$B$255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'B7'!$C$1:$C$255</c:f>
              <c:numCache>
                <c:formatCode>General</c:formatCode>
                <c:ptCount val="255"/>
                <c:pt idx="0">
                  <c:v>0.99899918</c:v>
                </c:pt>
                <c:pt idx="1">
                  <c:v>1.00058103</c:v>
                </c:pt>
                <c:pt idx="2">
                  <c:v>0.9995954</c:v>
                </c:pt>
                <c:pt idx="3">
                  <c:v>1.00053895</c:v>
                </c:pt>
                <c:pt idx="4">
                  <c:v>0.99933147</c:v>
                </c:pt>
                <c:pt idx="5">
                  <c:v>0.99891591</c:v>
                </c:pt>
                <c:pt idx="6">
                  <c:v>0.99882323</c:v>
                </c:pt>
                <c:pt idx="7">
                  <c:v>1.00217032</c:v>
                </c:pt>
                <c:pt idx="8">
                  <c:v>1.00018036</c:v>
                </c:pt>
                <c:pt idx="9">
                  <c:v>1.00028896</c:v>
                </c:pt>
                <c:pt idx="10">
                  <c:v>1.00039852</c:v>
                </c:pt>
                <c:pt idx="11">
                  <c:v>0.99801075</c:v>
                </c:pt>
                <c:pt idx="12">
                  <c:v>1.00012898</c:v>
                </c:pt>
                <c:pt idx="13">
                  <c:v>0.99946159</c:v>
                </c:pt>
                <c:pt idx="14">
                  <c:v>1.00024784</c:v>
                </c:pt>
                <c:pt idx="15">
                  <c:v>0.99883258</c:v>
                </c:pt>
                <c:pt idx="16">
                  <c:v>0.99927533</c:v>
                </c:pt>
                <c:pt idx="17">
                  <c:v>0.99959636</c:v>
                </c:pt>
                <c:pt idx="18">
                  <c:v>0.99995577</c:v>
                </c:pt>
                <c:pt idx="19">
                  <c:v>1.00005972</c:v>
                </c:pt>
                <c:pt idx="20">
                  <c:v>0.99733591</c:v>
                </c:pt>
                <c:pt idx="21">
                  <c:v>1.00022161</c:v>
                </c:pt>
                <c:pt idx="22">
                  <c:v>0.99984157</c:v>
                </c:pt>
                <c:pt idx="23">
                  <c:v>1.00041068</c:v>
                </c:pt>
                <c:pt idx="24">
                  <c:v>0.99982381</c:v>
                </c:pt>
                <c:pt idx="25">
                  <c:v>0.99893272</c:v>
                </c:pt>
                <c:pt idx="26">
                  <c:v>1.00018787</c:v>
                </c:pt>
                <c:pt idx="27">
                  <c:v>1.00021875</c:v>
                </c:pt>
                <c:pt idx="28">
                  <c:v>0.99942505</c:v>
                </c:pt>
                <c:pt idx="29">
                  <c:v>1.00021696</c:v>
                </c:pt>
                <c:pt idx="30">
                  <c:v>0.9984619</c:v>
                </c:pt>
                <c:pt idx="31">
                  <c:v>0.99959075</c:v>
                </c:pt>
                <c:pt idx="32">
                  <c:v>0.99879235</c:v>
                </c:pt>
                <c:pt idx="33">
                  <c:v>0.99931651</c:v>
                </c:pt>
                <c:pt idx="34">
                  <c:v>1.00027311</c:v>
                </c:pt>
                <c:pt idx="35">
                  <c:v>1.00103498</c:v>
                </c:pt>
                <c:pt idx="36">
                  <c:v>1.00090671</c:v>
                </c:pt>
                <c:pt idx="37">
                  <c:v>0.99840295</c:v>
                </c:pt>
                <c:pt idx="38">
                  <c:v>0.99892431</c:v>
                </c:pt>
                <c:pt idx="39">
                  <c:v>0.99967122</c:v>
                </c:pt>
                <c:pt idx="40">
                  <c:v>0.99901229</c:v>
                </c:pt>
                <c:pt idx="41">
                  <c:v>1.00029087</c:v>
                </c:pt>
                <c:pt idx="42">
                  <c:v>0.99837488</c:v>
                </c:pt>
                <c:pt idx="43">
                  <c:v>1.00040507</c:v>
                </c:pt>
                <c:pt idx="44">
                  <c:v>0.99901789</c:v>
                </c:pt>
                <c:pt idx="45">
                  <c:v>1.00038636</c:v>
                </c:pt>
                <c:pt idx="46">
                  <c:v>0.99948686</c:v>
                </c:pt>
                <c:pt idx="47">
                  <c:v>1.00030494</c:v>
                </c:pt>
                <c:pt idx="48">
                  <c:v>0.99897206</c:v>
                </c:pt>
                <c:pt idx="49">
                  <c:v>0.99992585</c:v>
                </c:pt>
                <c:pt idx="50">
                  <c:v>0.99927533</c:v>
                </c:pt>
                <c:pt idx="51">
                  <c:v>0.9982785</c:v>
                </c:pt>
                <c:pt idx="52">
                  <c:v>0.99890089</c:v>
                </c:pt>
                <c:pt idx="53">
                  <c:v>1.00039101</c:v>
                </c:pt>
                <c:pt idx="54">
                  <c:v>0.9999277</c:v>
                </c:pt>
                <c:pt idx="55">
                  <c:v>0.99977887</c:v>
                </c:pt>
                <c:pt idx="56">
                  <c:v>1.00034511</c:v>
                </c:pt>
                <c:pt idx="57">
                  <c:v>0.99847877</c:v>
                </c:pt>
                <c:pt idx="58">
                  <c:v>0.99921823</c:v>
                </c:pt>
                <c:pt idx="59">
                  <c:v>0.99887097</c:v>
                </c:pt>
                <c:pt idx="60">
                  <c:v>0.99954957</c:v>
                </c:pt>
                <c:pt idx="61">
                  <c:v>0.99749786</c:v>
                </c:pt>
                <c:pt idx="62">
                  <c:v>0.99794805</c:v>
                </c:pt>
                <c:pt idx="63">
                  <c:v>0.99959356</c:v>
                </c:pt>
                <c:pt idx="64">
                  <c:v>0.99893743</c:v>
                </c:pt>
                <c:pt idx="65">
                  <c:v>1.00025809</c:v>
                </c:pt>
                <c:pt idx="66">
                  <c:v>0.99778801</c:v>
                </c:pt>
                <c:pt idx="67">
                  <c:v>0.99823636</c:v>
                </c:pt>
                <c:pt idx="68">
                  <c:v>1.00049114</c:v>
                </c:pt>
                <c:pt idx="69">
                  <c:v>0.99978822</c:v>
                </c:pt>
                <c:pt idx="70">
                  <c:v>0.99875116</c:v>
                </c:pt>
                <c:pt idx="71">
                  <c:v>0.99752408</c:v>
                </c:pt>
                <c:pt idx="72">
                  <c:v>0.99956173</c:v>
                </c:pt>
                <c:pt idx="73">
                  <c:v>0.99660677</c:v>
                </c:pt>
                <c:pt idx="74">
                  <c:v>0.99919856</c:v>
                </c:pt>
                <c:pt idx="75">
                  <c:v>0.99690914</c:v>
                </c:pt>
                <c:pt idx="76">
                  <c:v>0.99853492</c:v>
                </c:pt>
                <c:pt idx="77">
                  <c:v>0.99797708</c:v>
                </c:pt>
                <c:pt idx="78">
                  <c:v>0.99888778</c:v>
                </c:pt>
                <c:pt idx="79">
                  <c:v>0.9981184</c:v>
                </c:pt>
                <c:pt idx="80">
                  <c:v>0.99767941</c:v>
                </c:pt>
                <c:pt idx="81">
                  <c:v>0.99894118</c:v>
                </c:pt>
                <c:pt idx="82">
                  <c:v>0.99870527</c:v>
                </c:pt>
                <c:pt idx="83">
                  <c:v>0.99794716</c:v>
                </c:pt>
                <c:pt idx="84">
                  <c:v>0.999762</c:v>
                </c:pt>
                <c:pt idx="85">
                  <c:v>0.99781233</c:v>
                </c:pt>
                <c:pt idx="86">
                  <c:v>0.99784607</c:v>
                </c:pt>
                <c:pt idx="87">
                  <c:v>0.99751657</c:v>
                </c:pt>
                <c:pt idx="88">
                  <c:v>0.99957204</c:v>
                </c:pt>
                <c:pt idx="89">
                  <c:v>0.99705046</c:v>
                </c:pt>
                <c:pt idx="90">
                  <c:v>0.9977721</c:v>
                </c:pt>
                <c:pt idx="91">
                  <c:v>0.99915361</c:v>
                </c:pt>
                <c:pt idx="92">
                  <c:v>0.99606109</c:v>
                </c:pt>
                <c:pt idx="93">
                  <c:v>0.99611634</c:v>
                </c:pt>
                <c:pt idx="94">
                  <c:v>0.99665546</c:v>
                </c:pt>
                <c:pt idx="95">
                  <c:v>0.99648607</c:v>
                </c:pt>
                <c:pt idx="96">
                  <c:v>0.99682111</c:v>
                </c:pt>
                <c:pt idx="97">
                  <c:v>0.99408054</c:v>
                </c:pt>
                <c:pt idx="98">
                  <c:v>0.99759519</c:v>
                </c:pt>
                <c:pt idx="99">
                  <c:v>0.99659652</c:v>
                </c:pt>
                <c:pt idx="100">
                  <c:v>0.99404591</c:v>
                </c:pt>
                <c:pt idx="101">
                  <c:v>0.99396354</c:v>
                </c:pt>
                <c:pt idx="102">
                  <c:v>0.99128008</c:v>
                </c:pt>
                <c:pt idx="103">
                  <c:v>0.99330181</c:v>
                </c:pt>
                <c:pt idx="104">
                  <c:v>0.99023271</c:v>
                </c:pt>
                <c:pt idx="105">
                  <c:v>0.99031317</c:v>
                </c:pt>
                <c:pt idx="106">
                  <c:v>0.98789924</c:v>
                </c:pt>
                <c:pt idx="107">
                  <c:v>0.98748553</c:v>
                </c:pt>
                <c:pt idx="108">
                  <c:v>0.98419648</c:v>
                </c:pt>
                <c:pt idx="109">
                  <c:v>0.98333627</c:v>
                </c:pt>
                <c:pt idx="110">
                  <c:v>0.9805339</c:v>
                </c:pt>
                <c:pt idx="111">
                  <c:v>0.97723174</c:v>
                </c:pt>
                <c:pt idx="112">
                  <c:v>0.97421503</c:v>
                </c:pt>
                <c:pt idx="113">
                  <c:v>0.97104859</c:v>
                </c:pt>
                <c:pt idx="114">
                  <c:v>0.96472222</c:v>
                </c:pt>
                <c:pt idx="115">
                  <c:v>0.96330321</c:v>
                </c:pt>
                <c:pt idx="116">
                  <c:v>0.95807475</c:v>
                </c:pt>
                <c:pt idx="117">
                  <c:v>0.95204884</c:v>
                </c:pt>
                <c:pt idx="118">
                  <c:v>0.94570655</c:v>
                </c:pt>
                <c:pt idx="119">
                  <c:v>0.94110429</c:v>
                </c:pt>
                <c:pt idx="120">
                  <c:v>0.93626052</c:v>
                </c:pt>
                <c:pt idx="121">
                  <c:v>0.92908144</c:v>
                </c:pt>
                <c:pt idx="122">
                  <c:v>0.92487508</c:v>
                </c:pt>
                <c:pt idx="123">
                  <c:v>0.92185092</c:v>
                </c:pt>
                <c:pt idx="124">
                  <c:v>0.91892499</c:v>
                </c:pt>
                <c:pt idx="125">
                  <c:v>0.91965884</c:v>
                </c:pt>
                <c:pt idx="126">
                  <c:v>0.91981792</c:v>
                </c:pt>
                <c:pt idx="127">
                  <c:v>0.92106467</c:v>
                </c:pt>
                <c:pt idx="128">
                  <c:v>0.92288709</c:v>
                </c:pt>
                <c:pt idx="129">
                  <c:v>0.92816234</c:v>
                </c:pt>
                <c:pt idx="130">
                  <c:v>0.93529081</c:v>
                </c:pt>
                <c:pt idx="131">
                  <c:v>0.94194293</c:v>
                </c:pt>
                <c:pt idx="132">
                  <c:v>0.94459742</c:v>
                </c:pt>
                <c:pt idx="133">
                  <c:v>0.9498961</c:v>
                </c:pt>
                <c:pt idx="134">
                  <c:v>0.95254493</c:v>
                </c:pt>
                <c:pt idx="135">
                  <c:v>0.95673352</c:v>
                </c:pt>
                <c:pt idx="136">
                  <c:v>0.96117103</c:v>
                </c:pt>
                <c:pt idx="137">
                  <c:v>0.96454155</c:v>
                </c:pt>
                <c:pt idx="138">
                  <c:v>0.9684025</c:v>
                </c:pt>
                <c:pt idx="139">
                  <c:v>0.96957624</c:v>
                </c:pt>
                <c:pt idx="140">
                  <c:v>0.9694677</c:v>
                </c:pt>
                <c:pt idx="141">
                  <c:v>0.97222602</c:v>
                </c:pt>
                <c:pt idx="142">
                  <c:v>0.97015285</c:v>
                </c:pt>
                <c:pt idx="143">
                  <c:v>0.97001243</c:v>
                </c:pt>
                <c:pt idx="144">
                  <c:v>0.97096246</c:v>
                </c:pt>
                <c:pt idx="145">
                  <c:v>0.96981025</c:v>
                </c:pt>
                <c:pt idx="146">
                  <c:v>0.97105139</c:v>
                </c:pt>
                <c:pt idx="147">
                  <c:v>0.97102702</c:v>
                </c:pt>
                <c:pt idx="148">
                  <c:v>0.97172529</c:v>
                </c:pt>
                <c:pt idx="149">
                  <c:v>0.97229159</c:v>
                </c:pt>
                <c:pt idx="150">
                  <c:v>0.97295237</c:v>
                </c:pt>
                <c:pt idx="151">
                  <c:v>0.97624612</c:v>
                </c:pt>
                <c:pt idx="152">
                  <c:v>0.9765653</c:v>
                </c:pt>
                <c:pt idx="153">
                  <c:v>0.97710353</c:v>
                </c:pt>
                <c:pt idx="154">
                  <c:v>0.9755919</c:v>
                </c:pt>
                <c:pt idx="155">
                  <c:v>0.9786526</c:v>
                </c:pt>
                <c:pt idx="156">
                  <c:v>0.9782604</c:v>
                </c:pt>
                <c:pt idx="157">
                  <c:v>0.97982633</c:v>
                </c:pt>
                <c:pt idx="158">
                  <c:v>0.97946501</c:v>
                </c:pt>
                <c:pt idx="159">
                  <c:v>0.97942007</c:v>
                </c:pt>
                <c:pt idx="160">
                  <c:v>0.97710538</c:v>
                </c:pt>
                <c:pt idx="161">
                  <c:v>0.9780947</c:v>
                </c:pt>
                <c:pt idx="162">
                  <c:v>0.97426462</c:v>
                </c:pt>
                <c:pt idx="163">
                  <c:v>0.97301883</c:v>
                </c:pt>
                <c:pt idx="164">
                  <c:v>0.96830237</c:v>
                </c:pt>
                <c:pt idx="165">
                  <c:v>0.96943492</c:v>
                </c:pt>
                <c:pt idx="166">
                  <c:v>0.96859908</c:v>
                </c:pt>
                <c:pt idx="167">
                  <c:v>0.96375531</c:v>
                </c:pt>
                <c:pt idx="168">
                  <c:v>0.9601714</c:v>
                </c:pt>
                <c:pt idx="169">
                  <c:v>0.95825541</c:v>
                </c:pt>
                <c:pt idx="170">
                  <c:v>0.9545601</c:v>
                </c:pt>
                <c:pt idx="171">
                  <c:v>0.95082831</c:v>
                </c:pt>
                <c:pt idx="172">
                  <c:v>0.94799322</c:v>
                </c:pt>
                <c:pt idx="173">
                  <c:v>0.94611746</c:v>
                </c:pt>
                <c:pt idx="174">
                  <c:v>0.94346297</c:v>
                </c:pt>
                <c:pt idx="175">
                  <c:v>0.94126809</c:v>
                </c:pt>
                <c:pt idx="176">
                  <c:v>0.94036764</c:v>
                </c:pt>
                <c:pt idx="177">
                  <c:v>0.94098729</c:v>
                </c:pt>
                <c:pt idx="178">
                  <c:v>0.93984914</c:v>
                </c:pt>
                <c:pt idx="179">
                  <c:v>0.94284993</c:v>
                </c:pt>
                <c:pt idx="180">
                  <c:v>0.94562888</c:v>
                </c:pt>
                <c:pt idx="181">
                  <c:v>0.9467212</c:v>
                </c:pt>
                <c:pt idx="182">
                  <c:v>0.94932508</c:v>
                </c:pt>
                <c:pt idx="183">
                  <c:v>0.9542653</c:v>
                </c:pt>
                <c:pt idx="184">
                  <c:v>0.95815432</c:v>
                </c:pt>
                <c:pt idx="185">
                  <c:v>0.96044189</c:v>
                </c:pt>
                <c:pt idx="186">
                  <c:v>0.96685249</c:v>
                </c:pt>
                <c:pt idx="187">
                  <c:v>0.96814609</c:v>
                </c:pt>
                <c:pt idx="188">
                  <c:v>0.97230375</c:v>
                </c:pt>
                <c:pt idx="189">
                  <c:v>0.9767909</c:v>
                </c:pt>
                <c:pt idx="190">
                  <c:v>0.98007995</c:v>
                </c:pt>
                <c:pt idx="191">
                  <c:v>0.98431253</c:v>
                </c:pt>
                <c:pt idx="192">
                  <c:v>0.9862538</c:v>
                </c:pt>
                <c:pt idx="193">
                  <c:v>0.98925084</c:v>
                </c:pt>
                <c:pt idx="194">
                  <c:v>0.98894286</c:v>
                </c:pt>
                <c:pt idx="195">
                  <c:v>0.99275053</c:v>
                </c:pt>
                <c:pt idx="196">
                  <c:v>0.99310714</c:v>
                </c:pt>
                <c:pt idx="197">
                  <c:v>0.9926616</c:v>
                </c:pt>
                <c:pt idx="198">
                  <c:v>0.99464399</c:v>
                </c:pt>
                <c:pt idx="199">
                  <c:v>0.99378198</c:v>
                </c:pt>
                <c:pt idx="200">
                  <c:v>0.99500811</c:v>
                </c:pt>
                <c:pt idx="201">
                  <c:v>0.9952777</c:v>
                </c:pt>
                <c:pt idx="202">
                  <c:v>0.99651039</c:v>
                </c:pt>
                <c:pt idx="203">
                  <c:v>0.99612474</c:v>
                </c:pt>
                <c:pt idx="204">
                  <c:v>0.99949622</c:v>
                </c:pt>
                <c:pt idx="205">
                  <c:v>0.99633253</c:v>
                </c:pt>
                <c:pt idx="206">
                  <c:v>0.99801362</c:v>
                </c:pt>
                <c:pt idx="207">
                  <c:v>0.99617249</c:v>
                </c:pt>
                <c:pt idx="208">
                  <c:v>0.99820548</c:v>
                </c:pt>
                <c:pt idx="209">
                  <c:v>0.99743795</c:v>
                </c:pt>
                <c:pt idx="210">
                  <c:v>0.99746042</c:v>
                </c:pt>
                <c:pt idx="211">
                  <c:v>0.9980033</c:v>
                </c:pt>
                <c:pt idx="212">
                  <c:v>0.99836177</c:v>
                </c:pt>
                <c:pt idx="213">
                  <c:v>0.99819702</c:v>
                </c:pt>
                <c:pt idx="214">
                  <c:v>0.99820268</c:v>
                </c:pt>
                <c:pt idx="215">
                  <c:v>0.99962443</c:v>
                </c:pt>
                <c:pt idx="216">
                  <c:v>1.00002408</c:v>
                </c:pt>
                <c:pt idx="217">
                  <c:v>0.99930245</c:v>
                </c:pt>
                <c:pt idx="218">
                  <c:v>0.99859858</c:v>
                </c:pt>
                <c:pt idx="219">
                  <c:v>0.99929404</c:v>
                </c:pt>
                <c:pt idx="220">
                  <c:v>1.00009799</c:v>
                </c:pt>
                <c:pt idx="221">
                  <c:v>0.99922198</c:v>
                </c:pt>
                <c:pt idx="222">
                  <c:v>0.99699712</c:v>
                </c:pt>
                <c:pt idx="223">
                  <c:v>0.99922758</c:v>
                </c:pt>
                <c:pt idx="224">
                  <c:v>0.99769819</c:v>
                </c:pt>
                <c:pt idx="225">
                  <c:v>0.99928468</c:v>
                </c:pt>
                <c:pt idx="226">
                  <c:v>1.00008023</c:v>
                </c:pt>
                <c:pt idx="227">
                  <c:v>0.99735934</c:v>
                </c:pt>
                <c:pt idx="228">
                  <c:v>1.00000262</c:v>
                </c:pt>
                <c:pt idx="229">
                  <c:v>0.99992955</c:v>
                </c:pt>
                <c:pt idx="230">
                  <c:v>0.99895799</c:v>
                </c:pt>
                <c:pt idx="231">
                  <c:v>1.00038636</c:v>
                </c:pt>
                <c:pt idx="232">
                  <c:v>0.9979977</c:v>
                </c:pt>
                <c:pt idx="233">
                  <c:v>1.00036764</c:v>
                </c:pt>
                <c:pt idx="234">
                  <c:v>0.99946249</c:v>
                </c:pt>
                <c:pt idx="235">
                  <c:v>1.00106311</c:v>
                </c:pt>
                <c:pt idx="236">
                  <c:v>0.99947095</c:v>
                </c:pt>
                <c:pt idx="237">
                  <c:v>0.99970776</c:v>
                </c:pt>
                <c:pt idx="238">
                  <c:v>0.99915922</c:v>
                </c:pt>
                <c:pt idx="239">
                  <c:v>0.99996048</c:v>
                </c:pt>
                <c:pt idx="240">
                  <c:v>1.00164425</c:v>
                </c:pt>
                <c:pt idx="241">
                  <c:v>1.00046122</c:v>
                </c:pt>
                <c:pt idx="242">
                  <c:v>0.99894208</c:v>
                </c:pt>
                <c:pt idx="243">
                  <c:v>1.00017571</c:v>
                </c:pt>
                <c:pt idx="244">
                  <c:v>0.99927157</c:v>
                </c:pt>
                <c:pt idx="245">
                  <c:v>0.9995786</c:v>
                </c:pt>
                <c:pt idx="246">
                  <c:v>0.99883538</c:v>
                </c:pt>
                <c:pt idx="247">
                  <c:v>0.99885035</c:v>
                </c:pt>
                <c:pt idx="248">
                  <c:v>0.99954486</c:v>
                </c:pt>
                <c:pt idx="249">
                  <c:v>1.00049579</c:v>
                </c:pt>
                <c:pt idx="250">
                  <c:v>0.99994922</c:v>
                </c:pt>
                <c:pt idx="251">
                  <c:v>0.99906188</c:v>
                </c:pt>
                <c:pt idx="252">
                  <c:v>0.9994204</c:v>
                </c:pt>
                <c:pt idx="253">
                  <c:v>0.99743795</c:v>
                </c:pt>
                <c:pt idx="254">
                  <c:v>1.00003254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'B7'!$B$1:$B$255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'B7'!$D$1:$D$255</c:f>
              <c:numCache>
                <c:formatCode>General</c:formatCode>
                <c:ptCount val="255"/>
                <c:pt idx="0">
                  <c:v>0.99979115</c:v>
                </c:pt>
                <c:pt idx="1">
                  <c:v>0.99978811</c:v>
                </c:pt>
                <c:pt idx="2">
                  <c:v>0.99978495</c:v>
                </c:pt>
                <c:pt idx="3">
                  <c:v>0.99978167</c:v>
                </c:pt>
                <c:pt idx="4">
                  <c:v>0.99977839</c:v>
                </c:pt>
                <c:pt idx="5">
                  <c:v>0.99977499</c:v>
                </c:pt>
                <c:pt idx="6">
                  <c:v>0.99977148</c:v>
                </c:pt>
                <c:pt idx="7">
                  <c:v>0.99976802</c:v>
                </c:pt>
                <c:pt idx="8">
                  <c:v>0.99976426</c:v>
                </c:pt>
                <c:pt idx="9">
                  <c:v>0.99976063</c:v>
                </c:pt>
                <c:pt idx="10">
                  <c:v>0.99975675</c:v>
                </c:pt>
                <c:pt idx="11">
                  <c:v>0.99975276</c:v>
                </c:pt>
                <c:pt idx="12">
                  <c:v>0.99974883</c:v>
                </c:pt>
                <c:pt idx="13">
                  <c:v>0.99974471</c:v>
                </c:pt>
                <c:pt idx="14">
                  <c:v>0.99974048</c:v>
                </c:pt>
                <c:pt idx="15">
                  <c:v>0.99973607</c:v>
                </c:pt>
                <c:pt idx="16">
                  <c:v>0.9997316</c:v>
                </c:pt>
                <c:pt idx="17">
                  <c:v>0.99972707</c:v>
                </c:pt>
                <c:pt idx="18">
                  <c:v>0.99972236</c:v>
                </c:pt>
                <c:pt idx="19">
                  <c:v>0.99971759</c:v>
                </c:pt>
                <c:pt idx="20">
                  <c:v>0.99971265</c:v>
                </c:pt>
                <c:pt idx="21">
                  <c:v>0.99970764</c:v>
                </c:pt>
                <c:pt idx="22">
                  <c:v>0.99970233</c:v>
                </c:pt>
                <c:pt idx="23">
                  <c:v>0.99969697</c:v>
                </c:pt>
                <c:pt idx="24">
                  <c:v>0.99969149</c:v>
                </c:pt>
                <c:pt idx="25">
                  <c:v>0.99968588</c:v>
                </c:pt>
                <c:pt idx="26">
                  <c:v>0.99967998</c:v>
                </c:pt>
                <c:pt idx="27">
                  <c:v>0.99967402</c:v>
                </c:pt>
                <c:pt idx="28">
                  <c:v>0.99966782</c:v>
                </c:pt>
                <c:pt idx="29">
                  <c:v>0.99966151</c:v>
                </c:pt>
                <c:pt idx="30">
                  <c:v>0.99965495</c:v>
                </c:pt>
                <c:pt idx="31">
                  <c:v>0.99964821</c:v>
                </c:pt>
                <c:pt idx="32">
                  <c:v>0.99964118</c:v>
                </c:pt>
                <c:pt idx="33">
                  <c:v>0.99963403</c:v>
                </c:pt>
                <c:pt idx="34">
                  <c:v>0.99962664</c:v>
                </c:pt>
                <c:pt idx="35">
                  <c:v>0.99961907</c:v>
                </c:pt>
                <c:pt idx="36">
                  <c:v>0.9996112</c:v>
                </c:pt>
                <c:pt idx="37">
                  <c:v>0.99960303</c:v>
                </c:pt>
                <c:pt idx="38">
                  <c:v>0.99959457</c:v>
                </c:pt>
                <c:pt idx="39">
                  <c:v>0.99958593</c:v>
                </c:pt>
                <c:pt idx="40">
                  <c:v>0.99957705</c:v>
                </c:pt>
                <c:pt idx="41">
                  <c:v>0.99956769</c:v>
                </c:pt>
                <c:pt idx="42">
                  <c:v>0.99955809</c:v>
                </c:pt>
                <c:pt idx="43">
                  <c:v>0.99954814</c:v>
                </c:pt>
                <c:pt idx="44">
                  <c:v>0.99953794</c:v>
                </c:pt>
                <c:pt idx="45">
                  <c:v>0.99952722</c:v>
                </c:pt>
                <c:pt idx="46">
                  <c:v>0.99951619</c:v>
                </c:pt>
                <c:pt idx="47">
                  <c:v>0.99950475</c:v>
                </c:pt>
                <c:pt idx="48">
                  <c:v>0.99949294</c:v>
                </c:pt>
                <c:pt idx="49">
                  <c:v>0.99948055</c:v>
                </c:pt>
                <c:pt idx="50">
                  <c:v>0.99946779</c:v>
                </c:pt>
                <c:pt idx="51">
                  <c:v>0.99945444</c:v>
                </c:pt>
                <c:pt idx="52">
                  <c:v>0.99944061</c:v>
                </c:pt>
                <c:pt idx="53">
                  <c:v>0.99942625</c:v>
                </c:pt>
                <c:pt idx="54">
                  <c:v>0.99941128</c:v>
                </c:pt>
                <c:pt idx="55">
                  <c:v>0.99939561</c:v>
                </c:pt>
                <c:pt idx="56">
                  <c:v>0.99937934</c:v>
                </c:pt>
                <c:pt idx="57">
                  <c:v>0.99936235</c:v>
                </c:pt>
                <c:pt idx="58">
                  <c:v>0.99934471</c:v>
                </c:pt>
                <c:pt idx="59">
                  <c:v>0.99932623</c:v>
                </c:pt>
                <c:pt idx="60">
                  <c:v>0.99930692</c:v>
                </c:pt>
                <c:pt idx="61">
                  <c:v>0.99928665</c:v>
                </c:pt>
                <c:pt idx="62">
                  <c:v>0.99926549</c:v>
                </c:pt>
                <c:pt idx="63">
                  <c:v>0.99924326</c:v>
                </c:pt>
                <c:pt idx="64">
                  <c:v>0.99921995</c:v>
                </c:pt>
                <c:pt idx="65">
                  <c:v>0.99919552</c:v>
                </c:pt>
                <c:pt idx="66">
                  <c:v>0.99916989</c:v>
                </c:pt>
                <c:pt idx="67">
                  <c:v>0.999143</c:v>
                </c:pt>
                <c:pt idx="68">
                  <c:v>0.99911457</c:v>
                </c:pt>
                <c:pt idx="69">
                  <c:v>0.99908459</c:v>
                </c:pt>
                <c:pt idx="70">
                  <c:v>0.999053</c:v>
                </c:pt>
                <c:pt idx="71">
                  <c:v>0.99901968</c:v>
                </c:pt>
                <c:pt idx="72">
                  <c:v>0.99898434</c:v>
                </c:pt>
                <c:pt idx="73">
                  <c:v>0.99894702</c:v>
                </c:pt>
                <c:pt idx="74">
                  <c:v>0.99890733</c:v>
                </c:pt>
                <c:pt idx="75">
                  <c:v>0.99886537</c:v>
                </c:pt>
                <c:pt idx="76">
                  <c:v>0.99882066</c:v>
                </c:pt>
                <c:pt idx="77">
                  <c:v>0.99877304</c:v>
                </c:pt>
                <c:pt idx="78">
                  <c:v>0.99872214</c:v>
                </c:pt>
                <c:pt idx="79">
                  <c:v>0.99866784</c:v>
                </c:pt>
                <c:pt idx="80">
                  <c:v>0.99860972</c:v>
                </c:pt>
                <c:pt idx="81">
                  <c:v>0.9985472</c:v>
                </c:pt>
                <c:pt idx="82">
                  <c:v>0.9984802</c:v>
                </c:pt>
                <c:pt idx="83">
                  <c:v>0.99840778</c:v>
                </c:pt>
                <c:pt idx="84">
                  <c:v>0.99832958</c:v>
                </c:pt>
                <c:pt idx="85">
                  <c:v>0.998245</c:v>
                </c:pt>
                <c:pt idx="86">
                  <c:v>0.99815291</c:v>
                </c:pt>
                <c:pt idx="87">
                  <c:v>0.99805266</c:v>
                </c:pt>
                <c:pt idx="88">
                  <c:v>0.99794304</c:v>
                </c:pt>
                <c:pt idx="89">
                  <c:v>0.99782252</c:v>
                </c:pt>
                <c:pt idx="90">
                  <c:v>0.9976896</c:v>
                </c:pt>
                <c:pt idx="91">
                  <c:v>0.99754232</c:v>
                </c:pt>
                <c:pt idx="92">
                  <c:v>0.99737817</c:v>
                </c:pt>
                <c:pt idx="93">
                  <c:v>0.99719399</c:v>
                </c:pt>
                <c:pt idx="94">
                  <c:v>0.99698597</c:v>
                </c:pt>
                <c:pt idx="95">
                  <c:v>0.99674881</c:v>
                </c:pt>
                <c:pt idx="96">
                  <c:v>0.99647599</c:v>
                </c:pt>
                <c:pt idx="97">
                  <c:v>0.99615854</c:v>
                </c:pt>
                <c:pt idx="98">
                  <c:v>0.99578559</c:v>
                </c:pt>
                <c:pt idx="99">
                  <c:v>0.99534357</c:v>
                </c:pt>
                <c:pt idx="100">
                  <c:v>0.99481773</c:v>
                </c:pt>
                <c:pt idx="101">
                  <c:v>0.99419242</c:v>
                </c:pt>
                <c:pt idx="102">
                  <c:v>0.99345028</c:v>
                </c:pt>
                <c:pt idx="103">
                  <c:v>0.99257147</c:v>
                </c:pt>
                <c:pt idx="104">
                  <c:v>0.99153221</c:v>
                </c:pt>
                <c:pt idx="105">
                  <c:v>0.99030554</c:v>
                </c:pt>
                <c:pt idx="106">
                  <c:v>0.98886156</c:v>
                </c:pt>
                <c:pt idx="107">
                  <c:v>0.98716813</c:v>
                </c:pt>
                <c:pt idx="108">
                  <c:v>0.98519355</c:v>
                </c:pt>
                <c:pt idx="109">
                  <c:v>0.982907</c:v>
                </c:pt>
                <c:pt idx="110">
                  <c:v>0.980277</c:v>
                </c:pt>
                <c:pt idx="111">
                  <c:v>0.97727376</c:v>
                </c:pt>
                <c:pt idx="112">
                  <c:v>0.97387171</c:v>
                </c:pt>
                <c:pt idx="113">
                  <c:v>0.97004336</c:v>
                </c:pt>
                <c:pt idx="114">
                  <c:v>0.96576607</c:v>
                </c:pt>
                <c:pt idx="115">
                  <c:v>0.96104485</c:v>
                </c:pt>
                <c:pt idx="116">
                  <c:v>0.95593053</c:v>
                </c:pt>
                <c:pt idx="117">
                  <c:v>0.95054072</c:v>
                </c:pt>
                <c:pt idx="118">
                  <c:v>0.94504625</c:v>
                </c:pt>
                <c:pt idx="119">
                  <c:v>0.93963498</c:v>
                </c:pt>
                <c:pt idx="120">
                  <c:v>0.9345004</c:v>
                </c:pt>
                <c:pt idx="121">
                  <c:v>0.92984676</c:v>
                </c:pt>
                <c:pt idx="122">
                  <c:v>0.92591047</c:v>
                </c:pt>
                <c:pt idx="123">
                  <c:v>0.9228915</c:v>
                </c:pt>
                <c:pt idx="124">
                  <c:v>0.92095643</c:v>
                </c:pt>
                <c:pt idx="125">
                  <c:v>0.92021024</c:v>
                </c:pt>
                <c:pt idx="126">
                  <c:v>0.92071277</c:v>
                </c:pt>
                <c:pt idx="127">
                  <c:v>0.92239779</c:v>
                </c:pt>
                <c:pt idx="128">
                  <c:v>0.92515594</c:v>
                </c:pt>
                <c:pt idx="129">
                  <c:v>0.92880887</c:v>
                </c:pt>
                <c:pt idx="130">
                  <c:v>0.93314314</c:v>
                </c:pt>
                <c:pt idx="131">
                  <c:v>0.93790191</c:v>
                </c:pt>
                <c:pt idx="132">
                  <c:v>0.94286126</c:v>
                </c:pt>
                <c:pt idx="133">
                  <c:v>0.9478029</c:v>
                </c:pt>
                <c:pt idx="134">
                  <c:v>0.95252901</c:v>
                </c:pt>
                <c:pt idx="135">
                  <c:v>0.95687407</c:v>
                </c:pt>
                <c:pt idx="136">
                  <c:v>0.96071136</c:v>
                </c:pt>
                <c:pt idx="137">
                  <c:v>0.96393782</c:v>
                </c:pt>
                <c:pt idx="138">
                  <c:v>0.96649569</c:v>
                </c:pt>
                <c:pt idx="139">
                  <c:v>0.96840018</c:v>
                </c:pt>
                <c:pt idx="140">
                  <c:v>0.9697215</c:v>
                </c:pt>
                <c:pt idx="141">
                  <c:v>0.97052991</c:v>
                </c:pt>
                <c:pt idx="142">
                  <c:v>0.97092563</c:v>
                </c:pt>
                <c:pt idx="143">
                  <c:v>0.97100723</c:v>
                </c:pt>
                <c:pt idx="144">
                  <c:v>0.97090173</c:v>
                </c:pt>
                <c:pt idx="145">
                  <c:v>0.97073668</c:v>
                </c:pt>
                <c:pt idx="146">
                  <c:v>0.97062951</c:v>
                </c:pt>
                <c:pt idx="147">
                  <c:v>0.9707033</c:v>
                </c:pt>
                <c:pt idx="148">
                  <c:v>0.97101021</c:v>
                </c:pt>
                <c:pt idx="149">
                  <c:v>0.9716168</c:v>
                </c:pt>
                <c:pt idx="150">
                  <c:v>0.97248989</c:v>
                </c:pt>
                <c:pt idx="151">
                  <c:v>0.97360736</c:v>
                </c:pt>
                <c:pt idx="152">
                  <c:v>0.97487962</c:v>
                </c:pt>
                <c:pt idx="153">
                  <c:v>0.976215</c:v>
                </c:pt>
                <c:pt idx="154">
                  <c:v>0.97751194</c:v>
                </c:pt>
                <c:pt idx="155">
                  <c:v>0.9786548</c:v>
                </c:pt>
                <c:pt idx="156">
                  <c:v>0.97955775</c:v>
                </c:pt>
                <c:pt idx="157">
                  <c:v>0.98012936</c:v>
                </c:pt>
                <c:pt idx="158">
                  <c:v>0.98031533</c:v>
                </c:pt>
                <c:pt idx="159">
                  <c:v>0.98006988</c:v>
                </c:pt>
                <c:pt idx="160">
                  <c:v>0.97937518</c:v>
                </c:pt>
                <c:pt idx="161">
                  <c:v>0.97822589</c:v>
                </c:pt>
                <c:pt idx="162">
                  <c:v>0.97662914</c:v>
                </c:pt>
                <c:pt idx="163">
                  <c:v>0.97460508</c:v>
                </c:pt>
                <c:pt idx="164">
                  <c:v>0.97218513</c:v>
                </c:pt>
                <c:pt idx="165">
                  <c:v>0.96941721</c:v>
                </c:pt>
                <c:pt idx="166">
                  <c:v>0.96637046</c:v>
                </c:pt>
                <c:pt idx="167">
                  <c:v>0.96313053</c:v>
                </c:pt>
                <c:pt idx="168">
                  <c:v>0.95978469</c:v>
                </c:pt>
                <c:pt idx="169">
                  <c:v>0.95642942</c:v>
                </c:pt>
                <c:pt idx="170">
                  <c:v>0.95318013</c:v>
                </c:pt>
                <c:pt idx="171">
                  <c:v>0.9501493</c:v>
                </c:pt>
                <c:pt idx="172">
                  <c:v>0.94743776</c:v>
                </c:pt>
                <c:pt idx="173">
                  <c:v>0.94515461</c:v>
                </c:pt>
                <c:pt idx="174">
                  <c:v>0.94340056</c:v>
                </c:pt>
                <c:pt idx="175">
                  <c:v>0.94223899</c:v>
                </c:pt>
                <c:pt idx="176">
                  <c:v>0.94171757</c:v>
                </c:pt>
                <c:pt idx="177">
                  <c:v>0.94187486</c:v>
                </c:pt>
                <c:pt idx="178">
                  <c:v>0.94270611</c:v>
                </c:pt>
                <c:pt idx="179">
                  <c:v>0.94417053</c:v>
                </c:pt>
                <c:pt idx="180">
                  <c:v>0.94622284</c:v>
                </c:pt>
                <c:pt idx="181">
                  <c:v>0.94879371</c:v>
                </c:pt>
                <c:pt idx="182">
                  <c:v>0.95178038</c:v>
                </c:pt>
                <c:pt idx="183">
                  <c:v>0.95508051</c:v>
                </c:pt>
                <c:pt idx="184">
                  <c:v>0.95859754</c:v>
                </c:pt>
                <c:pt idx="185">
                  <c:v>0.96222222</c:v>
                </c:pt>
                <c:pt idx="186">
                  <c:v>0.96585172</c:v>
                </c:pt>
                <c:pt idx="187">
                  <c:v>0.96940553</c:v>
                </c:pt>
                <c:pt idx="188">
                  <c:v>0.97281301</c:v>
                </c:pt>
                <c:pt idx="189">
                  <c:v>0.97601295</c:v>
                </c:pt>
                <c:pt idx="190">
                  <c:v>0.97896647</c:v>
                </c:pt>
                <c:pt idx="191">
                  <c:v>0.9816516</c:v>
                </c:pt>
                <c:pt idx="192">
                  <c:v>0.98405606</c:v>
                </c:pt>
                <c:pt idx="193">
                  <c:v>0.98617995</c:v>
                </c:pt>
                <c:pt idx="194">
                  <c:v>0.9880358</c:v>
                </c:pt>
                <c:pt idx="195">
                  <c:v>0.98964089</c:v>
                </c:pt>
                <c:pt idx="196">
                  <c:v>0.99101704</c:v>
                </c:pt>
                <c:pt idx="197">
                  <c:v>0.99218923</c:v>
                </c:pt>
                <c:pt idx="198">
                  <c:v>0.99318326</c:v>
                </c:pt>
                <c:pt idx="199">
                  <c:v>0.99402332</c:v>
                </c:pt>
                <c:pt idx="200">
                  <c:v>0.99473143</c:v>
                </c:pt>
                <c:pt idx="201">
                  <c:v>0.99532658</c:v>
                </c:pt>
                <c:pt idx="202">
                  <c:v>0.99582487</c:v>
                </c:pt>
                <c:pt idx="203">
                  <c:v>0.99624103</c:v>
                </c:pt>
                <c:pt idx="204">
                  <c:v>0.99658924</c:v>
                </c:pt>
                <c:pt idx="205">
                  <c:v>0.99688256</c:v>
                </c:pt>
                <c:pt idx="206">
                  <c:v>0.99713212</c:v>
                </c:pt>
                <c:pt idx="207">
                  <c:v>0.99734694</c:v>
                </c:pt>
                <c:pt idx="208">
                  <c:v>0.99753392</c:v>
                </c:pt>
                <c:pt idx="209">
                  <c:v>0.99769825</c:v>
                </c:pt>
                <c:pt idx="210">
                  <c:v>0.99784392</c:v>
                </c:pt>
                <c:pt idx="211">
                  <c:v>0.99797404</c:v>
                </c:pt>
                <c:pt idx="212">
                  <c:v>0.99809092</c:v>
                </c:pt>
                <c:pt idx="213">
                  <c:v>0.99819648</c:v>
                </c:pt>
                <c:pt idx="214">
                  <c:v>0.99829239</c:v>
                </c:pt>
                <c:pt idx="215">
                  <c:v>0.99837977</c:v>
                </c:pt>
                <c:pt idx="216">
                  <c:v>0.99845982</c:v>
                </c:pt>
                <c:pt idx="217">
                  <c:v>0.99853331</c:v>
                </c:pt>
                <c:pt idx="218">
                  <c:v>0.99860114</c:v>
                </c:pt>
                <c:pt idx="219">
                  <c:v>0.99866372</c:v>
                </c:pt>
                <c:pt idx="220">
                  <c:v>0.99872178</c:v>
                </c:pt>
                <c:pt idx="221">
                  <c:v>0.99877584</c:v>
                </c:pt>
                <c:pt idx="222">
                  <c:v>0.99882603</c:v>
                </c:pt>
                <c:pt idx="223">
                  <c:v>0.99887294</c:v>
                </c:pt>
                <c:pt idx="224">
                  <c:v>0.9989168</c:v>
                </c:pt>
                <c:pt idx="225">
                  <c:v>0.99895799</c:v>
                </c:pt>
                <c:pt idx="226">
                  <c:v>0.99899662</c:v>
                </c:pt>
                <c:pt idx="227">
                  <c:v>0.99903291</c:v>
                </c:pt>
                <c:pt idx="228">
                  <c:v>0.99906707</c:v>
                </c:pt>
                <c:pt idx="229">
                  <c:v>0.99909931</c:v>
                </c:pt>
                <c:pt idx="230">
                  <c:v>0.99912977</c:v>
                </c:pt>
                <c:pt idx="231">
                  <c:v>0.99915868</c:v>
                </c:pt>
                <c:pt idx="232">
                  <c:v>0.99918592</c:v>
                </c:pt>
                <c:pt idx="233">
                  <c:v>0.99921179</c:v>
                </c:pt>
                <c:pt idx="234">
                  <c:v>0.99923635</c:v>
                </c:pt>
                <c:pt idx="235">
                  <c:v>0.99925977</c:v>
                </c:pt>
                <c:pt idx="236">
                  <c:v>0.999282</c:v>
                </c:pt>
                <c:pt idx="237">
                  <c:v>0.99930304</c:v>
                </c:pt>
                <c:pt idx="238">
                  <c:v>0.99932325</c:v>
                </c:pt>
                <c:pt idx="239">
                  <c:v>0.99934244</c:v>
                </c:pt>
                <c:pt idx="240">
                  <c:v>0.99936086</c:v>
                </c:pt>
                <c:pt idx="241">
                  <c:v>0.99937838</c:v>
                </c:pt>
                <c:pt idx="242">
                  <c:v>0.99939525</c:v>
                </c:pt>
                <c:pt idx="243">
                  <c:v>0.99941128</c:v>
                </c:pt>
                <c:pt idx="244">
                  <c:v>0.99942672</c:v>
                </c:pt>
                <c:pt idx="245">
                  <c:v>0.99944144</c:v>
                </c:pt>
                <c:pt idx="246">
                  <c:v>0.99945569</c:v>
                </c:pt>
                <c:pt idx="247">
                  <c:v>0.99946928</c:v>
                </c:pt>
                <c:pt idx="248">
                  <c:v>0.99948239</c:v>
                </c:pt>
                <c:pt idx="249">
                  <c:v>0.99949491</c:v>
                </c:pt>
                <c:pt idx="250">
                  <c:v>0.99950695</c:v>
                </c:pt>
                <c:pt idx="251">
                  <c:v>0.99951869</c:v>
                </c:pt>
                <c:pt idx="252">
                  <c:v>0.9995299</c:v>
                </c:pt>
                <c:pt idx="253">
                  <c:v>0.99954069</c:v>
                </c:pt>
                <c:pt idx="254">
                  <c:v>0.99955106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'B7'!$B$1:$B$255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'B7'!$E$1:$E$255</c:f>
              <c:numCache>
                <c:formatCode>General</c:formatCode>
                <c:ptCount val="255"/>
                <c:pt idx="0">
                  <c:v>0.99995154</c:v>
                </c:pt>
                <c:pt idx="1">
                  <c:v>0.99995089</c:v>
                </c:pt>
                <c:pt idx="2">
                  <c:v>0.99995005</c:v>
                </c:pt>
                <c:pt idx="3">
                  <c:v>0.99994934</c:v>
                </c:pt>
                <c:pt idx="4">
                  <c:v>0.9999485</c:v>
                </c:pt>
                <c:pt idx="5">
                  <c:v>0.99994773</c:v>
                </c:pt>
                <c:pt idx="6">
                  <c:v>0.99994689</c:v>
                </c:pt>
                <c:pt idx="7">
                  <c:v>0.99994606</c:v>
                </c:pt>
                <c:pt idx="8">
                  <c:v>0.9999451</c:v>
                </c:pt>
                <c:pt idx="9">
                  <c:v>0.99994433</c:v>
                </c:pt>
                <c:pt idx="10">
                  <c:v>0.99994338</c:v>
                </c:pt>
                <c:pt idx="11">
                  <c:v>0.99994242</c:v>
                </c:pt>
                <c:pt idx="12">
                  <c:v>0.99994153</c:v>
                </c:pt>
                <c:pt idx="13">
                  <c:v>0.99994057</c:v>
                </c:pt>
                <c:pt idx="14">
                  <c:v>0.9999395</c:v>
                </c:pt>
                <c:pt idx="15">
                  <c:v>0.99993849</c:v>
                </c:pt>
                <c:pt idx="16">
                  <c:v>0.99993742</c:v>
                </c:pt>
                <c:pt idx="17">
                  <c:v>0.99993634</c:v>
                </c:pt>
                <c:pt idx="18">
                  <c:v>0.99993533</c:v>
                </c:pt>
                <c:pt idx="19">
                  <c:v>0.99993414</c:v>
                </c:pt>
                <c:pt idx="20">
                  <c:v>0.99993294</c:v>
                </c:pt>
                <c:pt idx="21">
                  <c:v>0.99993169</c:v>
                </c:pt>
                <c:pt idx="22">
                  <c:v>0.9999305</c:v>
                </c:pt>
                <c:pt idx="23">
                  <c:v>0.99992919</c:v>
                </c:pt>
                <c:pt idx="24">
                  <c:v>0.99992794</c:v>
                </c:pt>
                <c:pt idx="25">
                  <c:v>0.99992651</c:v>
                </c:pt>
                <c:pt idx="26">
                  <c:v>0.99992526</c:v>
                </c:pt>
                <c:pt idx="27">
                  <c:v>0.99992371</c:v>
                </c:pt>
                <c:pt idx="28">
                  <c:v>0.99992234</c:v>
                </c:pt>
                <c:pt idx="29">
                  <c:v>0.99992079</c:v>
                </c:pt>
                <c:pt idx="30">
                  <c:v>0.9999193</c:v>
                </c:pt>
                <c:pt idx="31">
                  <c:v>0.99991763</c:v>
                </c:pt>
                <c:pt idx="32">
                  <c:v>0.99991602</c:v>
                </c:pt>
                <c:pt idx="33">
                  <c:v>0.99991435</c:v>
                </c:pt>
                <c:pt idx="34">
                  <c:v>0.99991262</c:v>
                </c:pt>
                <c:pt idx="35">
                  <c:v>0.99991071</c:v>
                </c:pt>
                <c:pt idx="36">
                  <c:v>0.99990886</c:v>
                </c:pt>
                <c:pt idx="37">
                  <c:v>0.99990696</c:v>
                </c:pt>
                <c:pt idx="38">
                  <c:v>0.99990499</c:v>
                </c:pt>
                <c:pt idx="39">
                  <c:v>0.99990302</c:v>
                </c:pt>
                <c:pt idx="40">
                  <c:v>0.99990076</c:v>
                </c:pt>
                <c:pt idx="41">
                  <c:v>0.99989867</c:v>
                </c:pt>
                <c:pt idx="42">
                  <c:v>0.99989635</c:v>
                </c:pt>
                <c:pt idx="43">
                  <c:v>0.99989402</c:v>
                </c:pt>
                <c:pt idx="44">
                  <c:v>0.99989164</c:v>
                </c:pt>
                <c:pt idx="45">
                  <c:v>0.99988908</c:v>
                </c:pt>
                <c:pt idx="46">
                  <c:v>0.99988651</c:v>
                </c:pt>
                <c:pt idx="47">
                  <c:v>0.99988383</c:v>
                </c:pt>
                <c:pt idx="48">
                  <c:v>0.99988103</c:v>
                </c:pt>
                <c:pt idx="49">
                  <c:v>0.99987823</c:v>
                </c:pt>
                <c:pt idx="50">
                  <c:v>0.99987519</c:v>
                </c:pt>
                <c:pt idx="51">
                  <c:v>0.99987215</c:v>
                </c:pt>
                <c:pt idx="52">
                  <c:v>0.99986887</c:v>
                </c:pt>
                <c:pt idx="53">
                  <c:v>0.99986547</c:v>
                </c:pt>
                <c:pt idx="54">
                  <c:v>0.99986196</c:v>
                </c:pt>
                <c:pt idx="55">
                  <c:v>0.99985832</c:v>
                </c:pt>
                <c:pt idx="56">
                  <c:v>0.99985456</c:v>
                </c:pt>
                <c:pt idx="57">
                  <c:v>0.99985057</c:v>
                </c:pt>
                <c:pt idx="58">
                  <c:v>0.99984652</c:v>
                </c:pt>
                <c:pt idx="59">
                  <c:v>0.99984229</c:v>
                </c:pt>
                <c:pt idx="60">
                  <c:v>0.99983782</c:v>
                </c:pt>
                <c:pt idx="61">
                  <c:v>0.99983317</c:v>
                </c:pt>
                <c:pt idx="62">
                  <c:v>0.99982822</c:v>
                </c:pt>
                <c:pt idx="63">
                  <c:v>0.99982321</c:v>
                </c:pt>
                <c:pt idx="64">
                  <c:v>0.99981785</c:v>
                </c:pt>
                <c:pt idx="65">
                  <c:v>0.9998123</c:v>
                </c:pt>
                <c:pt idx="66">
                  <c:v>0.99980646</c:v>
                </c:pt>
                <c:pt idx="67">
                  <c:v>0.99980026</c:v>
                </c:pt>
                <c:pt idx="68">
                  <c:v>0.99979383</c:v>
                </c:pt>
                <c:pt idx="69">
                  <c:v>0.99978715</c:v>
                </c:pt>
                <c:pt idx="70">
                  <c:v>0.99978006</c:v>
                </c:pt>
                <c:pt idx="71">
                  <c:v>0.99977255</c:v>
                </c:pt>
                <c:pt idx="72">
                  <c:v>0.99976474</c:v>
                </c:pt>
                <c:pt idx="73">
                  <c:v>0.9997564</c:v>
                </c:pt>
                <c:pt idx="74">
                  <c:v>0.99974763</c:v>
                </c:pt>
                <c:pt idx="75">
                  <c:v>0.9997384</c:v>
                </c:pt>
                <c:pt idx="76">
                  <c:v>0.99972856</c:v>
                </c:pt>
                <c:pt idx="77">
                  <c:v>0.99971813</c:v>
                </c:pt>
                <c:pt idx="78">
                  <c:v>0.99970716</c:v>
                </c:pt>
                <c:pt idx="79">
                  <c:v>0.99969548</c:v>
                </c:pt>
                <c:pt idx="80">
                  <c:v>0.99968302</c:v>
                </c:pt>
                <c:pt idx="81">
                  <c:v>0.99966973</c:v>
                </c:pt>
                <c:pt idx="82">
                  <c:v>0.99965554</c:v>
                </c:pt>
                <c:pt idx="83">
                  <c:v>0.99964046</c:v>
                </c:pt>
                <c:pt idx="84">
                  <c:v>0.99962431</c:v>
                </c:pt>
                <c:pt idx="85">
                  <c:v>0.99960703</c:v>
                </c:pt>
                <c:pt idx="86">
                  <c:v>0.99958837</c:v>
                </c:pt>
                <c:pt idx="87">
                  <c:v>0.9995684</c:v>
                </c:pt>
                <c:pt idx="88">
                  <c:v>0.99954677</c:v>
                </c:pt>
                <c:pt idx="89">
                  <c:v>0.99952346</c:v>
                </c:pt>
                <c:pt idx="90">
                  <c:v>0.99949807</c:v>
                </c:pt>
                <c:pt idx="91">
                  <c:v>0.99947059</c:v>
                </c:pt>
                <c:pt idx="92">
                  <c:v>0.99944061</c:v>
                </c:pt>
                <c:pt idx="93">
                  <c:v>0.99940789</c:v>
                </c:pt>
                <c:pt idx="94">
                  <c:v>0.99937207</c:v>
                </c:pt>
                <c:pt idx="95">
                  <c:v>0.99933255</c:v>
                </c:pt>
                <c:pt idx="96">
                  <c:v>0.99928898</c:v>
                </c:pt>
                <c:pt idx="97">
                  <c:v>0.9992407</c:v>
                </c:pt>
                <c:pt idx="98">
                  <c:v>0.99918699</c:v>
                </c:pt>
                <c:pt idx="99">
                  <c:v>0.99912685</c:v>
                </c:pt>
                <c:pt idx="100">
                  <c:v>0.99905932</c:v>
                </c:pt>
                <c:pt idx="101">
                  <c:v>0.99898291</c:v>
                </c:pt>
                <c:pt idx="102">
                  <c:v>0.998896</c:v>
                </c:pt>
                <c:pt idx="103">
                  <c:v>0.9987964</c:v>
                </c:pt>
                <c:pt idx="104">
                  <c:v>0.99868131</c:v>
                </c:pt>
                <c:pt idx="105">
                  <c:v>0.99854732</c:v>
                </c:pt>
                <c:pt idx="106">
                  <c:v>0.99838948</c:v>
                </c:pt>
                <c:pt idx="107">
                  <c:v>0.99820173</c:v>
                </c:pt>
                <c:pt idx="108">
                  <c:v>0.99797535</c:v>
                </c:pt>
                <c:pt idx="109">
                  <c:v>0.99769825</c:v>
                </c:pt>
                <c:pt idx="110">
                  <c:v>0.99735373</c:v>
                </c:pt>
                <c:pt idx="111">
                  <c:v>0.99691755</c:v>
                </c:pt>
                <c:pt idx="112">
                  <c:v>0.99635547</c:v>
                </c:pt>
                <c:pt idx="113">
                  <c:v>0.99562204</c:v>
                </c:pt>
                <c:pt idx="114">
                  <c:v>0.99466294</c:v>
                </c:pt>
                <c:pt idx="115">
                  <c:v>0.99342954</c:v>
                </c:pt>
                <c:pt idx="116">
                  <c:v>0.99190378</c:v>
                </c:pt>
                <c:pt idx="117">
                  <c:v>0.99012798</c:v>
                </c:pt>
                <c:pt idx="118">
                  <c:v>0.98817796</c:v>
                </c:pt>
                <c:pt idx="119">
                  <c:v>0.98613107</c:v>
                </c:pt>
                <c:pt idx="120">
                  <c:v>0.98407984</c:v>
                </c:pt>
                <c:pt idx="121">
                  <c:v>0.98212993</c:v>
                </c:pt>
                <c:pt idx="122">
                  <c:v>0.9804107</c:v>
                </c:pt>
                <c:pt idx="123">
                  <c:v>0.979038</c:v>
                </c:pt>
                <c:pt idx="124">
                  <c:v>0.97812772</c:v>
                </c:pt>
                <c:pt idx="125">
                  <c:v>0.97773963</c:v>
                </c:pt>
                <c:pt idx="126">
                  <c:v>0.977911</c:v>
                </c:pt>
                <c:pt idx="127">
                  <c:v>0.9786005</c:v>
                </c:pt>
                <c:pt idx="128">
                  <c:v>0.97974414</c:v>
                </c:pt>
                <c:pt idx="129">
                  <c:v>0.98121518</c:v>
                </c:pt>
                <c:pt idx="130">
                  <c:v>0.98288667</c:v>
                </c:pt>
                <c:pt idx="131">
                  <c:v>0.98460913</c:v>
                </c:pt>
                <c:pt idx="132">
                  <c:v>0.98625708</c:v>
                </c:pt>
                <c:pt idx="133">
                  <c:v>0.98771441</c:v>
                </c:pt>
                <c:pt idx="134">
                  <c:v>0.98889422</c:v>
                </c:pt>
                <c:pt idx="135">
                  <c:v>0.98972523</c:v>
                </c:pt>
                <c:pt idx="136">
                  <c:v>0.99015629</c:v>
                </c:pt>
                <c:pt idx="137">
                  <c:v>0.99015385</c:v>
                </c:pt>
                <c:pt idx="138">
                  <c:v>0.98971343</c:v>
                </c:pt>
                <c:pt idx="139">
                  <c:v>0.98888195</c:v>
                </c:pt>
                <c:pt idx="140">
                  <c:v>0.98774868</c:v>
                </c:pt>
                <c:pt idx="141">
                  <c:v>0.98639309</c:v>
                </c:pt>
                <c:pt idx="142">
                  <c:v>0.98491108</c:v>
                </c:pt>
                <c:pt idx="143">
                  <c:v>0.98338836</c:v>
                </c:pt>
                <c:pt idx="144">
                  <c:v>0.98193532</c:v>
                </c:pt>
                <c:pt idx="145">
                  <c:v>0.98065972</c:v>
                </c:pt>
                <c:pt idx="146">
                  <c:v>0.97965711</c:v>
                </c:pt>
                <c:pt idx="147">
                  <c:v>0.97903121</c:v>
                </c:pt>
                <c:pt idx="148">
                  <c:v>0.97881806</c:v>
                </c:pt>
                <c:pt idx="149">
                  <c:v>0.97907293</c:v>
                </c:pt>
                <c:pt idx="150">
                  <c:v>0.97975659</c:v>
                </c:pt>
                <c:pt idx="151">
                  <c:v>0.98084474</c:v>
                </c:pt>
                <c:pt idx="152">
                  <c:v>0.98224771</c:v>
                </c:pt>
                <c:pt idx="153">
                  <c:v>0.98387486</c:v>
                </c:pt>
                <c:pt idx="154">
                  <c:v>0.9856289</c:v>
                </c:pt>
                <c:pt idx="155">
                  <c:v>0.98740375</c:v>
                </c:pt>
                <c:pt idx="156">
                  <c:v>0.98912799</c:v>
                </c:pt>
                <c:pt idx="157">
                  <c:v>0.9907285</c:v>
                </c:pt>
                <c:pt idx="158">
                  <c:v>0.9921723</c:v>
                </c:pt>
                <c:pt idx="159">
                  <c:v>0.99343449</c:v>
                </c:pt>
                <c:pt idx="160">
                  <c:v>0.99451494</c:v>
                </c:pt>
                <c:pt idx="161">
                  <c:v>0.99542302</c:v>
                </c:pt>
                <c:pt idx="162">
                  <c:v>0.99617392</c:v>
                </c:pt>
                <c:pt idx="163">
                  <c:v>0.99678367</c:v>
                </c:pt>
                <c:pt idx="164">
                  <c:v>0.9972676</c:v>
                </c:pt>
                <c:pt idx="165">
                  <c:v>0.99764818</c:v>
                </c:pt>
                <c:pt idx="166">
                  <c:v>0.99794936</c:v>
                </c:pt>
                <c:pt idx="167">
                  <c:v>0.99819118</c:v>
                </c:pt>
                <c:pt idx="168">
                  <c:v>0.99838859</c:v>
                </c:pt>
                <c:pt idx="169">
                  <c:v>0.99855226</c:v>
                </c:pt>
                <c:pt idx="170">
                  <c:v>0.99868983</c:v>
                </c:pt>
                <c:pt idx="171">
                  <c:v>0.99880695</c:v>
                </c:pt>
                <c:pt idx="172">
                  <c:v>0.99890757</c:v>
                </c:pt>
                <c:pt idx="173">
                  <c:v>0.99899501</c:v>
                </c:pt>
                <c:pt idx="174">
                  <c:v>0.99907136</c:v>
                </c:pt>
                <c:pt idx="175">
                  <c:v>0.99913877</c:v>
                </c:pt>
                <c:pt idx="176">
                  <c:v>0.99919844</c:v>
                </c:pt>
                <c:pt idx="177">
                  <c:v>0.99925178</c:v>
                </c:pt>
                <c:pt idx="178">
                  <c:v>0.99929953</c:v>
                </c:pt>
                <c:pt idx="179">
                  <c:v>0.99934256</c:v>
                </c:pt>
                <c:pt idx="180">
                  <c:v>0.99938154</c:v>
                </c:pt>
                <c:pt idx="181">
                  <c:v>0.99941701</c:v>
                </c:pt>
                <c:pt idx="182">
                  <c:v>0.99944919</c:v>
                </c:pt>
                <c:pt idx="183">
                  <c:v>0.99947864</c:v>
                </c:pt>
                <c:pt idx="184">
                  <c:v>0.99950582</c:v>
                </c:pt>
                <c:pt idx="185">
                  <c:v>0.99953061</c:v>
                </c:pt>
                <c:pt idx="186">
                  <c:v>0.99955362</c:v>
                </c:pt>
                <c:pt idx="187">
                  <c:v>0.99957484</c:v>
                </c:pt>
                <c:pt idx="188">
                  <c:v>0.99959451</c:v>
                </c:pt>
                <c:pt idx="189">
                  <c:v>0.99961287</c:v>
                </c:pt>
                <c:pt idx="190">
                  <c:v>0.9996298</c:v>
                </c:pt>
                <c:pt idx="191">
                  <c:v>0.99964571</c:v>
                </c:pt>
                <c:pt idx="192">
                  <c:v>0.99966061</c:v>
                </c:pt>
                <c:pt idx="193">
                  <c:v>0.99967438</c:v>
                </c:pt>
                <c:pt idx="194">
                  <c:v>0.99968737</c:v>
                </c:pt>
                <c:pt idx="195">
                  <c:v>0.99969965</c:v>
                </c:pt>
                <c:pt idx="196">
                  <c:v>0.99971116</c:v>
                </c:pt>
                <c:pt idx="197">
                  <c:v>0.999722</c:v>
                </c:pt>
                <c:pt idx="198">
                  <c:v>0.9997322</c:v>
                </c:pt>
                <c:pt idx="199">
                  <c:v>0.99974179</c:v>
                </c:pt>
                <c:pt idx="200">
                  <c:v>0.99975091</c:v>
                </c:pt>
                <c:pt idx="201">
                  <c:v>0.99975955</c:v>
                </c:pt>
                <c:pt idx="202">
                  <c:v>0.99976766</c:v>
                </c:pt>
                <c:pt idx="203">
                  <c:v>0.99977535</c:v>
                </c:pt>
                <c:pt idx="204">
                  <c:v>0.99978274</c:v>
                </c:pt>
                <c:pt idx="205">
                  <c:v>0.99978977</c:v>
                </c:pt>
                <c:pt idx="206">
                  <c:v>0.99979645</c:v>
                </c:pt>
                <c:pt idx="207">
                  <c:v>0.99980277</c:v>
                </c:pt>
                <c:pt idx="208">
                  <c:v>0.99980873</c:v>
                </c:pt>
                <c:pt idx="209">
                  <c:v>0.99981445</c:v>
                </c:pt>
                <c:pt idx="210">
                  <c:v>0.99981993</c:v>
                </c:pt>
                <c:pt idx="211">
                  <c:v>0.99982518</c:v>
                </c:pt>
                <c:pt idx="212">
                  <c:v>0.99983025</c:v>
                </c:pt>
                <c:pt idx="213">
                  <c:v>0.99983501</c:v>
                </c:pt>
                <c:pt idx="214">
                  <c:v>0.9998396</c:v>
                </c:pt>
                <c:pt idx="215">
                  <c:v>0.99984401</c:v>
                </c:pt>
                <c:pt idx="216">
                  <c:v>0.99984825</c:v>
                </c:pt>
                <c:pt idx="217">
                  <c:v>0.99985224</c:v>
                </c:pt>
                <c:pt idx="218">
                  <c:v>0.99985611</c:v>
                </c:pt>
                <c:pt idx="219">
                  <c:v>0.99985981</c:v>
                </c:pt>
                <c:pt idx="220">
                  <c:v>0.99986345</c:v>
                </c:pt>
                <c:pt idx="221">
                  <c:v>0.99986684</c:v>
                </c:pt>
                <c:pt idx="222">
                  <c:v>0.99987012</c:v>
                </c:pt>
                <c:pt idx="223">
                  <c:v>0.9998734</c:v>
                </c:pt>
                <c:pt idx="224">
                  <c:v>0.99987644</c:v>
                </c:pt>
                <c:pt idx="225">
                  <c:v>0.99987936</c:v>
                </c:pt>
                <c:pt idx="226">
                  <c:v>0.99988216</c:v>
                </c:pt>
                <c:pt idx="227">
                  <c:v>0.99988496</c:v>
                </c:pt>
                <c:pt idx="228">
                  <c:v>0.9998877</c:v>
                </c:pt>
                <c:pt idx="229">
                  <c:v>0.99989015</c:v>
                </c:pt>
                <c:pt idx="230">
                  <c:v>0.99989259</c:v>
                </c:pt>
                <c:pt idx="231">
                  <c:v>0.99989504</c:v>
                </c:pt>
                <c:pt idx="232">
                  <c:v>0.99989742</c:v>
                </c:pt>
                <c:pt idx="233">
                  <c:v>0.99989963</c:v>
                </c:pt>
                <c:pt idx="234">
                  <c:v>0.99990171</c:v>
                </c:pt>
                <c:pt idx="235">
                  <c:v>0.9999038</c:v>
                </c:pt>
                <c:pt idx="236">
                  <c:v>0.99990582</c:v>
                </c:pt>
                <c:pt idx="237">
                  <c:v>0.99990779</c:v>
                </c:pt>
                <c:pt idx="238">
                  <c:v>0.9999097</c:v>
                </c:pt>
                <c:pt idx="239">
                  <c:v>0.99991155</c:v>
                </c:pt>
                <c:pt idx="240">
                  <c:v>0.99991328</c:v>
                </c:pt>
                <c:pt idx="241">
                  <c:v>0.99991506</c:v>
                </c:pt>
                <c:pt idx="242">
                  <c:v>0.99991667</c:v>
                </c:pt>
                <c:pt idx="243">
                  <c:v>0.99991834</c:v>
                </c:pt>
                <c:pt idx="244">
                  <c:v>0.99991995</c:v>
                </c:pt>
                <c:pt idx="245">
                  <c:v>0.9999215</c:v>
                </c:pt>
                <c:pt idx="246">
                  <c:v>0.99992287</c:v>
                </c:pt>
                <c:pt idx="247">
                  <c:v>0.99992442</c:v>
                </c:pt>
                <c:pt idx="248">
                  <c:v>0.99992585</c:v>
                </c:pt>
                <c:pt idx="249">
                  <c:v>0.9999271</c:v>
                </c:pt>
                <c:pt idx="250">
                  <c:v>0.99992853</c:v>
                </c:pt>
                <c:pt idx="251">
                  <c:v>0.99992979</c:v>
                </c:pt>
                <c:pt idx="252">
                  <c:v>0.99993098</c:v>
                </c:pt>
                <c:pt idx="253">
                  <c:v>0.99993223</c:v>
                </c:pt>
                <c:pt idx="254">
                  <c:v>0.99993342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'B7'!$B$1:$B$255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'B7'!$F$1:$F$255</c:f>
              <c:numCache>
                <c:formatCode>General</c:formatCode>
                <c:ptCount val="255"/>
                <c:pt idx="0">
                  <c:v>0.99983972</c:v>
                </c:pt>
                <c:pt idx="1">
                  <c:v>0.99983728</c:v>
                </c:pt>
                <c:pt idx="2">
                  <c:v>0.9998349</c:v>
                </c:pt>
                <c:pt idx="3">
                  <c:v>0.99983245</c:v>
                </c:pt>
                <c:pt idx="4">
                  <c:v>0.99982989</c:v>
                </c:pt>
                <c:pt idx="5">
                  <c:v>0.99982733</c:v>
                </c:pt>
                <c:pt idx="6">
                  <c:v>0.99982464</c:v>
                </c:pt>
                <c:pt idx="7">
                  <c:v>0.9998219</c:v>
                </c:pt>
                <c:pt idx="8">
                  <c:v>0.9998191</c:v>
                </c:pt>
                <c:pt idx="9">
                  <c:v>0.9998163</c:v>
                </c:pt>
                <c:pt idx="10">
                  <c:v>0.99981338</c:v>
                </c:pt>
                <c:pt idx="11">
                  <c:v>0.99981034</c:v>
                </c:pt>
                <c:pt idx="12">
                  <c:v>0.9998073</c:v>
                </c:pt>
                <c:pt idx="13">
                  <c:v>0.99980414</c:v>
                </c:pt>
                <c:pt idx="14">
                  <c:v>0.99980086</c:v>
                </c:pt>
                <c:pt idx="15">
                  <c:v>0.99979758</c:v>
                </c:pt>
                <c:pt idx="16">
                  <c:v>0.99979419</c:v>
                </c:pt>
                <c:pt idx="17">
                  <c:v>0.99979067</c:v>
                </c:pt>
                <c:pt idx="18">
                  <c:v>0.99978715</c:v>
                </c:pt>
                <c:pt idx="19">
                  <c:v>0.99978358</c:v>
                </c:pt>
                <c:pt idx="20">
                  <c:v>0.9997797</c:v>
                </c:pt>
                <c:pt idx="21">
                  <c:v>0.99977583</c:v>
                </c:pt>
                <c:pt idx="22">
                  <c:v>0.99977183</c:v>
                </c:pt>
                <c:pt idx="23">
                  <c:v>0.99976778</c:v>
                </c:pt>
                <c:pt idx="24">
                  <c:v>0.99976355</c:v>
                </c:pt>
                <c:pt idx="25">
                  <c:v>0.9997592</c:v>
                </c:pt>
                <c:pt idx="26">
                  <c:v>0.99975479</c:v>
                </c:pt>
                <c:pt idx="27">
                  <c:v>0.9997502</c:v>
                </c:pt>
                <c:pt idx="28">
                  <c:v>0.99974555</c:v>
                </c:pt>
                <c:pt idx="29">
                  <c:v>0.9997406</c:v>
                </c:pt>
                <c:pt idx="30">
                  <c:v>0.99973571</c:v>
                </c:pt>
                <c:pt idx="31">
                  <c:v>0.99973053</c:v>
                </c:pt>
                <c:pt idx="32">
                  <c:v>0.99972516</c:v>
                </c:pt>
                <c:pt idx="33">
                  <c:v>0.9997198</c:v>
                </c:pt>
                <c:pt idx="34">
                  <c:v>0.99971408</c:v>
                </c:pt>
                <c:pt idx="35">
                  <c:v>0.99970829</c:v>
                </c:pt>
                <c:pt idx="36">
                  <c:v>0.99970222</c:v>
                </c:pt>
                <c:pt idx="37">
                  <c:v>0.99969602</c:v>
                </c:pt>
                <c:pt idx="38">
                  <c:v>0.99968958</c:v>
                </c:pt>
                <c:pt idx="39">
                  <c:v>0.99968302</c:v>
                </c:pt>
                <c:pt idx="40">
                  <c:v>0.99967617</c:v>
                </c:pt>
                <c:pt idx="41">
                  <c:v>0.99966902</c:v>
                </c:pt>
                <c:pt idx="42">
                  <c:v>0.99966174</c:v>
                </c:pt>
                <c:pt idx="43">
                  <c:v>0.99965417</c:v>
                </c:pt>
                <c:pt idx="44">
                  <c:v>0.99964631</c:v>
                </c:pt>
                <c:pt idx="45">
                  <c:v>0.99963814</c:v>
                </c:pt>
                <c:pt idx="46">
                  <c:v>0.99962968</c:v>
                </c:pt>
                <c:pt idx="47">
                  <c:v>0.99962091</c:v>
                </c:pt>
                <c:pt idx="48">
                  <c:v>0.99961179</c:v>
                </c:pt>
                <c:pt idx="49">
                  <c:v>0.99960244</c:v>
                </c:pt>
                <c:pt idx="50">
                  <c:v>0.9995926</c:v>
                </c:pt>
                <c:pt idx="51">
                  <c:v>0.99958241</c:v>
                </c:pt>
                <c:pt idx="52">
                  <c:v>0.9995718</c:v>
                </c:pt>
                <c:pt idx="53">
                  <c:v>0.99956077</c:v>
                </c:pt>
                <c:pt idx="54">
                  <c:v>0.99954921</c:v>
                </c:pt>
                <c:pt idx="55">
                  <c:v>0.99953729</c:v>
                </c:pt>
                <c:pt idx="56">
                  <c:v>0.99952477</c:v>
                </c:pt>
                <c:pt idx="57">
                  <c:v>0.99951178</c:v>
                </c:pt>
                <c:pt idx="58">
                  <c:v>0.99949819</c:v>
                </c:pt>
                <c:pt idx="59">
                  <c:v>0.99948394</c:v>
                </c:pt>
                <c:pt idx="60">
                  <c:v>0.99946904</c:v>
                </c:pt>
                <c:pt idx="61">
                  <c:v>0.99945349</c:v>
                </c:pt>
                <c:pt idx="62">
                  <c:v>0.99943709</c:v>
                </c:pt>
                <c:pt idx="63">
                  <c:v>0.99942005</c:v>
                </c:pt>
                <c:pt idx="64">
                  <c:v>0.99940211</c:v>
                </c:pt>
                <c:pt idx="65">
                  <c:v>0.99938327</c:v>
                </c:pt>
                <c:pt idx="66">
                  <c:v>0.99936354</c:v>
                </c:pt>
                <c:pt idx="67">
                  <c:v>0.99934256</c:v>
                </c:pt>
                <c:pt idx="68">
                  <c:v>0.99932057</c:v>
                </c:pt>
                <c:pt idx="69">
                  <c:v>0.99929744</c:v>
                </c:pt>
                <c:pt idx="70">
                  <c:v>0.99927294</c:v>
                </c:pt>
                <c:pt idx="71">
                  <c:v>0.99924713</c:v>
                </c:pt>
                <c:pt idx="72">
                  <c:v>0.99921972</c:v>
                </c:pt>
                <c:pt idx="73">
                  <c:v>0.99919063</c:v>
                </c:pt>
                <c:pt idx="74">
                  <c:v>0.99915981</c:v>
                </c:pt>
                <c:pt idx="75">
                  <c:v>0.99912697</c:v>
                </c:pt>
                <c:pt idx="76">
                  <c:v>0.9990921</c:v>
                </c:pt>
                <c:pt idx="77">
                  <c:v>0.99905491</c:v>
                </c:pt>
                <c:pt idx="78">
                  <c:v>0.99901497</c:v>
                </c:pt>
                <c:pt idx="79">
                  <c:v>0.99897242</c:v>
                </c:pt>
                <c:pt idx="80">
                  <c:v>0.99892664</c:v>
                </c:pt>
                <c:pt idx="81">
                  <c:v>0.99887753</c:v>
                </c:pt>
                <c:pt idx="82">
                  <c:v>0.99882454</c:v>
                </c:pt>
                <c:pt idx="83">
                  <c:v>0.99876732</c:v>
                </c:pt>
                <c:pt idx="84">
                  <c:v>0.99870527</c:v>
                </c:pt>
                <c:pt idx="85">
                  <c:v>0.99863803</c:v>
                </c:pt>
                <c:pt idx="86">
                  <c:v>0.99856454</c:v>
                </c:pt>
                <c:pt idx="87">
                  <c:v>0.99848425</c:v>
                </c:pt>
                <c:pt idx="88">
                  <c:v>0.99839616</c:v>
                </c:pt>
                <c:pt idx="89">
                  <c:v>0.99829906</c:v>
                </c:pt>
                <c:pt idx="90">
                  <c:v>0.99819154</c:v>
                </c:pt>
                <c:pt idx="91">
                  <c:v>0.99807173</c:v>
                </c:pt>
                <c:pt idx="92">
                  <c:v>0.99793756</c:v>
                </c:pt>
                <c:pt idx="93">
                  <c:v>0.99778616</c:v>
                </c:pt>
                <c:pt idx="94">
                  <c:v>0.99761391</c:v>
                </c:pt>
                <c:pt idx="95">
                  <c:v>0.99741632</c:v>
                </c:pt>
                <c:pt idx="96">
                  <c:v>0.99718702</c:v>
                </c:pt>
                <c:pt idx="97">
                  <c:v>0.9969179</c:v>
                </c:pt>
                <c:pt idx="98">
                  <c:v>0.9965986</c:v>
                </c:pt>
                <c:pt idx="99">
                  <c:v>0.99621671</c:v>
                </c:pt>
                <c:pt idx="100">
                  <c:v>0.99575841</c:v>
                </c:pt>
                <c:pt idx="101">
                  <c:v>0.99520946</c:v>
                </c:pt>
                <c:pt idx="102">
                  <c:v>0.99455428</c:v>
                </c:pt>
                <c:pt idx="103">
                  <c:v>0.99377507</c:v>
                </c:pt>
                <c:pt idx="104">
                  <c:v>0.9928509</c:v>
                </c:pt>
                <c:pt idx="105">
                  <c:v>0.99175823</c:v>
                </c:pt>
                <c:pt idx="106">
                  <c:v>0.99047196</c:v>
                </c:pt>
                <c:pt idx="107">
                  <c:v>0.98896629</c:v>
                </c:pt>
                <c:pt idx="108">
                  <c:v>0.9872182</c:v>
                </c:pt>
                <c:pt idx="109">
                  <c:v>0.98520875</c:v>
                </c:pt>
                <c:pt idx="110">
                  <c:v>0.98292327</c:v>
                </c:pt>
                <c:pt idx="111">
                  <c:v>0.98035622</c:v>
                </c:pt>
                <c:pt idx="112">
                  <c:v>0.97751617</c:v>
                </c:pt>
                <c:pt idx="113">
                  <c:v>0.97442138</c:v>
                </c:pt>
                <c:pt idx="114">
                  <c:v>0.97110301</c:v>
                </c:pt>
                <c:pt idx="115">
                  <c:v>0.96761525</c:v>
                </c:pt>
                <c:pt idx="116">
                  <c:v>0.96402675</c:v>
                </c:pt>
                <c:pt idx="117">
                  <c:v>0.96041274</c:v>
                </c:pt>
                <c:pt idx="118">
                  <c:v>0.95686835</c:v>
                </c:pt>
                <c:pt idx="119">
                  <c:v>0.95350397</c:v>
                </c:pt>
                <c:pt idx="120">
                  <c:v>0.95042056</c:v>
                </c:pt>
                <c:pt idx="121">
                  <c:v>0.94771677</c:v>
                </c:pt>
                <c:pt idx="122">
                  <c:v>0.94549984</c:v>
                </c:pt>
                <c:pt idx="123">
                  <c:v>0.94385356</c:v>
                </c:pt>
                <c:pt idx="124">
                  <c:v>0.94282871</c:v>
                </c:pt>
                <c:pt idx="125">
                  <c:v>0.94247055</c:v>
                </c:pt>
                <c:pt idx="126">
                  <c:v>0.94280183</c:v>
                </c:pt>
                <c:pt idx="127">
                  <c:v>0.94379723</c:v>
                </c:pt>
                <c:pt idx="128">
                  <c:v>0.94541192</c:v>
                </c:pt>
                <c:pt idx="129">
                  <c:v>0.94759369</c:v>
                </c:pt>
                <c:pt idx="130">
                  <c:v>0.95025647</c:v>
                </c:pt>
                <c:pt idx="131">
                  <c:v>0.95329285</c:v>
                </c:pt>
                <c:pt idx="132">
                  <c:v>0.95660418</c:v>
                </c:pt>
                <c:pt idx="133">
                  <c:v>0.96008849</c:v>
                </c:pt>
                <c:pt idx="134">
                  <c:v>0.96363485</c:v>
                </c:pt>
                <c:pt idx="135">
                  <c:v>0.96714884</c:v>
                </c:pt>
                <c:pt idx="136">
                  <c:v>0.97055501</c:v>
                </c:pt>
                <c:pt idx="137">
                  <c:v>0.97378409</c:v>
                </c:pt>
                <c:pt idx="138">
                  <c:v>0.97678226</c:v>
                </c:pt>
                <c:pt idx="139">
                  <c:v>0.97951823</c:v>
                </c:pt>
                <c:pt idx="140">
                  <c:v>0.98197287</c:v>
                </c:pt>
                <c:pt idx="141">
                  <c:v>0.98413682</c:v>
                </c:pt>
                <c:pt idx="142">
                  <c:v>0.98601449</c:v>
                </c:pt>
                <c:pt idx="143">
                  <c:v>0.98761892</c:v>
                </c:pt>
                <c:pt idx="144">
                  <c:v>0.98896641</c:v>
                </c:pt>
                <c:pt idx="145">
                  <c:v>0.99007708</c:v>
                </c:pt>
                <c:pt idx="146">
                  <c:v>0.99097234</c:v>
                </c:pt>
                <c:pt idx="147">
                  <c:v>0.9916721</c:v>
                </c:pt>
                <c:pt idx="148">
                  <c:v>0.99219221</c:v>
                </c:pt>
                <c:pt idx="149">
                  <c:v>0.99254388</c:v>
                </c:pt>
                <c:pt idx="150">
                  <c:v>0.9927333</c:v>
                </c:pt>
                <c:pt idx="151">
                  <c:v>0.99276257</c:v>
                </c:pt>
                <c:pt idx="152">
                  <c:v>0.99263185</c:v>
                </c:pt>
                <c:pt idx="153">
                  <c:v>0.99234021</c:v>
                </c:pt>
                <c:pt idx="154">
                  <c:v>0.99188298</c:v>
                </c:pt>
                <c:pt idx="155">
                  <c:v>0.99125105</c:v>
                </c:pt>
                <c:pt idx="156">
                  <c:v>0.9904297</c:v>
                </c:pt>
                <c:pt idx="157">
                  <c:v>0.9894008</c:v>
                </c:pt>
                <c:pt idx="158">
                  <c:v>0.98814309</c:v>
                </c:pt>
                <c:pt idx="159">
                  <c:v>0.98663545</c:v>
                </c:pt>
                <c:pt idx="160">
                  <c:v>0.98486018</c:v>
                </c:pt>
                <c:pt idx="161">
                  <c:v>0.98280287</c:v>
                </c:pt>
                <c:pt idx="162">
                  <c:v>0.98045522</c:v>
                </c:pt>
                <c:pt idx="163">
                  <c:v>0.97782147</c:v>
                </c:pt>
                <c:pt idx="164">
                  <c:v>0.97491747</c:v>
                </c:pt>
                <c:pt idx="165">
                  <c:v>0.97176898</c:v>
                </c:pt>
                <c:pt idx="166">
                  <c:v>0.9684211</c:v>
                </c:pt>
                <c:pt idx="167">
                  <c:v>0.96493936</c:v>
                </c:pt>
                <c:pt idx="168">
                  <c:v>0.96139604</c:v>
                </c:pt>
                <c:pt idx="169">
                  <c:v>0.9578771</c:v>
                </c:pt>
                <c:pt idx="170">
                  <c:v>0.95449024</c:v>
                </c:pt>
                <c:pt idx="171">
                  <c:v>0.95134234</c:v>
                </c:pt>
                <c:pt idx="172">
                  <c:v>0.94853014</c:v>
                </c:pt>
                <c:pt idx="173">
                  <c:v>0.94615966</c:v>
                </c:pt>
                <c:pt idx="174">
                  <c:v>0.9443292</c:v>
                </c:pt>
                <c:pt idx="175">
                  <c:v>0.94310027</c:v>
                </c:pt>
                <c:pt idx="176">
                  <c:v>0.94251907</c:v>
                </c:pt>
                <c:pt idx="177">
                  <c:v>0.94262308</c:v>
                </c:pt>
                <c:pt idx="178">
                  <c:v>0.94340652</c:v>
                </c:pt>
                <c:pt idx="179">
                  <c:v>0.94482797</c:v>
                </c:pt>
                <c:pt idx="180">
                  <c:v>0.9468413</c:v>
                </c:pt>
                <c:pt idx="181">
                  <c:v>0.94937676</c:v>
                </c:pt>
                <c:pt idx="182">
                  <c:v>0.95233119</c:v>
                </c:pt>
                <c:pt idx="183">
                  <c:v>0.95560187</c:v>
                </c:pt>
                <c:pt idx="184">
                  <c:v>0.95909178</c:v>
                </c:pt>
                <c:pt idx="185">
                  <c:v>0.96269155</c:v>
                </c:pt>
                <c:pt idx="186">
                  <c:v>0.96629804</c:v>
                </c:pt>
                <c:pt idx="187">
                  <c:v>0.96983075</c:v>
                </c:pt>
                <c:pt idx="188">
                  <c:v>0.97321856</c:v>
                </c:pt>
                <c:pt idx="189">
                  <c:v>0.9764002</c:v>
                </c:pt>
                <c:pt idx="190">
                  <c:v>0.97933662</c:v>
                </c:pt>
                <c:pt idx="191">
                  <c:v>0.98200601</c:v>
                </c:pt>
                <c:pt idx="192">
                  <c:v>0.9843955</c:v>
                </c:pt>
                <c:pt idx="193">
                  <c:v>0.98650557</c:v>
                </c:pt>
                <c:pt idx="194">
                  <c:v>0.98834831</c:v>
                </c:pt>
                <c:pt idx="195">
                  <c:v>0.98994124</c:v>
                </c:pt>
                <c:pt idx="196">
                  <c:v>0.99130589</c:v>
                </c:pt>
                <c:pt idx="197">
                  <c:v>0.99246722</c:v>
                </c:pt>
                <c:pt idx="198">
                  <c:v>0.99345112</c:v>
                </c:pt>
                <c:pt idx="199">
                  <c:v>0.99428153</c:v>
                </c:pt>
                <c:pt idx="200">
                  <c:v>0.99498051</c:v>
                </c:pt>
                <c:pt idx="201">
                  <c:v>0.99556702</c:v>
                </c:pt>
                <c:pt idx="202">
                  <c:v>0.99605715</c:v>
                </c:pt>
                <c:pt idx="203">
                  <c:v>0.99646568</c:v>
                </c:pt>
                <c:pt idx="204">
                  <c:v>0.9968065</c:v>
                </c:pt>
                <c:pt idx="205">
                  <c:v>0.99709278</c:v>
                </c:pt>
                <c:pt idx="206">
                  <c:v>0.99733567</c:v>
                </c:pt>
                <c:pt idx="207">
                  <c:v>0.99754417</c:v>
                </c:pt>
                <c:pt idx="208">
                  <c:v>0.99772519</c:v>
                </c:pt>
                <c:pt idx="209">
                  <c:v>0.99788386</c:v>
                </c:pt>
                <c:pt idx="210">
                  <c:v>0.99802399</c:v>
                </c:pt>
                <c:pt idx="211">
                  <c:v>0.99814886</c:v>
                </c:pt>
                <c:pt idx="212">
                  <c:v>0.99826068</c:v>
                </c:pt>
                <c:pt idx="213">
                  <c:v>0.99836141</c:v>
                </c:pt>
                <c:pt idx="214">
                  <c:v>0.99845278</c:v>
                </c:pt>
                <c:pt idx="215">
                  <c:v>0.99853575</c:v>
                </c:pt>
                <c:pt idx="216">
                  <c:v>0.99861157</c:v>
                </c:pt>
                <c:pt idx="217">
                  <c:v>0.99868107</c:v>
                </c:pt>
                <c:pt idx="218">
                  <c:v>0.99874496</c:v>
                </c:pt>
                <c:pt idx="219">
                  <c:v>0.99880391</c:v>
                </c:pt>
                <c:pt idx="220">
                  <c:v>0.99885845</c:v>
                </c:pt>
                <c:pt idx="221">
                  <c:v>0.998909</c:v>
                </c:pt>
                <c:pt idx="222">
                  <c:v>0.99895591</c:v>
                </c:pt>
                <c:pt idx="223">
                  <c:v>0.99899966</c:v>
                </c:pt>
                <c:pt idx="224">
                  <c:v>0.99904048</c:v>
                </c:pt>
                <c:pt idx="225">
                  <c:v>0.99907863</c:v>
                </c:pt>
                <c:pt idx="226">
                  <c:v>0.99911433</c:v>
                </c:pt>
                <c:pt idx="227">
                  <c:v>0.99914789</c:v>
                </c:pt>
                <c:pt idx="228">
                  <c:v>0.99917948</c:v>
                </c:pt>
                <c:pt idx="229">
                  <c:v>0.99920923</c:v>
                </c:pt>
                <c:pt idx="230">
                  <c:v>0.99923718</c:v>
                </c:pt>
                <c:pt idx="231">
                  <c:v>0.99926358</c:v>
                </c:pt>
                <c:pt idx="232">
                  <c:v>0.9992885</c:v>
                </c:pt>
                <c:pt idx="233">
                  <c:v>0.99931228</c:v>
                </c:pt>
                <c:pt idx="234">
                  <c:v>0.99933463</c:v>
                </c:pt>
                <c:pt idx="235">
                  <c:v>0.99935591</c:v>
                </c:pt>
                <c:pt idx="236">
                  <c:v>0.99937606</c:v>
                </c:pt>
                <c:pt idx="237">
                  <c:v>0.99939525</c:v>
                </c:pt>
                <c:pt idx="238">
                  <c:v>0.99941361</c:v>
                </c:pt>
                <c:pt idx="239">
                  <c:v>0.99943089</c:v>
                </c:pt>
                <c:pt idx="240">
                  <c:v>0.99944752</c:v>
                </c:pt>
                <c:pt idx="241">
                  <c:v>0.99946344</c:v>
                </c:pt>
                <c:pt idx="242">
                  <c:v>0.99947852</c:v>
                </c:pt>
                <c:pt idx="243">
                  <c:v>0.99949294</c:v>
                </c:pt>
                <c:pt idx="244">
                  <c:v>0.99950683</c:v>
                </c:pt>
                <c:pt idx="245">
                  <c:v>0.99952006</c:v>
                </c:pt>
                <c:pt idx="246">
                  <c:v>0.9995327</c:v>
                </c:pt>
                <c:pt idx="247">
                  <c:v>0.99954486</c:v>
                </c:pt>
                <c:pt idx="248">
                  <c:v>0.9995566</c:v>
                </c:pt>
                <c:pt idx="249">
                  <c:v>0.99956781</c:v>
                </c:pt>
                <c:pt idx="250">
                  <c:v>0.9995786</c:v>
                </c:pt>
                <c:pt idx="251">
                  <c:v>0.99958885</c:v>
                </c:pt>
                <c:pt idx="252">
                  <c:v>0.9995988</c:v>
                </c:pt>
                <c:pt idx="253">
                  <c:v>0.9996084</c:v>
                </c:pt>
                <c:pt idx="254">
                  <c:v>0.99961764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78659056"/>
        <c:axId val="-862200640"/>
      </c:scatterChart>
      <c:valAx>
        <c:axId val="-87865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62200640"/>
        <c:crosses val="autoZero"/>
        <c:crossBetween val="midCat"/>
      </c:valAx>
      <c:valAx>
        <c:axId val="-862200640"/>
        <c:scaling>
          <c:orientation val="minMax"/>
          <c:max val="1.0"/>
        </c:scaling>
        <c:delete val="0"/>
        <c:axPos val="l"/>
        <c:numFmt formatCode="General" sourceLinked="1"/>
        <c:majorTickMark val="out"/>
        <c:minorTickMark val="none"/>
        <c:tickLblPos val="nextTo"/>
        <c:crossAx val="-878659056"/>
        <c:crossesAt val="-6.0"/>
        <c:crossBetween val="midCat"/>
      </c:valAx>
    </c:plotArea>
    <c:plotVisOnly val="1"/>
    <c:dispBlanksAs val="gap"/>
    <c:showDLblsOverMax val="0"/>
  </c:chart>
  <c:txPr>
    <a:bodyPr/>
    <a:lstStyle/>
    <a:p>
      <a:pPr>
        <a:defRPr sz="2000">
          <a:latin typeface="Helvetica"/>
          <a:cs typeface="Helvetica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'B8'!$B$1:$B$255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'B8'!$C$1:$C$255</c:f>
              <c:numCache>
                <c:formatCode>General</c:formatCode>
                <c:ptCount val="255"/>
                <c:pt idx="0">
                  <c:v>1.00042772</c:v>
                </c:pt>
                <c:pt idx="1">
                  <c:v>0.99859703</c:v>
                </c:pt>
                <c:pt idx="2">
                  <c:v>0.99976701</c:v>
                </c:pt>
                <c:pt idx="3">
                  <c:v>1.00010395</c:v>
                </c:pt>
                <c:pt idx="4">
                  <c:v>0.99961126</c:v>
                </c:pt>
                <c:pt idx="5">
                  <c:v>1.00103319</c:v>
                </c:pt>
                <c:pt idx="6">
                  <c:v>1.00023878</c:v>
                </c:pt>
                <c:pt idx="7">
                  <c:v>0.99796063</c:v>
                </c:pt>
                <c:pt idx="8">
                  <c:v>1.0005393</c:v>
                </c:pt>
                <c:pt idx="9">
                  <c:v>0.9984169</c:v>
                </c:pt>
                <c:pt idx="10">
                  <c:v>0.99972284</c:v>
                </c:pt>
                <c:pt idx="11">
                  <c:v>0.99748886</c:v>
                </c:pt>
                <c:pt idx="12">
                  <c:v>1.00049949</c:v>
                </c:pt>
                <c:pt idx="13">
                  <c:v>1.00096798</c:v>
                </c:pt>
                <c:pt idx="14">
                  <c:v>1.00053823</c:v>
                </c:pt>
                <c:pt idx="15">
                  <c:v>1.00021446</c:v>
                </c:pt>
                <c:pt idx="16">
                  <c:v>1.00018799</c:v>
                </c:pt>
                <c:pt idx="17">
                  <c:v>1.00047517</c:v>
                </c:pt>
                <c:pt idx="18">
                  <c:v>1.00020456</c:v>
                </c:pt>
                <c:pt idx="19">
                  <c:v>1.00088954</c:v>
                </c:pt>
                <c:pt idx="20">
                  <c:v>0.99877155</c:v>
                </c:pt>
                <c:pt idx="21">
                  <c:v>1.00072706</c:v>
                </c:pt>
                <c:pt idx="22">
                  <c:v>1.00041664</c:v>
                </c:pt>
                <c:pt idx="23">
                  <c:v>1.00082767</c:v>
                </c:pt>
                <c:pt idx="24">
                  <c:v>0.99939799</c:v>
                </c:pt>
                <c:pt idx="25">
                  <c:v>0.99993163</c:v>
                </c:pt>
                <c:pt idx="26">
                  <c:v>0.99821031</c:v>
                </c:pt>
                <c:pt idx="27">
                  <c:v>1.00039792</c:v>
                </c:pt>
                <c:pt idx="28">
                  <c:v>0.99989295</c:v>
                </c:pt>
                <c:pt idx="29">
                  <c:v>1.00066078</c:v>
                </c:pt>
                <c:pt idx="30">
                  <c:v>1.00056362</c:v>
                </c:pt>
                <c:pt idx="31">
                  <c:v>0.99980789</c:v>
                </c:pt>
                <c:pt idx="32">
                  <c:v>0.99926543</c:v>
                </c:pt>
                <c:pt idx="33">
                  <c:v>1.00014484</c:v>
                </c:pt>
                <c:pt idx="34">
                  <c:v>0.99908316</c:v>
                </c:pt>
                <c:pt idx="35">
                  <c:v>0.99931407</c:v>
                </c:pt>
                <c:pt idx="36">
                  <c:v>1.00109506</c:v>
                </c:pt>
                <c:pt idx="37">
                  <c:v>1.00086737</c:v>
                </c:pt>
                <c:pt idx="38">
                  <c:v>0.99864781</c:v>
                </c:pt>
                <c:pt idx="39">
                  <c:v>1.00031507</c:v>
                </c:pt>
                <c:pt idx="40">
                  <c:v>0.99921131</c:v>
                </c:pt>
                <c:pt idx="41">
                  <c:v>0.9985252</c:v>
                </c:pt>
                <c:pt idx="42">
                  <c:v>0.99814737</c:v>
                </c:pt>
                <c:pt idx="43">
                  <c:v>0.99962229</c:v>
                </c:pt>
                <c:pt idx="44">
                  <c:v>1.00124967</c:v>
                </c:pt>
                <c:pt idx="45">
                  <c:v>0.99845231</c:v>
                </c:pt>
                <c:pt idx="46">
                  <c:v>0.9994179</c:v>
                </c:pt>
                <c:pt idx="47">
                  <c:v>1.00038576</c:v>
                </c:pt>
                <c:pt idx="48">
                  <c:v>1.00058901</c:v>
                </c:pt>
                <c:pt idx="49">
                  <c:v>0.99947536</c:v>
                </c:pt>
                <c:pt idx="50">
                  <c:v>1.00013387</c:v>
                </c:pt>
                <c:pt idx="51">
                  <c:v>0.99876606</c:v>
                </c:pt>
                <c:pt idx="52">
                  <c:v>0.99933612</c:v>
                </c:pt>
                <c:pt idx="53">
                  <c:v>0.99665141</c:v>
                </c:pt>
                <c:pt idx="54">
                  <c:v>0.99911737</c:v>
                </c:pt>
                <c:pt idx="55">
                  <c:v>1.00060225</c:v>
                </c:pt>
                <c:pt idx="56">
                  <c:v>0.9988445</c:v>
                </c:pt>
                <c:pt idx="57">
                  <c:v>0.99991506</c:v>
                </c:pt>
                <c:pt idx="58">
                  <c:v>0.99980569</c:v>
                </c:pt>
                <c:pt idx="59">
                  <c:v>0.99978799</c:v>
                </c:pt>
                <c:pt idx="60">
                  <c:v>1.00097013</c:v>
                </c:pt>
                <c:pt idx="61">
                  <c:v>0.99853623</c:v>
                </c:pt>
                <c:pt idx="62">
                  <c:v>0.99893838</c:v>
                </c:pt>
                <c:pt idx="63">
                  <c:v>0.99876934</c:v>
                </c:pt>
                <c:pt idx="64">
                  <c:v>0.99999684</c:v>
                </c:pt>
                <c:pt idx="65">
                  <c:v>0.99687016</c:v>
                </c:pt>
                <c:pt idx="66">
                  <c:v>0.99930298</c:v>
                </c:pt>
                <c:pt idx="67">
                  <c:v>0.99753749</c:v>
                </c:pt>
                <c:pt idx="68">
                  <c:v>0.99901575</c:v>
                </c:pt>
                <c:pt idx="69">
                  <c:v>0.99954826</c:v>
                </c:pt>
                <c:pt idx="70">
                  <c:v>0.99872959</c:v>
                </c:pt>
                <c:pt idx="71">
                  <c:v>0.99826115</c:v>
                </c:pt>
                <c:pt idx="72">
                  <c:v>0.99719721</c:v>
                </c:pt>
                <c:pt idx="73">
                  <c:v>0.99918479</c:v>
                </c:pt>
                <c:pt idx="74">
                  <c:v>0.99924666</c:v>
                </c:pt>
                <c:pt idx="75">
                  <c:v>0.99903232</c:v>
                </c:pt>
                <c:pt idx="76">
                  <c:v>0.99901903</c:v>
                </c:pt>
                <c:pt idx="77">
                  <c:v>0.99867988</c:v>
                </c:pt>
                <c:pt idx="78">
                  <c:v>0.999461</c:v>
                </c:pt>
                <c:pt idx="79">
                  <c:v>0.99902457</c:v>
                </c:pt>
                <c:pt idx="80">
                  <c:v>0.99758941</c:v>
                </c:pt>
                <c:pt idx="81">
                  <c:v>0.99988747</c:v>
                </c:pt>
                <c:pt idx="82">
                  <c:v>0.99988967</c:v>
                </c:pt>
                <c:pt idx="83">
                  <c:v>0.99907869</c:v>
                </c:pt>
                <c:pt idx="84">
                  <c:v>0.99684364</c:v>
                </c:pt>
                <c:pt idx="85">
                  <c:v>1.00013494</c:v>
                </c:pt>
                <c:pt idx="86">
                  <c:v>0.99731874</c:v>
                </c:pt>
                <c:pt idx="87">
                  <c:v>0.99846333</c:v>
                </c:pt>
                <c:pt idx="88">
                  <c:v>0.99805897</c:v>
                </c:pt>
                <c:pt idx="89">
                  <c:v>0.9988699</c:v>
                </c:pt>
                <c:pt idx="90">
                  <c:v>0.9952991</c:v>
                </c:pt>
                <c:pt idx="91">
                  <c:v>0.99595541</c:v>
                </c:pt>
                <c:pt idx="92">
                  <c:v>0.99690884</c:v>
                </c:pt>
                <c:pt idx="93">
                  <c:v>0.99747449</c:v>
                </c:pt>
                <c:pt idx="94">
                  <c:v>0.9975242</c:v>
                </c:pt>
                <c:pt idx="95">
                  <c:v>0.99720383</c:v>
                </c:pt>
                <c:pt idx="96">
                  <c:v>0.99809098</c:v>
                </c:pt>
                <c:pt idx="97">
                  <c:v>0.99613214</c:v>
                </c:pt>
                <c:pt idx="98">
                  <c:v>0.99581176</c:v>
                </c:pt>
                <c:pt idx="99">
                  <c:v>0.99575871</c:v>
                </c:pt>
                <c:pt idx="100">
                  <c:v>0.99688673</c:v>
                </c:pt>
                <c:pt idx="101">
                  <c:v>0.99547923</c:v>
                </c:pt>
                <c:pt idx="102">
                  <c:v>0.99272817</c:v>
                </c:pt>
                <c:pt idx="103">
                  <c:v>0.99298674</c:v>
                </c:pt>
                <c:pt idx="104">
                  <c:v>0.99219787</c:v>
                </c:pt>
                <c:pt idx="105">
                  <c:v>0.99159575</c:v>
                </c:pt>
                <c:pt idx="106">
                  <c:v>0.99188411</c:v>
                </c:pt>
                <c:pt idx="107">
                  <c:v>0.99001807</c:v>
                </c:pt>
                <c:pt idx="108">
                  <c:v>0.98789126</c:v>
                </c:pt>
                <c:pt idx="109">
                  <c:v>0.98531151</c:v>
                </c:pt>
                <c:pt idx="110">
                  <c:v>0.98237598</c:v>
                </c:pt>
                <c:pt idx="111">
                  <c:v>0.98012108</c:v>
                </c:pt>
                <c:pt idx="112">
                  <c:v>0.97711813</c:v>
                </c:pt>
                <c:pt idx="113">
                  <c:v>0.97519684</c:v>
                </c:pt>
                <c:pt idx="114">
                  <c:v>0.97073007</c:v>
                </c:pt>
                <c:pt idx="115">
                  <c:v>0.96645659</c:v>
                </c:pt>
                <c:pt idx="116">
                  <c:v>0.96281618</c:v>
                </c:pt>
                <c:pt idx="117">
                  <c:v>0.95873386</c:v>
                </c:pt>
                <c:pt idx="118">
                  <c:v>0.95290148</c:v>
                </c:pt>
                <c:pt idx="119">
                  <c:v>0.9489882</c:v>
                </c:pt>
                <c:pt idx="120">
                  <c:v>0.94046122</c:v>
                </c:pt>
                <c:pt idx="121">
                  <c:v>0.93472493</c:v>
                </c:pt>
                <c:pt idx="122">
                  <c:v>0.93069786</c:v>
                </c:pt>
                <c:pt idx="123">
                  <c:v>0.92816448</c:v>
                </c:pt>
                <c:pt idx="124">
                  <c:v>0.92639458</c:v>
                </c:pt>
                <c:pt idx="125">
                  <c:v>0.9249053</c:v>
                </c:pt>
                <c:pt idx="126">
                  <c:v>0.92430204</c:v>
                </c:pt>
                <c:pt idx="127">
                  <c:v>0.92595488</c:v>
                </c:pt>
                <c:pt idx="128">
                  <c:v>0.92893565</c:v>
                </c:pt>
                <c:pt idx="129">
                  <c:v>0.93422449</c:v>
                </c:pt>
                <c:pt idx="130">
                  <c:v>0.93705726</c:v>
                </c:pt>
                <c:pt idx="131">
                  <c:v>0.94413584</c:v>
                </c:pt>
                <c:pt idx="132">
                  <c:v>0.94707245</c:v>
                </c:pt>
                <c:pt idx="133">
                  <c:v>0.95297664</c:v>
                </c:pt>
                <c:pt idx="134">
                  <c:v>0.95643365</c:v>
                </c:pt>
                <c:pt idx="135">
                  <c:v>0.96158433</c:v>
                </c:pt>
                <c:pt idx="136">
                  <c:v>0.96370667</c:v>
                </c:pt>
                <c:pt idx="137">
                  <c:v>0.96843421</c:v>
                </c:pt>
                <c:pt idx="138">
                  <c:v>0.9698661</c:v>
                </c:pt>
                <c:pt idx="139">
                  <c:v>0.97425777</c:v>
                </c:pt>
                <c:pt idx="140">
                  <c:v>0.97222269</c:v>
                </c:pt>
                <c:pt idx="141">
                  <c:v>0.97490519</c:v>
                </c:pt>
                <c:pt idx="142">
                  <c:v>0.97737336</c:v>
                </c:pt>
                <c:pt idx="143">
                  <c:v>0.9755106</c:v>
                </c:pt>
                <c:pt idx="144">
                  <c:v>0.97524327</c:v>
                </c:pt>
                <c:pt idx="145">
                  <c:v>0.97761643</c:v>
                </c:pt>
                <c:pt idx="146">
                  <c:v>0.97613376</c:v>
                </c:pt>
                <c:pt idx="147">
                  <c:v>0.97584206</c:v>
                </c:pt>
                <c:pt idx="148">
                  <c:v>0.97615141</c:v>
                </c:pt>
                <c:pt idx="149">
                  <c:v>0.97776115</c:v>
                </c:pt>
                <c:pt idx="150">
                  <c:v>0.97895217</c:v>
                </c:pt>
                <c:pt idx="151">
                  <c:v>0.9797399</c:v>
                </c:pt>
                <c:pt idx="152">
                  <c:v>0.97837102</c:v>
                </c:pt>
                <c:pt idx="153">
                  <c:v>0.97874886</c:v>
                </c:pt>
                <c:pt idx="154">
                  <c:v>0.98151094</c:v>
                </c:pt>
                <c:pt idx="155">
                  <c:v>0.97921509</c:v>
                </c:pt>
                <c:pt idx="156">
                  <c:v>0.98177719</c:v>
                </c:pt>
                <c:pt idx="157">
                  <c:v>0.98035198</c:v>
                </c:pt>
                <c:pt idx="158">
                  <c:v>0.98063147</c:v>
                </c:pt>
                <c:pt idx="159">
                  <c:v>0.98060936</c:v>
                </c:pt>
                <c:pt idx="160">
                  <c:v>0.97876322</c:v>
                </c:pt>
                <c:pt idx="161">
                  <c:v>0.97986805</c:v>
                </c:pt>
                <c:pt idx="162">
                  <c:v>0.97593707</c:v>
                </c:pt>
                <c:pt idx="163">
                  <c:v>0.97502559</c:v>
                </c:pt>
                <c:pt idx="164">
                  <c:v>0.97405112</c:v>
                </c:pt>
                <c:pt idx="165">
                  <c:v>0.97243482</c:v>
                </c:pt>
                <c:pt idx="166">
                  <c:v>0.96671623</c:v>
                </c:pt>
                <c:pt idx="167">
                  <c:v>0.9655484</c:v>
                </c:pt>
                <c:pt idx="168">
                  <c:v>0.96233231</c:v>
                </c:pt>
                <c:pt idx="169">
                  <c:v>0.95814389</c:v>
                </c:pt>
                <c:pt idx="170">
                  <c:v>0.95565695</c:v>
                </c:pt>
                <c:pt idx="171">
                  <c:v>0.95239329</c:v>
                </c:pt>
                <c:pt idx="172">
                  <c:v>0.95027643</c:v>
                </c:pt>
                <c:pt idx="173">
                  <c:v>0.94856286</c:v>
                </c:pt>
                <c:pt idx="174">
                  <c:v>0.94712329</c:v>
                </c:pt>
                <c:pt idx="175">
                  <c:v>0.94419438</c:v>
                </c:pt>
                <c:pt idx="176">
                  <c:v>0.94506609</c:v>
                </c:pt>
                <c:pt idx="177">
                  <c:v>0.94385189</c:v>
                </c:pt>
                <c:pt idx="178">
                  <c:v>0.94431484</c:v>
                </c:pt>
                <c:pt idx="179">
                  <c:v>0.94543511</c:v>
                </c:pt>
                <c:pt idx="180">
                  <c:v>0.94966435</c:v>
                </c:pt>
                <c:pt idx="181">
                  <c:v>0.95023334</c:v>
                </c:pt>
                <c:pt idx="182">
                  <c:v>0.95299101</c:v>
                </c:pt>
                <c:pt idx="183">
                  <c:v>0.95710647</c:v>
                </c:pt>
                <c:pt idx="184">
                  <c:v>0.95934707</c:v>
                </c:pt>
                <c:pt idx="185">
                  <c:v>0.96181744</c:v>
                </c:pt>
                <c:pt idx="186">
                  <c:v>0.96767741</c:v>
                </c:pt>
                <c:pt idx="187">
                  <c:v>0.97047263</c:v>
                </c:pt>
                <c:pt idx="188">
                  <c:v>0.97340924</c:v>
                </c:pt>
                <c:pt idx="189">
                  <c:v>0.97862512</c:v>
                </c:pt>
                <c:pt idx="190">
                  <c:v>0.98044479</c:v>
                </c:pt>
                <c:pt idx="191">
                  <c:v>0.98482096</c:v>
                </c:pt>
                <c:pt idx="192">
                  <c:v>0.98436576</c:v>
                </c:pt>
                <c:pt idx="193">
                  <c:v>0.9886061</c:v>
                </c:pt>
                <c:pt idx="194">
                  <c:v>0.98969656</c:v>
                </c:pt>
                <c:pt idx="195">
                  <c:v>0.99180126</c:v>
                </c:pt>
                <c:pt idx="196">
                  <c:v>0.993738</c:v>
                </c:pt>
                <c:pt idx="197">
                  <c:v>0.99346513</c:v>
                </c:pt>
                <c:pt idx="198">
                  <c:v>0.99447936</c:v>
                </c:pt>
                <c:pt idx="199">
                  <c:v>0.99648678</c:v>
                </c:pt>
                <c:pt idx="200">
                  <c:v>0.99426281</c:v>
                </c:pt>
                <c:pt idx="201">
                  <c:v>0.99668676</c:v>
                </c:pt>
                <c:pt idx="202">
                  <c:v>0.99571782</c:v>
                </c:pt>
                <c:pt idx="203">
                  <c:v>0.99625039</c:v>
                </c:pt>
                <c:pt idx="204">
                  <c:v>0.99631226</c:v>
                </c:pt>
                <c:pt idx="205">
                  <c:v>0.99848431</c:v>
                </c:pt>
                <c:pt idx="206">
                  <c:v>0.99633324</c:v>
                </c:pt>
                <c:pt idx="207">
                  <c:v>0.99807882</c:v>
                </c:pt>
                <c:pt idx="208">
                  <c:v>0.99889976</c:v>
                </c:pt>
                <c:pt idx="209">
                  <c:v>0.99933505</c:v>
                </c:pt>
                <c:pt idx="210">
                  <c:v>0.99712098</c:v>
                </c:pt>
                <c:pt idx="211">
                  <c:v>0.99962229</c:v>
                </c:pt>
                <c:pt idx="212">
                  <c:v>0.99811423</c:v>
                </c:pt>
                <c:pt idx="213">
                  <c:v>0.99872404</c:v>
                </c:pt>
                <c:pt idx="214">
                  <c:v>0.99956042</c:v>
                </c:pt>
                <c:pt idx="215">
                  <c:v>0.99904007</c:v>
                </c:pt>
                <c:pt idx="216">
                  <c:v>0.9980225</c:v>
                </c:pt>
                <c:pt idx="217">
                  <c:v>0.99772972</c:v>
                </c:pt>
                <c:pt idx="218">
                  <c:v>0.9985429</c:v>
                </c:pt>
                <c:pt idx="219">
                  <c:v>0.99956375</c:v>
                </c:pt>
                <c:pt idx="220">
                  <c:v>0.9988876</c:v>
                </c:pt>
                <c:pt idx="221">
                  <c:v>0.99837387</c:v>
                </c:pt>
                <c:pt idx="222">
                  <c:v>0.99924994</c:v>
                </c:pt>
                <c:pt idx="223">
                  <c:v>0.9971298</c:v>
                </c:pt>
                <c:pt idx="224">
                  <c:v>0.99852407</c:v>
                </c:pt>
                <c:pt idx="225">
                  <c:v>0.99890417</c:v>
                </c:pt>
                <c:pt idx="226">
                  <c:v>0.99917042</c:v>
                </c:pt>
                <c:pt idx="227">
                  <c:v>0.99910414</c:v>
                </c:pt>
                <c:pt idx="228">
                  <c:v>1.00112379</c:v>
                </c:pt>
                <c:pt idx="229">
                  <c:v>1.00032389</c:v>
                </c:pt>
                <c:pt idx="230">
                  <c:v>0.99861246</c:v>
                </c:pt>
                <c:pt idx="231">
                  <c:v>0.99865776</c:v>
                </c:pt>
                <c:pt idx="232">
                  <c:v>0.99901795</c:v>
                </c:pt>
                <c:pt idx="233">
                  <c:v>1.00020897</c:v>
                </c:pt>
                <c:pt idx="234">
                  <c:v>0.99908864</c:v>
                </c:pt>
                <c:pt idx="235">
                  <c:v>0.99949193</c:v>
                </c:pt>
                <c:pt idx="236">
                  <c:v>1.00042987</c:v>
                </c:pt>
                <c:pt idx="237">
                  <c:v>0.99795181</c:v>
                </c:pt>
                <c:pt idx="238">
                  <c:v>0.99925107</c:v>
                </c:pt>
                <c:pt idx="239">
                  <c:v>0.99771649</c:v>
                </c:pt>
                <c:pt idx="240">
                  <c:v>0.99874949</c:v>
                </c:pt>
                <c:pt idx="241">
                  <c:v>0.99853075</c:v>
                </c:pt>
                <c:pt idx="242">
                  <c:v>1.00046861</c:v>
                </c:pt>
                <c:pt idx="243">
                  <c:v>1.00121105</c:v>
                </c:pt>
                <c:pt idx="244">
                  <c:v>0.99916929</c:v>
                </c:pt>
                <c:pt idx="245">
                  <c:v>0.99816835</c:v>
                </c:pt>
                <c:pt idx="246">
                  <c:v>1.00016582</c:v>
                </c:pt>
                <c:pt idx="247">
                  <c:v>0.99937594</c:v>
                </c:pt>
                <c:pt idx="248">
                  <c:v>1.00064754</c:v>
                </c:pt>
                <c:pt idx="249">
                  <c:v>1.00134134</c:v>
                </c:pt>
                <c:pt idx="250">
                  <c:v>0.99866885</c:v>
                </c:pt>
                <c:pt idx="251">
                  <c:v>0.99813408</c:v>
                </c:pt>
                <c:pt idx="252">
                  <c:v>0.9960106</c:v>
                </c:pt>
                <c:pt idx="253">
                  <c:v>0.99963552</c:v>
                </c:pt>
                <c:pt idx="254">
                  <c:v>1.00002551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'B8'!$B$1:$B$255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'B8'!$D$1:$D$255</c:f>
              <c:numCache>
                <c:formatCode>General</c:formatCode>
                <c:ptCount val="255"/>
                <c:pt idx="0">
                  <c:v>0.99981207</c:v>
                </c:pt>
                <c:pt idx="1">
                  <c:v>0.99980921</c:v>
                </c:pt>
                <c:pt idx="2">
                  <c:v>0.9998064</c:v>
                </c:pt>
                <c:pt idx="3">
                  <c:v>0.99980348</c:v>
                </c:pt>
                <c:pt idx="4">
                  <c:v>0.9998005</c:v>
                </c:pt>
                <c:pt idx="5">
                  <c:v>0.99979746</c:v>
                </c:pt>
                <c:pt idx="6">
                  <c:v>0.99979436</c:v>
                </c:pt>
                <c:pt idx="7">
                  <c:v>0.9997912</c:v>
                </c:pt>
                <c:pt idx="8">
                  <c:v>0.99978793</c:v>
                </c:pt>
                <c:pt idx="9">
                  <c:v>0.99978459</c:v>
                </c:pt>
                <c:pt idx="10">
                  <c:v>0.99978113</c:v>
                </c:pt>
                <c:pt idx="11">
                  <c:v>0.99977767</c:v>
                </c:pt>
                <c:pt idx="12">
                  <c:v>0.99977398</c:v>
                </c:pt>
                <c:pt idx="13">
                  <c:v>0.99977034</c:v>
                </c:pt>
                <c:pt idx="14">
                  <c:v>0.99976653</c:v>
                </c:pt>
                <c:pt idx="15">
                  <c:v>0.99976265</c:v>
                </c:pt>
                <c:pt idx="16">
                  <c:v>0.99975866</c:v>
                </c:pt>
                <c:pt idx="17">
                  <c:v>0.99975461</c:v>
                </c:pt>
                <c:pt idx="18">
                  <c:v>0.99975044</c:v>
                </c:pt>
                <c:pt idx="19">
                  <c:v>0.99974608</c:v>
                </c:pt>
                <c:pt idx="20">
                  <c:v>0.99974167</c:v>
                </c:pt>
                <c:pt idx="21">
                  <c:v>0.99973714</c:v>
                </c:pt>
                <c:pt idx="22">
                  <c:v>0.99973249</c:v>
                </c:pt>
                <c:pt idx="23">
                  <c:v>0.99972773</c:v>
                </c:pt>
                <c:pt idx="24">
                  <c:v>0.99972278</c:v>
                </c:pt>
                <c:pt idx="25">
                  <c:v>0.99971771</c:v>
                </c:pt>
                <c:pt idx="26">
                  <c:v>0.99971247</c:v>
                </c:pt>
                <c:pt idx="27">
                  <c:v>0.99970716</c:v>
                </c:pt>
                <c:pt idx="28">
                  <c:v>0.99970162</c:v>
                </c:pt>
                <c:pt idx="29">
                  <c:v>0.99969596</c:v>
                </c:pt>
                <c:pt idx="30">
                  <c:v>0.99969012</c:v>
                </c:pt>
                <c:pt idx="31">
                  <c:v>0.9996841</c:v>
                </c:pt>
                <c:pt idx="32">
                  <c:v>0.9996779</c:v>
                </c:pt>
                <c:pt idx="33">
                  <c:v>0.99967146</c:v>
                </c:pt>
                <c:pt idx="34">
                  <c:v>0.9996649</c:v>
                </c:pt>
                <c:pt idx="35">
                  <c:v>0.99965805</c:v>
                </c:pt>
                <c:pt idx="36">
                  <c:v>0.99965101</c:v>
                </c:pt>
                <c:pt idx="37">
                  <c:v>0.99964374</c:v>
                </c:pt>
                <c:pt idx="38">
                  <c:v>0.99963629</c:v>
                </c:pt>
                <c:pt idx="39">
                  <c:v>0.99962854</c:v>
                </c:pt>
                <c:pt idx="40">
                  <c:v>0.99962056</c:v>
                </c:pt>
                <c:pt idx="41">
                  <c:v>0.99961227</c:v>
                </c:pt>
                <c:pt idx="42">
                  <c:v>0.99960369</c:v>
                </c:pt>
                <c:pt idx="43">
                  <c:v>0.99959487</c:v>
                </c:pt>
                <c:pt idx="44">
                  <c:v>0.99958575</c:v>
                </c:pt>
                <c:pt idx="45">
                  <c:v>0.99957621</c:v>
                </c:pt>
                <c:pt idx="46">
                  <c:v>0.99956644</c:v>
                </c:pt>
                <c:pt idx="47">
                  <c:v>0.99955618</c:v>
                </c:pt>
                <c:pt idx="48">
                  <c:v>0.99954563</c:v>
                </c:pt>
                <c:pt idx="49">
                  <c:v>0.99953467</c:v>
                </c:pt>
                <c:pt idx="50">
                  <c:v>0.99952328</c:v>
                </c:pt>
                <c:pt idx="51">
                  <c:v>0.99951148</c:v>
                </c:pt>
                <c:pt idx="52">
                  <c:v>0.99949914</c:v>
                </c:pt>
                <c:pt idx="53">
                  <c:v>0.99948633</c:v>
                </c:pt>
                <c:pt idx="54">
                  <c:v>0.99947309</c:v>
                </c:pt>
                <c:pt idx="55">
                  <c:v>0.99945921</c:v>
                </c:pt>
                <c:pt idx="56">
                  <c:v>0.99944466</c:v>
                </c:pt>
                <c:pt idx="57">
                  <c:v>0.99942964</c:v>
                </c:pt>
                <c:pt idx="58">
                  <c:v>0.99941397</c:v>
                </c:pt>
                <c:pt idx="59">
                  <c:v>0.99939752</c:v>
                </c:pt>
                <c:pt idx="60">
                  <c:v>0.99938035</c:v>
                </c:pt>
                <c:pt idx="61">
                  <c:v>0.99936247</c:v>
                </c:pt>
                <c:pt idx="62">
                  <c:v>0.99934369</c:v>
                </c:pt>
                <c:pt idx="63">
                  <c:v>0.99932396</c:v>
                </c:pt>
                <c:pt idx="64">
                  <c:v>0.9993034</c:v>
                </c:pt>
                <c:pt idx="65">
                  <c:v>0.9992817</c:v>
                </c:pt>
                <c:pt idx="66">
                  <c:v>0.99925905</c:v>
                </c:pt>
                <c:pt idx="67">
                  <c:v>0.99923521</c:v>
                </c:pt>
                <c:pt idx="68">
                  <c:v>0.99921006</c:v>
                </c:pt>
                <c:pt idx="69">
                  <c:v>0.9991836</c:v>
                </c:pt>
                <c:pt idx="70">
                  <c:v>0.9991557</c:v>
                </c:pt>
                <c:pt idx="71">
                  <c:v>0.9991262</c:v>
                </c:pt>
                <c:pt idx="72">
                  <c:v>0.99909514</c:v>
                </c:pt>
                <c:pt idx="73">
                  <c:v>0.99906224</c:v>
                </c:pt>
                <c:pt idx="74">
                  <c:v>0.99902725</c:v>
                </c:pt>
                <c:pt idx="75">
                  <c:v>0.99899024</c:v>
                </c:pt>
                <c:pt idx="76">
                  <c:v>0.9989509</c:v>
                </c:pt>
                <c:pt idx="77">
                  <c:v>0.998909</c:v>
                </c:pt>
                <c:pt idx="78">
                  <c:v>0.99886429</c:v>
                </c:pt>
                <c:pt idx="79">
                  <c:v>0.99881667</c:v>
                </c:pt>
                <c:pt idx="80">
                  <c:v>0.99876565</c:v>
                </c:pt>
                <c:pt idx="81">
                  <c:v>0.99871093</c:v>
                </c:pt>
                <c:pt idx="82">
                  <c:v>0.99865228</c:v>
                </c:pt>
                <c:pt idx="83">
                  <c:v>0.99858898</c:v>
                </c:pt>
                <c:pt idx="84">
                  <c:v>0.99852079</c:v>
                </c:pt>
                <c:pt idx="85">
                  <c:v>0.99844706</c:v>
                </c:pt>
                <c:pt idx="86">
                  <c:v>0.99836695</c:v>
                </c:pt>
                <c:pt idx="87">
                  <c:v>0.99827981</c:v>
                </c:pt>
                <c:pt idx="88">
                  <c:v>0.99818468</c:v>
                </c:pt>
                <c:pt idx="89">
                  <c:v>0.99808049</c:v>
                </c:pt>
                <c:pt idx="90">
                  <c:v>0.99796581</c:v>
                </c:pt>
                <c:pt idx="91">
                  <c:v>0.99783909</c:v>
                </c:pt>
                <c:pt idx="92">
                  <c:v>0.99769837</c:v>
                </c:pt>
                <c:pt idx="93">
                  <c:v>0.99754113</c:v>
                </c:pt>
                <c:pt idx="94">
                  <c:v>0.99736428</c:v>
                </c:pt>
                <c:pt idx="95">
                  <c:v>0.99716389</c:v>
                </c:pt>
                <c:pt idx="96">
                  <c:v>0.99693483</c:v>
                </c:pt>
                <c:pt idx="97">
                  <c:v>0.99667037</c:v>
                </c:pt>
                <c:pt idx="98">
                  <c:v>0.99636173</c:v>
                </c:pt>
                <c:pt idx="99">
                  <c:v>0.99599838</c:v>
                </c:pt>
                <c:pt idx="100">
                  <c:v>0.99556726</c:v>
                </c:pt>
                <c:pt idx="101">
                  <c:v>0.99505365</c:v>
                </c:pt>
                <c:pt idx="102">
                  <c:v>0.99444127</c:v>
                </c:pt>
                <c:pt idx="103">
                  <c:v>0.99371225</c:v>
                </c:pt>
                <c:pt idx="104">
                  <c:v>0.99284583</c:v>
                </c:pt>
                <c:pt idx="105">
                  <c:v>0.99181867</c:v>
                </c:pt>
                <c:pt idx="106">
                  <c:v>0.99060422</c:v>
                </c:pt>
                <c:pt idx="107">
                  <c:v>0.98917341</c:v>
                </c:pt>
                <c:pt idx="108">
                  <c:v>0.98749632</c:v>
                </c:pt>
                <c:pt idx="109">
                  <c:v>0.98554283</c:v>
                </c:pt>
                <c:pt idx="110">
                  <c:v>0.98328435</c:v>
                </c:pt>
                <c:pt idx="111">
                  <c:v>0.98069459</c:v>
                </c:pt>
                <c:pt idx="112">
                  <c:v>0.97775102</c:v>
                </c:pt>
                <c:pt idx="113">
                  <c:v>0.97443432</c:v>
                </c:pt>
                <c:pt idx="114">
                  <c:v>0.97073013</c:v>
                </c:pt>
                <c:pt idx="115">
                  <c:v>0.96663439</c:v>
                </c:pt>
                <c:pt idx="116">
                  <c:v>0.96216077</c:v>
                </c:pt>
                <c:pt idx="117">
                  <c:v>0.95734638</c:v>
                </c:pt>
                <c:pt idx="118">
                  <c:v>0.95226181</c:v>
                </c:pt>
                <c:pt idx="119">
                  <c:v>0.94702357</c:v>
                </c:pt>
                <c:pt idx="120">
                  <c:v>0.94180518</c:v>
                </c:pt>
                <c:pt idx="121">
                  <c:v>0.93684256</c:v>
                </c:pt>
                <c:pt idx="122">
                  <c:v>0.93242311</c:v>
                </c:pt>
                <c:pt idx="123">
                  <c:v>0.92885447</c:v>
                </c:pt>
                <c:pt idx="124">
                  <c:v>0.92641801</c:v>
                </c:pt>
                <c:pt idx="125">
                  <c:v>0.92531884</c:v>
                </c:pt>
                <c:pt idx="126">
                  <c:v>0.92564452</c:v>
                </c:pt>
                <c:pt idx="127">
                  <c:v>0.92734617</c:v>
                </c:pt>
                <c:pt idx="128">
                  <c:v>0.93024725</c:v>
                </c:pt>
                <c:pt idx="129">
                  <c:v>0.93407851</c:v>
                </c:pt>
                <c:pt idx="130">
                  <c:v>0.93852681</c:v>
                </c:pt>
                <c:pt idx="131">
                  <c:v>0.94328469</c:v>
                </c:pt>
                <c:pt idx="132">
                  <c:v>0.94809127</c:v>
                </c:pt>
                <c:pt idx="133">
                  <c:v>0.9527539</c:v>
                </c:pt>
                <c:pt idx="134">
                  <c:v>0.95714569</c:v>
                </c:pt>
                <c:pt idx="135">
                  <c:v>0.96118563</c:v>
                </c:pt>
                <c:pt idx="136">
                  <c:v>0.96481746</c:v>
                </c:pt>
                <c:pt idx="137">
                  <c:v>0.96799588</c:v>
                </c:pt>
                <c:pt idx="138">
                  <c:v>0.97068304</c:v>
                </c:pt>
                <c:pt idx="139">
                  <c:v>0.9728567</c:v>
                </c:pt>
                <c:pt idx="140">
                  <c:v>0.9745211</c:v>
                </c:pt>
                <c:pt idx="141">
                  <c:v>0.97570968</c:v>
                </c:pt>
                <c:pt idx="142">
                  <c:v>0.97648078</c:v>
                </c:pt>
                <c:pt idx="143">
                  <c:v>0.97690958</c:v>
                </c:pt>
                <c:pt idx="144">
                  <c:v>0.97708064</c:v>
                </c:pt>
                <c:pt idx="145">
                  <c:v>0.97708237</c:v>
                </c:pt>
                <c:pt idx="146">
                  <c:v>0.97700423</c:v>
                </c:pt>
                <c:pt idx="147">
                  <c:v>0.97693074</c:v>
                </c:pt>
                <c:pt idx="148">
                  <c:v>0.97693473</c:v>
                </c:pt>
                <c:pt idx="149">
                  <c:v>0.9770692</c:v>
                </c:pt>
                <c:pt idx="150">
                  <c:v>0.97736269</c:v>
                </c:pt>
                <c:pt idx="151">
                  <c:v>0.97781706</c:v>
                </c:pt>
                <c:pt idx="152">
                  <c:v>0.97840786</c:v>
                </c:pt>
                <c:pt idx="153">
                  <c:v>0.97908872</c:v>
                </c:pt>
                <c:pt idx="154">
                  <c:v>0.97979623</c:v>
                </c:pt>
                <c:pt idx="155">
                  <c:v>0.98045576</c:v>
                </c:pt>
                <c:pt idx="156">
                  <c:v>0.98098779</c:v>
                </c:pt>
                <c:pt idx="157">
                  <c:v>0.98131508</c:v>
                </c:pt>
                <c:pt idx="158">
                  <c:v>0.98136801</c:v>
                </c:pt>
                <c:pt idx="159">
                  <c:v>0.98108929</c:v>
                </c:pt>
                <c:pt idx="160">
                  <c:v>0.98043686</c:v>
                </c:pt>
                <c:pt idx="161">
                  <c:v>0.97938484</c:v>
                </c:pt>
                <c:pt idx="162">
                  <c:v>0.97792405</c:v>
                </c:pt>
                <c:pt idx="163">
                  <c:v>0.97606236</c:v>
                </c:pt>
                <c:pt idx="164">
                  <c:v>0.97382259</c:v>
                </c:pt>
                <c:pt idx="165">
                  <c:v>0.97124183</c:v>
                </c:pt>
                <c:pt idx="166">
                  <c:v>0.96837318</c:v>
                </c:pt>
                <c:pt idx="167">
                  <c:v>0.96528685</c:v>
                </c:pt>
                <c:pt idx="168">
                  <c:v>0.96206963</c:v>
                </c:pt>
                <c:pt idx="169">
                  <c:v>0.95882195</c:v>
                </c:pt>
                <c:pt idx="170">
                  <c:v>0.95565385</c:v>
                </c:pt>
                <c:pt idx="171">
                  <c:v>0.95267767</c:v>
                </c:pt>
                <c:pt idx="172">
                  <c:v>0.95000547</c:v>
                </c:pt>
                <c:pt idx="173">
                  <c:v>0.94774359</c:v>
                </c:pt>
                <c:pt idx="174">
                  <c:v>0.94598591</c:v>
                </c:pt>
                <c:pt idx="175">
                  <c:v>0.94480824</c:v>
                </c:pt>
                <c:pt idx="176">
                  <c:v>0.9442637</c:v>
                </c:pt>
                <c:pt idx="177">
                  <c:v>0.94438016</c:v>
                </c:pt>
                <c:pt idx="178">
                  <c:v>0.94515705</c:v>
                </c:pt>
                <c:pt idx="179">
                  <c:v>0.94656593</c:v>
                </c:pt>
                <c:pt idx="180">
                  <c:v>0.9485532</c:v>
                </c:pt>
                <c:pt idx="181">
                  <c:v>0.95104408</c:v>
                </c:pt>
                <c:pt idx="182">
                  <c:v>0.95394689</c:v>
                </c:pt>
                <c:pt idx="183">
                  <c:v>0.95715886</c:v>
                </c:pt>
                <c:pt idx="184">
                  <c:v>0.96057463</c:v>
                </c:pt>
                <c:pt idx="185">
                  <c:v>0.96409017</c:v>
                </c:pt>
                <c:pt idx="186">
                  <c:v>0.96760851</c:v>
                </c:pt>
                <c:pt idx="187">
                  <c:v>0.97104436</c:v>
                </c:pt>
                <c:pt idx="188">
                  <c:v>0.97432792</c:v>
                </c:pt>
                <c:pt idx="189">
                  <c:v>0.97740442</c:v>
                </c:pt>
                <c:pt idx="190">
                  <c:v>0.98023552</c:v>
                </c:pt>
                <c:pt idx="191">
                  <c:v>0.98279911</c:v>
                </c:pt>
                <c:pt idx="192">
                  <c:v>0.98508674</c:v>
                </c:pt>
                <c:pt idx="193">
                  <c:v>0.9871009</c:v>
                </c:pt>
                <c:pt idx="194">
                  <c:v>0.98885393</c:v>
                </c:pt>
                <c:pt idx="195">
                  <c:v>0.99036467</c:v>
                </c:pt>
                <c:pt idx="196">
                  <c:v>0.99165583</c:v>
                </c:pt>
                <c:pt idx="197">
                  <c:v>0.99275208</c:v>
                </c:pt>
                <c:pt idx="198">
                  <c:v>0.99367857</c:v>
                </c:pt>
                <c:pt idx="199">
                  <c:v>0.99445862</c:v>
                </c:pt>
                <c:pt idx="200">
                  <c:v>0.99511343</c:v>
                </c:pt>
                <c:pt idx="201">
                  <c:v>0.99566156</c:v>
                </c:pt>
                <c:pt idx="202">
                  <c:v>0.9961195</c:v>
                </c:pt>
                <c:pt idx="203">
                  <c:v>0.99650222</c:v>
                </c:pt>
                <c:pt idx="204">
                  <c:v>0.99682313</c:v>
                </c:pt>
                <c:pt idx="205">
                  <c:v>0.99709445</c:v>
                </c:pt>
                <c:pt idx="206">
                  <c:v>0.9973259</c:v>
                </c:pt>
                <c:pt idx="207">
                  <c:v>0.99752569</c:v>
                </c:pt>
                <c:pt idx="208">
                  <c:v>0.9976998</c:v>
                </c:pt>
                <c:pt idx="209">
                  <c:v>0.9978531</c:v>
                </c:pt>
                <c:pt idx="210">
                  <c:v>0.99798906</c:v>
                </c:pt>
                <c:pt idx="211">
                  <c:v>0.99811059</c:v>
                </c:pt>
                <c:pt idx="212">
                  <c:v>0.99821985</c:v>
                </c:pt>
                <c:pt idx="213">
                  <c:v>0.99831861</c:v>
                </c:pt>
                <c:pt idx="214">
                  <c:v>0.99840832</c:v>
                </c:pt>
                <c:pt idx="215">
                  <c:v>0.9984901</c:v>
                </c:pt>
                <c:pt idx="216">
                  <c:v>0.99856502</c:v>
                </c:pt>
                <c:pt idx="217">
                  <c:v>0.99863386</c:v>
                </c:pt>
                <c:pt idx="218">
                  <c:v>0.99869734</c:v>
                </c:pt>
                <c:pt idx="219">
                  <c:v>0.99875599</c:v>
                </c:pt>
                <c:pt idx="220">
                  <c:v>0.99881041</c:v>
                </c:pt>
                <c:pt idx="221">
                  <c:v>0.99886084</c:v>
                </c:pt>
                <c:pt idx="222">
                  <c:v>0.99890792</c:v>
                </c:pt>
                <c:pt idx="223">
                  <c:v>0.99895179</c:v>
                </c:pt>
                <c:pt idx="224">
                  <c:v>0.99899286</c:v>
                </c:pt>
                <c:pt idx="225">
                  <c:v>0.99903136</c:v>
                </c:pt>
                <c:pt idx="226">
                  <c:v>0.99906754</c:v>
                </c:pt>
                <c:pt idx="227">
                  <c:v>0.99910146</c:v>
                </c:pt>
                <c:pt idx="228">
                  <c:v>0.99913347</c:v>
                </c:pt>
                <c:pt idx="229">
                  <c:v>0.99916357</c:v>
                </c:pt>
                <c:pt idx="230">
                  <c:v>0.99919212</c:v>
                </c:pt>
                <c:pt idx="231">
                  <c:v>0.999219</c:v>
                </c:pt>
                <c:pt idx="232">
                  <c:v>0.99924451</c:v>
                </c:pt>
                <c:pt idx="233">
                  <c:v>0.99926877</c:v>
                </c:pt>
                <c:pt idx="234">
                  <c:v>0.99929166</c:v>
                </c:pt>
                <c:pt idx="235">
                  <c:v>0.99931347</c:v>
                </c:pt>
                <c:pt idx="236">
                  <c:v>0.99933422</c:v>
                </c:pt>
                <c:pt idx="237">
                  <c:v>0.99935395</c:v>
                </c:pt>
                <c:pt idx="238">
                  <c:v>0.99937278</c:v>
                </c:pt>
                <c:pt idx="239">
                  <c:v>0.99939078</c:v>
                </c:pt>
                <c:pt idx="240">
                  <c:v>0.99940789</c:v>
                </c:pt>
                <c:pt idx="241">
                  <c:v>0.99942434</c:v>
                </c:pt>
                <c:pt idx="242">
                  <c:v>0.99944001</c:v>
                </c:pt>
                <c:pt idx="243">
                  <c:v>0.99945498</c:v>
                </c:pt>
                <c:pt idx="244">
                  <c:v>0.99946934</c:v>
                </c:pt>
                <c:pt idx="245">
                  <c:v>0.99948311</c:v>
                </c:pt>
                <c:pt idx="246">
                  <c:v>0.99949634</c:v>
                </c:pt>
                <c:pt idx="247">
                  <c:v>0.99950898</c:v>
                </c:pt>
                <c:pt idx="248">
                  <c:v>0.9995212</c:v>
                </c:pt>
                <c:pt idx="249">
                  <c:v>0.99953288</c:v>
                </c:pt>
                <c:pt idx="250">
                  <c:v>0.99954414</c:v>
                </c:pt>
                <c:pt idx="251">
                  <c:v>0.99955499</c:v>
                </c:pt>
                <c:pt idx="252">
                  <c:v>0.99956536</c:v>
                </c:pt>
                <c:pt idx="253">
                  <c:v>0.9995755</c:v>
                </c:pt>
                <c:pt idx="254">
                  <c:v>0.99958515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'B8'!$B$1:$B$255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'B8'!$E$1:$E$255</c:f>
              <c:numCache>
                <c:formatCode>General</c:formatCode>
                <c:ptCount val="255"/>
                <c:pt idx="0">
                  <c:v>0.99996299</c:v>
                </c:pt>
                <c:pt idx="1">
                  <c:v>0.99996245</c:v>
                </c:pt>
                <c:pt idx="2">
                  <c:v>0.99996191</c:v>
                </c:pt>
                <c:pt idx="3">
                  <c:v>0.99996126</c:v>
                </c:pt>
                <c:pt idx="4">
                  <c:v>0.99996066</c:v>
                </c:pt>
                <c:pt idx="5">
                  <c:v>0.99996006</c:v>
                </c:pt>
                <c:pt idx="6">
                  <c:v>0.99995941</c:v>
                </c:pt>
                <c:pt idx="7">
                  <c:v>0.99995875</c:v>
                </c:pt>
                <c:pt idx="8">
                  <c:v>0.99995816</c:v>
                </c:pt>
                <c:pt idx="9">
                  <c:v>0.99995744</c:v>
                </c:pt>
                <c:pt idx="10">
                  <c:v>0.99995679</c:v>
                </c:pt>
                <c:pt idx="11">
                  <c:v>0.99995607</c:v>
                </c:pt>
                <c:pt idx="12">
                  <c:v>0.9999553</c:v>
                </c:pt>
                <c:pt idx="13">
                  <c:v>0.99995458</c:v>
                </c:pt>
                <c:pt idx="14">
                  <c:v>0.99995381</c:v>
                </c:pt>
                <c:pt idx="15">
                  <c:v>0.99995303</c:v>
                </c:pt>
                <c:pt idx="16">
                  <c:v>0.9999522</c:v>
                </c:pt>
                <c:pt idx="17">
                  <c:v>0.99995136</c:v>
                </c:pt>
                <c:pt idx="18">
                  <c:v>0.99995059</c:v>
                </c:pt>
                <c:pt idx="19">
                  <c:v>0.99994963</c:v>
                </c:pt>
                <c:pt idx="20">
                  <c:v>0.99994874</c:v>
                </c:pt>
                <c:pt idx="21">
                  <c:v>0.99994785</c:v>
                </c:pt>
                <c:pt idx="22">
                  <c:v>0.99994689</c:v>
                </c:pt>
                <c:pt idx="23">
                  <c:v>0.99994594</c:v>
                </c:pt>
                <c:pt idx="24">
                  <c:v>0.99994498</c:v>
                </c:pt>
                <c:pt idx="25">
                  <c:v>0.99994391</c:v>
                </c:pt>
                <c:pt idx="26">
                  <c:v>0.9999429</c:v>
                </c:pt>
                <c:pt idx="27">
                  <c:v>0.99994177</c:v>
                </c:pt>
                <c:pt idx="28">
                  <c:v>0.99994069</c:v>
                </c:pt>
                <c:pt idx="29">
                  <c:v>0.99993956</c:v>
                </c:pt>
                <c:pt idx="30">
                  <c:v>0.99993831</c:v>
                </c:pt>
                <c:pt idx="31">
                  <c:v>0.99993718</c:v>
                </c:pt>
                <c:pt idx="32">
                  <c:v>0.99993593</c:v>
                </c:pt>
                <c:pt idx="33">
                  <c:v>0.99993461</c:v>
                </c:pt>
                <c:pt idx="34">
                  <c:v>0.9999333</c:v>
                </c:pt>
                <c:pt idx="35">
                  <c:v>0.99993193</c:v>
                </c:pt>
                <c:pt idx="36">
                  <c:v>0.99993044</c:v>
                </c:pt>
                <c:pt idx="37">
                  <c:v>0.99992901</c:v>
                </c:pt>
                <c:pt idx="38">
                  <c:v>0.99992752</c:v>
                </c:pt>
                <c:pt idx="39">
                  <c:v>0.99992597</c:v>
                </c:pt>
                <c:pt idx="40">
                  <c:v>0.9999243</c:v>
                </c:pt>
                <c:pt idx="41">
                  <c:v>0.99992263</c:v>
                </c:pt>
                <c:pt idx="42">
                  <c:v>0.99992096</c:v>
                </c:pt>
                <c:pt idx="43">
                  <c:v>0.99991912</c:v>
                </c:pt>
                <c:pt idx="44">
                  <c:v>0.99991733</c:v>
                </c:pt>
                <c:pt idx="45">
                  <c:v>0.99991542</c:v>
                </c:pt>
                <c:pt idx="46">
                  <c:v>0.99991339</c:v>
                </c:pt>
                <c:pt idx="47">
                  <c:v>0.99991143</c:v>
                </c:pt>
                <c:pt idx="48">
                  <c:v>0.99990928</c:v>
                </c:pt>
                <c:pt idx="49">
                  <c:v>0.99990708</c:v>
                </c:pt>
                <c:pt idx="50">
                  <c:v>0.99990475</c:v>
                </c:pt>
                <c:pt idx="51">
                  <c:v>0.99990243</c:v>
                </c:pt>
                <c:pt idx="52">
                  <c:v>0.99989992</c:v>
                </c:pt>
                <c:pt idx="53">
                  <c:v>0.99989736</c:v>
                </c:pt>
                <c:pt idx="54">
                  <c:v>0.99989474</c:v>
                </c:pt>
                <c:pt idx="55">
                  <c:v>0.999892</c:v>
                </c:pt>
                <c:pt idx="56">
                  <c:v>0.99988908</c:v>
                </c:pt>
                <c:pt idx="57">
                  <c:v>0.99988616</c:v>
                </c:pt>
                <c:pt idx="58">
                  <c:v>0.99988294</c:v>
                </c:pt>
                <c:pt idx="59">
                  <c:v>0.99987972</c:v>
                </c:pt>
                <c:pt idx="60">
                  <c:v>0.99987632</c:v>
                </c:pt>
                <c:pt idx="61">
                  <c:v>0.9998728</c:v>
                </c:pt>
                <c:pt idx="62">
                  <c:v>0.99986911</c:v>
                </c:pt>
                <c:pt idx="63">
                  <c:v>0.99986523</c:v>
                </c:pt>
                <c:pt idx="64">
                  <c:v>0.99986112</c:v>
                </c:pt>
                <c:pt idx="65">
                  <c:v>0.99985695</c:v>
                </c:pt>
                <c:pt idx="66">
                  <c:v>0.99985242</c:v>
                </c:pt>
                <c:pt idx="67">
                  <c:v>0.99984783</c:v>
                </c:pt>
                <c:pt idx="68">
                  <c:v>0.99984288</c:v>
                </c:pt>
                <c:pt idx="69">
                  <c:v>0.99983782</c:v>
                </c:pt>
                <c:pt idx="70">
                  <c:v>0.99983233</c:v>
                </c:pt>
                <c:pt idx="71">
                  <c:v>0.99982667</c:v>
                </c:pt>
                <c:pt idx="72">
                  <c:v>0.99982065</c:v>
                </c:pt>
                <c:pt idx="73">
                  <c:v>0.99981439</c:v>
                </c:pt>
                <c:pt idx="74">
                  <c:v>0.99980772</c:v>
                </c:pt>
                <c:pt idx="75">
                  <c:v>0.99980062</c:v>
                </c:pt>
                <c:pt idx="76">
                  <c:v>0.99979317</c:v>
                </c:pt>
                <c:pt idx="77">
                  <c:v>0.9997853</c:v>
                </c:pt>
                <c:pt idx="78">
                  <c:v>0.99977696</c:v>
                </c:pt>
                <c:pt idx="79">
                  <c:v>0.99976808</c:v>
                </c:pt>
                <c:pt idx="80">
                  <c:v>0.9997586</c:v>
                </c:pt>
                <c:pt idx="81">
                  <c:v>0.99974859</c:v>
                </c:pt>
                <c:pt idx="82">
                  <c:v>0.9997378</c:v>
                </c:pt>
                <c:pt idx="83">
                  <c:v>0.99972636</c:v>
                </c:pt>
                <c:pt idx="84">
                  <c:v>0.99971414</c:v>
                </c:pt>
                <c:pt idx="85">
                  <c:v>0.99970102</c:v>
                </c:pt>
                <c:pt idx="86">
                  <c:v>0.9996869</c:v>
                </c:pt>
                <c:pt idx="87">
                  <c:v>0.99967176</c:v>
                </c:pt>
                <c:pt idx="88">
                  <c:v>0.99965537</c:v>
                </c:pt>
                <c:pt idx="89">
                  <c:v>0.99963766</c:v>
                </c:pt>
                <c:pt idx="90">
                  <c:v>0.99961853</c:v>
                </c:pt>
                <c:pt idx="91">
                  <c:v>0.99959779</c:v>
                </c:pt>
                <c:pt idx="92">
                  <c:v>0.9995752</c:v>
                </c:pt>
                <c:pt idx="93">
                  <c:v>0.99955046</c:v>
                </c:pt>
                <c:pt idx="94">
                  <c:v>0.99952346</c:v>
                </c:pt>
                <c:pt idx="95">
                  <c:v>0.99949384</c:v>
                </c:pt>
                <c:pt idx="96">
                  <c:v>0.99946111</c:v>
                </c:pt>
                <c:pt idx="97">
                  <c:v>0.99942493</c:v>
                </c:pt>
                <c:pt idx="98">
                  <c:v>0.99938476</c:v>
                </c:pt>
                <c:pt idx="99">
                  <c:v>0.99933994</c:v>
                </c:pt>
                <c:pt idx="100">
                  <c:v>0.99928969</c:v>
                </c:pt>
                <c:pt idx="101">
                  <c:v>0.99923307</c:v>
                </c:pt>
                <c:pt idx="102">
                  <c:v>0.99916881</c:v>
                </c:pt>
                <c:pt idx="103">
                  <c:v>0.99909556</c:v>
                </c:pt>
                <c:pt idx="104">
                  <c:v>0.99901134</c:v>
                </c:pt>
                <c:pt idx="105">
                  <c:v>0.99891382</c:v>
                </c:pt>
                <c:pt idx="106">
                  <c:v>0.99879998</c:v>
                </c:pt>
                <c:pt idx="107">
                  <c:v>0.99866545</c:v>
                </c:pt>
                <c:pt idx="108">
                  <c:v>0.998505</c:v>
                </c:pt>
                <c:pt idx="109">
                  <c:v>0.99831098</c:v>
                </c:pt>
                <c:pt idx="110">
                  <c:v>0.99807304</c:v>
                </c:pt>
                <c:pt idx="111">
                  <c:v>0.99777645</c:v>
                </c:pt>
                <c:pt idx="112">
                  <c:v>0.99740058</c:v>
                </c:pt>
                <c:pt idx="113">
                  <c:v>0.99691641</c:v>
                </c:pt>
                <c:pt idx="114">
                  <c:v>0.99628645</c:v>
                </c:pt>
                <c:pt idx="115">
                  <c:v>0.99546719</c:v>
                </c:pt>
                <c:pt idx="116">
                  <c:v>0.99441618</c:v>
                </c:pt>
                <c:pt idx="117">
                  <c:v>0.99309963</c:v>
                </c:pt>
                <c:pt idx="118">
                  <c:v>0.99150217</c:v>
                </c:pt>
                <c:pt idx="119">
                  <c:v>0.9896422</c:v>
                </c:pt>
                <c:pt idx="120">
                  <c:v>0.9875893</c:v>
                </c:pt>
                <c:pt idx="121">
                  <c:v>0.98547357</c:v>
                </c:pt>
                <c:pt idx="122">
                  <c:v>0.98348039</c:v>
                </c:pt>
                <c:pt idx="123">
                  <c:v>0.98182613</c:v>
                </c:pt>
                <c:pt idx="124">
                  <c:v>0.98071826</c:v>
                </c:pt>
                <c:pt idx="125">
                  <c:v>0.98030943</c:v>
                </c:pt>
                <c:pt idx="126">
                  <c:v>0.98065966</c:v>
                </c:pt>
                <c:pt idx="127">
                  <c:v>0.98172015</c:v>
                </c:pt>
                <c:pt idx="128">
                  <c:v>0.98334259</c:v>
                </c:pt>
                <c:pt idx="129">
                  <c:v>0.98531073</c:v>
                </c:pt>
                <c:pt idx="130">
                  <c:v>0.98738587</c:v>
                </c:pt>
                <c:pt idx="131">
                  <c:v>0.98935205</c:v>
                </c:pt>
                <c:pt idx="132">
                  <c:v>0.99105102</c:v>
                </c:pt>
                <c:pt idx="133">
                  <c:v>0.99239635</c:v>
                </c:pt>
                <c:pt idx="134">
                  <c:v>0.99336559</c:v>
                </c:pt>
                <c:pt idx="135">
                  <c:v>0.993976</c:v>
                </c:pt>
                <c:pt idx="136">
                  <c:v>0.99425805</c:v>
                </c:pt>
                <c:pt idx="137">
                  <c:v>0.99423778</c:v>
                </c:pt>
                <c:pt idx="138">
                  <c:v>0.99393398</c:v>
                </c:pt>
                <c:pt idx="139">
                  <c:v>0.99336457</c:v>
                </c:pt>
                <c:pt idx="140">
                  <c:v>0.992558</c:v>
                </c:pt>
                <c:pt idx="141">
                  <c:v>0.99155843</c:v>
                </c:pt>
                <c:pt idx="142">
                  <c:v>0.99042386</c:v>
                </c:pt>
                <c:pt idx="143">
                  <c:v>0.98921955</c:v>
                </c:pt>
                <c:pt idx="144">
                  <c:v>0.98801398</c:v>
                </c:pt>
                <c:pt idx="145">
                  <c:v>0.98687619</c:v>
                </c:pt>
                <c:pt idx="146">
                  <c:v>0.98587465</c:v>
                </c:pt>
                <c:pt idx="147">
                  <c:v>0.98507375</c:v>
                </c:pt>
                <c:pt idx="148">
                  <c:v>0.98452914</c:v>
                </c:pt>
                <c:pt idx="149">
                  <c:v>0.984281</c:v>
                </c:pt>
                <c:pt idx="150">
                  <c:v>0.98434925</c:v>
                </c:pt>
                <c:pt idx="151">
                  <c:v>0.98473155</c:v>
                </c:pt>
                <c:pt idx="152">
                  <c:v>0.98540241</c:v>
                </c:pt>
                <c:pt idx="153">
                  <c:v>0.98631674</c:v>
                </c:pt>
                <c:pt idx="154">
                  <c:v>0.98741597</c:v>
                </c:pt>
                <c:pt idx="155">
                  <c:v>0.98863405</c:v>
                </c:pt>
                <c:pt idx="156">
                  <c:v>0.98990476</c:v>
                </c:pt>
                <c:pt idx="157">
                  <c:v>0.99116796</c:v>
                </c:pt>
                <c:pt idx="158">
                  <c:v>0.99237436</c:v>
                </c:pt>
                <c:pt idx="159">
                  <c:v>0.99348754</c:v>
                </c:pt>
                <c:pt idx="160">
                  <c:v>0.99448478</c:v>
                </c:pt>
                <c:pt idx="161">
                  <c:v>0.99535614</c:v>
                </c:pt>
                <c:pt idx="162">
                  <c:v>0.99610186</c:v>
                </c:pt>
                <c:pt idx="163">
                  <c:v>0.99672949</c:v>
                </c:pt>
                <c:pt idx="164">
                  <c:v>0.99725068</c:v>
                </c:pt>
                <c:pt idx="165">
                  <c:v>0.99767733</c:v>
                </c:pt>
                <c:pt idx="166">
                  <c:v>0.99802107</c:v>
                </c:pt>
                <c:pt idx="167">
                  <c:v>0.99829471</c:v>
                </c:pt>
                <c:pt idx="168">
                  <c:v>0.99851251</c:v>
                </c:pt>
                <c:pt idx="169">
                  <c:v>0.99868757</c:v>
                </c:pt>
                <c:pt idx="170">
                  <c:v>0.99883026</c:v>
                </c:pt>
                <c:pt idx="171">
                  <c:v>0.9989484</c:v>
                </c:pt>
                <c:pt idx="172">
                  <c:v>0.9990477</c:v>
                </c:pt>
                <c:pt idx="173">
                  <c:v>0.9991321</c:v>
                </c:pt>
                <c:pt idx="174">
                  <c:v>0.99920464</c:v>
                </c:pt>
                <c:pt idx="175">
                  <c:v>0.99926764</c:v>
                </c:pt>
                <c:pt idx="176">
                  <c:v>0.99932283</c:v>
                </c:pt>
                <c:pt idx="177">
                  <c:v>0.99937141</c:v>
                </c:pt>
                <c:pt idx="178">
                  <c:v>0.9994145</c:v>
                </c:pt>
                <c:pt idx="179">
                  <c:v>0.99945307</c:v>
                </c:pt>
                <c:pt idx="180">
                  <c:v>0.99948758</c:v>
                </c:pt>
                <c:pt idx="181">
                  <c:v>0.99951869</c:v>
                </c:pt>
                <c:pt idx="182">
                  <c:v>0.99954689</c:v>
                </c:pt>
                <c:pt idx="183">
                  <c:v>0.99957252</c:v>
                </c:pt>
                <c:pt idx="184">
                  <c:v>0.99959582</c:v>
                </c:pt>
                <c:pt idx="185">
                  <c:v>0.99961722</c:v>
                </c:pt>
                <c:pt idx="186">
                  <c:v>0.99963683</c:v>
                </c:pt>
                <c:pt idx="187">
                  <c:v>0.99965489</c:v>
                </c:pt>
                <c:pt idx="188">
                  <c:v>0.99967158</c:v>
                </c:pt>
                <c:pt idx="189">
                  <c:v>0.99968702</c:v>
                </c:pt>
                <c:pt idx="190">
                  <c:v>0.99970138</c:v>
                </c:pt>
                <c:pt idx="191">
                  <c:v>0.99971461</c:v>
                </c:pt>
                <c:pt idx="192">
                  <c:v>0.99972701</c:v>
                </c:pt>
                <c:pt idx="193">
                  <c:v>0.99973857</c:v>
                </c:pt>
                <c:pt idx="194">
                  <c:v>0.99974942</c:v>
                </c:pt>
                <c:pt idx="195">
                  <c:v>0.99975955</c:v>
                </c:pt>
                <c:pt idx="196">
                  <c:v>0.99976903</c:v>
                </c:pt>
                <c:pt idx="197">
                  <c:v>0.99977791</c:v>
                </c:pt>
                <c:pt idx="198">
                  <c:v>0.99978638</c:v>
                </c:pt>
                <c:pt idx="199">
                  <c:v>0.99979424</c:v>
                </c:pt>
                <c:pt idx="200">
                  <c:v>0.9998017</c:v>
                </c:pt>
                <c:pt idx="201">
                  <c:v>0.99980873</c:v>
                </c:pt>
                <c:pt idx="202">
                  <c:v>0.9998154</c:v>
                </c:pt>
                <c:pt idx="203">
                  <c:v>0.99982172</c:v>
                </c:pt>
                <c:pt idx="204">
                  <c:v>0.99982774</c:v>
                </c:pt>
                <c:pt idx="205">
                  <c:v>0.99983341</c:v>
                </c:pt>
                <c:pt idx="206">
                  <c:v>0.99983877</c:v>
                </c:pt>
                <c:pt idx="207">
                  <c:v>0.9998439</c:v>
                </c:pt>
                <c:pt idx="208">
                  <c:v>0.99984878</c:v>
                </c:pt>
                <c:pt idx="209">
                  <c:v>0.99985343</c:v>
                </c:pt>
                <c:pt idx="210">
                  <c:v>0.99985784</c:v>
                </c:pt>
                <c:pt idx="211">
                  <c:v>0.99986202</c:v>
                </c:pt>
                <c:pt idx="212">
                  <c:v>0.99986613</c:v>
                </c:pt>
                <c:pt idx="213">
                  <c:v>0.99987</c:v>
                </c:pt>
                <c:pt idx="214">
                  <c:v>0.99987364</c:v>
                </c:pt>
                <c:pt idx="215">
                  <c:v>0.99987715</c:v>
                </c:pt>
                <c:pt idx="216">
                  <c:v>0.99988055</c:v>
                </c:pt>
                <c:pt idx="217">
                  <c:v>0.99988377</c:v>
                </c:pt>
                <c:pt idx="218">
                  <c:v>0.99988687</c:v>
                </c:pt>
                <c:pt idx="219">
                  <c:v>0.99988985</c:v>
                </c:pt>
                <c:pt idx="220">
                  <c:v>0.99989271</c:v>
                </c:pt>
                <c:pt idx="221">
                  <c:v>0.99989545</c:v>
                </c:pt>
                <c:pt idx="222">
                  <c:v>0.99989808</c:v>
                </c:pt>
                <c:pt idx="223">
                  <c:v>0.99990064</c:v>
                </c:pt>
                <c:pt idx="224">
                  <c:v>0.99990314</c:v>
                </c:pt>
                <c:pt idx="225">
                  <c:v>0.99990547</c:v>
                </c:pt>
                <c:pt idx="226">
                  <c:v>0.99990767</c:v>
                </c:pt>
                <c:pt idx="227">
                  <c:v>0.99990988</c:v>
                </c:pt>
                <c:pt idx="228">
                  <c:v>0.99991202</c:v>
                </c:pt>
                <c:pt idx="229">
                  <c:v>0.99991405</c:v>
                </c:pt>
                <c:pt idx="230">
                  <c:v>0.99991596</c:v>
                </c:pt>
                <c:pt idx="231">
                  <c:v>0.99991792</c:v>
                </c:pt>
                <c:pt idx="232">
                  <c:v>0.99991971</c:v>
                </c:pt>
                <c:pt idx="233">
                  <c:v>0.9999215</c:v>
                </c:pt>
                <c:pt idx="234">
                  <c:v>0.99992323</c:v>
                </c:pt>
                <c:pt idx="235">
                  <c:v>0.9999249</c:v>
                </c:pt>
                <c:pt idx="236">
                  <c:v>0.99992645</c:v>
                </c:pt>
                <c:pt idx="237">
                  <c:v>0.999928</c:v>
                </c:pt>
                <c:pt idx="238">
                  <c:v>0.99992949</c:v>
                </c:pt>
                <c:pt idx="239">
                  <c:v>0.99993098</c:v>
                </c:pt>
                <c:pt idx="240">
                  <c:v>0.99993235</c:v>
                </c:pt>
                <c:pt idx="241">
                  <c:v>0.99993372</c:v>
                </c:pt>
                <c:pt idx="242">
                  <c:v>0.99993503</c:v>
                </c:pt>
                <c:pt idx="243">
                  <c:v>0.99993634</c:v>
                </c:pt>
                <c:pt idx="244">
                  <c:v>0.99993759</c:v>
                </c:pt>
                <c:pt idx="245">
                  <c:v>0.99993873</c:v>
                </c:pt>
                <c:pt idx="246">
                  <c:v>0.99993992</c:v>
                </c:pt>
                <c:pt idx="247">
                  <c:v>0.99994111</c:v>
                </c:pt>
                <c:pt idx="248">
                  <c:v>0.99994218</c:v>
                </c:pt>
                <c:pt idx="249">
                  <c:v>0.99994326</c:v>
                </c:pt>
                <c:pt idx="250">
                  <c:v>0.99994427</c:v>
                </c:pt>
                <c:pt idx="251">
                  <c:v>0.99994528</c:v>
                </c:pt>
                <c:pt idx="252">
                  <c:v>0.9999463</c:v>
                </c:pt>
                <c:pt idx="253">
                  <c:v>0.99994725</c:v>
                </c:pt>
                <c:pt idx="254">
                  <c:v>0.9999482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'B8'!$B$1:$B$255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'B8'!$F$1:$F$255</c:f>
              <c:numCache>
                <c:formatCode>General</c:formatCode>
                <c:ptCount val="255"/>
                <c:pt idx="0">
                  <c:v>0.99984908</c:v>
                </c:pt>
                <c:pt idx="1">
                  <c:v>0.99984682</c:v>
                </c:pt>
                <c:pt idx="2">
                  <c:v>0.99984455</c:v>
                </c:pt>
                <c:pt idx="3">
                  <c:v>0.99984223</c:v>
                </c:pt>
                <c:pt idx="4">
                  <c:v>0.99983984</c:v>
                </c:pt>
                <c:pt idx="5">
                  <c:v>0.99983746</c:v>
                </c:pt>
                <c:pt idx="6">
                  <c:v>0.99983495</c:v>
                </c:pt>
                <c:pt idx="7">
                  <c:v>0.99983239</c:v>
                </c:pt>
                <c:pt idx="8">
                  <c:v>0.99982977</c:v>
                </c:pt>
                <c:pt idx="9">
                  <c:v>0.99982709</c:v>
                </c:pt>
                <c:pt idx="10">
                  <c:v>0.9998244</c:v>
                </c:pt>
                <c:pt idx="11">
                  <c:v>0.99982154</c:v>
                </c:pt>
                <c:pt idx="12">
                  <c:v>0.99981868</c:v>
                </c:pt>
                <c:pt idx="13">
                  <c:v>0.99981576</c:v>
                </c:pt>
                <c:pt idx="14">
                  <c:v>0.99981272</c:v>
                </c:pt>
                <c:pt idx="15">
                  <c:v>0.99980962</c:v>
                </c:pt>
                <c:pt idx="16">
                  <c:v>0.99980646</c:v>
                </c:pt>
                <c:pt idx="17">
                  <c:v>0.99980319</c:v>
                </c:pt>
                <c:pt idx="18">
                  <c:v>0.99979991</c:v>
                </c:pt>
                <c:pt idx="19">
                  <c:v>0.99979645</c:v>
                </c:pt>
                <c:pt idx="20">
                  <c:v>0.99979293</c:v>
                </c:pt>
                <c:pt idx="21">
                  <c:v>0.99978924</c:v>
                </c:pt>
                <c:pt idx="22">
                  <c:v>0.99978554</c:v>
                </c:pt>
                <c:pt idx="23">
                  <c:v>0.99978173</c:v>
                </c:pt>
                <c:pt idx="24">
                  <c:v>0.99977779</c:v>
                </c:pt>
                <c:pt idx="25">
                  <c:v>0.9997738</c:v>
                </c:pt>
                <c:pt idx="26">
                  <c:v>0.99976957</c:v>
                </c:pt>
                <c:pt idx="27">
                  <c:v>0.99976534</c:v>
                </c:pt>
                <c:pt idx="28">
                  <c:v>0.99976093</c:v>
                </c:pt>
                <c:pt idx="29">
                  <c:v>0.9997564</c:v>
                </c:pt>
                <c:pt idx="30">
                  <c:v>0.99975175</c:v>
                </c:pt>
                <c:pt idx="31">
                  <c:v>0.99974692</c:v>
                </c:pt>
                <c:pt idx="32">
                  <c:v>0.99974197</c:v>
                </c:pt>
                <c:pt idx="33">
                  <c:v>0.99973685</c:v>
                </c:pt>
                <c:pt idx="34">
                  <c:v>0.9997316</c:v>
                </c:pt>
                <c:pt idx="35">
                  <c:v>0.99972612</c:v>
                </c:pt>
                <c:pt idx="36">
                  <c:v>0.99972057</c:v>
                </c:pt>
                <c:pt idx="37">
                  <c:v>0.99971473</c:v>
                </c:pt>
                <c:pt idx="38">
                  <c:v>0.99970883</c:v>
                </c:pt>
                <c:pt idx="39">
                  <c:v>0.99970257</c:v>
                </c:pt>
                <c:pt idx="40">
                  <c:v>0.99969625</c:v>
                </c:pt>
                <c:pt idx="41">
                  <c:v>0.99968964</c:v>
                </c:pt>
                <c:pt idx="42">
                  <c:v>0.99968278</c:v>
                </c:pt>
                <c:pt idx="43">
                  <c:v>0.99967575</c:v>
                </c:pt>
                <c:pt idx="44">
                  <c:v>0.99966842</c:v>
                </c:pt>
                <c:pt idx="45">
                  <c:v>0.99966079</c:v>
                </c:pt>
                <c:pt idx="46">
                  <c:v>0.99965292</c:v>
                </c:pt>
                <c:pt idx="47">
                  <c:v>0.99964482</c:v>
                </c:pt>
                <c:pt idx="48">
                  <c:v>0.99963635</c:v>
                </c:pt>
                <c:pt idx="49">
                  <c:v>0.99962759</c:v>
                </c:pt>
                <c:pt idx="50">
                  <c:v>0.99961847</c:v>
                </c:pt>
                <c:pt idx="51">
                  <c:v>0.99960905</c:v>
                </c:pt>
                <c:pt idx="52">
                  <c:v>0.99959922</c:v>
                </c:pt>
                <c:pt idx="53">
                  <c:v>0.99958897</c:v>
                </c:pt>
                <c:pt idx="54">
                  <c:v>0.9995783</c:v>
                </c:pt>
                <c:pt idx="55">
                  <c:v>0.99956721</c:v>
                </c:pt>
                <c:pt idx="56">
                  <c:v>0.99955565</c:v>
                </c:pt>
                <c:pt idx="57">
                  <c:v>0.99954355</c:v>
                </c:pt>
                <c:pt idx="58">
                  <c:v>0.99953091</c:v>
                </c:pt>
                <c:pt idx="59">
                  <c:v>0.9995178</c:v>
                </c:pt>
                <c:pt idx="60">
                  <c:v>0.99950403</c:v>
                </c:pt>
                <c:pt idx="61">
                  <c:v>0.99948967</c:v>
                </c:pt>
                <c:pt idx="62">
                  <c:v>0.99947459</c:v>
                </c:pt>
                <c:pt idx="63">
                  <c:v>0.99945879</c:v>
                </c:pt>
                <c:pt idx="64">
                  <c:v>0.99944222</c:v>
                </c:pt>
                <c:pt idx="65">
                  <c:v>0.99942487</c:v>
                </c:pt>
                <c:pt idx="66">
                  <c:v>0.99940658</c:v>
                </c:pt>
                <c:pt idx="67">
                  <c:v>0.99938738</c:v>
                </c:pt>
                <c:pt idx="68">
                  <c:v>0.99936712</c:v>
                </c:pt>
                <c:pt idx="69">
                  <c:v>0.99934578</c:v>
                </c:pt>
                <c:pt idx="70">
                  <c:v>0.99932337</c:v>
                </c:pt>
                <c:pt idx="71">
                  <c:v>0.99929953</c:v>
                </c:pt>
                <c:pt idx="72">
                  <c:v>0.99927443</c:v>
                </c:pt>
                <c:pt idx="73">
                  <c:v>0.99924785</c:v>
                </c:pt>
                <c:pt idx="74">
                  <c:v>0.9992196</c:v>
                </c:pt>
                <c:pt idx="75">
                  <c:v>0.99918956</c:v>
                </c:pt>
                <c:pt idx="76">
                  <c:v>0.99915767</c:v>
                </c:pt>
                <c:pt idx="77">
                  <c:v>0.99912369</c:v>
                </c:pt>
                <c:pt idx="78">
                  <c:v>0.99908739</c:v>
                </c:pt>
                <c:pt idx="79">
                  <c:v>0.99904859</c:v>
                </c:pt>
                <c:pt idx="80">
                  <c:v>0.99900705</c:v>
                </c:pt>
                <c:pt idx="81">
                  <c:v>0.99896246</c:v>
                </c:pt>
                <c:pt idx="82">
                  <c:v>0.99891436</c:v>
                </c:pt>
                <c:pt idx="83">
                  <c:v>0.99886262</c:v>
                </c:pt>
                <c:pt idx="84">
                  <c:v>0.99880666</c:v>
                </c:pt>
                <c:pt idx="85">
                  <c:v>0.99874604</c:v>
                </c:pt>
                <c:pt idx="86">
                  <c:v>0.99868006</c:v>
                </c:pt>
                <c:pt idx="87">
                  <c:v>0.99860811</c:v>
                </c:pt>
                <c:pt idx="88">
                  <c:v>0.99852931</c:v>
                </c:pt>
                <c:pt idx="89">
                  <c:v>0.99844283</c:v>
                </c:pt>
                <c:pt idx="90">
                  <c:v>0.99834728</c:v>
                </c:pt>
                <c:pt idx="91">
                  <c:v>0.99824131</c:v>
                </c:pt>
                <c:pt idx="92">
                  <c:v>0.99812317</c:v>
                </c:pt>
                <c:pt idx="93">
                  <c:v>0.99799061</c:v>
                </c:pt>
                <c:pt idx="94">
                  <c:v>0.99784082</c:v>
                </c:pt>
                <c:pt idx="95">
                  <c:v>0.99767005</c:v>
                </c:pt>
                <c:pt idx="96">
                  <c:v>0.99747366</c:v>
                </c:pt>
                <c:pt idx="97">
                  <c:v>0.99724531</c:v>
                </c:pt>
                <c:pt idx="98">
                  <c:v>0.99697697</c:v>
                </c:pt>
                <c:pt idx="99">
                  <c:v>0.99665844</c:v>
                </c:pt>
                <c:pt idx="100">
                  <c:v>0.99627757</c:v>
                </c:pt>
                <c:pt idx="101">
                  <c:v>0.99582064</c:v>
                </c:pt>
                <c:pt idx="102">
                  <c:v>0.99527252</c:v>
                </c:pt>
                <c:pt idx="103">
                  <c:v>0.99461669</c:v>
                </c:pt>
                <c:pt idx="104">
                  <c:v>0.99383444</c:v>
                </c:pt>
                <c:pt idx="105">
                  <c:v>0.99290484</c:v>
                </c:pt>
                <c:pt idx="106">
                  <c:v>0.9918043</c:v>
                </c:pt>
                <c:pt idx="107">
                  <c:v>0.99050796</c:v>
                </c:pt>
                <c:pt idx="108">
                  <c:v>0.98899126</c:v>
                </c:pt>
                <c:pt idx="109">
                  <c:v>0.98723185</c:v>
                </c:pt>
                <c:pt idx="110">
                  <c:v>0.98521131</c:v>
                </c:pt>
                <c:pt idx="111">
                  <c:v>0.98291814</c:v>
                </c:pt>
                <c:pt idx="112">
                  <c:v>0.98035043</c:v>
                </c:pt>
                <c:pt idx="113">
                  <c:v>0.9775179</c:v>
                </c:pt>
                <c:pt idx="114">
                  <c:v>0.97444361</c:v>
                </c:pt>
                <c:pt idx="115">
                  <c:v>0.97116721</c:v>
                </c:pt>
                <c:pt idx="116">
                  <c:v>0.96774459</c:v>
                </c:pt>
                <c:pt idx="117">
                  <c:v>0.96424675</c:v>
                </c:pt>
                <c:pt idx="118">
                  <c:v>0.9607597</c:v>
                </c:pt>
                <c:pt idx="119">
                  <c:v>0.95738137</c:v>
                </c:pt>
                <c:pt idx="120">
                  <c:v>0.95421588</c:v>
                </c:pt>
                <c:pt idx="121">
                  <c:v>0.95136899</c:v>
                </c:pt>
                <c:pt idx="122">
                  <c:v>0.94894266</c:v>
                </c:pt>
                <c:pt idx="123">
                  <c:v>0.94702828</c:v>
                </c:pt>
                <c:pt idx="124">
                  <c:v>0.94569969</c:v>
                </c:pt>
                <c:pt idx="125">
                  <c:v>0.94500941</c:v>
                </c:pt>
                <c:pt idx="126">
                  <c:v>0.94498491</c:v>
                </c:pt>
                <c:pt idx="127">
                  <c:v>0.94562596</c:v>
                </c:pt>
                <c:pt idx="128">
                  <c:v>0.94690466</c:v>
                </c:pt>
                <c:pt idx="129">
                  <c:v>0.94876772</c:v>
                </c:pt>
                <c:pt idx="130">
                  <c:v>0.95114088</c:v>
                </c:pt>
                <c:pt idx="131">
                  <c:v>0.95393264</c:v>
                </c:pt>
                <c:pt idx="132">
                  <c:v>0.95704025</c:v>
                </c:pt>
                <c:pt idx="133">
                  <c:v>0.96035749</c:v>
                </c:pt>
                <c:pt idx="134">
                  <c:v>0.96378005</c:v>
                </c:pt>
                <c:pt idx="135">
                  <c:v>0.96720958</c:v>
                </c:pt>
                <c:pt idx="136">
                  <c:v>0.97055942</c:v>
                </c:pt>
                <c:pt idx="137">
                  <c:v>0.97375804</c:v>
                </c:pt>
                <c:pt idx="138">
                  <c:v>0.97674906</c:v>
                </c:pt>
                <c:pt idx="139">
                  <c:v>0.97949213</c:v>
                </c:pt>
                <c:pt idx="140">
                  <c:v>0.98196316</c:v>
                </c:pt>
                <c:pt idx="141">
                  <c:v>0.98415124</c:v>
                </c:pt>
                <c:pt idx="142">
                  <c:v>0.98605698</c:v>
                </c:pt>
                <c:pt idx="143">
                  <c:v>0.98769003</c:v>
                </c:pt>
                <c:pt idx="144">
                  <c:v>0.98906666</c:v>
                </c:pt>
                <c:pt idx="145">
                  <c:v>0.99020624</c:v>
                </c:pt>
                <c:pt idx="146">
                  <c:v>0.99112958</c:v>
                </c:pt>
                <c:pt idx="147">
                  <c:v>0.99185705</c:v>
                </c:pt>
                <c:pt idx="148">
                  <c:v>0.99240559</c:v>
                </c:pt>
                <c:pt idx="149">
                  <c:v>0.9927882</c:v>
                </c:pt>
                <c:pt idx="150">
                  <c:v>0.99301344</c:v>
                </c:pt>
                <c:pt idx="151">
                  <c:v>0.9930855</c:v>
                </c:pt>
                <c:pt idx="152">
                  <c:v>0.99300557</c:v>
                </c:pt>
                <c:pt idx="153">
                  <c:v>0.99277198</c:v>
                </c:pt>
                <c:pt idx="154">
                  <c:v>0.99238032</c:v>
                </c:pt>
                <c:pt idx="155">
                  <c:v>0.99182171</c:v>
                </c:pt>
                <c:pt idx="156">
                  <c:v>0.99108303</c:v>
                </c:pt>
                <c:pt idx="157">
                  <c:v>0.99014705</c:v>
                </c:pt>
                <c:pt idx="158">
                  <c:v>0.98899359</c:v>
                </c:pt>
                <c:pt idx="159">
                  <c:v>0.98760176</c:v>
                </c:pt>
                <c:pt idx="160">
                  <c:v>0.98595202</c:v>
                </c:pt>
                <c:pt idx="161">
                  <c:v>0.9840287</c:v>
                </c:pt>
                <c:pt idx="162">
                  <c:v>0.98182219</c:v>
                </c:pt>
                <c:pt idx="163">
                  <c:v>0.9793328</c:v>
                </c:pt>
                <c:pt idx="164">
                  <c:v>0.97657192</c:v>
                </c:pt>
                <c:pt idx="165">
                  <c:v>0.97356462</c:v>
                </c:pt>
                <c:pt idx="166">
                  <c:v>0.97035217</c:v>
                </c:pt>
                <c:pt idx="167">
                  <c:v>0.96699214</c:v>
                </c:pt>
                <c:pt idx="168">
                  <c:v>0.96355712</c:v>
                </c:pt>
                <c:pt idx="169">
                  <c:v>0.96013451</c:v>
                </c:pt>
                <c:pt idx="170">
                  <c:v>0.95682365</c:v>
                </c:pt>
                <c:pt idx="171">
                  <c:v>0.95372921</c:v>
                </c:pt>
                <c:pt idx="172">
                  <c:v>0.95095778</c:v>
                </c:pt>
                <c:pt idx="173">
                  <c:v>0.9486115</c:v>
                </c:pt>
                <c:pt idx="174">
                  <c:v>0.94678128</c:v>
                </c:pt>
                <c:pt idx="175">
                  <c:v>0.94554055</c:v>
                </c:pt>
                <c:pt idx="176">
                  <c:v>0.94494092</c:v>
                </c:pt>
                <c:pt idx="177">
                  <c:v>0.9450087</c:v>
                </c:pt>
                <c:pt idx="178">
                  <c:v>0.94574249</c:v>
                </c:pt>
                <c:pt idx="179">
                  <c:v>0.94711286</c:v>
                </c:pt>
                <c:pt idx="180">
                  <c:v>0.94906563</c:v>
                </c:pt>
                <c:pt idx="181">
                  <c:v>0.95152539</c:v>
                </c:pt>
                <c:pt idx="182">
                  <c:v>0.9544</c:v>
                </c:pt>
                <c:pt idx="183">
                  <c:v>0.95758647</c:v>
                </c:pt>
                <c:pt idx="184">
                  <c:v>0.96097881</c:v>
                </c:pt>
                <c:pt idx="185">
                  <c:v>0.96447301</c:v>
                </c:pt>
                <c:pt idx="186">
                  <c:v>0.96797174</c:v>
                </c:pt>
                <c:pt idx="187">
                  <c:v>0.97138947</c:v>
                </c:pt>
                <c:pt idx="188">
                  <c:v>0.97465628</c:v>
                </c:pt>
                <c:pt idx="189">
                  <c:v>0.97771734</c:v>
                </c:pt>
                <c:pt idx="190">
                  <c:v>0.9805342</c:v>
                </c:pt>
                <c:pt idx="191">
                  <c:v>0.98308444</c:v>
                </c:pt>
                <c:pt idx="192">
                  <c:v>0.98535973</c:v>
                </c:pt>
                <c:pt idx="193">
                  <c:v>0.98736227</c:v>
                </c:pt>
                <c:pt idx="194">
                  <c:v>0.98910451</c:v>
                </c:pt>
                <c:pt idx="195">
                  <c:v>0.99060512</c:v>
                </c:pt>
                <c:pt idx="196">
                  <c:v>0.99188679</c:v>
                </c:pt>
                <c:pt idx="197">
                  <c:v>0.99297416</c:v>
                </c:pt>
                <c:pt idx="198">
                  <c:v>0.99389219</c:v>
                </c:pt>
                <c:pt idx="199">
                  <c:v>0.99466437</c:v>
                </c:pt>
                <c:pt idx="200">
                  <c:v>0.99531174</c:v>
                </c:pt>
                <c:pt idx="201">
                  <c:v>0.99585283</c:v>
                </c:pt>
                <c:pt idx="202">
                  <c:v>0.99630409</c:v>
                </c:pt>
                <c:pt idx="203">
                  <c:v>0.9966805</c:v>
                </c:pt>
                <c:pt idx="204">
                  <c:v>0.99699551</c:v>
                </c:pt>
                <c:pt idx="205">
                  <c:v>0.99726105</c:v>
                </c:pt>
                <c:pt idx="206">
                  <c:v>0.99748713</c:v>
                </c:pt>
                <c:pt idx="207">
                  <c:v>0.9976818</c:v>
                </c:pt>
                <c:pt idx="208">
                  <c:v>0.99785107</c:v>
                </c:pt>
                <c:pt idx="209">
                  <c:v>0.99799973</c:v>
                </c:pt>
                <c:pt idx="210">
                  <c:v>0.99813128</c:v>
                </c:pt>
                <c:pt idx="211">
                  <c:v>0.99824858</c:v>
                </c:pt>
                <c:pt idx="212">
                  <c:v>0.99835372</c:v>
                </c:pt>
                <c:pt idx="213">
                  <c:v>0.99844867</c:v>
                </c:pt>
                <c:pt idx="214">
                  <c:v>0.99853468</c:v>
                </c:pt>
                <c:pt idx="215">
                  <c:v>0.99861294</c:v>
                </c:pt>
                <c:pt idx="216">
                  <c:v>0.99868453</c:v>
                </c:pt>
                <c:pt idx="217">
                  <c:v>0.99875009</c:v>
                </c:pt>
                <c:pt idx="218">
                  <c:v>0.99881047</c:v>
                </c:pt>
                <c:pt idx="219">
                  <c:v>0.99886608</c:v>
                </c:pt>
                <c:pt idx="220">
                  <c:v>0.99891764</c:v>
                </c:pt>
                <c:pt idx="221">
                  <c:v>0.99896538</c:v>
                </c:pt>
                <c:pt idx="222">
                  <c:v>0.99900979</c:v>
                </c:pt>
                <c:pt idx="223">
                  <c:v>0.99905115</c:v>
                </c:pt>
                <c:pt idx="224">
                  <c:v>0.99908984</c:v>
                </c:pt>
                <c:pt idx="225">
                  <c:v>0.99912596</c:v>
                </c:pt>
                <c:pt idx="226">
                  <c:v>0.99915975</c:v>
                </c:pt>
                <c:pt idx="227">
                  <c:v>0.99919152</c:v>
                </c:pt>
                <c:pt idx="228">
                  <c:v>0.99922144</c:v>
                </c:pt>
                <c:pt idx="229">
                  <c:v>0.99924958</c:v>
                </c:pt>
                <c:pt idx="230">
                  <c:v>0.99927616</c:v>
                </c:pt>
                <c:pt idx="231">
                  <c:v>0.99930114</c:v>
                </c:pt>
                <c:pt idx="232">
                  <c:v>0.9993248</c:v>
                </c:pt>
                <c:pt idx="233">
                  <c:v>0.99934727</c:v>
                </c:pt>
                <c:pt idx="234">
                  <c:v>0.99936843</c:v>
                </c:pt>
                <c:pt idx="235">
                  <c:v>0.99938864</c:v>
                </c:pt>
                <c:pt idx="236">
                  <c:v>0.99940783</c:v>
                </c:pt>
                <c:pt idx="237">
                  <c:v>0.99942595</c:v>
                </c:pt>
                <c:pt idx="238">
                  <c:v>0.99944329</c:v>
                </c:pt>
                <c:pt idx="239">
                  <c:v>0.9994598</c:v>
                </c:pt>
                <c:pt idx="240">
                  <c:v>0.99947554</c:v>
                </c:pt>
                <c:pt idx="241">
                  <c:v>0.99949062</c:v>
                </c:pt>
                <c:pt idx="242">
                  <c:v>0.99950498</c:v>
                </c:pt>
                <c:pt idx="243">
                  <c:v>0.99951863</c:v>
                </c:pt>
                <c:pt idx="244">
                  <c:v>0.99953175</c:v>
                </c:pt>
                <c:pt idx="245">
                  <c:v>0.99954432</c:v>
                </c:pt>
                <c:pt idx="246">
                  <c:v>0.99955636</c:v>
                </c:pt>
                <c:pt idx="247">
                  <c:v>0.99956793</c:v>
                </c:pt>
                <c:pt idx="248">
                  <c:v>0.99957901</c:v>
                </c:pt>
                <c:pt idx="249">
                  <c:v>0.99958962</c:v>
                </c:pt>
                <c:pt idx="250">
                  <c:v>0.99959987</c:v>
                </c:pt>
                <c:pt idx="251">
                  <c:v>0.99960965</c:v>
                </c:pt>
                <c:pt idx="252">
                  <c:v>0.99961913</c:v>
                </c:pt>
                <c:pt idx="253">
                  <c:v>0.99962819</c:v>
                </c:pt>
                <c:pt idx="254">
                  <c:v>0.99963695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74795184"/>
        <c:axId val="-875080480"/>
      </c:scatterChart>
      <c:valAx>
        <c:axId val="-874795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75080480"/>
        <c:crosses val="autoZero"/>
        <c:crossBetween val="midCat"/>
      </c:valAx>
      <c:valAx>
        <c:axId val="-875080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8747951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'B9'!$B$1:$B$255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'B9'!$C$1:$C$255</c:f>
              <c:numCache>
                <c:formatCode>General</c:formatCode>
                <c:ptCount val="255"/>
                <c:pt idx="0">
                  <c:v>0.99846572</c:v>
                </c:pt>
                <c:pt idx="1">
                  <c:v>1.00007105</c:v>
                </c:pt>
                <c:pt idx="2">
                  <c:v>1.000893</c:v>
                </c:pt>
                <c:pt idx="3">
                  <c:v>0.99949276</c:v>
                </c:pt>
                <c:pt idx="4">
                  <c:v>1.00155902</c:v>
                </c:pt>
                <c:pt idx="5">
                  <c:v>1.00053203</c:v>
                </c:pt>
                <c:pt idx="6">
                  <c:v>1.00074053</c:v>
                </c:pt>
                <c:pt idx="7">
                  <c:v>1.00132072</c:v>
                </c:pt>
                <c:pt idx="8">
                  <c:v>1.00257373</c:v>
                </c:pt>
                <c:pt idx="9">
                  <c:v>0.9990055</c:v>
                </c:pt>
                <c:pt idx="10">
                  <c:v>0.99977314</c:v>
                </c:pt>
                <c:pt idx="11">
                  <c:v>0.99942964</c:v>
                </c:pt>
                <c:pt idx="12">
                  <c:v>0.99828696</c:v>
                </c:pt>
                <c:pt idx="13">
                  <c:v>1.00006056</c:v>
                </c:pt>
                <c:pt idx="14">
                  <c:v>0.99925613</c:v>
                </c:pt>
                <c:pt idx="15">
                  <c:v>0.99904758</c:v>
                </c:pt>
                <c:pt idx="16">
                  <c:v>0.99978191</c:v>
                </c:pt>
                <c:pt idx="17">
                  <c:v>0.9998275</c:v>
                </c:pt>
                <c:pt idx="18">
                  <c:v>1.00232661</c:v>
                </c:pt>
                <c:pt idx="19">
                  <c:v>1.00105608</c:v>
                </c:pt>
                <c:pt idx="20">
                  <c:v>0.99871987</c:v>
                </c:pt>
                <c:pt idx="21">
                  <c:v>0.99908614</c:v>
                </c:pt>
                <c:pt idx="22">
                  <c:v>1.00156426</c:v>
                </c:pt>
                <c:pt idx="23">
                  <c:v>1.00041461</c:v>
                </c:pt>
                <c:pt idx="24">
                  <c:v>1.00204623</c:v>
                </c:pt>
                <c:pt idx="25">
                  <c:v>0.99938756</c:v>
                </c:pt>
                <c:pt idx="26">
                  <c:v>1.00030065</c:v>
                </c:pt>
                <c:pt idx="27">
                  <c:v>0.99931926</c:v>
                </c:pt>
                <c:pt idx="28">
                  <c:v>0.99893016</c:v>
                </c:pt>
                <c:pt idx="29">
                  <c:v>1.00300312</c:v>
                </c:pt>
                <c:pt idx="30">
                  <c:v>0.99959791</c:v>
                </c:pt>
                <c:pt idx="31">
                  <c:v>0.99847972</c:v>
                </c:pt>
                <c:pt idx="32">
                  <c:v>0.99883729</c:v>
                </c:pt>
                <c:pt idx="33">
                  <c:v>0.9973616</c:v>
                </c:pt>
                <c:pt idx="34">
                  <c:v>1.00043213</c:v>
                </c:pt>
                <c:pt idx="35">
                  <c:v>1.00088608</c:v>
                </c:pt>
                <c:pt idx="36">
                  <c:v>0.99917024</c:v>
                </c:pt>
                <c:pt idx="37">
                  <c:v>1.00088954</c:v>
                </c:pt>
                <c:pt idx="38">
                  <c:v>0.99817657</c:v>
                </c:pt>
                <c:pt idx="39">
                  <c:v>0.99904406</c:v>
                </c:pt>
                <c:pt idx="40">
                  <c:v>1.0009737</c:v>
                </c:pt>
                <c:pt idx="41">
                  <c:v>0.99866027</c:v>
                </c:pt>
                <c:pt idx="42">
                  <c:v>1.00096142</c:v>
                </c:pt>
                <c:pt idx="43">
                  <c:v>0.99954182</c:v>
                </c:pt>
                <c:pt idx="44">
                  <c:v>1.00242484</c:v>
                </c:pt>
                <c:pt idx="45">
                  <c:v>1.00001848</c:v>
                </c:pt>
                <c:pt idx="46">
                  <c:v>0.99633282</c:v>
                </c:pt>
                <c:pt idx="47">
                  <c:v>0.99928421</c:v>
                </c:pt>
                <c:pt idx="48">
                  <c:v>1.00008512</c:v>
                </c:pt>
                <c:pt idx="49">
                  <c:v>0.99690771</c:v>
                </c:pt>
                <c:pt idx="50">
                  <c:v>0.99834305</c:v>
                </c:pt>
                <c:pt idx="51">
                  <c:v>1.00098944</c:v>
                </c:pt>
                <c:pt idx="52">
                  <c:v>1.0012033</c:v>
                </c:pt>
                <c:pt idx="53">
                  <c:v>0.9996978</c:v>
                </c:pt>
                <c:pt idx="54">
                  <c:v>0.99843419</c:v>
                </c:pt>
                <c:pt idx="55">
                  <c:v>0.99874967</c:v>
                </c:pt>
                <c:pt idx="56">
                  <c:v>1.0003655</c:v>
                </c:pt>
                <c:pt idx="57">
                  <c:v>1.00033045</c:v>
                </c:pt>
                <c:pt idx="58">
                  <c:v>1.00119805</c:v>
                </c:pt>
                <c:pt idx="59">
                  <c:v>1.00005352</c:v>
                </c:pt>
                <c:pt idx="60">
                  <c:v>1.00029719</c:v>
                </c:pt>
                <c:pt idx="61">
                  <c:v>0.99747026</c:v>
                </c:pt>
                <c:pt idx="62">
                  <c:v>1.00165021</c:v>
                </c:pt>
                <c:pt idx="63">
                  <c:v>1.00042331</c:v>
                </c:pt>
                <c:pt idx="64">
                  <c:v>1.00043559</c:v>
                </c:pt>
                <c:pt idx="65">
                  <c:v>1.00252295</c:v>
                </c:pt>
                <c:pt idx="66">
                  <c:v>0.99873388</c:v>
                </c:pt>
                <c:pt idx="67">
                  <c:v>0.99813801</c:v>
                </c:pt>
                <c:pt idx="68">
                  <c:v>0.99752462</c:v>
                </c:pt>
                <c:pt idx="69">
                  <c:v>0.99799252</c:v>
                </c:pt>
                <c:pt idx="70">
                  <c:v>1.00028312</c:v>
                </c:pt>
                <c:pt idx="71">
                  <c:v>0.99807489</c:v>
                </c:pt>
                <c:pt idx="72">
                  <c:v>1.00063193</c:v>
                </c:pt>
                <c:pt idx="73">
                  <c:v>0.99878293</c:v>
                </c:pt>
                <c:pt idx="74">
                  <c:v>0.99823791</c:v>
                </c:pt>
                <c:pt idx="75">
                  <c:v>0.99953306</c:v>
                </c:pt>
                <c:pt idx="76">
                  <c:v>1.00070906</c:v>
                </c:pt>
                <c:pt idx="77">
                  <c:v>1.00135219</c:v>
                </c:pt>
                <c:pt idx="78">
                  <c:v>1.00062144</c:v>
                </c:pt>
                <c:pt idx="79">
                  <c:v>1.00095439</c:v>
                </c:pt>
                <c:pt idx="80">
                  <c:v>0.99963295</c:v>
                </c:pt>
                <c:pt idx="81">
                  <c:v>0.99851304</c:v>
                </c:pt>
                <c:pt idx="82">
                  <c:v>1.00048816</c:v>
                </c:pt>
                <c:pt idx="83">
                  <c:v>0.99999923</c:v>
                </c:pt>
                <c:pt idx="84">
                  <c:v>1.00046539</c:v>
                </c:pt>
                <c:pt idx="85">
                  <c:v>0.99955231</c:v>
                </c:pt>
                <c:pt idx="86">
                  <c:v>0.99830276</c:v>
                </c:pt>
                <c:pt idx="87">
                  <c:v>0.99901778</c:v>
                </c:pt>
                <c:pt idx="88">
                  <c:v>0.99825019</c:v>
                </c:pt>
                <c:pt idx="89">
                  <c:v>0.99738437</c:v>
                </c:pt>
                <c:pt idx="90">
                  <c:v>0.99652386</c:v>
                </c:pt>
                <c:pt idx="91">
                  <c:v>0.99757189</c:v>
                </c:pt>
                <c:pt idx="92">
                  <c:v>0.99667633</c:v>
                </c:pt>
                <c:pt idx="93">
                  <c:v>0.99769282</c:v>
                </c:pt>
                <c:pt idx="94">
                  <c:v>0.99983799</c:v>
                </c:pt>
                <c:pt idx="95">
                  <c:v>0.99845523</c:v>
                </c:pt>
                <c:pt idx="96">
                  <c:v>0.99802756</c:v>
                </c:pt>
                <c:pt idx="97">
                  <c:v>0.99945593</c:v>
                </c:pt>
                <c:pt idx="98">
                  <c:v>0.99722141</c:v>
                </c:pt>
                <c:pt idx="99">
                  <c:v>0.99592102</c:v>
                </c:pt>
                <c:pt idx="100">
                  <c:v>0.99348664</c:v>
                </c:pt>
                <c:pt idx="101">
                  <c:v>0.99640471</c:v>
                </c:pt>
                <c:pt idx="102">
                  <c:v>0.99484664</c:v>
                </c:pt>
                <c:pt idx="103">
                  <c:v>0.99330091</c:v>
                </c:pt>
                <c:pt idx="104">
                  <c:v>0.99506921</c:v>
                </c:pt>
                <c:pt idx="105">
                  <c:v>0.9937951</c:v>
                </c:pt>
                <c:pt idx="106">
                  <c:v>0.99190056</c:v>
                </c:pt>
                <c:pt idx="107">
                  <c:v>0.99295914</c:v>
                </c:pt>
                <c:pt idx="108">
                  <c:v>0.98885459</c:v>
                </c:pt>
                <c:pt idx="109">
                  <c:v>0.99096471</c:v>
                </c:pt>
                <c:pt idx="110">
                  <c:v>0.98876172</c:v>
                </c:pt>
                <c:pt idx="111">
                  <c:v>0.98509359</c:v>
                </c:pt>
                <c:pt idx="112">
                  <c:v>0.98588926</c:v>
                </c:pt>
                <c:pt idx="113">
                  <c:v>0.98366171</c:v>
                </c:pt>
                <c:pt idx="114">
                  <c:v>0.98076993</c:v>
                </c:pt>
                <c:pt idx="115">
                  <c:v>0.97628158</c:v>
                </c:pt>
                <c:pt idx="116">
                  <c:v>0.9745273</c:v>
                </c:pt>
                <c:pt idx="117">
                  <c:v>0.96964109</c:v>
                </c:pt>
                <c:pt idx="118">
                  <c:v>0.96913987</c:v>
                </c:pt>
                <c:pt idx="119">
                  <c:v>0.96364903</c:v>
                </c:pt>
                <c:pt idx="120">
                  <c:v>0.96008432</c:v>
                </c:pt>
                <c:pt idx="121">
                  <c:v>0.95911336</c:v>
                </c:pt>
                <c:pt idx="122">
                  <c:v>0.95507717</c:v>
                </c:pt>
                <c:pt idx="123">
                  <c:v>0.95247984</c:v>
                </c:pt>
                <c:pt idx="124">
                  <c:v>0.95184892</c:v>
                </c:pt>
                <c:pt idx="125">
                  <c:v>0.95167369</c:v>
                </c:pt>
                <c:pt idx="126">
                  <c:v>0.95075005</c:v>
                </c:pt>
                <c:pt idx="127">
                  <c:v>0.95464778</c:v>
                </c:pt>
                <c:pt idx="128">
                  <c:v>0.95349985</c:v>
                </c:pt>
                <c:pt idx="129">
                  <c:v>0.9607538</c:v>
                </c:pt>
                <c:pt idx="130">
                  <c:v>0.96386635</c:v>
                </c:pt>
                <c:pt idx="131">
                  <c:v>0.96558386</c:v>
                </c:pt>
                <c:pt idx="132">
                  <c:v>0.96748894</c:v>
                </c:pt>
                <c:pt idx="133">
                  <c:v>0.97130603</c:v>
                </c:pt>
                <c:pt idx="134">
                  <c:v>0.97657251</c:v>
                </c:pt>
                <c:pt idx="135">
                  <c:v>0.97731912</c:v>
                </c:pt>
                <c:pt idx="136">
                  <c:v>0.97776431</c:v>
                </c:pt>
                <c:pt idx="137">
                  <c:v>0.98267502</c:v>
                </c:pt>
                <c:pt idx="138">
                  <c:v>0.98133081</c:v>
                </c:pt>
                <c:pt idx="139">
                  <c:v>0.98342335</c:v>
                </c:pt>
                <c:pt idx="140">
                  <c:v>0.98169881</c:v>
                </c:pt>
                <c:pt idx="141">
                  <c:v>0.98145872</c:v>
                </c:pt>
                <c:pt idx="142">
                  <c:v>0.98087162</c:v>
                </c:pt>
                <c:pt idx="143">
                  <c:v>0.97946954</c:v>
                </c:pt>
                <c:pt idx="144">
                  <c:v>0.97889471</c:v>
                </c:pt>
                <c:pt idx="145">
                  <c:v>0.98239636</c:v>
                </c:pt>
                <c:pt idx="146">
                  <c:v>0.98126245</c:v>
                </c:pt>
                <c:pt idx="147">
                  <c:v>0.9785319</c:v>
                </c:pt>
                <c:pt idx="148">
                  <c:v>0.98304832</c:v>
                </c:pt>
                <c:pt idx="149">
                  <c:v>0.98300976</c:v>
                </c:pt>
                <c:pt idx="150">
                  <c:v>0.98421025</c:v>
                </c:pt>
                <c:pt idx="151">
                  <c:v>0.98230523</c:v>
                </c:pt>
                <c:pt idx="152">
                  <c:v>0.98545808</c:v>
                </c:pt>
                <c:pt idx="153">
                  <c:v>0.98816234</c:v>
                </c:pt>
                <c:pt idx="154">
                  <c:v>0.98607677</c:v>
                </c:pt>
                <c:pt idx="155">
                  <c:v>0.98741049</c:v>
                </c:pt>
                <c:pt idx="156">
                  <c:v>0.98725623</c:v>
                </c:pt>
                <c:pt idx="157">
                  <c:v>0.98591202</c:v>
                </c:pt>
                <c:pt idx="158">
                  <c:v>0.98777324</c:v>
                </c:pt>
                <c:pt idx="159">
                  <c:v>0.98782057</c:v>
                </c:pt>
                <c:pt idx="160">
                  <c:v>0.98872143</c:v>
                </c:pt>
                <c:pt idx="161">
                  <c:v>0.98867583</c:v>
                </c:pt>
                <c:pt idx="162">
                  <c:v>0.98553872</c:v>
                </c:pt>
                <c:pt idx="163">
                  <c:v>0.9848184</c:v>
                </c:pt>
                <c:pt idx="164">
                  <c:v>0.98722118</c:v>
                </c:pt>
                <c:pt idx="165">
                  <c:v>0.98378789</c:v>
                </c:pt>
                <c:pt idx="166">
                  <c:v>0.98116255</c:v>
                </c:pt>
                <c:pt idx="167">
                  <c:v>0.97981828</c:v>
                </c:pt>
                <c:pt idx="168">
                  <c:v>0.97688276</c:v>
                </c:pt>
                <c:pt idx="169">
                  <c:v>0.97878605</c:v>
                </c:pt>
                <c:pt idx="170">
                  <c:v>0.97529316</c:v>
                </c:pt>
                <c:pt idx="171">
                  <c:v>0.97346872</c:v>
                </c:pt>
                <c:pt idx="172">
                  <c:v>0.97120088</c:v>
                </c:pt>
                <c:pt idx="173">
                  <c:v>0.97039998</c:v>
                </c:pt>
                <c:pt idx="174">
                  <c:v>0.97075045</c:v>
                </c:pt>
                <c:pt idx="175">
                  <c:v>0.96939576</c:v>
                </c:pt>
                <c:pt idx="176">
                  <c:v>0.96808833</c:v>
                </c:pt>
                <c:pt idx="177">
                  <c:v>0.96938872</c:v>
                </c:pt>
                <c:pt idx="178">
                  <c:v>0.96818823</c:v>
                </c:pt>
                <c:pt idx="179">
                  <c:v>0.96611667</c:v>
                </c:pt>
                <c:pt idx="180">
                  <c:v>0.96792179</c:v>
                </c:pt>
                <c:pt idx="181">
                  <c:v>0.97106242</c:v>
                </c:pt>
                <c:pt idx="182">
                  <c:v>0.97032458</c:v>
                </c:pt>
                <c:pt idx="183">
                  <c:v>0.97504783</c:v>
                </c:pt>
                <c:pt idx="184">
                  <c:v>0.97419429</c:v>
                </c:pt>
                <c:pt idx="185">
                  <c:v>0.97806221</c:v>
                </c:pt>
                <c:pt idx="186">
                  <c:v>0.98198098</c:v>
                </c:pt>
                <c:pt idx="187">
                  <c:v>0.9839474</c:v>
                </c:pt>
                <c:pt idx="188">
                  <c:v>0.98420674</c:v>
                </c:pt>
                <c:pt idx="189">
                  <c:v>0.98880202</c:v>
                </c:pt>
                <c:pt idx="190">
                  <c:v>0.98843223</c:v>
                </c:pt>
                <c:pt idx="191">
                  <c:v>0.9911347</c:v>
                </c:pt>
                <c:pt idx="192">
                  <c:v>0.99068427</c:v>
                </c:pt>
                <c:pt idx="193">
                  <c:v>0.99168676</c:v>
                </c:pt>
                <c:pt idx="194">
                  <c:v>0.99369347</c:v>
                </c:pt>
                <c:pt idx="195">
                  <c:v>0.99551612</c:v>
                </c:pt>
                <c:pt idx="196">
                  <c:v>0.99677449</c:v>
                </c:pt>
                <c:pt idx="197">
                  <c:v>0.99725997</c:v>
                </c:pt>
                <c:pt idx="198">
                  <c:v>0.99466968</c:v>
                </c:pt>
                <c:pt idx="199">
                  <c:v>1.00011671</c:v>
                </c:pt>
                <c:pt idx="200">
                  <c:v>0.99953657</c:v>
                </c:pt>
                <c:pt idx="201">
                  <c:v>1.00000978</c:v>
                </c:pt>
                <c:pt idx="202">
                  <c:v>0.99854988</c:v>
                </c:pt>
                <c:pt idx="203">
                  <c:v>0.9954986</c:v>
                </c:pt>
                <c:pt idx="204">
                  <c:v>0.99632937</c:v>
                </c:pt>
                <c:pt idx="205">
                  <c:v>0.99718636</c:v>
                </c:pt>
                <c:pt idx="206">
                  <c:v>0.99937004</c:v>
                </c:pt>
                <c:pt idx="207">
                  <c:v>0.99606293</c:v>
                </c:pt>
                <c:pt idx="208">
                  <c:v>0.99659747</c:v>
                </c:pt>
                <c:pt idx="209">
                  <c:v>0.99813974</c:v>
                </c:pt>
                <c:pt idx="210">
                  <c:v>0.99943316</c:v>
                </c:pt>
                <c:pt idx="211">
                  <c:v>0.99782604</c:v>
                </c:pt>
                <c:pt idx="212">
                  <c:v>0.99913698</c:v>
                </c:pt>
                <c:pt idx="213">
                  <c:v>0.99906337</c:v>
                </c:pt>
                <c:pt idx="214">
                  <c:v>1.00006938</c:v>
                </c:pt>
                <c:pt idx="215">
                  <c:v>1.00047588</c:v>
                </c:pt>
                <c:pt idx="216">
                  <c:v>1.00010443</c:v>
                </c:pt>
                <c:pt idx="217">
                  <c:v>0.99782431</c:v>
                </c:pt>
                <c:pt idx="218">
                  <c:v>0.99928594</c:v>
                </c:pt>
                <c:pt idx="219">
                  <c:v>0.99886358</c:v>
                </c:pt>
                <c:pt idx="220">
                  <c:v>1.00054073</c:v>
                </c:pt>
                <c:pt idx="221">
                  <c:v>0.99776119</c:v>
                </c:pt>
                <c:pt idx="222">
                  <c:v>0.9975071</c:v>
                </c:pt>
                <c:pt idx="223">
                  <c:v>0.99948049</c:v>
                </c:pt>
                <c:pt idx="224">
                  <c:v>0.99908966</c:v>
                </c:pt>
                <c:pt idx="225">
                  <c:v>0.9998678</c:v>
                </c:pt>
                <c:pt idx="226">
                  <c:v>0.99932623</c:v>
                </c:pt>
                <c:pt idx="227">
                  <c:v>0.99839389</c:v>
                </c:pt>
                <c:pt idx="228">
                  <c:v>1.00147319</c:v>
                </c:pt>
                <c:pt idx="229">
                  <c:v>1.00092459</c:v>
                </c:pt>
                <c:pt idx="230">
                  <c:v>1.0015012</c:v>
                </c:pt>
                <c:pt idx="231">
                  <c:v>1.00155032</c:v>
                </c:pt>
                <c:pt idx="232">
                  <c:v>0.99838686</c:v>
                </c:pt>
                <c:pt idx="233">
                  <c:v>0.99943316</c:v>
                </c:pt>
                <c:pt idx="234">
                  <c:v>1.00013769</c:v>
                </c:pt>
                <c:pt idx="235">
                  <c:v>1.00177109</c:v>
                </c:pt>
                <c:pt idx="236">
                  <c:v>0.99998349</c:v>
                </c:pt>
                <c:pt idx="237">
                  <c:v>0.99824488</c:v>
                </c:pt>
                <c:pt idx="238">
                  <c:v>0.99966973</c:v>
                </c:pt>
                <c:pt idx="239">
                  <c:v>0.99971354</c:v>
                </c:pt>
                <c:pt idx="240">
                  <c:v>0.99874437</c:v>
                </c:pt>
                <c:pt idx="241">
                  <c:v>0.99981171</c:v>
                </c:pt>
                <c:pt idx="242">
                  <c:v>1.0006932</c:v>
                </c:pt>
                <c:pt idx="243">
                  <c:v>0.99844819</c:v>
                </c:pt>
                <c:pt idx="244">
                  <c:v>0.99953657</c:v>
                </c:pt>
                <c:pt idx="245">
                  <c:v>0.9997381</c:v>
                </c:pt>
                <c:pt idx="246">
                  <c:v>1.00033045</c:v>
                </c:pt>
                <c:pt idx="247">
                  <c:v>0.99941736</c:v>
                </c:pt>
                <c:pt idx="248">
                  <c:v>1.00045669</c:v>
                </c:pt>
                <c:pt idx="249">
                  <c:v>0.99744225</c:v>
                </c:pt>
                <c:pt idx="250">
                  <c:v>0.99818534</c:v>
                </c:pt>
                <c:pt idx="251">
                  <c:v>0.99995893</c:v>
                </c:pt>
                <c:pt idx="252">
                  <c:v>0.99769461</c:v>
                </c:pt>
                <c:pt idx="253">
                  <c:v>0.99626273</c:v>
                </c:pt>
                <c:pt idx="254">
                  <c:v>0.99837106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'B9'!$B$1:$B$255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'B9'!$D$1:$D$255</c:f>
              <c:numCache>
                <c:formatCode>General</c:formatCode>
                <c:ptCount val="255"/>
                <c:pt idx="0">
                  <c:v>0.99987614</c:v>
                </c:pt>
                <c:pt idx="1">
                  <c:v>0.99987423</c:v>
                </c:pt>
                <c:pt idx="2">
                  <c:v>0.99987239</c:v>
                </c:pt>
                <c:pt idx="3">
                  <c:v>0.99987042</c:v>
                </c:pt>
                <c:pt idx="4">
                  <c:v>0.99986845</c:v>
                </c:pt>
                <c:pt idx="5">
                  <c:v>0.99986637</c:v>
                </c:pt>
                <c:pt idx="6">
                  <c:v>0.99986428</c:v>
                </c:pt>
                <c:pt idx="7">
                  <c:v>0.99986219</c:v>
                </c:pt>
                <c:pt idx="8">
                  <c:v>0.99985999</c:v>
                </c:pt>
                <c:pt idx="9">
                  <c:v>0.99985784</c:v>
                </c:pt>
                <c:pt idx="10">
                  <c:v>0.99985552</c:v>
                </c:pt>
                <c:pt idx="11">
                  <c:v>0.99985313</c:v>
                </c:pt>
                <c:pt idx="12">
                  <c:v>0.99985069</c:v>
                </c:pt>
                <c:pt idx="13">
                  <c:v>0.99984831</c:v>
                </c:pt>
                <c:pt idx="14">
                  <c:v>0.9998458</c:v>
                </c:pt>
                <c:pt idx="15">
                  <c:v>0.99984312</c:v>
                </c:pt>
                <c:pt idx="16">
                  <c:v>0.9998405</c:v>
                </c:pt>
                <c:pt idx="17">
                  <c:v>0.99983776</c:v>
                </c:pt>
                <c:pt idx="18">
                  <c:v>0.99983495</c:v>
                </c:pt>
                <c:pt idx="19">
                  <c:v>0.99983209</c:v>
                </c:pt>
                <c:pt idx="20">
                  <c:v>0.99982911</c:v>
                </c:pt>
                <c:pt idx="21">
                  <c:v>0.99982607</c:v>
                </c:pt>
                <c:pt idx="22">
                  <c:v>0.99982297</c:v>
                </c:pt>
                <c:pt idx="23">
                  <c:v>0.9998197</c:v>
                </c:pt>
                <c:pt idx="24">
                  <c:v>0.99981642</c:v>
                </c:pt>
                <c:pt idx="25">
                  <c:v>0.99981302</c:v>
                </c:pt>
                <c:pt idx="26">
                  <c:v>0.9998095</c:v>
                </c:pt>
                <c:pt idx="27">
                  <c:v>0.99980599</c:v>
                </c:pt>
                <c:pt idx="28">
                  <c:v>0.99980229</c:v>
                </c:pt>
                <c:pt idx="29">
                  <c:v>0.99979848</c:v>
                </c:pt>
                <c:pt idx="30">
                  <c:v>0.99979448</c:v>
                </c:pt>
                <c:pt idx="31">
                  <c:v>0.99979043</c:v>
                </c:pt>
                <c:pt idx="32">
                  <c:v>0.99978632</c:v>
                </c:pt>
                <c:pt idx="33">
                  <c:v>0.99978203</c:v>
                </c:pt>
                <c:pt idx="34">
                  <c:v>0.99977756</c:v>
                </c:pt>
                <c:pt idx="35">
                  <c:v>0.99977291</c:v>
                </c:pt>
                <c:pt idx="36">
                  <c:v>0.9997682</c:v>
                </c:pt>
                <c:pt idx="37">
                  <c:v>0.99976343</c:v>
                </c:pt>
                <c:pt idx="38">
                  <c:v>0.99975836</c:v>
                </c:pt>
                <c:pt idx="39">
                  <c:v>0.99975312</c:v>
                </c:pt>
                <c:pt idx="40">
                  <c:v>0.99974775</c:v>
                </c:pt>
                <c:pt idx="41">
                  <c:v>0.99974215</c:v>
                </c:pt>
                <c:pt idx="42">
                  <c:v>0.99973637</c:v>
                </c:pt>
                <c:pt idx="43">
                  <c:v>0.99973041</c:v>
                </c:pt>
                <c:pt idx="44">
                  <c:v>0.99972421</c:v>
                </c:pt>
                <c:pt idx="45">
                  <c:v>0.99971783</c:v>
                </c:pt>
                <c:pt idx="46">
                  <c:v>0.99971116</c:v>
                </c:pt>
                <c:pt idx="47">
                  <c:v>0.99970424</c:v>
                </c:pt>
                <c:pt idx="48">
                  <c:v>0.99969715</c:v>
                </c:pt>
                <c:pt idx="49">
                  <c:v>0.9996897</c:v>
                </c:pt>
                <c:pt idx="50">
                  <c:v>0.99968201</c:v>
                </c:pt>
                <c:pt idx="51">
                  <c:v>0.99967402</c:v>
                </c:pt>
                <c:pt idx="52">
                  <c:v>0.99966568</c:v>
                </c:pt>
                <c:pt idx="53">
                  <c:v>0.99965692</c:v>
                </c:pt>
                <c:pt idx="54">
                  <c:v>0.99964797</c:v>
                </c:pt>
                <c:pt idx="55">
                  <c:v>0.99963856</c:v>
                </c:pt>
                <c:pt idx="56">
                  <c:v>0.99962866</c:v>
                </c:pt>
                <c:pt idx="57">
                  <c:v>0.99961847</c:v>
                </c:pt>
                <c:pt idx="58">
                  <c:v>0.99960774</c:v>
                </c:pt>
                <c:pt idx="59">
                  <c:v>0.9995966</c:v>
                </c:pt>
                <c:pt idx="60">
                  <c:v>0.99958497</c:v>
                </c:pt>
                <c:pt idx="61">
                  <c:v>0.99957269</c:v>
                </c:pt>
                <c:pt idx="62">
                  <c:v>0.99955988</c:v>
                </c:pt>
                <c:pt idx="63">
                  <c:v>0.99954653</c:v>
                </c:pt>
                <c:pt idx="64">
                  <c:v>0.9995324</c:v>
                </c:pt>
                <c:pt idx="65">
                  <c:v>0.99951762</c:v>
                </c:pt>
                <c:pt idx="66">
                  <c:v>0.99950206</c:v>
                </c:pt>
                <c:pt idx="67">
                  <c:v>0.99948573</c:v>
                </c:pt>
                <c:pt idx="68">
                  <c:v>0.99946851</c:v>
                </c:pt>
                <c:pt idx="69">
                  <c:v>0.99945033</c:v>
                </c:pt>
                <c:pt idx="70">
                  <c:v>0.99943119</c:v>
                </c:pt>
                <c:pt idx="71">
                  <c:v>0.99941093</c:v>
                </c:pt>
                <c:pt idx="72">
                  <c:v>0.99938953</c:v>
                </c:pt>
                <c:pt idx="73">
                  <c:v>0.99936688</c:v>
                </c:pt>
                <c:pt idx="74">
                  <c:v>0.9993428</c:v>
                </c:pt>
                <c:pt idx="75">
                  <c:v>0.99931729</c:v>
                </c:pt>
                <c:pt idx="76">
                  <c:v>0.99928999</c:v>
                </c:pt>
                <c:pt idx="77">
                  <c:v>0.99926096</c:v>
                </c:pt>
                <c:pt idx="78">
                  <c:v>0.99923009</c:v>
                </c:pt>
                <c:pt idx="79">
                  <c:v>0.99919689</c:v>
                </c:pt>
                <c:pt idx="80">
                  <c:v>0.99916148</c:v>
                </c:pt>
                <c:pt idx="81">
                  <c:v>0.99912339</c:v>
                </c:pt>
                <c:pt idx="82">
                  <c:v>0.99908233</c:v>
                </c:pt>
                <c:pt idx="83">
                  <c:v>0.99903804</c:v>
                </c:pt>
                <c:pt idx="84">
                  <c:v>0.9989903</c:v>
                </c:pt>
                <c:pt idx="85">
                  <c:v>0.99893838</c:v>
                </c:pt>
                <c:pt idx="86">
                  <c:v>0.99888194</c:v>
                </c:pt>
                <c:pt idx="87">
                  <c:v>0.9988203</c:v>
                </c:pt>
                <c:pt idx="88">
                  <c:v>0.99875283</c:v>
                </c:pt>
                <c:pt idx="89">
                  <c:v>0.99867857</c:v>
                </c:pt>
                <c:pt idx="90">
                  <c:v>0.99859643</c:v>
                </c:pt>
                <c:pt idx="91">
                  <c:v>0.99850529</c:v>
                </c:pt>
                <c:pt idx="92">
                  <c:v>0.99840343</c:v>
                </c:pt>
                <c:pt idx="93">
                  <c:v>0.99828869</c:v>
                </c:pt>
                <c:pt idx="94">
                  <c:v>0.99815857</c:v>
                </c:pt>
                <c:pt idx="95">
                  <c:v>0.99800962</c:v>
                </c:pt>
                <c:pt idx="96">
                  <c:v>0.99783742</c:v>
                </c:pt>
                <c:pt idx="97">
                  <c:v>0.99763644</c:v>
                </c:pt>
                <c:pt idx="98">
                  <c:v>0.99740005</c:v>
                </c:pt>
                <c:pt idx="99">
                  <c:v>0.99712127</c:v>
                </c:pt>
                <c:pt idx="100">
                  <c:v>0.99679202</c:v>
                </c:pt>
                <c:pt idx="101">
                  <c:v>0.99640226</c:v>
                </c:pt>
                <c:pt idx="102">
                  <c:v>0.99594039</c:v>
                </c:pt>
                <c:pt idx="103">
                  <c:v>0.99539256</c:v>
                </c:pt>
                <c:pt idx="104">
                  <c:v>0.99474293</c:v>
                </c:pt>
                <c:pt idx="105">
                  <c:v>0.99397409</c:v>
                </c:pt>
                <c:pt idx="106">
                  <c:v>0.99306822</c:v>
                </c:pt>
                <c:pt idx="107">
                  <c:v>0.99200737</c:v>
                </c:pt>
                <c:pt idx="108">
                  <c:v>0.99077237</c:v>
                </c:pt>
                <c:pt idx="109">
                  <c:v>0.98934686</c:v>
                </c:pt>
                <c:pt idx="110">
                  <c:v>0.98771816</c:v>
                </c:pt>
                <c:pt idx="111">
                  <c:v>0.98587108</c:v>
                </c:pt>
                <c:pt idx="112">
                  <c:v>0.9837938</c:v>
                </c:pt>
                <c:pt idx="113">
                  <c:v>0.98148137</c:v>
                </c:pt>
                <c:pt idx="114">
                  <c:v>0.97891945</c:v>
                </c:pt>
                <c:pt idx="115">
                  <c:v>0.9760921</c:v>
                </c:pt>
                <c:pt idx="116">
                  <c:v>0.9730069</c:v>
                </c:pt>
                <c:pt idx="117">
                  <c:v>0.96969938</c:v>
                </c:pt>
                <c:pt idx="118">
                  <c:v>0.96627057</c:v>
                </c:pt>
                <c:pt idx="119">
                  <c:v>0.96290582</c:v>
                </c:pt>
                <c:pt idx="120">
                  <c:v>0.95976853</c:v>
                </c:pt>
                <c:pt idx="121">
                  <c:v>0.9569875</c:v>
                </c:pt>
                <c:pt idx="122">
                  <c:v>0.95468944</c:v>
                </c:pt>
                <c:pt idx="123">
                  <c:v>0.95301384</c:v>
                </c:pt>
                <c:pt idx="124">
                  <c:v>0.9520359</c:v>
                </c:pt>
                <c:pt idx="125">
                  <c:v>0.95181322</c:v>
                </c:pt>
                <c:pt idx="126">
                  <c:v>0.95238161</c:v>
                </c:pt>
                <c:pt idx="127">
                  <c:v>0.95369411</c:v>
                </c:pt>
                <c:pt idx="128">
                  <c:v>0.95566189</c:v>
                </c:pt>
                <c:pt idx="129">
                  <c:v>0.95816886</c:v>
                </c:pt>
                <c:pt idx="130">
                  <c:v>0.96107405</c:v>
                </c:pt>
                <c:pt idx="131">
                  <c:v>0.96418971</c:v>
                </c:pt>
                <c:pt idx="132">
                  <c:v>0.96736932</c:v>
                </c:pt>
                <c:pt idx="133">
                  <c:v>0.97046119</c:v>
                </c:pt>
                <c:pt idx="134">
                  <c:v>0.97332656</c:v>
                </c:pt>
                <c:pt idx="135">
                  <c:v>0.97585028</c:v>
                </c:pt>
                <c:pt idx="136">
                  <c:v>0.97794437</c:v>
                </c:pt>
                <c:pt idx="137">
                  <c:v>0.97952956</c:v>
                </c:pt>
                <c:pt idx="138">
                  <c:v>0.98056865</c:v>
                </c:pt>
                <c:pt idx="139">
                  <c:v>0.98110098</c:v>
                </c:pt>
                <c:pt idx="140">
                  <c:v>0.98124307</c:v>
                </c:pt>
                <c:pt idx="141">
                  <c:v>0.98110878</c:v>
                </c:pt>
                <c:pt idx="142">
                  <c:v>0.98079973</c:v>
                </c:pt>
                <c:pt idx="143">
                  <c:v>0.98041672</c:v>
                </c:pt>
                <c:pt idx="144">
                  <c:v>0.98005021</c:v>
                </c:pt>
                <c:pt idx="145">
                  <c:v>0.97980517</c:v>
                </c:pt>
                <c:pt idx="146">
                  <c:v>0.97974163</c:v>
                </c:pt>
                <c:pt idx="147">
                  <c:v>0.97992927</c:v>
                </c:pt>
                <c:pt idx="148">
                  <c:v>0.98037386</c:v>
                </c:pt>
                <c:pt idx="149">
                  <c:v>0.98108423</c:v>
                </c:pt>
                <c:pt idx="150">
                  <c:v>0.98201573</c:v>
                </c:pt>
                <c:pt idx="151">
                  <c:v>0.98311138</c:v>
                </c:pt>
                <c:pt idx="152">
                  <c:v>0.98429722</c:v>
                </c:pt>
                <c:pt idx="153">
                  <c:v>0.98548442</c:v>
                </c:pt>
                <c:pt idx="154">
                  <c:v>0.9866001</c:v>
                </c:pt>
                <c:pt idx="155">
                  <c:v>0.98756725</c:v>
                </c:pt>
                <c:pt idx="156">
                  <c:v>0.98833692</c:v>
                </c:pt>
                <c:pt idx="157">
                  <c:v>0.9888652</c:v>
                </c:pt>
                <c:pt idx="158">
                  <c:v>0.98913151</c:v>
                </c:pt>
                <c:pt idx="159">
                  <c:v>0.98912436</c:v>
                </c:pt>
                <c:pt idx="160">
                  <c:v>0.98884243</c:v>
                </c:pt>
                <c:pt idx="161">
                  <c:v>0.98829114</c:v>
                </c:pt>
                <c:pt idx="162">
                  <c:v>0.98748463</c:v>
                </c:pt>
                <c:pt idx="163">
                  <c:v>0.9864369</c:v>
                </c:pt>
                <c:pt idx="164">
                  <c:v>0.98516345</c:v>
                </c:pt>
                <c:pt idx="165">
                  <c:v>0.98369652</c:v>
                </c:pt>
                <c:pt idx="166">
                  <c:v>0.98207343</c:v>
                </c:pt>
                <c:pt idx="167">
                  <c:v>0.98032647</c:v>
                </c:pt>
                <c:pt idx="168">
                  <c:v>0.97850484</c:v>
                </c:pt>
                <c:pt idx="169">
                  <c:v>0.97667241</c:v>
                </c:pt>
                <c:pt idx="170">
                  <c:v>0.97487605</c:v>
                </c:pt>
                <c:pt idx="171">
                  <c:v>0.97316968</c:v>
                </c:pt>
                <c:pt idx="172">
                  <c:v>0.97163326</c:v>
                </c:pt>
                <c:pt idx="173">
                  <c:v>0.9703213</c:v>
                </c:pt>
                <c:pt idx="174">
                  <c:v>0.96926737</c:v>
                </c:pt>
                <c:pt idx="175">
                  <c:v>0.96853292</c:v>
                </c:pt>
                <c:pt idx="176">
                  <c:v>0.96816063</c:v>
                </c:pt>
                <c:pt idx="177">
                  <c:v>0.96814317</c:v>
                </c:pt>
                <c:pt idx="178">
                  <c:v>0.96848875</c:v>
                </c:pt>
                <c:pt idx="179">
                  <c:v>0.96920824</c:v>
                </c:pt>
                <c:pt idx="180">
                  <c:v>0.9702571</c:v>
                </c:pt>
                <c:pt idx="181">
                  <c:v>0.97158581</c:v>
                </c:pt>
                <c:pt idx="182">
                  <c:v>0.97316891</c:v>
                </c:pt>
                <c:pt idx="183">
                  <c:v>0.97494769</c:v>
                </c:pt>
                <c:pt idx="184">
                  <c:v>0.9768464</c:v>
                </c:pt>
                <c:pt idx="185">
                  <c:v>0.97881925</c:v>
                </c:pt>
                <c:pt idx="186">
                  <c:v>0.98081851</c:v>
                </c:pt>
                <c:pt idx="187">
                  <c:v>0.98278147</c:v>
                </c:pt>
                <c:pt idx="188">
                  <c:v>0.98466814</c:v>
                </c:pt>
                <c:pt idx="189">
                  <c:v>0.98645401</c:v>
                </c:pt>
                <c:pt idx="190">
                  <c:v>0.98810953</c:v>
                </c:pt>
                <c:pt idx="191">
                  <c:v>0.98961598</c:v>
                </c:pt>
                <c:pt idx="192">
                  <c:v>0.99097127</c:v>
                </c:pt>
                <c:pt idx="193">
                  <c:v>0.99217439</c:v>
                </c:pt>
                <c:pt idx="194">
                  <c:v>0.99322784</c:v>
                </c:pt>
                <c:pt idx="195">
                  <c:v>0.99414247</c:v>
                </c:pt>
                <c:pt idx="196">
                  <c:v>0.99493164</c:v>
                </c:pt>
                <c:pt idx="197">
                  <c:v>0.99560761</c:v>
                </c:pt>
                <c:pt idx="198">
                  <c:v>0.99618345</c:v>
                </c:pt>
                <c:pt idx="199">
                  <c:v>0.99667066</c:v>
                </c:pt>
                <c:pt idx="200">
                  <c:v>0.99707758</c:v>
                </c:pt>
                <c:pt idx="201">
                  <c:v>0.99741286</c:v>
                </c:pt>
                <c:pt idx="202">
                  <c:v>0.9976877</c:v>
                </c:pt>
                <c:pt idx="203">
                  <c:v>0.99791378</c:v>
                </c:pt>
                <c:pt idx="204">
                  <c:v>0.99810183</c:v>
                </c:pt>
                <c:pt idx="205">
                  <c:v>0.99826068</c:v>
                </c:pt>
                <c:pt idx="206">
                  <c:v>0.9983964</c:v>
                </c:pt>
                <c:pt idx="207">
                  <c:v>0.99851394</c:v>
                </c:pt>
                <c:pt idx="208">
                  <c:v>0.99861658</c:v>
                </c:pt>
                <c:pt idx="209">
                  <c:v>0.99870723</c:v>
                </c:pt>
                <c:pt idx="210">
                  <c:v>0.99878788</c:v>
                </c:pt>
                <c:pt idx="211">
                  <c:v>0.99885994</c:v>
                </c:pt>
                <c:pt idx="212">
                  <c:v>0.99892479</c:v>
                </c:pt>
                <c:pt idx="213">
                  <c:v>0.99898362</c:v>
                </c:pt>
                <c:pt idx="214">
                  <c:v>0.99903697</c:v>
                </c:pt>
                <c:pt idx="215">
                  <c:v>0.99908572</c:v>
                </c:pt>
                <c:pt idx="216">
                  <c:v>0.99913037</c:v>
                </c:pt>
                <c:pt idx="217">
                  <c:v>0.9991715</c:v>
                </c:pt>
                <c:pt idx="218">
                  <c:v>0.99920934</c:v>
                </c:pt>
                <c:pt idx="219">
                  <c:v>0.99924433</c:v>
                </c:pt>
                <c:pt idx="220">
                  <c:v>0.99927682</c:v>
                </c:pt>
                <c:pt idx="221">
                  <c:v>0.9993071</c:v>
                </c:pt>
                <c:pt idx="222">
                  <c:v>0.99933523</c:v>
                </c:pt>
                <c:pt idx="223">
                  <c:v>0.99936152</c:v>
                </c:pt>
                <c:pt idx="224">
                  <c:v>0.99938613</c:v>
                </c:pt>
                <c:pt idx="225">
                  <c:v>0.99940914</c:v>
                </c:pt>
                <c:pt idx="226">
                  <c:v>0.99943084</c:v>
                </c:pt>
                <c:pt idx="227">
                  <c:v>0.99945122</c:v>
                </c:pt>
                <c:pt idx="228">
                  <c:v>0.99947041</c:v>
                </c:pt>
                <c:pt idx="229">
                  <c:v>0.99948859</c:v>
                </c:pt>
                <c:pt idx="230">
                  <c:v>0.99950564</c:v>
                </c:pt>
                <c:pt idx="231">
                  <c:v>0.99952185</c:v>
                </c:pt>
                <c:pt idx="232">
                  <c:v>0.99953723</c:v>
                </c:pt>
                <c:pt idx="233">
                  <c:v>0.99955177</c:v>
                </c:pt>
                <c:pt idx="234">
                  <c:v>0.9995656</c:v>
                </c:pt>
                <c:pt idx="235">
                  <c:v>0.99957871</c:v>
                </c:pt>
                <c:pt idx="236">
                  <c:v>0.99959135</c:v>
                </c:pt>
                <c:pt idx="237">
                  <c:v>0.99960315</c:v>
                </c:pt>
                <c:pt idx="238">
                  <c:v>0.99961454</c:v>
                </c:pt>
                <c:pt idx="239">
                  <c:v>0.99962538</c:v>
                </c:pt>
                <c:pt idx="240">
                  <c:v>0.99963582</c:v>
                </c:pt>
                <c:pt idx="241">
                  <c:v>0.99964565</c:v>
                </c:pt>
                <c:pt idx="242">
                  <c:v>0.99965519</c:v>
                </c:pt>
                <c:pt idx="243">
                  <c:v>0.99966425</c:v>
                </c:pt>
                <c:pt idx="244">
                  <c:v>0.99967295</c:v>
                </c:pt>
                <c:pt idx="245">
                  <c:v>0.99968123</c:v>
                </c:pt>
                <c:pt idx="246">
                  <c:v>0.99968922</c:v>
                </c:pt>
                <c:pt idx="247">
                  <c:v>0.99969703</c:v>
                </c:pt>
                <c:pt idx="248">
                  <c:v>0.99970436</c:v>
                </c:pt>
                <c:pt idx="249">
                  <c:v>0.99971145</c:v>
                </c:pt>
                <c:pt idx="250">
                  <c:v>0.99971825</c:v>
                </c:pt>
                <c:pt idx="251">
                  <c:v>0.99972498</c:v>
                </c:pt>
                <c:pt idx="252">
                  <c:v>0.99973118</c:v>
                </c:pt>
                <c:pt idx="253">
                  <c:v>0.99973732</c:v>
                </c:pt>
                <c:pt idx="254">
                  <c:v>0.99974322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'B9'!$B$1:$B$255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'B9'!$E$1:$E$255</c:f>
              <c:numCache>
                <c:formatCode>General</c:formatCode>
                <c:ptCount val="255"/>
                <c:pt idx="0">
                  <c:v>0.99996418</c:v>
                </c:pt>
                <c:pt idx="1">
                  <c:v>0.99996364</c:v>
                </c:pt>
                <c:pt idx="2">
                  <c:v>0.9999631</c:v>
                </c:pt>
                <c:pt idx="3">
                  <c:v>0.99996257</c:v>
                </c:pt>
                <c:pt idx="4">
                  <c:v>0.99996185</c:v>
                </c:pt>
                <c:pt idx="5">
                  <c:v>0.99996132</c:v>
                </c:pt>
                <c:pt idx="6">
                  <c:v>0.99996066</c:v>
                </c:pt>
                <c:pt idx="7">
                  <c:v>0.99996012</c:v>
                </c:pt>
                <c:pt idx="8">
                  <c:v>0.99995947</c:v>
                </c:pt>
                <c:pt idx="9">
                  <c:v>0.99995881</c:v>
                </c:pt>
                <c:pt idx="10">
                  <c:v>0.99995816</c:v>
                </c:pt>
                <c:pt idx="11">
                  <c:v>0.9999575</c:v>
                </c:pt>
                <c:pt idx="12">
                  <c:v>0.99995673</c:v>
                </c:pt>
                <c:pt idx="13">
                  <c:v>0.99995607</c:v>
                </c:pt>
                <c:pt idx="14">
                  <c:v>0.9999553</c:v>
                </c:pt>
                <c:pt idx="15">
                  <c:v>0.99995452</c:v>
                </c:pt>
                <c:pt idx="16">
                  <c:v>0.99995375</c:v>
                </c:pt>
                <c:pt idx="17">
                  <c:v>0.99995303</c:v>
                </c:pt>
                <c:pt idx="18">
                  <c:v>0.99995214</c:v>
                </c:pt>
                <c:pt idx="19">
                  <c:v>0.99995124</c:v>
                </c:pt>
                <c:pt idx="20">
                  <c:v>0.99995041</c:v>
                </c:pt>
                <c:pt idx="21">
                  <c:v>0.99994951</c:v>
                </c:pt>
                <c:pt idx="22">
                  <c:v>0.99994862</c:v>
                </c:pt>
                <c:pt idx="23">
                  <c:v>0.99994773</c:v>
                </c:pt>
                <c:pt idx="24">
                  <c:v>0.99994677</c:v>
                </c:pt>
                <c:pt idx="25">
                  <c:v>0.99994576</c:v>
                </c:pt>
                <c:pt idx="26">
                  <c:v>0.99994469</c:v>
                </c:pt>
                <c:pt idx="27">
                  <c:v>0.99994367</c:v>
                </c:pt>
                <c:pt idx="28">
                  <c:v>0.9999426</c:v>
                </c:pt>
                <c:pt idx="29">
                  <c:v>0.99994153</c:v>
                </c:pt>
                <c:pt idx="30">
                  <c:v>0.99994028</c:v>
                </c:pt>
                <c:pt idx="31">
                  <c:v>0.9999392</c:v>
                </c:pt>
                <c:pt idx="32">
                  <c:v>0.99993801</c:v>
                </c:pt>
                <c:pt idx="33">
                  <c:v>0.9999367</c:v>
                </c:pt>
                <c:pt idx="34">
                  <c:v>0.99993551</c:v>
                </c:pt>
                <c:pt idx="35">
                  <c:v>0.99993408</c:v>
                </c:pt>
                <c:pt idx="36">
                  <c:v>0.99993277</c:v>
                </c:pt>
                <c:pt idx="37">
                  <c:v>0.99993134</c:v>
                </c:pt>
                <c:pt idx="38">
                  <c:v>0.9999299</c:v>
                </c:pt>
                <c:pt idx="39">
                  <c:v>0.99992836</c:v>
                </c:pt>
                <c:pt idx="40">
                  <c:v>0.99992681</c:v>
                </c:pt>
                <c:pt idx="41">
                  <c:v>0.9999252</c:v>
                </c:pt>
                <c:pt idx="42">
                  <c:v>0.99992353</c:v>
                </c:pt>
                <c:pt idx="43">
                  <c:v>0.9999218</c:v>
                </c:pt>
                <c:pt idx="44">
                  <c:v>0.99992001</c:v>
                </c:pt>
                <c:pt idx="45">
                  <c:v>0.99991816</c:v>
                </c:pt>
                <c:pt idx="46">
                  <c:v>0.99991632</c:v>
                </c:pt>
                <c:pt idx="47">
                  <c:v>0.99991435</c:v>
                </c:pt>
                <c:pt idx="48">
                  <c:v>0.99991226</c:v>
                </c:pt>
                <c:pt idx="49">
                  <c:v>0.99991018</c:v>
                </c:pt>
                <c:pt idx="50">
                  <c:v>0.99990797</c:v>
                </c:pt>
                <c:pt idx="51">
                  <c:v>0.99990571</c:v>
                </c:pt>
                <c:pt idx="52">
                  <c:v>0.99990326</c:v>
                </c:pt>
                <c:pt idx="53">
                  <c:v>0.99990088</c:v>
                </c:pt>
                <c:pt idx="54">
                  <c:v>0.99989825</c:v>
                </c:pt>
                <c:pt idx="55">
                  <c:v>0.99989563</c:v>
                </c:pt>
                <c:pt idx="56">
                  <c:v>0.99989289</c:v>
                </c:pt>
                <c:pt idx="57">
                  <c:v>0.99988991</c:v>
                </c:pt>
                <c:pt idx="58">
                  <c:v>0.99988693</c:v>
                </c:pt>
                <c:pt idx="59">
                  <c:v>0.99988377</c:v>
                </c:pt>
                <c:pt idx="60">
                  <c:v>0.99988049</c:v>
                </c:pt>
                <c:pt idx="61">
                  <c:v>0.9998771</c:v>
                </c:pt>
                <c:pt idx="62">
                  <c:v>0.99987358</c:v>
                </c:pt>
                <c:pt idx="63">
                  <c:v>0.99986988</c:v>
                </c:pt>
                <c:pt idx="64">
                  <c:v>0.99986595</c:v>
                </c:pt>
                <c:pt idx="65">
                  <c:v>0.9998619</c:v>
                </c:pt>
                <c:pt idx="66">
                  <c:v>0.9998576</c:v>
                </c:pt>
                <c:pt idx="67">
                  <c:v>0.99985313</c:v>
                </c:pt>
                <c:pt idx="68">
                  <c:v>0.99984843</c:v>
                </c:pt>
                <c:pt idx="69">
                  <c:v>0.99984348</c:v>
                </c:pt>
                <c:pt idx="70">
                  <c:v>0.99983835</c:v>
                </c:pt>
                <c:pt idx="71">
                  <c:v>0.99983293</c:v>
                </c:pt>
                <c:pt idx="72">
                  <c:v>0.99982715</c:v>
                </c:pt>
                <c:pt idx="73">
                  <c:v>0.99982113</c:v>
                </c:pt>
                <c:pt idx="74">
                  <c:v>0.99981475</c:v>
                </c:pt>
                <c:pt idx="75">
                  <c:v>0.99980795</c:v>
                </c:pt>
                <c:pt idx="76">
                  <c:v>0.99980086</c:v>
                </c:pt>
                <c:pt idx="77">
                  <c:v>0.99979341</c:v>
                </c:pt>
                <c:pt idx="78">
                  <c:v>0.99978542</c:v>
                </c:pt>
                <c:pt idx="79">
                  <c:v>0.9997769</c:v>
                </c:pt>
                <c:pt idx="80">
                  <c:v>0.9997679</c:v>
                </c:pt>
                <c:pt idx="81">
                  <c:v>0.99975836</c:v>
                </c:pt>
                <c:pt idx="82">
                  <c:v>0.99974805</c:v>
                </c:pt>
                <c:pt idx="83">
                  <c:v>0.9997372</c:v>
                </c:pt>
                <c:pt idx="84">
                  <c:v>0.99972564</c:v>
                </c:pt>
                <c:pt idx="85">
                  <c:v>0.99971312</c:v>
                </c:pt>
                <c:pt idx="86">
                  <c:v>0.99969977</c:v>
                </c:pt>
                <c:pt idx="87">
                  <c:v>0.99968529</c:v>
                </c:pt>
                <c:pt idx="88">
                  <c:v>0.99966985</c:v>
                </c:pt>
                <c:pt idx="89">
                  <c:v>0.9996531</c:v>
                </c:pt>
                <c:pt idx="90">
                  <c:v>0.99963504</c:v>
                </c:pt>
                <c:pt idx="91">
                  <c:v>0.99961543</c:v>
                </c:pt>
                <c:pt idx="92">
                  <c:v>0.99959403</c:v>
                </c:pt>
                <c:pt idx="93">
                  <c:v>0.99957085</c:v>
                </c:pt>
                <c:pt idx="94">
                  <c:v>0.99954545</c:v>
                </c:pt>
                <c:pt idx="95">
                  <c:v>0.9995175</c:v>
                </c:pt>
                <c:pt idx="96">
                  <c:v>0.9994868</c:v>
                </c:pt>
                <c:pt idx="97">
                  <c:v>0.99945289</c:v>
                </c:pt>
                <c:pt idx="98">
                  <c:v>0.99941516</c:v>
                </c:pt>
                <c:pt idx="99">
                  <c:v>0.99937326</c:v>
                </c:pt>
                <c:pt idx="100">
                  <c:v>0.99932623</c:v>
                </c:pt>
                <c:pt idx="101">
                  <c:v>0.99927336</c:v>
                </c:pt>
                <c:pt idx="102">
                  <c:v>0.99921352</c:v>
                </c:pt>
                <c:pt idx="103">
                  <c:v>0.99914527</c:v>
                </c:pt>
                <c:pt idx="104">
                  <c:v>0.99906695</c:v>
                </c:pt>
                <c:pt idx="105">
                  <c:v>0.99897641</c:v>
                </c:pt>
                <c:pt idx="106">
                  <c:v>0.99887067</c:v>
                </c:pt>
                <c:pt idx="107">
                  <c:v>0.99874604</c:v>
                </c:pt>
                <c:pt idx="108">
                  <c:v>0.99859726</c:v>
                </c:pt>
                <c:pt idx="109">
                  <c:v>0.99841762</c:v>
                </c:pt>
                <c:pt idx="110">
                  <c:v>0.9981975</c:v>
                </c:pt>
                <c:pt idx="111">
                  <c:v>0.9979229</c:v>
                </c:pt>
                <c:pt idx="112">
                  <c:v>0.99757445</c:v>
                </c:pt>
                <c:pt idx="113">
                  <c:v>0.99712378</c:v>
                </c:pt>
                <c:pt idx="114">
                  <c:v>0.99653208</c:v>
                </c:pt>
                <c:pt idx="115">
                  <c:v>0.99575031</c:v>
                </c:pt>
                <c:pt idx="116">
                  <c:v>0.99473</c:v>
                </c:pt>
                <c:pt idx="117">
                  <c:v>0.99345094</c:v>
                </c:pt>
                <c:pt idx="118">
                  <c:v>0.9919641</c:v>
                </c:pt>
                <c:pt idx="119">
                  <c:v>0.99038154</c:v>
                </c:pt>
                <c:pt idx="120">
                  <c:v>0.98879522</c:v>
                </c:pt>
                <c:pt idx="121">
                  <c:v>0.98729175</c:v>
                </c:pt>
                <c:pt idx="122">
                  <c:v>0.98594326</c:v>
                </c:pt>
                <c:pt idx="123">
                  <c:v>0.98483527</c:v>
                </c:pt>
                <c:pt idx="124">
                  <c:v>0.98403513</c:v>
                </c:pt>
                <c:pt idx="125">
                  <c:v>0.98359853</c:v>
                </c:pt>
                <c:pt idx="126">
                  <c:v>0.98355186</c:v>
                </c:pt>
                <c:pt idx="127">
                  <c:v>0.98388296</c:v>
                </c:pt>
                <c:pt idx="128">
                  <c:v>0.98455673</c:v>
                </c:pt>
                <c:pt idx="129">
                  <c:v>0.98549318</c:v>
                </c:pt>
                <c:pt idx="130">
                  <c:v>0.98661095</c:v>
                </c:pt>
                <c:pt idx="131">
                  <c:v>0.98780078</c:v>
                </c:pt>
                <c:pt idx="132">
                  <c:v>0.98897201</c:v>
                </c:pt>
                <c:pt idx="133">
                  <c:v>0.99002808</c:v>
                </c:pt>
                <c:pt idx="134">
                  <c:v>0.99089491</c:v>
                </c:pt>
                <c:pt idx="135">
                  <c:v>0.99150187</c:v>
                </c:pt>
                <c:pt idx="136">
                  <c:v>0.99179113</c:v>
                </c:pt>
                <c:pt idx="137">
                  <c:v>0.9917146</c:v>
                </c:pt>
                <c:pt idx="138">
                  <c:v>0.99125302</c:v>
                </c:pt>
                <c:pt idx="139">
                  <c:v>0.99044967</c:v>
                </c:pt>
                <c:pt idx="140">
                  <c:v>0.98942232</c:v>
                </c:pt>
                <c:pt idx="141">
                  <c:v>0.98828083</c:v>
                </c:pt>
                <c:pt idx="142">
                  <c:v>0.98711509</c:v>
                </c:pt>
                <c:pt idx="143">
                  <c:v>0.986013</c:v>
                </c:pt>
                <c:pt idx="144">
                  <c:v>0.98505259</c:v>
                </c:pt>
                <c:pt idx="145">
                  <c:v>0.98432702</c:v>
                </c:pt>
                <c:pt idx="146">
                  <c:v>0.9838869</c:v>
                </c:pt>
                <c:pt idx="147">
                  <c:v>0.98379546</c:v>
                </c:pt>
                <c:pt idx="148">
                  <c:v>0.98405153</c:v>
                </c:pt>
                <c:pt idx="149">
                  <c:v>0.98465574</c:v>
                </c:pt>
                <c:pt idx="150">
                  <c:v>0.9855566</c:v>
                </c:pt>
                <c:pt idx="151">
                  <c:v>0.98669249</c:v>
                </c:pt>
                <c:pt idx="152">
                  <c:v>0.98798764</c:v>
                </c:pt>
                <c:pt idx="153">
                  <c:v>0.98935497</c:v>
                </c:pt>
                <c:pt idx="154">
                  <c:v>0.99072725</c:v>
                </c:pt>
                <c:pt idx="155">
                  <c:v>0.99203485</c:v>
                </c:pt>
                <c:pt idx="156">
                  <c:v>0.99323922</c:v>
                </c:pt>
                <c:pt idx="157">
                  <c:v>0.99430829</c:v>
                </c:pt>
                <c:pt idx="158">
                  <c:v>0.99523354</c:v>
                </c:pt>
                <c:pt idx="159">
                  <c:v>0.99601531</c:v>
                </c:pt>
                <c:pt idx="160">
                  <c:v>0.99666452</c:v>
                </c:pt>
                <c:pt idx="161">
                  <c:v>0.99719685</c:v>
                </c:pt>
                <c:pt idx="162">
                  <c:v>0.99762899</c:v>
                </c:pt>
                <c:pt idx="163">
                  <c:v>0.99797666</c:v>
                </c:pt>
                <c:pt idx="164">
                  <c:v>0.998254</c:v>
                </c:pt>
                <c:pt idx="165">
                  <c:v>0.99847513</c:v>
                </c:pt>
                <c:pt idx="166">
                  <c:v>0.99865335</c:v>
                </c:pt>
                <c:pt idx="167">
                  <c:v>0.99879915</c:v>
                </c:pt>
                <c:pt idx="168">
                  <c:v>0.9989202</c:v>
                </c:pt>
                <c:pt idx="169">
                  <c:v>0.99902195</c:v>
                </c:pt>
                <c:pt idx="170">
                  <c:v>0.99910873</c:v>
                </c:pt>
                <c:pt idx="171">
                  <c:v>0.99918342</c:v>
                </c:pt>
                <c:pt idx="172">
                  <c:v>0.99924827</c:v>
                </c:pt>
                <c:pt idx="173">
                  <c:v>0.99930513</c:v>
                </c:pt>
                <c:pt idx="174">
                  <c:v>0.99935514</c:v>
                </c:pt>
                <c:pt idx="175">
                  <c:v>0.99939972</c:v>
                </c:pt>
                <c:pt idx="176">
                  <c:v>0.99943942</c:v>
                </c:pt>
                <c:pt idx="177">
                  <c:v>0.99947512</c:v>
                </c:pt>
                <c:pt idx="178">
                  <c:v>0.99950719</c:v>
                </c:pt>
                <c:pt idx="179">
                  <c:v>0.99953634</c:v>
                </c:pt>
                <c:pt idx="180">
                  <c:v>0.99956274</c:v>
                </c:pt>
                <c:pt idx="181">
                  <c:v>0.99958694</c:v>
                </c:pt>
                <c:pt idx="182">
                  <c:v>0.99960893</c:v>
                </c:pt>
                <c:pt idx="183">
                  <c:v>0.9996292</c:v>
                </c:pt>
                <c:pt idx="184">
                  <c:v>0.99964786</c:v>
                </c:pt>
                <c:pt idx="185">
                  <c:v>0.99966502</c:v>
                </c:pt>
                <c:pt idx="186">
                  <c:v>0.99968106</c:v>
                </c:pt>
                <c:pt idx="187">
                  <c:v>0.99969572</c:v>
                </c:pt>
                <c:pt idx="188">
                  <c:v>0.99970949</c:v>
                </c:pt>
                <c:pt idx="189">
                  <c:v>0.99972224</c:v>
                </c:pt>
                <c:pt idx="190">
                  <c:v>0.99973416</c:v>
                </c:pt>
                <c:pt idx="191">
                  <c:v>0.99974519</c:v>
                </c:pt>
                <c:pt idx="192">
                  <c:v>0.99975574</c:v>
                </c:pt>
                <c:pt idx="193">
                  <c:v>0.99976546</c:v>
                </c:pt>
                <c:pt idx="194">
                  <c:v>0.99977469</c:v>
                </c:pt>
                <c:pt idx="195">
                  <c:v>0.99978322</c:v>
                </c:pt>
                <c:pt idx="196">
                  <c:v>0.99979144</c:v>
                </c:pt>
                <c:pt idx="197">
                  <c:v>0.99979913</c:v>
                </c:pt>
                <c:pt idx="198">
                  <c:v>0.99980634</c:v>
                </c:pt>
                <c:pt idx="199">
                  <c:v>0.99981314</c:v>
                </c:pt>
                <c:pt idx="200">
                  <c:v>0.99981958</c:v>
                </c:pt>
                <c:pt idx="201">
                  <c:v>0.99982572</c:v>
                </c:pt>
                <c:pt idx="202">
                  <c:v>0.99983156</c:v>
                </c:pt>
                <c:pt idx="203">
                  <c:v>0.9998371</c:v>
                </c:pt>
                <c:pt idx="204">
                  <c:v>0.99984241</c:v>
                </c:pt>
                <c:pt idx="205">
                  <c:v>0.99984729</c:v>
                </c:pt>
                <c:pt idx="206">
                  <c:v>0.999852</c:v>
                </c:pt>
                <c:pt idx="207">
                  <c:v>0.99985659</c:v>
                </c:pt>
                <c:pt idx="208">
                  <c:v>0.99986088</c:v>
                </c:pt>
                <c:pt idx="209">
                  <c:v>0.99986506</c:v>
                </c:pt>
                <c:pt idx="210">
                  <c:v>0.99986899</c:v>
                </c:pt>
                <c:pt idx="211">
                  <c:v>0.99987274</c:v>
                </c:pt>
                <c:pt idx="212">
                  <c:v>0.99987632</c:v>
                </c:pt>
                <c:pt idx="213">
                  <c:v>0.99987984</c:v>
                </c:pt>
                <c:pt idx="214">
                  <c:v>0.99988312</c:v>
                </c:pt>
                <c:pt idx="215">
                  <c:v>0.99988627</c:v>
                </c:pt>
                <c:pt idx="216">
                  <c:v>0.99988925</c:v>
                </c:pt>
                <c:pt idx="217">
                  <c:v>0.99989223</c:v>
                </c:pt>
                <c:pt idx="218">
                  <c:v>0.99989498</c:v>
                </c:pt>
                <c:pt idx="219">
                  <c:v>0.99989772</c:v>
                </c:pt>
                <c:pt idx="220">
                  <c:v>0.99990034</c:v>
                </c:pt>
                <c:pt idx="221">
                  <c:v>0.99990273</c:v>
                </c:pt>
                <c:pt idx="222">
                  <c:v>0.99990517</c:v>
                </c:pt>
                <c:pt idx="223">
                  <c:v>0.99990743</c:v>
                </c:pt>
                <c:pt idx="224">
                  <c:v>0.99990964</c:v>
                </c:pt>
                <c:pt idx="225">
                  <c:v>0.99991184</c:v>
                </c:pt>
                <c:pt idx="226">
                  <c:v>0.99991393</c:v>
                </c:pt>
                <c:pt idx="227">
                  <c:v>0.9999159</c:v>
                </c:pt>
                <c:pt idx="228">
                  <c:v>0.99991775</c:v>
                </c:pt>
                <c:pt idx="229">
                  <c:v>0.99991959</c:v>
                </c:pt>
                <c:pt idx="230">
                  <c:v>0.99992144</c:v>
                </c:pt>
                <c:pt idx="231">
                  <c:v>0.99992323</c:v>
                </c:pt>
                <c:pt idx="232">
                  <c:v>0.99992484</c:v>
                </c:pt>
                <c:pt idx="233">
                  <c:v>0.99992651</c:v>
                </c:pt>
                <c:pt idx="234">
                  <c:v>0.99992806</c:v>
                </c:pt>
                <c:pt idx="235">
                  <c:v>0.99992955</c:v>
                </c:pt>
                <c:pt idx="236">
                  <c:v>0.99993098</c:v>
                </c:pt>
                <c:pt idx="237">
                  <c:v>0.99993241</c:v>
                </c:pt>
                <c:pt idx="238">
                  <c:v>0.99993384</c:v>
                </c:pt>
                <c:pt idx="239">
                  <c:v>0.99993515</c:v>
                </c:pt>
                <c:pt idx="240">
                  <c:v>0.99993646</c:v>
                </c:pt>
                <c:pt idx="241">
                  <c:v>0.99993765</c:v>
                </c:pt>
                <c:pt idx="242">
                  <c:v>0.99993891</c:v>
                </c:pt>
                <c:pt idx="243">
                  <c:v>0.9999401</c:v>
                </c:pt>
                <c:pt idx="244">
                  <c:v>0.99994129</c:v>
                </c:pt>
                <c:pt idx="245">
                  <c:v>0.99994236</c:v>
                </c:pt>
                <c:pt idx="246">
                  <c:v>0.99994349</c:v>
                </c:pt>
                <c:pt idx="247">
                  <c:v>0.99994445</c:v>
                </c:pt>
                <c:pt idx="248">
                  <c:v>0.99994558</c:v>
                </c:pt>
                <c:pt idx="249">
                  <c:v>0.99994653</c:v>
                </c:pt>
                <c:pt idx="250">
                  <c:v>0.99994755</c:v>
                </c:pt>
                <c:pt idx="251">
                  <c:v>0.99994838</c:v>
                </c:pt>
                <c:pt idx="252">
                  <c:v>0.9999494</c:v>
                </c:pt>
                <c:pt idx="253">
                  <c:v>0.99995029</c:v>
                </c:pt>
                <c:pt idx="254">
                  <c:v>0.99995112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'B9'!$B$1:$B$255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'B9'!$F$1:$F$255</c:f>
              <c:numCache>
                <c:formatCode>General</c:formatCode>
                <c:ptCount val="255"/>
                <c:pt idx="0">
                  <c:v>0.9999119</c:v>
                </c:pt>
                <c:pt idx="1">
                  <c:v>0.99991059</c:v>
                </c:pt>
                <c:pt idx="2">
                  <c:v>0.99990928</c:v>
                </c:pt>
                <c:pt idx="3">
                  <c:v>0.99990785</c:v>
                </c:pt>
                <c:pt idx="4">
                  <c:v>0.99990648</c:v>
                </c:pt>
                <c:pt idx="5">
                  <c:v>0.99990505</c:v>
                </c:pt>
                <c:pt idx="6">
                  <c:v>0.99990362</c:v>
                </c:pt>
                <c:pt idx="7">
                  <c:v>0.99990207</c:v>
                </c:pt>
                <c:pt idx="8">
                  <c:v>0.99990052</c:v>
                </c:pt>
                <c:pt idx="9">
                  <c:v>0.99989903</c:v>
                </c:pt>
                <c:pt idx="10">
                  <c:v>0.99989736</c:v>
                </c:pt>
                <c:pt idx="11">
                  <c:v>0.99989575</c:v>
                </c:pt>
                <c:pt idx="12">
                  <c:v>0.99989396</c:v>
                </c:pt>
                <c:pt idx="13">
                  <c:v>0.99989223</c:v>
                </c:pt>
                <c:pt idx="14">
                  <c:v>0.99989045</c:v>
                </c:pt>
                <c:pt idx="15">
                  <c:v>0.9998886</c:v>
                </c:pt>
                <c:pt idx="16">
                  <c:v>0.99988675</c:v>
                </c:pt>
                <c:pt idx="17">
                  <c:v>0.99988478</c:v>
                </c:pt>
                <c:pt idx="18">
                  <c:v>0.99988282</c:v>
                </c:pt>
                <c:pt idx="19">
                  <c:v>0.99988085</c:v>
                </c:pt>
                <c:pt idx="20">
                  <c:v>0.99987876</c:v>
                </c:pt>
                <c:pt idx="21">
                  <c:v>0.99987656</c:v>
                </c:pt>
                <c:pt idx="22">
                  <c:v>0.99987435</c:v>
                </c:pt>
                <c:pt idx="23">
                  <c:v>0.99987209</c:v>
                </c:pt>
                <c:pt idx="24">
                  <c:v>0.99986976</c:v>
                </c:pt>
                <c:pt idx="25">
                  <c:v>0.99986738</c:v>
                </c:pt>
                <c:pt idx="26">
                  <c:v>0.99986482</c:v>
                </c:pt>
                <c:pt idx="27">
                  <c:v>0.99986231</c:v>
                </c:pt>
                <c:pt idx="28">
                  <c:v>0.99985969</c:v>
                </c:pt>
                <c:pt idx="29">
                  <c:v>0.99985695</c:v>
                </c:pt>
                <c:pt idx="30">
                  <c:v>0.99985421</c:v>
                </c:pt>
                <c:pt idx="31">
                  <c:v>0.99985123</c:v>
                </c:pt>
                <c:pt idx="32">
                  <c:v>0.99984831</c:v>
                </c:pt>
                <c:pt idx="33">
                  <c:v>0.99984533</c:v>
                </c:pt>
                <c:pt idx="34">
                  <c:v>0.99984217</c:v>
                </c:pt>
                <c:pt idx="35">
                  <c:v>0.99983889</c:v>
                </c:pt>
                <c:pt idx="36">
                  <c:v>0.99983549</c:v>
                </c:pt>
                <c:pt idx="37">
                  <c:v>0.99983209</c:v>
                </c:pt>
                <c:pt idx="38">
                  <c:v>0.99982846</c:v>
                </c:pt>
                <c:pt idx="39">
                  <c:v>0.99982476</c:v>
                </c:pt>
                <c:pt idx="40">
                  <c:v>0.99982089</c:v>
                </c:pt>
                <c:pt idx="41">
                  <c:v>0.99981695</c:v>
                </c:pt>
                <c:pt idx="42">
                  <c:v>0.9998129</c:v>
                </c:pt>
                <c:pt idx="43">
                  <c:v>0.99980867</c:v>
                </c:pt>
                <c:pt idx="44">
                  <c:v>0.99980414</c:v>
                </c:pt>
                <c:pt idx="45">
                  <c:v>0.99979967</c:v>
                </c:pt>
                <c:pt idx="46">
                  <c:v>0.99979496</c:v>
                </c:pt>
                <c:pt idx="47">
                  <c:v>0.99979001</c:v>
                </c:pt>
                <c:pt idx="48">
                  <c:v>0.99978489</c:v>
                </c:pt>
                <c:pt idx="49">
                  <c:v>0.99977964</c:v>
                </c:pt>
                <c:pt idx="50">
                  <c:v>0.99977404</c:v>
                </c:pt>
                <c:pt idx="51">
                  <c:v>0.99976832</c:v>
                </c:pt>
                <c:pt idx="52">
                  <c:v>0.9997623</c:v>
                </c:pt>
                <c:pt idx="53">
                  <c:v>0.99975616</c:v>
                </c:pt>
                <c:pt idx="54">
                  <c:v>0.99974972</c:v>
                </c:pt>
                <c:pt idx="55">
                  <c:v>0.99974293</c:v>
                </c:pt>
                <c:pt idx="56">
                  <c:v>0.99973589</c:v>
                </c:pt>
                <c:pt idx="57">
                  <c:v>0.99972844</c:v>
                </c:pt>
                <c:pt idx="58">
                  <c:v>0.99972081</c:v>
                </c:pt>
                <c:pt idx="59">
                  <c:v>0.99971282</c:v>
                </c:pt>
                <c:pt idx="60">
                  <c:v>0.99970436</c:v>
                </c:pt>
                <c:pt idx="61">
                  <c:v>0.9996956</c:v>
                </c:pt>
                <c:pt idx="62">
                  <c:v>0.9996863</c:v>
                </c:pt>
                <c:pt idx="63">
                  <c:v>0.99967664</c:v>
                </c:pt>
                <c:pt idx="64">
                  <c:v>0.99966645</c:v>
                </c:pt>
                <c:pt idx="65">
                  <c:v>0.99965572</c:v>
                </c:pt>
                <c:pt idx="66">
                  <c:v>0.99964446</c:v>
                </c:pt>
                <c:pt idx="67">
                  <c:v>0.9996326</c:v>
                </c:pt>
                <c:pt idx="68">
                  <c:v>0.99962002</c:v>
                </c:pt>
                <c:pt idx="69">
                  <c:v>0.99960685</c:v>
                </c:pt>
                <c:pt idx="70">
                  <c:v>0.99959284</c:v>
                </c:pt>
                <c:pt idx="71">
                  <c:v>0.99957806</c:v>
                </c:pt>
                <c:pt idx="72">
                  <c:v>0.99956238</c:v>
                </c:pt>
                <c:pt idx="73">
                  <c:v>0.99954575</c:v>
                </c:pt>
                <c:pt idx="74">
                  <c:v>0.99952799</c:v>
                </c:pt>
                <c:pt idx="75">
                  <c:v>0.99950916</c:v>
                </c:pt>
                <c:pt idx="76">
                  <c:v>0.99948913</c:v>
                </c:pt>
                <c:pt idx="77">
                  <c:v>0.99946767</c:v>
                </c:pt>
                <c:pt idx="78">
                  <c:v>0.99944466</c:v>
                </c:pt>
                <c:pt idx="79">
                  <c:v>0.99941999</c:v>
                </c:pt>
                <c:pt idx="80">
                  <c:v>0.99939352</c:v>
                </c:pt>
                <c:pt idx="81">
                  <c:v>0.99936503</c:v>
                </c:pt>
                <c:pt idx="82">
                  <c:v>0.99933422</c:v>
                </c:pt>
                <c:pt idx="83">
                  <c:v>0.99930096</c:v>
                </c:pt>
                <c:pt idx="84">
                  <c:v>0.99926466</c:v>
                </c:pt>
                <c:pt idx="85">
                  <c:v>0.99922526</c:v>
                </c:pt>
                <c:pt idx="86">
                  <c:v>0.99918222</c:v>
                </c:pt>
                <c:pt idx="87">
                  <c:v>0.99913502</c:v>
                </c:pt>
                <c:pt idx="88">
                  <c:v>0.99908298</c:v>
                </c:pt>
                <c:pt idx="89">
                  <c:v>0.99902546</c:v>
                </c:pt>
                <c:pt idx="90">
                  <c:v>0.99896139</c:v>
                </c:pt>
                <c:pt idx="91">
                  <c:v>0.99888986</c:v>
                </c:pt>
                <c:pt idx="92">
                  <c:v>0.99880934</c:v>
                </c:pt>
                <c:pt idx="93">
                  <c:v>0.9987179</c:v>
                </c:pt>
                <c:pt idx="94">
                  <c:v>0.99861318</c:v>
                </c:pt>
                <c:pt idx="95">
                  <c:v>0.99849212</c:v>
                </c:pt>
                <c:pt idx="96">
                  <c:v>0.99835062</c:v>
                </c:pt>
                <c:pt idx="97">
                  <c:v>0.99818355</c:v>
                </c:pt>
                <c:pt idx="98">
                  <c:v>0.99798489</c:v>
                </c:pt>
                <c:pt idx="99">
                  <c:v>0.99774808</c:v>
                </c:pt>
                <c:pt idx="100">
                  <c:v>0.99746567</c:v>
                </c:pt>
                <c:pt idx="101">
                  <c:v>0.99712896</c:v>
                </c:pt>
                <c:pt idx="102">
                  <c:v>0.99672687</c:v>
                </c:pt>
                <c:pt idx="103">
                  <c:v>0.99624729</c:v>
                </c:pt>
                <c:pt idx="104">
                  <c:v>0.99567598</c:v>
                </c:pt>
                <c:pt idx="105">
                  <c:v>0.99499768</c:v>
                </c:pt>
                <c:pt idx="106">
                  <c:v>0.99419755</c:v>
                </c:pt>
                <c:pt idx="107">
                  <c:v>0.99326134</c:v>
                </c:pt>
                <c:pt idx="108">
                  <c:v>0.9921751</c:v>
                </c:pt>
                <c:pt idx="109">
                  <c:v>0.99092919</c:v>
                </c:pt>
                <c:pt idx="110">
                  <c:v>0.98952067</c:v>
                </c:pt>
                <c:pt idx="111">
                  <c:v>0.98794818</c:v>
                </c:pt>
                <c:pt idx="112">
                  <c:v>0.98621947</c:v>
                </c:pt>
                <c:pt idx="113">
                  <c:v>0.98435748</c:v>
                </c:pt>
                <c:pt idx="114">
                  <c:v>0.98238736</c:v>
                </c:pt>
                <c:pt idx="115">
                  <c:v>0.98034191</c:v>
                </c:pt>
                <c:pt idx="116">
                  <c:v>0.97827691</c:v>
                </c:pt>
                <c:pt idx="117">
                  <c:v>0.97624844</c:v>
                </c:pt>
                <c:pt idx="118">
                  <c:v>0.97430646</c:v>
                </c:pt>
                <c:pt idx="119">
                  <c:v>0.97252429</c:v>
                </c:pt>
                <c:pt idx="120">
                  <c:v>0.97097325</c:v>
                </c:pt>
                <c:pt idx="121">
                  <c:v>0.96969575</c:v>
                </c:pt>
                <c:pt idx="122">
                  <c:v>0.96874619</c:v>
                </c:pt>
                <c:pt idx="123">
                  <c:v>0.96817857</c:v>
                </c:pt>
                <c:pt idx="124">
                  <c:v>0.96800077</c:v>
                </c:pt>
                <c:pt idx="125">
                  <c:v>0.96821475</c:v>
                </c:pt>
                <c:pt idx="126">
                  <c:v>0.96882975</c:v>
                </c:pt>
                <c:pt idx="127">
                  <c:v>0.96981108</c:v>
                </c:pt>
                <c:pt idx="128">
                  <c:v>0.97110516</c:v>
                </c:pt>
                <c:pt idx="129">
                  <c:v>0.9726758</c:v>
                </c:pt>
                <c:pt idx="130">
                  <c:v>0.97446311</c:v>
                </c:pt>
                <c:pt idx="131">
                  <c:v>0.97638893</c:v>
                </c:pt>
                <c:pt idx="132">
                  <c:v>0.97839731</c:v>
                </c:pt>
                <c:pt idx="133">
                  <c:v>0.98043305</c:v>
                </c:pt>
                <c:pt idx="134">
                  <c:v>0.98243165</c:v>
                </c:pt>
                <c:pt idx="135">
                  <c:v>0.98434842</c:v>
                </c:pt>
                <c:pt idx="136">
                  <c:v>0.98615324</c:v>
                </c:pt>
                <c:pt idx="137">
                  <c:v>0.9878149</c:v>
                </c:pt>
                <c:pt idx="138">
                  <c:v>0.98931563</c:v>
                </c:pt>
                <c:pt idx="139">
                  <c:v>0.99065143</c:v>
                </c:pt>
                <c:pt idx="140">
                  <c:v>0.99182075</c:v>
                </c:pt>
                <c:pt idx="141">
                  <c:v>0.99282789</c:v>
                </c:pt>
                <c:pt idx="142">
                  <c:v>0.99368471</c:v>
                </c:pt>
                <c:pt idx="143">
                  <c:v>0.99440378</c:v>
                </c:pt>
                <c:pt idx="144">
                  <c:v>0.9949975</c:v>
                </c:pt>
                <c:pt idx="145">
                  <c:v>0.99547815</c:v>
                </c:pt>
                <c:pt idx="146">
                  <c:v>0.99585474</c:v>
                </c:pt>
                <c:pt idx="147">
                  <c:v>0.9961338</c:v>
                </c:pt>
                <c:pt idx="148">
                  <c:v>0.99632245</c:v>
                </c:pt>
                <c:pt idx="149">
                  <c:v>0.99642849</c:v>
                </c:pt>
                <c:pt idx="150">
                  <c:v>0.99645913</c:v>
                </c:pt>
                <c:pt idx="151">
                  <c:v>0.99641895</c:v>
                </c:pt>
                <c:pt idx="152">
                  <c:v>0.99630976</c:v>
                </c:pt>
                <c:pt idx="153">
                  <c:v>0.99612945</c:v>
                </c:pt>
                <c:pt idx="154">
                  <c:v>0.9958728</c:v>
                </c:pt>
                <c:pt idx="155">
                  <c:v>0.99553221</c:v>
                </c:pt>
                <c:pt idx="156">
                  <c:v>0.9950977</c:v>
                </c:pt>
                <c:pt idx="157">
                  <c:v>0.99455696</c:v>
                </c:pt>
                <c:pt idx="158">
                  <c:v>0.99389797</c:v>
                </c:pt>
                <c:pt idx="159">
                  <c:v>0.99310911</c:v>
                </c:pt>
                <c:pt idx="160">
                  <c:v>0.99217778</c:v>
                </c:pt>
                <c:pt idx="161">
                  <c:v>0.99109441</c:v>
                </c:pt>
                <c:pt idx="162">
                  <c:v>0.98985565</c:v>
                </c:pt>
                <c:pt idx="163">
                  <c:v>0.98846018</c:v>
                </c:pt>
                <c:pt idx="164">
                  <c:v>0.98690957</c:v>
                </c:pt>
                <c:pt idx="165">
                  <c:v>0.98522127</c:v>
                </c:pt>
                <c:pt idx="166">
                  <c:v>0.98342007</c:v>
                </c:pt>
                <c:pt idx="167">
                  <c:v>0.98152727</c:v>
                </c:pt>
                <c:pt idx="168">
                  <c:v>0.97958469</c:v>
                </c:pt>
                <c:pt idx="169">
                  <c:v>0.97765046</c:v>
                </c:pt>
                <c:pt idx="170">
                  <c:v>0.97576731</c:v>
                </c:pt>
                <c:pt idx="171">
                  <c:v>0.97398627</c:v>
                </c:pt>
                <c:pt idx="172">
                  <c:v>0.97238499</c:v>
                </c:pt>
                <c:pt idx="173">
                  <c:v>0.97101623</c:v>
                </c:pt>
                <c:pt idx="174">
                  <c:v>0.96991223</c:v>
                </c:pt>
                <c:pt idx="175">
                  <c:v>0.9691332</c:v>
                </c:pt>
                <c:pt idx="176">
                  <c:v>0.96872109</c:v>
                </c:pt>
                <c:pt idx="177">
                  <c:v>0.9686681</c:v>
                </c:pt>
                <c:pt idx="178">
                  <c:v>0.96898156</c:v>
                </c:pt>
                <c:pt idx="179">
                  <c:v>0.96967196</c:v>
                </c:pt>
                <c:pt idx="180">
                  <c:v>0.9706943</c:v>
                </c:pt>
                <c:pt idx="181">
                  <c:v>0.97199899</c:v>
                </c:pt>
                <c:pt idx="182">
                  <c:v>0.97355998</c:v>
                </c:pt>
                <c:pt idx="183">
                  <c:v>0.97531849</c:v>
                </c:pt>
                <c:pt idx="184">
                  <c:v>0.97719842</c:v>
                </c:pt>
                <c:pt idx="185">
                  <c:v>0.97915411</c:v>
                </c:pt>
                <c:pt idx="186">
                  <c:v>0.98113745</c:v>
                </c:pt>
                <c:pt idx="187">
                  <c:v>0.98308575</c:v>
                </c:pt>
                <c:pt idx="188">
                  <c:v>0.98495871</c:v>
                </c:pt>
                <c:pt idx="189">
                  <c:v>0.98673177</c:v>
                </c:pt>
                <c:pt idx="190">
                  <c:v>0.98837537</c:v>
                </c:pt>
                <c:pt idx="191">
                  <c:v>0.98987079</c:v>
                </c:pt>
                <c:pt idx="192">
                  <c:v>0.99121565</c:v>
                </c:pt>
                <c:pt idx="193">
                  <c:v>0.99240905</c:v>
                </c:pt>
                <c:pt idx="194">
                  <c:v>0.99345315</c:v>
                </c:pt>
                <c:pt idx="195">
                  <c:v>0.9943592</c:v>
                </c:pt>
                <c:pt idx="196">
                  <c:v>0.99514031</c:v>
                </c:pt>
                <c:pt idx="197">
                  <c:v>0.9958086</c:v>
                </c:pt>
                <c:pt idx="198">
                  <c:v>0.99637723</c:v>
                </c:pt>
                <c:pt idx="199">
                  <c:v>0.99685752</c:v>
                </c:pt>
                <c:pt idx="200">
                  <c:v>0.99725801</c:v>
                </c:pt>
                <c:pt idx="201">
                  <c:v>0.99758714</c:v>
                </c:pt>
                <c:pt idx="202">
                  <c:v>0.99785608</c:v>
                </c:pt>
                <c:pt idx="203">
                  <c:v>0.99807668</c:v>
                </c:pt>
                <c:pt idx="204">
                  <c:v>0.9982596</c:v>
                </c:pt>
                <c:pt idx="205">
                  <c:v>0.99841326</c:v>
                </c:pt>
                <c:pt idx="206">
                  <c:v>0.99854428</c:v>
                </c:pt>
                <c:pt idx="207">
                  <c:v>0.99865729</c:v>
                </c:pt>
                <c:pt idx="208">
                  <c:v>0.99875569</c:v>
                </c:pt>
                <c:pt idx="209">
                  <c:v>0.99884218</c:v>
                </c:pt>
                <c:pt idx="210">
                  <c:v>0.99891889</c:v>
                </c:pt>
                <c:pt idx="211">
                  <c:v>0.99898726</c:v>
                </c:pt>
                <c:pt idx="212">
                  <c:v>0.99904847</c:v>
                </c:pt>
                <c:pt idx="213">
                  <c:v>0.99910378</c:v>
                </c:pt>
                <c:pt idx="214">
                  <c:v>0.99915385</c:v>
                </c:pt>
                <c:pt idx="215">
                  <c:v>0.99919951</c:v>
                </c:pt>
                <c:pt idx="216">
                  <c:v>0.99924111</c:v>
                </c:pt>
                <c:pt idx="217">
                  <c:v>0.99927926</c:v>
                </c:pt>
                <c:pt idx="218">
                  <c:v>0.99931431</c:v>
                </c:pt>
                <c:pt idx="219">
                  <c:v>0.99934661</c:v>
                </c:pt>
                <c:pt idx="220">
                  <c:v>0.99937654</c:v>
                </c:pt>
                <c:pt idx="221">
                  <c:v>0.99940437</c:v>
                </c:pt>
                <c:pt idx="222">
                  <c:v>0.99943006</c:v>
                </c:pt>
                <c:pt idx="223">
                  <c:v>0.99945408</c:v>
                </c:pt>
                <c:pt idx="224">
                  <c:v>0.99947643</c:v>
                </c:pt>
                <c:pt idx="225">
                  <c:v>0.99949735</c:v>
                </c:pt>
                <c:pt idx="226">
                  <c:v>0.99951696</c:v>
                </c:pt>
                <c:pt idx="227">
                  <c:v>0.99953532</c:v>
                </c:pt>
                <c:pt idx="228">
                  <c:v>0.99955267</c:v>
                </c:pt>
                <c:pt idx="229">
                  <c:v>0.99956888</c:v>
                </c:pt>
                <c:pt idx="230">
                  <c:v>0.9995842</c:v>
                </c:pt>
                <c:pt idx="231">
                  <c:v>0.99959868</c:v>
                </c:pt>
                <c:pt idx="232">
                  <c:v>0.99961233</c:v>
                </c:pt>
                <c:pt idx="233">
                  <c:v>0.99962527</c:v>
                </c:pt>
                <c:pt idx="234">
                  <c:v>0.99963754</c:v>
                </c:pt>
                <c:pt idx="235">
                  <c:v>0.99964929</c:v>
                </c:pt>
                <c:pt idx="236">
                  <c:v>0.99966019</c:v>
                </c:pt>
                <c:pt idx="237">
                  <c:v>0.99967074</c:v>
                </c:pt>
                <c:pt idx="238">
                  <c:v>0.9996807</c:v>
                </c:pt>
                <c:pt idx="239">
                  <c:v>0.99969023</c:v>
                </c:pt>
                <c:pt idx="240">
                  <c:v>0.99969929</c:v>
                </c:pt>
                <c:pt idx="241">
                  <c:v>0.999708</c:v>
                </c:pt>
                <c:pt idx="242">
                  <c:v>0.99971616</c:v>
                </c:pt>
                <c:pt idx="243">
                  <c:v>0.99972409</c:v>
                </c:pt>
                <c:pt idx="244">
                  <c:v>0.99973166</c:v>
                </c:pt>
                <c:pt idx="245">
                  <c:v>0.99973887</c:v>
                </c:pt>
                <c:pt idx="246">
                  <c:v>0.99974591</c:v>
                </c:pt>
                <c:pt idx="247">
                  <c:v>0.99975246</c:v>
                </c:pt>
                <c:pt idx="248">
                  <c:v>0.99975878</c:v>
                </c:pt>
                <c:pt idx="249">
                  <c:v>0.99976492</c:v>
                </c:pt>
                <c:pt idx="250">
                  <c:v>0.99977088</c:v>
                </c:pt>
                <c:pt idx="251">
                  <c:v>0.99977642</c:v>
                </c:pt>
                <c:pt idx="252">
                  <c:v>0.99978191</c:v>
                </c:pt>
                <c:pt idx="253">
                  <c:v>0.99978703</c:v>
                </c:pt>
                <c:pt idx="254">
                  <c:v>0.9997921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62304640"/>
        <c:axId val="-862302352"/>
      </c:scatterChart>
      <c:valAx>
        <c:axId val="-86230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62302352"/>
        <c:crosses val="autoZero"/>
        <c:crossBetween val="midCat"/>
      </c:valAx>
      <c:valAx>
        <c:axId val="-86230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862304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'B10'!$B$1:$B$255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'B10'!$C$1:$C$255</c:f>
              <c:numCache>
                <c:formatCode>General</c:formatCode>
                <c:ptCount val="255"/>
                <c:pt idx="0">
                  <c:v>0.99927968</c:v>
                </c:pt>
                <c:pt idx="1">
                  <c:v>1.00188112</c:v>
                </c:pt>
                <c:pt idx="2">
                  <c:v>1.00070894</c:v>
                </c:pt>
                <c:pt idx="3">
                  <c:v>0.99984229</c:v>
                </c:pt>
                <c:pt idx="4">
                  <c:v>0.99799591</c:v>
                </c:pt>
                <c:pt idx="5">
                  <c:v>1.00162554</c:v>
                </c:pt>
                <c:pt idx="6">
                  <c:v>1.00006557</c:v>
                </c:pt>
                <c:pt idx="7">
                  <c:v>1.00006258</c:v>
                </c:pt>
                <c:pt idx="8">
                  <c:v>0.99988049</c:v>
                </c:pt>
                <c:pt idx="9">
                  <c:v>1.00257289</c:v>
                </c:pt>
                <c:pt idx="10">
                  <c:v>0.99962491</c:v>
                </c:pt>
                <c:pt idx="11">
                  <c:v>0.99911076</c:v>
                </c:pt>
                <c:pt idx="12">
                  <c:v>1.00096595</c:v>
                </c:pt>
                <c:pt idx="13">
                  <c:v>0.99699414</c:v>
                </c:pt>
                <c:pt idx="14">
                  <c:v>0.99975562</c:v>
                </c:pt>
                <c:pt idx="15">
                  <c:v>0.99999356</c:v>
                </c:pt>
                <c:pt idx="16">
                  <c:v>1.00141394</c:v>
                </c:pt>
                <c:pt idx="17">
                  <c:v>0.99788868</c:v>
                </c:pt>
                <c:pt idx="18">
                  <c:v>1.00098503</c:v>
                </c:pt>
                <c:pt idx="19">
                  <c:v>0.99971008</c:v>
                </c:pt>
                <c:pt idx="20">
                  <c:v>0.99715573</c:v>
                </c:pt>
                <c:pt idx="21">
                  <c:v>0.99731141</c:v>
                </c:pt>
                <c:pt idx="22">
                  <c:v>0.99903291</c:v>
                </c:pt>
                <c:pt idx="23">
                  <c:v>0.99936783</c:v>
                </c:pt>
                <c:pt idx="24">
                  <c:v>0.99925619</c:v>
                </c:pt>
                <c:pt idx="25">
                  <c:v>1.00046945</c:v>
                </c:pt>
                <c:pt idx="26">
                  <c:v>1.00123334</c:v>
                </c:pt>
                <c:pt idx="27">
                  <c:v>0.99950594</c:v>
                </c:pt>
                <c:pt idx="28">
                  <c:v>0.99937373</c:v>
                </c:pt>
                <c:pt idx="29">
                  <c:v>1.00188839</c:v>
                </c:pt>
                <c:pt idx="30">
                  <c:v>0.99891251</c:v>
                </c:pt>
                <c:pt idx="31">
                  <c:v>0.99979085</c:v>
                </c:pt>
                <c:pt idx="32">
                  <c:v>0.9992283</c:v>
                </c:pt>
                <c:pt idx="33">
                  <c:v>1.00000238</c:v>
                </c:pt>
                <c:pt idx="34">
                  <c:v>0.99991721</c:v>
                </c:pt>
                <c:pt idx="35">
                  <c:v>0.99974388</c:v>
                </c:pt>
                <c:pt idx="36">
                  <c:v>1.00121272</c:v>
                </c:pt>
                <c:pt idx="37">
                  <c:v>0.99943984</c:v>
                </c:pt>
                <c:pt idx="38">
                  <c:v>1.00036669</c:v>
                </c:pt>
                <c:pt idx="39">
                  <c:v>0.9982236</c:v>
                </c:pt>
                <c:pt idx="40">
                  <c:v>0.99930173</c:v>
                </c:pt>
                <c:pt idx="41">
                  <c:v>1.00051939</c:v>
                </c:pt>
                <c:pt idx="42">
                  <c:v>0.99889046</c:v>
                </c:pt>
                <c:pt idx="43">
                  <c:v>0.99983937</c:v>
                </c:pt>
                <c:pt idx="44">
                  <c:v>1.00100565</c:v>
                </c:pt>
                <c:pt idx="45">
                  <c:v>0.9993546</c:v>
                </c:pt>
                <c:pt idx="46">
                  <c:v>0.99888897</c:v>
                </c:pt>
                <c:pt idx="47">
                  <c:v>0.99925619</c:v>
                </c:pt>
                <c:pt idx="48">
                  <c:v>0.99974239</c:v>
                </c:pt>
                <c:pt idx="49">
                  <c:v>0.99994951</c:v>
                </c:pt>
                <c:pt idx="50">
                  <c:v>0.99972475</c:v>
                </c:pt>
                <c:pt idx="51">
                  <c:v>0.99970567</c:v>
                </c:pt>
                <c:pt idx="52">
                  <c:v>1.00067222</c:v>
                </c:pt>
                <c:pt idx="53">
                  <c:v>0.99902266</c:v>
                </c:pt>
                <c:pt idx="54">
                  <c:v>0.99968362</c:v>
                </c:pt>
                <c:pt idx="55">
                  <c:v>0.99939573</c:v>
                </c:pt>
                <c:pt idx="56">
                  <c:v>1.00120544</c:v>
                </c:pt>
                <c:pt idx="57">
                  <c:v>0.99813545</c:v>
                </c:pt>
                <c:pt idx="58">
                  <c:v>0.99894041</c:v>
                </c:pt>
                <c:pt idx="59">
                  <c:v>0.99874359</c:v>
                </c:pt>
                <c:pt idx="60">
                  <c:v>1.00026095</c:v>
                </c:pt>
                <c:pt idx="61">
                  <c:v>0.99787545</c:v>
                </c:pt>
                <c:pt idx="62">
                  <c:v>1.00083673</c:v>
                </c:pt>
                <c:pt idx="63">
                  <c:v>0.99984813</c:v>
                </c:pt>
                <c:pt idx="64">
                  <c:v>1.00039899</c:v>
                </c:pt>
                <c:pt idx="65">
                  <c:v>1.0000273</c:v>
                </c:pt>
                <c:pt idx="66">
                  <c:v>1.00008905</c:v>
                </c:pt>
                <c:pt idx="67">
                  <c:v>1.0011276</c:v>
                </c:pt>
                <c:pt idx="68">
                  <c:v>0.99702793</c:v>
                </c:pt>
                <c:pt idx="69">
                  <c:v>0.99820447</c:v>
                </c:pt>
                <c:pt idx="70">
                  <c:v>0.99831319</c:v>
                </c:pt>
                <c:pt idx="71">
                  <c:v>0.99885225</c:v>
                </c:pt>
                <c:pt idx="72">
                  <c:v>0.99792689</c:v>
                </c:pt>
                <c:pt idx="73">
                  <c:v>0.99921799</c:v>
                </c:pt>
                <c:pt idx="74">
                  <c:v>0.9984498</c:v>
                </c:pt>
                <c:pt idx="75">
                  <c:v>0.99686784</c:v>
                </c:pt>
                <c:pt idx="76">
                  <c:v>0.99967921</c:v>
                </c:pt>
                <c:pt idx="77">
                  <c:v>0.99755967</c:v>
                </c:pt>
                <c:pt idx="78">
                  <c:v>0.99989957</c:v>
                </c:pt>
                <c:pt idx="79">
                  <c:v>0.99978942</c:v>
                </c:pt>
                <c:pt idx="80">
                  <c:v>0.99721009</c:v>
                </c:pt>
                <c:pt idx="81">
                  <c:v>0.99892867</c:v>
                </c:pt>
                <c:pt idx="82">
                  <c:v>0.99924886</c:v>
                </c:pt>
                <c:pt idx="83">
                  <c:v>0.99878472</c:v>
                </c:pt>
                <c:pt idx="84">
                  <c:v>0.99900061</c:v>
                </c:pt>
                <c:pt idx="85">
                  <c:v>0.99824858</c:v>
                </c:pt>
                <c:pt idx="86">
                  <c:v>0.99795038</c:v>
                </c:pt>
                <c:pt idx="87">
                  <c:v>0.99697208</c:v>
                </c:pt>
                <c:pt idx="88">
                  <c:v>0.99778587</c:v>
                </c:pt>
                <c:pt idx="89">
                  <c:v>0.9981913</c:v>
                </c:pt>
                <c:pt idx="90">
                  <c:v>0.9988699</c:v>
                </c:pt>
                <c:pt idx="91">
                  <c:v>0.99859375</c:v>
                </c:pt>
                <c:pt idx="92">
                  <c:v>0.99822503</c:v>
                </c:pt>
                <c:pt idx="93">
                  <c:v>0.99683112</c:v>
                </c:pt>
                <c:pt idx="94">
                  <c:v>0.99737459</c:v>
                </c:pt>
                <c:pt idx="95">
                  <c:v>0.99662983</c:v>
                </c:pt>
                <c:pt idx="96">
                  <c:v>0.99765074</c:v>
                </c:pt>
                <c:pt idx="97">
                  <c:v>0.99544156</c:v>
                </c:pt>
                <c:pt idx="98">
                  <c:v>0.99657995</c:v>
                </c:pt>
                <c:pt idx="99">
                  <c:v>0.99827355</c:v>
                </c:pt>
                <c:pt idx="100">
                  <c:v>0.99536514</c:v>
                </c:pt>
                <c:pt idx="101">
                  <c:v>0.99697357</c:v>
                </c:pt>
                <c:pt idx="102">
                  <c:v>0.99441189</c:v>
                </c:pt>
                <c:pt idx="103">
                  <c:v>0.99363482</c:v>
                </c:pt>
                <c:pt idx="104">
                  <c:v>0.99512428</c:v>
                </c:pt>
                <c:pt idx="105">
                  <c:v>0.99163276</c:v>
                </c:pt>
                <c:pt idx="106">
                  <c:v>0.98954403</c:v>
                </c:pt>
                <c:pt idx="107">
                  <c:v>0.98994797</c:v>
                </c:pt>
                <c:pt idx="108">
                  <c:v>0.98662686</c:v>
                </c:pt>
                <c:pt idx="109">
                  <c:v>0.98629636</c:v>
                </c:pt>
                <c:pt idx="110">
                  <c:v>0.98353779</c:v>
                </c:pt>
                <c:pt idx="111">
                  <c:v>0.97833067</c:v>
                </c:pt>
                <c:pt idx="112">
                  <c:v>0.97799724</c:v>
                </c:pt>
                <c:pt idx="113">
                  <c:v>0.97303247</c:v>
                </c:pt>
                <c:pt idx="114">
                  <c:v>0.97144753</c:v>
                </c:pt>
                <c:pt idx="115">
                  <c:v>0.96850979</c:v>
                </c:pt>
                <c:pt idx="116">
                  <c:v>0.96209967</c:v>
                </c:pt>
                <c:pt idx="117">
                  <c:v>0.95843339</c:v>
                </c:pt>
                <c:pt idx="118">
                  <c:v>0.95666629</c:v>
                </c:pt>
                <c:pt idx="119">
                  <c:v>0.95310575</c:v>
                </c:pt>
                <c:pt idx="120">
                  <c:v>0.94776493</c:v>
                </c:pt>
                <c:pt idx="121">
                  <c:v>0.94620061</c:v>
                </c:pt>
                <c:pt idx="122">
                  <c:v>0.94354051</c:v>
                </c:pt>
                <c:pt idx="123">
                  <c:v>0.94093472</c:v>
                </c:pt>
                <c:pt idx="124">
                  <c:v>0.94020027</c:v>
                </c:pt>
                <c:pt idx="125">
                  <c:v>0.94104344</c:v>
                </c:pt>
                <c:pt idx="126">
                  <c:v>0.9432041</c:v>
                </c:pt>
                <c:pt idx="127">
                  <c:v>0.94381225</c:v>
                </c:pt>
                <c:pt idx="128">
                  <c:v>0.94773996</c:v>
                </c:pt>
                <c:pt idx="129">
                  <c:v>0.954391</c:v>
                </c:pt>
                <c:pt idx="130">
                  <c:v>0.95820421</c:v>
                </c:pt>
                <c:pt idx="131">
                  <c:v>0.96143281</c:v>
                </c:pt>
                <c:pt idx="132">
                  <c:v>0.96421629</c:v>
                </c:pt>
                <c:pt idx="133">
                  <c:v>0.96718931</c:v>
                </c:pt>
                <c:pt idx="134">
                  <c:v>0.96989936</c:v>
                </c:pt>
                <c:pt idx="135">
                  <c:v>0.97393143</c:v>
                </c:pt>
                <c:pt idx="136">
                  <c:v>0.97429425</c:v>
                </c:pt>
                <c:pt idx="137">
                  <c:v>0.97284883</c:v>
                </c:pt>
                <c:pt idx="138">
                  <c:v>0.97427368</c:v>
                </c:pt>
                <c:pt idx="139">
                  <c:v>0.97159296</c:v>
                </c:pt>
                <c:pt idx="140">
                  <c:v>0.97274309</c:v>
                </c:pt>
                <c:pt idx="141">
                  <c:v>0.97200865</c:v>
                </c:pt>
                <c:pt idx="142">
                  <c:v>0.97025925</c:v>
                </c:pt>
                <c:pt idx="143">
                  <c:v>0.97057062</c:v>
                </c:pt>
                <c:pt idx="144">
                  <c:v>0.97100687</c:v>
                </c:pt>
                <c:pt idx="145">
                  <c:v>0.96808678</c:v>
                </c:pt>
                <c:pt idx="146">
                  <c:v>0.96903569</c:v>
                </c:pt>
                <c:pt idx="147">
                  <c:v>0.97073662</c:v>
                </c:pt>
                <c:pt idx="148">
                  <c:v>0.96903127</c:v>
                </c:pt>
                <c:pt idx="149">
                  <c:v>0.97370225</c:v>
                </c:pt>
                <c:pt idx="150">
                  <c:v>0.97423989</c:v>
                </c:pt>
                <c:pt idx="151">
                  <c:v>0.9745366</c:v>
                </c:pt>
                <c:pt idx="152">
                  <c:v>0.97755659</c:v>
                </c:pt>
                <c:pt idx="153">
                  <c:v>0.97826898</c:v>
                </c:pt>
                <c:pt idx="154">
                  <c:v>0.97929573</c:v>
                </c:pt>
                <c:pt idx="155">
                  <c:v>0.98464239</c:v>
                </c:pt>
                <c:pt idx="156">
                  <c:v>0.98456603</c:v>
                </c:pt>
                <c:pt idx="157">
                  <c:v>0.98629487</c:v>
                </c:pt>
                <c:pt idx="158">
                  <c:v>0.9856897</c:v>
                </c:pt>
                <c:pt idx="159">
                  <c:v>0.98472905</c:v>
                </c:pt>
                <c:pt idx="160">
                  <c:v>0.98528135</c:v>
                </c:pt>
                <c:pt idx="161">
                  <c:v>0.98532546</c:v>
                </c:pt>
                <c:pt idx="162">
                  <c:v>0.98498023</c:v>
                </c:pt>
                <c:pt idx="163">
                  <c:v>0.98450875</c:v>
                </c:pt>
                <c:pt idx="164">
                  <c:v>0.98374349</c:v>
                </c:pt>
                <c:pt idx="165">
                  <c:v>0.9830296</c:v>
                </c:pt>
                <c:pt idx="166">
                  <c:v>0.98246557</c:v>
                </c:pt>
                <c:pt idx="167">
                  <c:v>0.97928101</c:v>
                </c:pt>
                <c:pt idx="168">
                  <c:v>0.97871995</c:v>
                </c:pt>
                <c:pt idx="169">
                  <c:v>0.97649753</c:v>
                </c:pt>
                <c:pt idx="170">
                  <c:v>0.97452044</c:v>
                </c:pt>
                <c:pt idx="171">
                  <c:v>0.97066462</c:v>
                </c:pt>
                <c:pt idx="172">
                  <c:v>0.97149897</c:v>
                </c:pt>
                <c:pt idx="173">
                  <c:v>0.96863759</c:v>
                </c:pt>
                <c:pt idx="174">
                  <c:v>0.96941906</c:v>
                </c:pt>
                <c:pt idx="175">
                  <c:v>0.96799862</c:v>
                </c:pt>
                <c:pt idx="176">
                  <c:v>0.96432352</c:v>
                </c:pt>
                <c:pt idx="177">
                  <c:v>0.96339518</c:v>
                </c:pt>
                <c:pt idx="178">
                  <c:v>0.96375066</c:v>
                </c:pt>
                <c:pt idx="179">
                  <c:v>0.96378297</c:v>
                </c:pt>
                <c:pt idx="180">
                  <c:v>0.96495223</c:v>
                </c:pt>
                <c:pt idx="181">
                  <c:v>0.96746546</c:v>
                </c:pt>
                <c:pt idx="182">
                  <c:v>0.96715552</c:v>
                </c:pt>
                <c:pt idx="183">
                  <c:v>0.97094375</c:v>
                </c:pt>
                <c:pt idx="184">
                  <c:v>0.9714182</c:v>
                </c:pt>
                <c:pt idx="185">
                  <c:v>0.97623605</c:v>
                </c:pt>
                <c:pt idx="186">
                  <c:v>0.97827339</c:v>
                </c:pt>
                <c:pt idx="187">
                  <c:v>0.98170322</c:v>
                </c:pt>
                <c:pt idx="188">
                  <c:v>0.98164445</c:v>
                </c:pt>
                <c:pt idx="189">
                  <c:v>0.98521084</c:v>
                </c:pt>
                <c:pt idx="190">
                  <c:v>0.98578668</c:v>
                </c:pt>
                <c:pt idx="191">
                  <c:v>0.98943973</c:v>
                </c:pt>
                <c:pt idx="192">
                  <c:v>0.98958957</c:v>
                </c:pt>
                <c:pt idx="193">
                  <c:v>0.99165332</c:v>
                </c:pt>
                <c:pt idx="194">
                  <c:v>0.99367744</c:v>
                </c:pt>
                <c:pt idx="195">
                  <c:v>0.99524033</c:v>
                </c:pt>
                <c:pt idx="196">
                  <c:v>0.99544007</c:v>
                </c:pt>
                <c:pt idx="197">
                  <c:v>0.99562222</c:v>
                </c:pt>
                <c:pt idx="198">
                  <c:v>0.99833083</c:v>
                </c:pt>
                <c:pt idx="199">
                  <c:v>0.99603057</c:v>
                </c:pt>
                <c:pt idx="200">
                  <c:v>1.0003109</c:v>
                </c:pt>
                <c:pt idx="201">
                  <c:v>0.99688101</c:v>
                </c:pt>
                <c:pt idx="202">
                  <c:v>0.99876416</c:v>
                </c:pt>
                <c:pt idx="203">
                  <c:v>0.9981252</c:v>
                </c:pt>
                <c:pt idx="204">
                  <c:v>0.99627584</c:v>
                </c:pt>
                <c:pt idx="205">
                  <c:v>1.00031531</c:v>
                </c:pt>
                <c:pt idx="206">
                  <c:v>0.99822503</c:v>
                </c:pt>
                <c:pt idx="207">
                  <c:v>0.99715424</c:v>
                </c:pt>
                <c:pt idx="208">
                  <c:v>1.00071919</c:v>
                </c:pt>
                <c:pt idx="209">
                  <c:v>0.99839836</c:v>
                </c:pt>
                <c:pt idx="210">
                  <c:v>0.99821329</c:v>
                </c:pt>
                <c:pt idx="211">
                  <c:v>0.9977051</c:v>
                </c:pt>
                <c:pt idx="212">
                  <c:v>0.99749357</c:v>
                </c:pt>
                <c:pt idx="213">
                  <c:v>0.99759346</c:v>
                </c:pt>
                <c:pt idx="214">
                  <c:v>0.99994218</c:v>
                </c:pt>
                <c:pt idx="215">
                  <c:v>0.99866128</c:v>
                </c:pt>
                <c:pt idx="216">
                  <c:v>1.0005635</c:v>
                </c:pt>
                <c:pt idx="217">
                  <c:v>0.99909759</c:v>
                </c:pt>
                <c:pt idx="218">
                  <c:v>0.99966013</c:v>
                </c:pt>
                <c:pt idx="219">
                  <c:v>1.00158584</c:v>
                </c:pt>
                <c:pt idx="220">
                  <c:v>0.99933404</c:v>
                </c:pt>
                <c:pt idx="221">
                  <c:v>0.99634343</c:v>
                </c:pt>
                <c:pt idx="222">
                  <c:v>0.99751413</c:v>
                </c:pt>
                <c:pt idx="223">
                  <c:v>0.9989081</c:v>
                </c:pt>
                <c:pt idx="224">
                  <c:v>0.99982172</c:v>
                </c:pt>
                <c:pt idx="225">
                  <c:v>1.0003916</c:v>
                </c:pt>
                <c:pt idx="226">
                  <c:v>1.00131404</c:v>
                </c:pt>
                <c:pt idx="227">
                  <c:v>0.99821919</c:v>
                </c:pt>
                <c:pt idx="228">
                  <c:v>1.00005531</c:v>
                </c:pt>
                <c:pt idx="229">
                  <c:v>0.99917102</c:v>
                </c:pt>
                <c:pt idx="230">
                  <c:v>0.99941486</c:v>
                </c:pt>
                <c:pt idx="231">
                  <c:v>0.99911225</c:v>
                </c:pt>
                <c:pt idx="232">
                  <c:v>1.00078964</c:v>
                </c:pt>
                <c:pt idx="233">
                  <c:v>0.99829996</c:v>
                </c:pt>
                <c:pt idx="234">
                  <c:v>1.00034761</c:v>
                </c:pt>
                <c:pt idx="235">
                  <c:v>0.99983788</c:v>
                </c:pt>
                <c:pt idx="236">
                  <c:v>0.9999069</c:v>
                </c:pt>
                <c:pt idx="237">
                  <c:v>0.99877733</c:v>
                </c:pt>
                <c:pt idx="238">
                  <c:v>0.99807817</c:v>
                </c:pt>
                <c:pt idx="239">
                  <c:v>0.99906963</c:v>
                </c:pt>
                <c:pt idx="240">
                  <c:v>0.99899036</c:v>
                </c:pt>
                <c:pt idx="241">
                  <c:v>1.0006839</c:v>
                </c:pt>
                <c:pt idx="242">
                  <c:v>0.99781233</c:v>
                </c:pt>
                <c:pt idx="243">
                  <c:v>1.00010085</c:v>
                </c:pt>
                <c:pt idx="244">
                  <c:v>0.99872738</c:v>
                </c:pt>
                <c:pt idx="245">
                  <c:v>1.00078094</c:v>
                </c:pt>
                <c:pt idx="246">
                  <c:v>0.99927235</c:v>
                </c:pt>
                <c:pt idx="247">
                  <c:v>0.99891835</c:v>
                </c:pt>
                <c:pt idx="248">
                  <c:v>0.99775499</c:v>
                </c:pt>
                <c:pt idx="249">
                  <c:v>1.0019002</c:v>
                </c:pt>
                <c:pt idx="250">
                  <c:v>1.00082052</c:v>
                </c:pt>
                <c:pt idx="251">
                  <c:v>1.00068831</c:v>
                </c:pt>
                <c:pt idx="252">
                  <c:v>0.99849236</c:v>
                </c:pt>
                <c:pt idx="253">
                  <c:v>0.99846745</c:v>
                </c:pt>
                <c:pt idx="254">
                  <c:v>1.00047684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'B10'!$B$1:$B$255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'B10'!$D$1:$D$255</c:f>
              <c:numCache>
                <c:formatCode>General</c:formatCode>
                <c:ptCount val="255"/>
                <c:pt idx="0">
                  <c:v>0.99984473</c:v>
                </c:pt>
                <c:pt idx="1">
                  <c:v>0.99984246</c:v>
                </c:pt>
                <c:pt idx="2">
                  <c:v>0.99984008</c:v>
                </c:pt>
                <c:pt idx="3">
                  <c:v>0.99983758</c:v>
                </c:pt>
                <c:pt idx="4">
                  <c:v>0.99983513</c:v>
                </c:pt>
                <c:pt idx="5">
                  <c:v>0.99983257</c:v>
                </c:pt>
                <c:pt idx="6">
                  <c:v>0.99982989</c:v>
                </c:pt>
                <c:pt idx="7">
                  <c:v>0.99982721</c:v>
                </c:pt>
                <c:pt idx="8">
                  <c:v>0.9998244</c:v>
                </c:pt>
                <c:pt idx="9">
                  <c:v>0.9998216</c:v>
                </c:pt>
                <c:pt idx="10">
                  <c:v>0.99981868</c:v>
                </c:pt>
                <c:pt idx="11">
                  <c:v>0.99981576</c:v>
                </c:pt>
                <c:pt idx="12">
                  <c:v>0.9998126</c:v>
                </c:pt>
                <c:pt idx="13">
                  <c:v>0.9998095</c:v>
                </c:pt>
                <c:pt idx="14">
                  <c:v>0.99980628</c:v>
                </c:pt>
                <c:pt idx="15">
                  <c:v>0.99980301</c:v>
                </c:pt>
                <c:pt idx="16">
                  <c:v>0.99979961</c:v>
                </c:pt>
                <c:pt idx="17">
                  <c:v>0.99979621</c:v>
                </c:pt>
                <c:pt idx="18">
                  <c:v>0.99979264</c:v>
                </c:pt>
                <c:pt idx="19">
                  <c:v>0.99978894</c:v>
                </c:pt>
                <c:pt idx="20">
                  <c:v>0.99978518</c:v>
                </c:pt>
                <c:pt idx="21">
                  <c:v>0.99978131</c:v>
                </c:pt>
                <c:pt idx="22">
                  <c:v>0.99977726</c:v>
                </c:pt>
                <c:pt idx="23">
                  <c:v>0.99977326</c:v>
                </c:pt>
                <c:pt idx="24">
                  <c:v>0.99976903</c:v>
                </c:pt>
                <c:pt idx="25">
                  <c:v>0.99976468</c:v>
                </c:pt>
                <c:pt idx="26">
                  <c:v>0.99976021</c:v>
                </c:pt>
                <c:pt idx="27">
                  <c:v>0.99975562</c:v>
                </c:pt>
                <c:pt idx="28">
                  <c:v>0.99975091</c:v>
                </c:pt>
                <c:pt idx="29">
                  <c:v>0.99974608</c:v>
                </c:pt>
                <c:pt idx="30">
                  <c:v>0.99974102</c:v>
                </c:pt>
                <c:pt idx="31">
                  <c:v>0.99973589</c:v>
                </c:pt>
                <c:pt idx="32">
                  <c:v>0.99973053</c:v>
                </c:pt>
                <c:pt idx="33">
                  <c:v>0.99972504</c:v>
                </c:pt>
                <c:pt idx="34">
                  <c:v>0.99971938</c:v>
                </c:pt>
                <c:pt idx="35">
                  <c:v>0.99971348</c:v>
                </c:pt>
                <c:pt idx="36">
                  <c:v>0.99970752</c:v>
                </c:pt>
                <c:pt idx="37">
                  <c:v>0.9997012</c:v>
                </c:pt>
                <c:pt idx="38">
                  <c:v>0.99969476</c:v>
                </c:pt>
                <c:pt idx="39">
                  <c:v>0.99968803</c:v>
                </c:pt>
                <c:pt idx="40">
                  <c:v>0.99968117</c:v>
                </c:pt>
                <c:pt idx="41">
                  <c:v>0.99967402</c:v>
                </c:pt>
                <c:pt idx="42">
                  <c:v>0.99966663</c:v>
                </c:pt>
                <c:pt idx="43">
                  <c:v>0.99965894</c:v>
                </c:pt>
                <c:pt idx="44">
                  <c:v>0.99965107</c:v>
                </c:pt>
                <c:pt idx="45">
                  <c:v>0.99964279</c:v>
                </c:pt>
                <c:pt idx="46">
                  <c:v>0.99963427</c:v>
                </c:pt>
                <c:pt idx="47">
                  <c:v>0.99962533</c:v>
                </c:pt>
                <c:pt idx="48">
                  <c:v>0.99961615</c:v>
                </c:pt>
                <c:pt idx="49">
                  <c:v>0.99960661</c:v>
                </c:pt>
                <c:pt idx="50">
                  <c:v>0.99959671</c:v>
                </c:pt>
                <c:pt idx="51">
                  <c:v>0.99958634</c:v>
                </c:pt>
                <c:pt idx="52">
                  <c:v>0.99957561</c:v>
                </c:pt>
                <c:pt idx="53">
                  <c:v>0.99956441</c:v>
                </c:pt>
                <c:pt idx="54">
                  <c:v>0.99955273</c:v>
                </c:pt>
                <c:pt idx="55">
                  <c:v>0.99954063</c:v>
                </c:pt>
                <c:pt idx="56">
                  <c:v>0.99952787</c:v>
                </c:pt>
                <c:pt idx="57">
                  <c:v>0.99951464</c:v>
                </c:pt>
                <c:pt idx="58">
                  <c:v>0.99950075</c:v>
                </c:pt>
                <c:pt idx="59">
                  <c:v>0.99948633</c:v>
                </c:pt>
                <c:pt idx="60">
                  <c:v>0.99947119</c:v>
                </c:pt>
                <c:pt idx="61">
                  <c:v>0.99945533</c:v>
                </c:pt>
                <c:pt idx="62">
                  <c:v>0.9994387</c:v>
                </c:pt>
                <c:pt idx="63">
                  <c:v>0.99942124</c:v>
                </c:pt>
                <c:pt idx="64">
                  <c:v>0.999403</c:v>
                </c:pt>
                <c:pt idx="65">
                  <c:v>0.99938369</c:v>
                </c:pt>
                <c:pt idx="66">
                  <c:v>0.99936354</c:v>
                </c:pt>
                <c:pt idx="67">
                  <c:v>0.9993422</c:v>
                </c:pt>
                <c:pt idx="68">
                  <c:v>0.99931973</c:v>
                </c:pt>
                <c:pt idx="69">
                  <c:v>0.99929607</c:v>
                </c:pt>
                <c:pt idx="70">
                  <c:v>0.99927109</c:v>
                </c:pt>
                <c:pt idx="71">
                  <c:v>0.99924457</c:v>
                </c:pt>
                <c:pt idx="72">
                  <c:v>0.99921656</c:v>
                </c:pt>
                <c:pt idx="73">
                  <c:v>0.99918681</c:v>
                </c:pt>
                <c:pt idx="74">
                  <c:v>0.99915522</c:v>
                </c:pt>
                <c:pt idx="75">
                  <c:v>0.99912161</c:v>
                </c:pt>
                <c:pt idx="76">
                  <c:v>0.99908578</c:v>
                </c:pt>
                <c:pt idx="77">
                  <c:v>0.99904764</c:v>
                </c:pt>
                <c:pt idx="78">
                  <c:v>0.99900675</c:v>
                </c:pt>
                <c:pt idx="79">
                  <c:v>0.99896306</c:v>
                </c:pt>
                <c:pt idx="80">
                  <c:v>0.99891615</c:v>
                </c:pt>
                <c:pt idx="81">
                  <c:v>0.99886566</c:v>
                </c:pt>
                <c:pt idx="82">
                  <c:v>0.9988113</c:v>
                </c:pt>
                <c:pt idx="83">
                  <c:v>0.99875253</c:v>
                </c:pt>
                <c:pt idx="84">
                  <c:v>0.99868894</c:v>
                </c:pt>
                <c:pt idx="85">
                  <c:v>0.99861991</c:v>
                </c:pt>
                <c:pt idx="86">
                  <c:v>0.99854451</c:v>
                </c:pt>
                <c:pt idx="87">
                  <c:v>0.99846226</c:v>
                </c:pt>
                <c:pt idx="88">
                  <c:v>0.99837196</c:v>
                </c:pt>
                <c:pt idx="89">
                  <c:v>0.99827236</c:v>
                </c:pt>
                <c:pt idx="90">
                  <c:v>0.99816227</c:v>
                </c:pt>
                <c:pt idx="91">
                  <c:v>0.99803972</c:v>
                </c:pt>
                <c:pt idx="92">
                  <c:v>0.99790275</c:v>
                </c:pt>
                <c:pt idx="93">
                  <c:v>0.99774843</c:v>
                </c:pt>
                <c:pt idx="94">
                  <c:v>0.99757344</c:v>
                </c:pt>
                <c:pt idx="95">
                  <c:v>0.99737322</c:v>
                </c:pt>
                <c:pt idx="96">
                  <c:v>0.99714178</c:v>
                </c:pt>
                <c:pt idx="97">
                  <c:v>0.99687123</c:v>
                </c:pt>
                <c:pt idx="98">
                  <c:v>0.99655092</c:v>
                </c:pt>
                <c:pt idx="99">
                  <c:v>0.99616724</c:v>
                </c:pt>
                <c:pt idx="100">
                  <c:v>0.99570429</c:v>
                </c:pt>
                <c:pt idx="101">
                  <c:v>0.99514651</c:v>
                </c:pt>
                <c:pt idx="102">
                  <c:v>0.994479</c:v>
                </c:pt>
                <c:pt idx="103">
                  <c:v>0.99368495</c:v>
                </c:pt>
                <c:pt idx="104">
                  <c:v>0.99274331</c:v>
                </c:pt>
                <c:pt idx="105">
                  <c:v>0.99162918</c:v>
                </c:pt>
                <c:pt idx="106">
                  <c:v>0.9903127</c:v>
                </c:pt>
                <c:pt idx="107">
                  <c:v>0.98875982</c:v>
                </c:pt>
                <c:pt idx="108">
                  <c:v>0.98693955</c:v>
                </c:pt>
                <c:pt idx="109">
                  <c:v>0.9848249</c:v>
                </c:pt>
                <c:pt idx="110">
                  <c:v>0.98238915</c:v>
                </c:pt>
                <c:pt idx="111">
                  <c:v>0.97961229</c:v>
                </c:pt>
                <c:pt idx="112">
                  <c:v>0.97649121</c:v>
                </c:pt>
                <c:pt idx="113">
                  <c:v>0.97303981</c:v>
                </c:pt>
                <c:pt idx="114">
                  <c:v>0.96929336</c:v>
                </c:pt>
                <c:pt idx="115">
                  <c:v>0.96532035</c:v>
                </c:pt>
                <c:pt idx="116">
                  <c:v>0.96122229</c:v>
                </c:pt>
                <c:pt idx="117">
                  <c:v>0.95712912</c:v>
                </c:pt>
                <c:pt idx="118">
                  <c:v>0.95319879</c:v>
                </c:pt>
                <c:pt idx="119">
                  <c:v>0.94960427</c:v>
                </c:pt>
                <c:pt idx="120">
                  <c:v>0.9465211</c:v>
                </c:pt>
                <c:pt idx="121">
                  <c:v>0.94411409</c:v>
                </c:pt>
                <c:pt idx="122">
                  <c:v>0.9425118</c:v>
                </c:pt>
                <c:pt idx="123">
                  <c:v>0.94179279</c:v>
                </c:pt>
                <c:pt idx="124">
                  <c:v>0.94198936</c:v>
                </c:pt>
                <c:pt idx="125">
                  <c:v>0.94307303</c:v>
                </c:pt>
                <c:pt idx="126">
                  <c:v>0.94494814</c:v>
                </c:pt>
                <c:pt idx="127">
                  <c:v>0.94748044</c:v>
                </c:pt>
                <c:pt idx="128">
                  <c:v>0.9505133</c:v>
                </c:pt>
                <c:pt idx="129">
                  <c:v>0.95386177</c:v>
                </c:pt>
                <c:pt idx="130">
                  <c:v>0.95733595</c:v>
                </c:pt>
                <c:pt idx="131">
                  <c:v>0.96077079</c:v>
                </c:pt>
                <c:pt idx="132">
                  <c:v>0.96402019</c:v>
                </c:pt>
                <c:pt idx="133">
                  <c:v>0.96695483</c:v>
                </c:pt>
                <c:pt idx="134">
                  <c:v>0.96947825</c:v>
                </c:pt>
                <c:pt idx="135">
                  <c:v>0.97152495</c:v>
                </c:pt>
                <c:pt idx="136">
                  <c:v>0.97304726</c:v>
                </c:pt>
                <c:pt idx="137">
                  <c:v>0.97402203</c:v>
                </c:pt>
                <c:pt idx="138">
                  <c:v>0.97445947</c:v>
                </c:pt>
                <c:pt idx="139">
                  <c:v>0.97439885</c:v>
                </c:pt>
                <c:pt idx="140">
                  <c:v>0.97390938</c:v>
                </c:pt>
                <c:pt idx="141">
                  <c:v>0.97309709</c:v>
                </c:pt>
                <c:pt idx="142">
                  <c:v>0.9721002</c:v>
                </c:pt>
                <c:pt idx="143">
                  <c:v>0.97107553</c:v>
                </c:pt>
                <c:pt idx="144">
                  <c:v>0.97018564</c:v>
                </c:pt>
                <c:pt idx="145">
                  <c:v>0.96958202</c:v>
                </c:pt>
                <c:pt idx="146">
                  <c:v>0.96938753</c:v>
                </c:pt>
                <c:pt idx="147">
                  <c:v>0.96968067</c:v>
                </c:pt>
                <c:pt idx="148">
                  <c:v>0.9704867</c:v>
                </c:pt>
                <c:pt idx="149">
                  <c:v>0.97177583</c:v>
                </c:pt>
                <c:pt idx="150">
                  <c:v>0.97346854</c:v>
                </c:pt>
                <c:pt idx="151">
                  <c:v>0.97544801</c:v>
                </c:pt>
                <c:pt idx="152">
                  <c:v>0.97757685</c:v>
                </c:pt>
                <c:pt idx="153">
                  <c:v>0.97971392</c:v>
                </c:pt>
                <c:pt idx="154">
                  <c:v>0.98172975</c:v>
                </c:pt>
                <c:pt idx="155">
                  <c:v>0.98351872</c:v>
                </c:pt>
                <c:pt idx="156">
                  <c:v>0.98500597</c:v>
                </c:pt>
                <c:pt idx="157">
                  <c:v>0.98614717</c:v>
                </c:pt>
                <c:pt idx="158">
                  <c:v>0.98692381</c:v>
                </c:pt>
                <c:pt idx="159">
                  <c:v>0.98733485</c:v>
                </c:pt>
                <c:pt idx="160">
                  <c:v>0.98739028</c:v>
                </c:pt>
                <c:pt idx="161">
                  <c:v>0.98710537</c:v>
                </c:pt>
                <c:pt idx="162">
                  <c:v>0.98649734</c:v>
                </c:pt>
                <c:pt idx="163">
                  <c:v>0.98558754</c:v>
                </c:pt>
                <c:pt idx="164">
                  <c:v>0.984402</c:v>
                </c:pt>
                <c:pt idx="165">
                  <c:v>0.9829703</c:v>
                </c:pt>
                <c:pt idx="166">
                  <c:v>0.98132855</c:v>
                </c:pt>
                <c:pt idx="167">
                  <c:v>0.97952157</c:v>
                </c:pt>
                <c:pt idx="168">
                  <c:v>0.97759724</c:v>
                </c:pt>
                <c:pt idx="169">
                  <c:v>0.97560906</c:v>
                </c:pt>
                <c:pt idx="170">
                  <c:v>0.97362274</c:v>
                </c:pt>
                <c:pt idx="171">
                  <c:v>0.9717077</c:v>
                </c:pt>
                <c:pt idx="172">
                  <c:v>0.9699291</c:v>
                </c:pt>
                <c:pt idx="173">
                  <c:v>0.96835762</c:v>
                </c:pt>
                <c:pt idx="174">
                  <c:v>0.96706295</c:v>
                </c:pt>
                <c:pt idx="175">
                  <c:v>0.96609682</c:v>
                </c:pt>
                <c:pt idx="176">
                  <c:v>0.9655003</c:v>
                </c:pt>
                <c:pt idx="177">
                  <c:v>0.96530902</c:v>
                </c:pt>
                <c:pt idx="178">
                  <c:v>0.96553361</c:v>
                </c:pt>
                <c:pt idx="179">
                  <c:v>0.96616226</c:v>
                </c:pt>
                <c:pt idx="180">
                  <c:v>0.96717674</c:v>
                </c:pt>
                <c:pt idx="181">
                  <c:v>0.96854055</c:v>
                </c:pt>
                <c:pt idx="182">
                  <c:v>0.97019672</c:v>
                </c:pt>
                <c:pt idx="183">
                  <c:v>0.97208577</c:v>
                </c:pt>
                <c:pt idx="184">
                  <c:v>0.97414613</c:v>
                </c:pt>
                <c:pt idx="185">
                  <c:v>0.97630751</c:v>
                </c:pt>
                <c:pt idx="186">
                  <c:v>0.97850448</c:v>
                </c:pt>
                <c:pt idx="187">
                  <c:v>0.98068178</c:v>
                </c:pt>
                <c:pt idx="188">
                  <c:v>0.98278868</c:v>
                </c:pt>
                <c:pt idx="189">
                  <c:v>0.98478276</c:v>
                </c:pt>
                <c:pt idx="190">
                  <c:v>0.98663574</c:v>
                </c:pt>
                <c:pt idx="191">
                  <c:v>0.98832834</c:v>
                </c:pt>
                <c:pt idx="192">
                  <c:v>0.98984921</c:v>
                </c:pt>
                <c:pt idx="193">
                  <c:v>0.99119651</c:v>
                </c:pt>
                <c:pt idx="194">
                  <c:v>0.99237555</c:v>
                </c:pt>
                <c:pt idx="195">
                  <c:v>0.99339551</c:v>
                </c:pt>
                <c:pt idx="196">
                  <c:v>0.99426931</c:v>
                </c:pt>
                <c:pt idx="197">
                  <c:v>0.99501228</c:v>
                </c:pt>
                <c:pt idx="198">
                  <c:v>0.9956401</c:v>
                </c:pt>
                <c:pt idx="199">
                  <c:v>0.99616838</c:v>
                </c:pt>
                <c:pt idx="200">
                  <c:v>0.99661195</c:v>
                </c:pt>
                <c:pt idx="201">
                  <c:v>0.9969843</c:v>
                </c:pt>
                <c:pt idx="202">
                  <c:v>0.99729735</c:v>
                </c:pt>
                <c:pt idx="203">
                  <c:v>0.9975614</c:v>
                </c:pt>
                <c:pt idx="204">
                  <c:v>0.99778503</c:v>
                </c:pt>
                <c:pt idx="205">
                  <c:v>0.99797553</c:v>
                </c:pt>
                <c:pt idx="206">
                  <c:v>0.99813849</c:v>
                </c:pt>
                <c:pt idx="207">
                  <c:v>0.99827886</c:v>
                </c:pt>
                <c:pt idx="208">
                  <c:v>0.99840069</c:v>
                </c:pt>
                <c:pt idx="209">
                  <c:v>0.99850726</c:v>
                </c:pt>
                <c:pt idx="210">
                  <c:v>0.99860126</c:v>
                </c:pt>
                <c:pt idx="211">
                  <c:v>0.99868488</c:v>
                </c:pt>
                <c:pt idx="212">
                  <c:v>0.99875993</c:v>
                </c:pt>
                <c:pt idx="213">
                  <c:v>0.99882746</c:v>
                </c:pt>
                <c:pt idx="214">
                  <c:v>0.99888879</c:v>
                </c:pt>
                <c:pt idx="215">
                  <c:v>0.9989447</c:v>
                </c:pt>
                <c:pt idx="216">
                  <c:v>0.99899578</c:v>
                </c:pt>
                <c:pt idx="217">
                  <c:v>0.99904275</c:v>
                </c:pt>
                <c:pt idx="218">
                  <c:v>0.99908602</c:v>
                </c:pt>
                <c:pt idx="219">
                  <c:v>0.99912602</c:v>
                </c:pt>
                <c:pt idx="220">
                  <c:v>0.99916309</c:v>
                </c:pt>
                <c:pt idx="221">
                  <c:v>0.9991976</c:v>
                </c:pt>
                <c:pt idx="222">
                  <c:v>0.99922979</c:v>
                </c:pt>
                <c:pt idx="223">
                  <c:v>0.99925977</c:v>
                </c:pt>
                <c:pt idx="224">
                  <c:v>0.99928784</c:v>
                </c:pt>
                <c:pt idx="225">
                  <c:v>0.99931425</c:v>
                </c:pt>
                <c:pt idx="226">
                  <c:v>0.99933892</c:v>
                </c:pt>
                <c:pt idx="227">
                  <c:v>0.99936223</c:v>
                </c:pt>
                <c:pt idx="228">
                  <c:v>0.99938416</c:v>
                </c:pt>
                <c:pt idx="229">
                  <c:v>0.99940491</c:v>
                </c:pt>
                <c:pt idx="230">
                  <c:v>0.99942446</c:v>
                </c:pt>
                <c:pt idx="231">
                  <c:v>0.99944299</c:v>
                </c:pt>
                <c:pt idx="232">
                  <c:v>0.99946064</c:v>
                </c:pt>
                <c:pt idx="233">
                  <c:v>0.99947739</c:v>
                </c:pt>
                <c:pt idx="234">
                  <c:v>0.99949312</c:v>
                </c:pt>
                <c:pt idx="235">
                  <c:v>0.99950832</c:v>
                </c:pt>
                <c:pt idx="236">
                  <c:v>0.99952263</c:v>
                </c:pt>
                <c:pt idx="237">
                  <c:v>0.99953628</c:v>
                </c:pt>
                <c:pt idx="238">
                  <c:v>0.99954933</c:v>
                </c:pt>
                <c:pt idx="239">
                  <c:v>0.99956185</c:v>
                </c:pt>
                <c:pt idx="240">
                  <c:v>0.99957377</c:v>
                </c:pt>
                <c:pt idx="241">
                  <c:v>0.99958515</c:v>
                </c:pt>
                <c:pt idx="242">
                  <c:v>0.99959606</c:v>
                </c:pt>
                <c:pt idx="243">
                  <c:v>0.99960655</c:v>
                </c:pt>
                <c:pt idx="244">
                  <c:v>0.9996165</c:v>
                </c:pt>
                <c:pt idx="245">
                  <c:v>0.99962616</c:v>
                </c:pt>
                <c:pt idx="246">
                  <c:v>0.99963534</c:v>
                </c:pt>
                <c:pt idx="247">
                  <c:v>0.99964428</c:v>
                </c:pt>
                <c:pt idx="248">
                  <c:v>0.9996528</c:v>
                </c:pt>
                <c:pt idx="249">
                  <c:v>0.99966097</c:v>
                </c:pt>
                <c:pt idx="250">
                  <c:v>0.99966884</c:v>
                </c:pt>
                <c:pt idx="251">
                  <c:v>0.99967647</c:v>
                </c:pt>
                <c:pt idx="252">
                  <c:v>0.9996838</c:v>
                </c:pt>
                <c:pt idx="253">
                  <c:v>0.99969089</c:v>
                </c:pt>
                <c:pt idx="254">
                  <c:v>0.99969769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'B10'!$B$1:$B$255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'B10'!$E$1:$E$255</c:f>
              <c:numCache>
                <c:formatCode>General</c:formatCode>
                <c:ptCount val="255"/>
                <c:pt idx="0">
                  <c:v>0.99993849</c:v>
                </c:pt>
                <c:pt idx="1">
                  <c:v>0.99993759</c:v>
                </c:pt>
                <c:pt idx="2">
                  <c:v>0.99993658</c:v>
                </c:pt>
                <c:pt idx="3">
                  <c:v>0.99993557</c:v>
                </c:pt>
                <c:pt idx="4">
                  <c:v>0.99993455</c:v>
                </c:pt>
                <c:pt idx="5">
                  <c:v>0.99993354</c:v>
                </c:pt>
                <c:pt idx="6">
                  <c:v>0.99993241</c:v>
                </c:pt>
                <c:pt idx="7">
                  <c:v>0.99993134</c:v>
                </c:pt>
                <c:pt idx="8">
                  <c:v>0.9999302</c:v>
                </c:pt>
                <c:pt idx="9">
                  <c:v>0.99992913</c:v>
                </c:pt>
                <c:pt idx="10">
                  <c:v>0.99992794</c:v>
                </c:pt>
                <c:pt idx="11">
                  <c:v>0.99992675</c:v>
                </c:pt>
                <c:pt idx="12">
                  <c:v>0.99992543</c:v>
                </c:pt>
                <c:pt idx="13">
                  <c:v>0.99992418</c:v>
                </c:pt>
                <c:pt idx="14">
                  <c:v>0.99992287</c:v>
                </c:pt>
                <c:pt idx="15">
                  <c:v>0.9999215</c:v>
                </c:pt>
                <c:pt idx="16">
                  <c:v>0.99992013</c:v>
                </c:pt>
                <c:pt idx="17">
                  <c:v>0.99991876</c:v>
                </c:pt>
                <c:pt idx="18">
                  <c:v>0.99991727</c:v>
                </c:pt>
                <c:pt idx="19">
                  <c:v>0.99991584</c:v>
                </c:pt>
                <c:pt idx="20">
                  <c:v>0.99991423</c:v>
                </c:pt>
                <c:pt idx="21">
                  <c:v>0.99991268</c:v>
                </c:pt>
                <c:pt idx="22">
                  <c:v>0.99991113</c:v>
                </c:pt>
                <c:pt idx="23">
                  <c:v>0.99990946</c:v>
                </c:pt>
                <c:pt idx="24">
                  <c:v>0.99990773</c:v>
                </c:pt>
                <c:pt idx="25">
                  <c:v>0.999906</c:v>
                </c:pt>
                <c:pt idx="26">
                  <c:v>0.99990416</c:v>
                </c:pt>
                <c:pt idx="27">
                  <c:v>0.99990231</c:v>
                </c:pt>
                <c:pt idx="28">
                  <c:v>0.9999004</c:v>
                </c:pt>
                <c:pt idx="29">
                  <c:v>0.99989837</c:v>
                </c:pt>
                <c:pt idx="30">
                  <c:v>0.99989635</c:v>
                </c:pt>
                <c:pt idx="31">
                  <c:v>0.99989426</c:v>
                </c:pt>
                <c:pt idx="32">
                  <c:v>0.99989206</c:v>
                </c:pt>
                <c:pt idx="33">
                  <c:v>0.99988985</c:v>
                </c:pt>
                <c:pt idx="34">
                  <c:v>0.99988753</c:v>
                </c:pt>
                <c:pt idx="35">
                  <c:v>0.99988514</c:v>
                </c:pt>
                <c:pt idx="36">
                  <c:v>0.9998827</c:v>
                </c:pt>
                <c:pt idx="37">
                  <c:v>0.99988019</c:v>
                </c:pt>
                <c:pt idx="38">
                  <c:v>0.99987751</c:v>
                </c:pt>
                <c:pt idx="39">
                  <c:v>0.99987477</c:v>
                </c:pt>
                <c:pt idx="40">
                  <c:v>0.99987203</c:v>
                </c:pt>
                <c:pt idx="41">
                  <c:v>0.99986911</c:v>
                </c:pt>
                <c:pt idx="42">
                  <c:v>0.99986607</c:v>
                </c:pt>
                <c:pt idx="43">
                  <c:v>0.99986291</c:v>
                </c:pt>
                <c:pt idx="44">
                  <c:v>0.99985975</c:v>
                </c:pt>
                <c:pt idx="45">
                  <c:v>0.99985641</c:v>
                </c:pt>
                <c:pt idx="46">
                  <c:v>0.99985296</c:v>
                </c:pt>
                <c:pt idx="47">
                  <c:v>0.99984932</c:v>
                </c:pt>
                <c:pt idx="48">
                  <c:v>0.99984556</c:v>
                </c:pt>
                <c:pt idx="49">
                  <c:v>0.99984175</c:v>
                </c:pt>
                <c:pt idx="50">
                  <c:v>0.9998377</c:v>
                </c:pt>
                <c:pt idx="51">
                  <c:v>0.99983358</c:v>
                </c:pt>
                <c:pt idx="52">
                  <c:v>0.99982917</c:v>
                </c:pt>
                <c:pt idx="53">
                  <c:v>0.99982464</c:v>
                </c:pt>
                <c:pt idx="54">
                  <c:v>0.99981987</c:v>
                </c:pt>
                <c:pt idx="55">
                  <c:v>0.99981499</c:v>
                </c:pt>
                <c:pt idx="56">
                  <c:v>0.99980986</c:v>
                </c:pt>
                <c:pt idx="57">
                  <c:v>0.99980456</c:v>
                </c:pt>
                <c:pt idx="58">
                  <c:v>0.99979895</c:v>
                </c:pt>
                <c:pt idx="59">
                  <c:v>0.99979305</c:v>
                </c:pt>
                <c:pt idx="60">
                  <c:v>0.99978703</c:v>
                </c:pt>
                <c:pt idx="61">
                  <c:v>0.99978065</c:v>
                </c:pt>
                <c:pt idx="62">
                  <c:v>0.99977398</c:v>
                </c:pt>
                <c:pt idx="63">
                  <c:v>0.99976701</c:v>
                </c:pt>
                <c:pt idx="64">
                  <c:v>0.99975967</c:v>
                </c:pt>
                <c:pt idx="65">
                  <c:v>0.99975193</c:v>
                </c:pt>
                <c:pt idx="66">
                  <c:v>0.99974388</c:v>
                </c:pt>
                <c:pt idx="67">
                  <c:v>0.99973536</c:v>
                </c:pt>
                <c:pt idx="68">
                  <c:v>0.99972641</c:v>
                </c:pt>
                <c:pt idx="69">
                  <c:v>0.99971694</c:v>
                </c:pt>
                <c:pt idx="70">
                  <c:v>0.99970704</c:v>
                </c:pt>
                <c:pt idx="71">
                  <c:v>0.99969649</c:v>
                </c:pt>
                <c:pt idx="72">
                  <c:v>0.99968547</c:v>
                </c:pt>
                <c:pt idx="73">
                  <c:v>0.99967372</c:v>
                </c:pt>
                <c:pt idx="74">
                  <c:v>0.99966127</c:v>
                </c:pt>
                <c:pt idx="75">
                  <c:v>0.99964809</c:v>
                </c:pt>
                <c:pt idx="76">
                  <c:v>0.99963409</c:v>
                </c:pt>
                <c:pt idx="77">
                  <c:v>0.99961919</c:v>
                </c:pt>
                <c:pt idx="78">
                  <c:v>0.99960333</c:v>
                </c:pt>
                <c:pt idx="79">
                  <c:v>0.9995864</c:v>
                </c:pt>
                <c:pt idx="80">
                  <c:v>0.99956834</c:v>
                </c:pt>
                <c:pt idx="81">
                  <c:v>0.99954897</c:v>
                </c:pt>
                <c:pt idx="82">
                  <c:v>0.99952811</c:v>
                </c:pt>
                <c:pt idx="83">
                  <c:v>0.99950582</c:v>
                </c:pt>
                <c:pt idx="84">
                  <c:v>0.99948174</c:v>
                </c:pt>
                <c:pt idx="85">
                  <c:v>0.99945587</c:v>
                </c:pt>
                <c:pt idx="86">
                  <c:v>0.9994278</c:v>
                </c:pt>
                <c:pt idx="87">
                  <c:v>0.99939728</c:v>
                </c:pt>
                <c:pt idx="88">
                  <c:v>0.99936426</c:v>
                </c:pt>
                <c:pt idx="89">
                  <c:v>0.99932808</c:v>
                </c:pt>
                <c:pt idx="90">
                  <c:v>0.99928862</c:v>
                </c:pt>
                <c:pt idx="91">
                  <c:v>0.99924517</c:v>
                </c:pt>
                <c:pt idx="92">
                  <c:v>0.99919736</c:v>
                </c:pt>
                <c:pt idx="93">
                  <c:v>0.99914449</c:v>
                </c:pt>
                <c:pt idx="94">
                  <c:v>0.99908561</c:v>
                </c:pt>
                <c:pt idx="95">
                  <c:v>0.99901992</c:v>
                </c:pt>
                <c:pt idx="96">
                  <c:v>0.99894619</c:v>
                </c:pt>
                <c:pt idx="97">
                  <c:v>0.9988628</c:v>
                </c:pt>
                <c:pt idx="98">
                  <c:v>0.99876791</c:v>
                </c:pt>
                <c:pt idx="99">
                  <c:v>0.99865919</c:v>
                </c:pt>
                <c:pt idx="100">
                  <c:v>0.99853331</c:v>
                </c:pt>
                <c:pt idx="101">
                  <c:v>0.99838638</c:v>
                </c:pt>
                <c:pt idx="102">
                  <c:v>0.99821264</c:v>
                </c:pt>
                <c:pt idx="103">
                  <c:v>0.99800456</c:v>
                </c:pt>
                <c:pt idx="104">
                  <c:v>0.99775171</c:v>
                </c:pt>
                <c:pt idx="105">
                  <c:v>0.9974404</c:v>
                </c:pt>
                <c:pt idx="106">
                  <c:v>0.99705297</c:v>
                </c:pt>
                <c:pt idx="107">
                  <c:v>0.99656945</c:v>
                </c:pt>
                <c:pt idx="108">
                  <c:v>0.99596822</c:v>
                </c:pt>
                <c:pt idx="109">
                  <c:v>0.99522614</c:v>
                </c:pt>
                <c:pt idx="110">
                  <c:v>0.99431813</c:v>
                </c:pt>
                <c:pt idx="111">
                  <c:v>0.99321932</c:v>
                </c:pt>
                <c:pt idx="112">
                  <c:v>0.9919098</c:v>
                </c:pt>
                <c:pt idx="113">
                  <c:v>0.99037999</c:v>
                </c:pt>
                <c:pt idx="114">
                  <c:v>0.9886362</c:v>
                </c:pt>
                <c:pt idx="115">
                  <c:v>0.98670554</c:v>
                </c:pt>
                <c:pt idx="116">
                  <c:v>0.98464</c:v>
                </c:pt>
                <c:pt idx="117">
                  <c:v>0.98251677</c:v>
                </c:pt>
                <c:pt idx="118">
                  <c:v>0.98043555</c:v>
                </c:pt>
                <c:pt idx="119">
                  <c:v>0.97851169</c:v>
                </c:pt>
                <c:pt idx="120">
                  <c:v>0.97686493</c:v>
                </c:pt>
                <c:pt idx="121">
                  <c:v>0.97560602</c:v>
                </c:pt>
                <c:pt idx="122">
                  <c:v>0.97482282</c:v>
                </c:pt>
                <c:pt idx="123">
                  <c:v>0.97456819</c:v>
                </c:pt>
                <c:pt idx="124">
                  <c:v>0.97485238</c:v>
                </c:pt>
                <c:pt idx="125">
                  <c:v>0.97564054</c:v>
                </c:pt>
                <c:pt idx="126">
                  <c:v>0.97685724</c:v>
                </c:pt>
                <c:pt idx="127">
                  <c:v>0.97839457</c:v>
                </c:pt>
                <c:pt idx="128">
                  <c:v>0.98012555</c:v>
                </c:pt>
                <c:pt idx="129">
                  <c:v>0.98191655</c:v>
                </c:pt>
                <c:pt idx="130">
                  <c:v>0.98363948</c:v>
                </c:pt>
                <c:pt idx="131">
                  <c:v>0.98518109</c:v>
                </c:pt>
                <c:pt idx="132">
                  <c:v>0.98645043</c:v>
                </c:pt>
                <c:pt idx="133">
                  <c:v>0.98738003</c:v>
                </c:pt>
                <c:pt idx="134">
                  <c:v>0.9879244</c:v>
                </c:pt>
                <c:pt idx="135">
                  <c:v>0.98805636</c:v>
                </c:pt>
                <c:pt idx="136">
                  <c:v>0.98776495</c:v>
                </c:pt>
                <c:pt idx="137">
                  <c:v>0.98705697</c:v>
                </c:pt>
                <c:pt idx="138">
                  <c:v>0.98595822</c:v>
                </c:pt>
                <c:pt idx="139">
                  <c:v>0.9845168</c:v>
                </c:pt>
                <c:pt idx="140">
                  <c:v>0.98280698</c:v>
                </c:pt>
                <c:pt idx="141">
                  <c:v>0.9809323</c:v>
                </c:pt>
                <c:pt idx="142">
                  <c:v>0.97902304</c:v>
                </c:pt>
                <c:pt idx="143">
                  <c:v>0.97722644</c:v>
                </c:pt>
                <c:pt idx="144">
                  <c:v>0.97569388</c:v>
                </c:pt>
                <c:pt idx="145">
                  <c:v>0.97456419</c:v>
                </c:pt>
                <c:pt idx="146">
                  <c:v>0.97394812</c:v>
                </c:pt>
                <c:pt idx="147">
                  <c:v>0.97391313</c:v>
                </c:pt>
                <c:pt idx="148">
                  <c:v>0.97447497</c:v>
                </c:pt>
                <c:pt idx="149">
                  <c:v>0.97559619</c:v>
                </c:pt>
                <c:pt idx="150">
                  <c:v>0.97719222</c:v>
                </c:pt>
                <c:pt idx="151">
                  <c:v>0.97914463</c:v>
                </c:pt>
                <c:pt idx="152">
                  <c:v>0.98131752</c:v>
                </c:pt>
                <c:pt idx="153">
                  <c:v>0.98357493</c:v>
                </c:pt>
                <c:pt idx="154">
                  <c:v>0.98579609</c:v>
                </c:pt>
                <c:pt idx="155">
                  <c:v>0.98788548</c:v>
                </c:pt>
                <c:pt idx="156">
                  <c:v>0.98977757</c:v>
                </c:pt>
                <c:pt idx="157">
                  <c:v>0.99143666</c:v>
                </c:pt>
                <c:pt idx="158">
                  <c:v>0.99285293</c:v>
                </c:pt>
                <c:pt idx="159">
                  <c:v>0.9940362</c:v>
                </c:pt>
                <c:pt idx="160">
                  <c:v>0.99500871</c:v>
                </c:pt>
                <c:pt idx="161">
                  <c:v>0.99579829</c:v>
                </c:pt>
                <c:pt idx="162">
                  <c:v>0.99643368</c:v>
                </c:pt>
                <c:pt idx="163">
                  <c:v>0.99694145</c:v>
                </c:pt>
                <c:pt idx="164">
                  <c:v>0.9973464</c:v>
                </c:pt>
                <c:pt idx="165">
                  <c:v>0.99767113</c:v>
                </c:pt>
                <c:pt idx="166">
                  <c:v>0.9979347</c:v>
                </c:pt>
                <c:pt idx="167">
                  <c:v>0.9981516</c:v>
                </c:pt>
                <c:pt idx="168">
                  <c:v>0.99833274</c:v>
                </c:pt>
                <c:pt idx="169">
                  <c:v>0.99848586</c:v>
                </c:pt>
                <c:pt idx="170">
                  <c:v>0.99861699</c:v>
                </c:pt>
                <c:pt idx="171">
                  <c:v>0.99873024</c:v>
                </c:pt>
                <c:pt idx="172">
                  <c:v>0.99882901</c:v>
                </c:pt>
                <c:pt idx="173">
                  <c:v>0.99891567</c:v>
                </c:pt>
                <c:pt idx="174">
                  <c:v>0.99899244</c:v>
                </c:pt>
                <c:pt idx="175">
                  <c:v>0.99906063</c:v>
                </c:pt>
                <c:pt idx="176">
                  <c:v>0.99912173</c:v>
                </c:pt>
                <c:pt idx="177">
                  <c:v>0.99917662</c:v>
                </c:pt>
                <c:pt idx="178">
                  <c:v>0.99922615</c:v>
                </c:pt>
                <c:pt idx="179">
                  <c:v>0.99927109</c:v>
                </c:pt>
                <c:pt idx="180">
                  <c:v>0.99931204</c:v>
                </c:pt>
                <c:pt idx="181">
                  <c:v>0.9993493</c:v>
                </c:pt>
                <c:pt idx="182">
                  <c:v>0.99938351</c:v>
                </c:pt>
                <c:pt idx="183">
                  <c:v>0.99941504</c:v>
                </c:pt>
                <c:pt idx="184">
                  <c:v>0.99944395</c:v>
                </c:pt>
                <c:pt idx="185">
                  <c:v>0.99947077</c:v>
                </c:pt>
                <c:pt idx="186">
                  <c:v>0.99949551</c:v>
                </c:pt>
                <c:pt idx="187">
                  <c:v>0.99951851</c:v>
                </c:pt>
                <c:pt idx="188">
                  <c:v>0.99953985</c:v>
                </c:pt>
                <c:pt idx="189">
                  <c:v>0.99955982</c:v>
                </c:pt>
                <c:pt idx="190">
                  <c:v>0.99957842</c:v>
                </c:pt>
                <c:pt idx="191">
                  <c:v>0.99959576</c:v>
                </c:pt>
                <c:pt idx="192">
                  <c:v>0.99961215</c:v>
                </c:pt>
                <c:pt idx="193">
                  <c:v>0.99962747</c:v>
                </c:pt>
                <c:pt idx="194">
                  <c:v>0.99964178</c:v>
                </c:pt>
                <c:pt idx="195">
                  <c:v>0.99965537</c:v>
                </c:pt>
                <c:pt idx="196">
                  <c:v>0.99966806</c:v>
                </c:pt>
                <c:pt idx="197">
                  <c:v>0.99968016</c:v>
                </c:pt>
                <c:pt idx="198">
                  <c:v>0.99969143</c:v>
                </c:pt>
                <c:pt idx="199">
                  <c:v>0.99970222</c:v>
                </c:pt>
                <c:pt idx="200">
                  <c:v>0.99971235</c:v>
                </c:pt>
                <c:pt idx="201">
                  <c:v>0.999722</c:v>
                </c:pt>
                <c:pt idx="202">
                  <c:v>0.99973118</c:v>
                </c:pt>
                <c:pt idx="203">
                  <c:v>0.99973994</c:v>
                </c:pt>
                <c:pt idx="204">
                  <c:v>0.99974817</c:v>
                </c:pt>
                <c:pt idx="205">
                  <c:v>0.9997561</c:v>
                </c:pt>
                <c:pt idx="206">
                  <c:v>0.99976349</c:v>
                </c:pt>
                <c:pt idx="207">
                  <c:v>0.9997707</c:v>
                </c:pt>
                <c:pt idx="208">
                  <c:v>0.9997775</c:v>
                </c:pt>
                <c:pt idx="209">
                  <c:v>0.99978399</c:v>
                </c:pt>
                <c:pt idx="210">
                  <c:v>0.99979025</c:v>
                </c:pt>
                <c:pt idx="211">
                  <c:v>0.99979621</c:v>
                </c:pt>
                <c:pt idx="212">
                  <c:v>0.99980187</c:v>
                </c:pt>
                <c:pt idx="213">
                  <c:v>0.9998073</c:v>
                </c:pt>
                <c:pt idx="214">
                  <c:v>0.99981254</c:v>
                </c:pt>
                <c:pt idx="215">
                  <c:v>0.99981761</c:v>
                </c:pt>
                <c:pt idx="216">
                  <c:v>0.99982238</c:v>
                </c:pt>
                <c:pt idx="217">
                  <c:v>0.99982703</c:v>
                </c:pt>
                <c:pt idx="218">
                  <c:v>0.99983144</c:v>
                </c:pt>
                <c:pt idx="219">
                  <c:v>0.99983567</c:v>
                </c:pt>
                <c:pt idx="220">
                  <c:v>0.99983978</c:v>
                </c:pt>
                <c:pt idx="221">
                  <c:v>0.99984378</c:v>
                </c:pt>
                <c:pt idx="222">
                  <c:v>0.99984753</c:v>
                </c:pt>
                <c:pt idx="223">
                  <c:v>0.99985117</c:v>
                </c:pt>
                <c:pt idx="224">
                  <c:v>0.99985474</c:v>
                </c:pt>
                <c:pt idx="225">
                  <c:v>0.99985814</c:v>
                </c:pt>
                <c:pt idx="226">
                  <c:v>0.99986148</c:v>
                </c:pt>
                <c:pt idx="227">
                  <c:v>0.99986458</c:v>
                </c:pt>
                <c:pt idx="228">
                  <c:v>0.99986762</c:v>
                </c:pt>
                <c:pt idx="229">
                  <c:v>0.99987066</c:v>
                </c:pt>
                <c:pt idx="230">
                  <c:v>0.99987352</c:v>
                </c:pt>
                <c:pt idx="231">
                  <c:v>0.99987626</c:v>
                </c:pt>
                <c:pt idx="232">
                  <c:v>0.99987888</c:v>
                </c:pt>
                <c:pt idx="233">
                  <c:v>0.99988151</c:v>
                </c:pt>
                <c:pt idx="234">
                  <c:v>0.99988395</c:v>
                </c:pt>
                <c:pt idx="235">
                  <c:v>0.99988633</c:v>
                </c:pt>
                <c:pt idx="236">
                  <c:v>0.99988872</c:v>
                </c:pt>
                <c:pt idx="237">
                  <c:v>0.99989104</c:v>
                </c:pt>
                <c:pt idx="238">
                  <c:v>0.99989325</c:v>
                </c:pt>
                <c:pt idx="239">
                  <c:v>0.99989533</c:v>
                </c:pt>
                <c:pt idx="240">
                  <c:v>0.99989736</c:v>
                </c:pt>
                <c:pt idx="241">
                  <c:v>0.99989939</c:v>
                </c:pt>
                <c:pt idx="242">
                  <c:v>0.99990141</c:v>
                </c:pt>
                <c:pt idx="243">
                  <c:v>0.99990326</c:v>
                </c:pt>
                <c:pt idx="244">
                  <c:v>0.99990505</c:v>
                </c:pt>
                <c:pt idx="245">
                  <c:v>0.9999069</c:v>
                </c:pt>
                <c:pt idx="246">
                  <c:v>0.99990857</c:v>
                </c:pt>
                <c:pt idx="247">
                  <c:v>0.9999103</c:v>
                </c:pt>
                <c:pt idx="248">
                  <c:v>0.99991196</c:v>
                </c:pt>
                <c:pt idx="249">
                  <c:v>0.99991351</c:v>
                </c:pt>
                <c:pt idx="250">
                  <c:v>0.99991506</c:v>
                </c:pt>
                <c:pt idx="251">
                  <c:v>0.99991655</c:v>
                </c:pt>
                <c:pt idx="252">
                  <c:v>0.99991804</c:v>
                </c:pt>
                <c:pt idx="253">
                  <c:v>0.99991947</c:v>
                </c:pt>
                <c:pt idx="254">
                  <c:v>0.99992085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'B10'!$B$1:$B$255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'B10'!$F$1:$F$255</c:f>
              <c:numCache>
                <c:formatCode>General</c:formatCode>
                <c:ptCount val="255"/>
                <c:pt idx="0">
                  <c:v>0.99990624</c:v>
                </c:pt>
                <c:pt idx="1">
                  <c:v>0.99990487</c:v>
                </c:pt>
                <c:pt idx="2">
                  <c:v>0.9999035</c:v>
                </c:pt>
                <c:pt idx="3">
                  <c:v>0.99990207</c:v>
                </c:pt>
                <c:pt idx="4">
                  <c:v>0.99990046</c:v>
                </c:pt>
                <c:pt idx="5">
                  <c:v>0.99989903</c:v>
                </c:pt>
                <c:pt idx="6">
                  <c:v>0.99989748</c:v>
                </c:pt>
                <c:pt idx="7">
                  <c:v>0.99989581</c:v>
                </c:pt>
                <c:pt idx="8">
                  <c:v>0.99989414</c:v>
                </c:pt>
                <c:pt idx="9">
                  <c:v>0.99989247</c:v>
                </c:pt>
                <c:pt idx="10">
                  <c:v>0.99989074</c:v>
                </c:pt>
                <c:pt idx="11">
                  <c:v>0.99988902</c:v>
                </c:pt>
                <c:pt idx="12">
                  <c:v>0.99988717</c:v>
                </c:pt>
                <c:pt idx="13">
                  <c:v>0.99988532</c:v>
                </c:pt>
                <c:pt idx="14">
                  <c:v>0.99988341</c:v>
                </c:pt>
                <c:pt idx="15">
                  <c:v>0.99988151</c:v>
                </c:pt>
                <c:pt idx="16">
                  <c:v>0.99987948</c:v>
                </c:pt>
                <c:pt idx="17">
                  <c:v>0.99987733</c:v>
                </c:pt>
                <c:pt idx="18">
                  <c:v>0.99987525</c:v>
                </c:pt>
                <c:pt idx="19">
                  <c:v>0.9998731</c:v>
                </c:pt>
                <c:pt idx="20">
                  <c:v>0.99987084</c:v>
                </c:pt>
                <c:pt idx="21">
                  <c:v>0.99986851</c:v>
                </c:pt>
                <c:pt idx="22">
                  <c:v>0.99986625</c:v>
                </c:pt>
                <c:pt idx="23">
                  <c:v>0.99986374</c:v>
                </c:pt>
                <c:pt idx="24">
                  <c:v>0.9998613</c:v>
                </c:pt>
                <c:pt idx="25">
                  <c:v>0.99985874</c:v>
                </c:pt>
                <c:pt idx="26">
                  <c:v>0.99985605</c:v>
                </c:pt>
                <c:pt idx="27">
                  <c:v>0.99985337</c:v>
                </c:pt>
                <c:pt idx="28">
                  <c:v>0.99985057</c:v>
                </c:pt>
                <c:pt idx="29">
                  <c:v>0.99984771</c:v>
                </c:pt>
                <c:pt idx="30">
                  <c:v>0.99984467</c:v>
                </c:pt>
                <c:pt idx="31">
                  <c:v>0.99984163</c:v>
                </c:pt>
                <c:pt idx="32">
                  <c:v>0.99983841</c:v>
                </c:pt>
                <c:pt idx="33">
                  <c:v>0.99983519</c:v>
                </c:pt>
                <c:pt idx="34">
                  <c:v>0.9998318</c:v>
                </c:pt>
                <c:pt idx="35">
                  <c:v>0.99982834</c:v>
                </c:pt>
                <c:pt idx="36">
                  <c:v>0.99982476</c:v>
                </c:pt>
                <c:pt idx="37">
                  <c:v>0.99982107</c:v>
                </c:pt>
                <c:pt idx="38">
                  <c:v>0.99981719</c:v>
                </c:pt>
                <c:pt idx="39">
                  <c:v>0.99981326</c:v>
                </c:pt>
                <c:pt idx="40">
                  <c:v>0.99980915</c:v>
                </c:pt>
                <c:pt idx="41">
                  <c:v>0.99980491</c:v>
                </c:pt>
                <c:pt idx="42">
                  <c:v>0.9998005</c:v>
                </c:pt>
                <c:pt idx="43">
                  <c:v>0.99979603</c:v>
                </c:pt>
                <c:pt idx="44">
                  <c:v>0.99979126</c:v>
                </c:pt>
                <c:pt idx="45">
                  <c:v>0.99978638</c:v>
                </c:pt>
                <c:pt idx="46">
                  <c:v>0.99978131</c:v>
                </c:pt>
                <c:pt idx="47">
                  <c:v>0.99977607</c:v>
                </c:pt>
                <c:pt idx="48">
                  <c:v>0.99977058</c:v>
                </c:pt>
                <c:pt idx="49">
                  <c:v>0.99976486</c:v>
                </c:pt>
                <c:pt idx="50">
                  <c:v>0.99975902</c:v>
                </c:pt>
                <c:pt idx="51">
                  <c:v>0.99975288</c:v>
                </c:pt>
                <c:pt idx="52">
                  <c:v>0.99974644</c:v>
                </c:pt>
                <c:pt idx="53">
                  <c:v>0.99973971</c:v>
                </c:pt>
                <c:pt idx="54">
                  <c:v>0.99973285</c:v>
                </c:pt>
                <c:pt idx="55">
                  <c:v>0.99972558</c:v>
                </c:pt>
                <c:pt idx="56">
                  <c:v>0.99971795</c:v>
                </c:pt>
                <c:pt idx="57">
                  <c:v>0.99971008</c:v>
                </c:pt>
                <c:pt idx="58">
                  <c:v>0.99970192</c:v>
                </c:pt>
                <c:pt idx="59">
                  <c:v>0.99969321</c:v>
                </c:pt>
                <c:pt idx="60">
                  <c:v>0.99968421</c:v>
                </c:pt>
                <c:pt idx="61">
                  <c:v>0.99967474</c:v>
                </c:pt>
                <c:pt idx="62">
                  <c:v>0.99966472</c:v>
                </c:pt>
                <c:pt idx="63">
                  <c:v>0.99965435</c:v>
                </c:pt>
                <c:pt idx="64">
                  <c:v>0.99964333</c:v>
                </c:pt>
                <c:pt idx="65">
                  <c:v>0.99963188</c:v>
                </c:pt>
                <c:pt idx="66">
                  <c:v>0.99961966</c:v>
                </c:pt>
                <c:pt idx="67">
                  <c:v>0.99960691</c:v>
                </c:pt>
                <c:pt idx="68">
                  <c:v>0.99959338</c:v>
                </c:pt>
                <c:pt idx="69">
                  <c:v>0.99957907</c:v>
                </c:pt>
                <c:pt idx="70">
                  <c:v>0.99956399</c:v>
                </c:pt>
                <c:pt idx="71">
                  <c:v>0.99954802</c:v>
                </c:pt>
                <c:pt idx="72">
                  <c:v>0.99953109</c:v>
                </c:pt>
                <c:pt idx="73">
                  <c:v>0.99951309</c:v>
                </c:pt>
                <c:pt idx="74">
                  <c:v>0.9994939</c:v>
                </c:pt>
                <c:pt idx="75">
                  <c:v>0.99947351</c:v>
                </c:pt>
                <c:pt idx="76">
                  <c:v>0.99945176</c:v>
                </c:pt>
                <c:pt idx="77">
                  <c:v>0.99942845</c:v>
                </c:pt>
                <c:pt idx="78">
                  <c:v>0.99940348</c:v>
                </c:pt>
                <c:pt idx="79">
                  <c:v>0.99937665</c:v>
                </c:pt>
                <c:pt idx="80">
                  <c:v>0.99934781</c:v>
                </c:pt>
                <c:pt idx="81">
                  <c:v>0.99931681</c:v>
                </c:pt>
                <c:pt idx="82">
                  <c:v>0.99928319</c:v>
                </c:pt>
                <c:pt idx="83">
                  <c:v>0.99924672</c:v>
                </c:pt>
                <c:pt idx="84">
                  <c:v>0.9992072</c:v>
                </c:pt>
                <c:pt idx="85">
                  <c:v>0.99916404</c:v>
                </c:pt>
                <c:pt idx="86">
                  <c:v>0.99911678</c:v>
                </c:pt>
                <c:pt idx="87">
                  <c:v>0.99906486</c:v>
                </c:pt>
                <c:pt idx="88">
                  <c:v>0.9990077</c:v>
                </c:pt>
                <c:pt idx="89">
                  <c:v>0.99894422</c:v>
                </c:pt>
                <c:pt idx="90">
                  <c:v>0.99887365</c:v>
                </c:pt>
                <c:pt idx="91">
                  <c:v>0.9987945</c:v>
                </c:pt>
                <c:pt idx="92">
                  <c:v>0.99870527</c:v>
                </c:pt>
                <c:pt idx="93">
                  <c:v>0.99860394</c:v>
                </c:pt>
                <c:pt idx="94">
                  <c:v>0.99848777</c:v>
                </c:pt>
                <c:pt idx="95">
                  <c:v>0.99835318</c:v>
                </c:pt>
                <c:pt idx="96">
                  <c:v>0.99819559</c:v>
                </c:pt>
                <c:pt idx="97">
                  <c:v>0.99800837</c:v>
                </c:pt>
                <c:pt idx="98">
                  <c:v>0.99778301</c:v>
                </c:pt>
                <c:pt idx="99">
                  <c:v>0.99750805</c:v>
                </c:pt>
                <c:pt idx="100">
                  <c:v>0.99717098</c:v>
                </c:pt>
                <c:pt idx="101">
                  <c:v>0.99676013</c:v>
                </c:pt>
                <c:pt idx="102">
                  <c:v>0.99626631</c:v>
                </c:pt>
                <c:pt idx="103">
                  <c:v>0.99568039</c:v>
                </c:pt>
                <c:pt idx="104">
                  <c:v>0.9949916</c:v>
                </c:pt>
                <c:pt idx="105">
                  <c:v>0.99418879</c:v>
                </c:pt>
                <c:pt idx="106">
                  <c:v>0.99325973</c:v>
                </c:pt>
                <c:pt idx="107">
                  <c:v>0.99219036</c:v>
                </c:pt>
                <c:pt idx="108">
                  <c:v>0.99097133</c:v>
                </c:pt>
                <c:pt idx="109">
                  <c:v>0.98959875</c:v>
                </c:pt>
                <c:pt idx="110">
                  <c:v>0.98807102</c:v>
                </c:pt>
                <c:pt idx="111">
                  <c:v>0.98639292</c:v>
                </c:pt>
                <c:pt idx="112">
                  <c:v>0.98458135</c:v>
                </c:pt>
                <c:pt idx="113">
                  <c:v>0.98265982</c:v>
                </c:pt>
                <c:pt idx="114">
                  <c:v>0.98065716</c:v>
                </c:pt>
                <c:pt idx="115">
                  <c:v>0.97861481</c:v>
                </c:pt>
                <c:pt idx="116">
                  <c:v>0.97658229</c:v>
                </c:pt>
                <c:pt idx="117">
                  <c:v>0.97461241</c:v>
                </c:pt>
                <c:pt idx="118">
                  <c:v>0.97276318</c:v>
                </c:pt>
                <c:pt idx="119">
                  <c:v>0.97109252</c:v>
                </c:pt>
                <c:pt idx="120">
                  <c:v>0.96965617</c:v>
                </c:pt>
                <c:pt idx="121">
                  <c:v>0.96850806</c:v>
                </c:pt>
                <c:pt idx="122">
                  <c:v>0.96768898</c:v>
                </c:pt>
                <c:pt idx="123">
                  <c:v>0.96722466</c:v>
                </c:pt>
                <c:pt idx="124">
                  <c:v>0.96713698</c:v>
                </c:pt>
                <c:pt idx="125">
                  <c:v>0.96743238</c:v>
                </c:pt>
                <c:pt idx="126">
                  <c:v>0.96809101</c:v>
                </c:pt>
                <c:pt idx="127">
                  <c:v>0.96908587</c:v>
                </c:pt>
                <c:pt idx="128">
                  <c:v>0.97038776</c:v>
                </c:pt>
                <c:pt idx="129">
                  <c:v>0.97194523</c:v>
                </c:pt>
                <c:pt idx="130">
                  <c:v>0.97369647</c:v>
                </c:pt>
                <c:pt idx="131">
                  <c:v>0.97558957</c:v>
                </c:pt>
                <c:pt idx="132">
                  <c:v>0.97756988</c:v>
                </c:pt>
                <c:pt idx="133">
                  <c:v>0.9795748</c:v>
                </c:pt>
                <c:pt idx="134">
                  <c:v>0.98155385</c:v>
                </c:pt>
                <c:pt idx="135">
                  <c:v>0.98346871</c:v>
                </c:pt>
                <c:pt idx="136">
                  <c:v>0.9852823</c:v>
                </c:pt>
                <c:pt idx="137">
                  <c:v>0.98696506</c:v>
                </c:pt>
                <c:pt idx="138">
                  <c:v>0.98850125</c:v>
                </c:pt>
                <c:pt idx="139">
                  <c:v>0.98988205</c:v>
                </c:pt>
                <c:pt idx="140">
                  <c:v>0.9911024</c:v>
                </c:pt>
                <c:pt idx="141">
                  <c:v>0.99216479</c:v>
                </c:pt>
                <c:pt idx="142">
                  <c:v>0.9930771</c:v>
                </c:pt>
                <c:pt idx="143">
                  <c:v>0.9938491</c:v>
                </c:pt>
                <c:pt idx="144">
                  <c:v>0.99449176</c:v>
                </c:pt>
                <c:pt idx="145">
                  <c:v>0.99501777</c:v>
                </c:pt>
                <c:pt idx="146">
                  <c:v>0.99543935</c:v>
                </c:pt>
                <c:pt idx="147">
                  <c:v>0.99576753</c:v>
                </c:pt>
                <c:pt idx="148">
                  <c:v>0.99601173</c:v>
                </c:pt>
                <c:pt idx="149">
                  <c:v>0.99617964</c:v>
                </c:pt>
                <c:pt idx="150">
                  <c:v>0.99627626</c:v>
                </c:pt>
                <c:pt idx="151">
                  <c:v>0.99630338</c:v>
                </c:pt>
                <c:pt idx="152">
                  <c:v>0.99625933</c:v>
                </c:pt>
                <c:pt idx="153">
                  <c:v>0.99613899</c:v>
                </c:pt>
                <c:pt idx="154">
                  <c:v>0.99593359</c:v>
                </c:pt>
                <c:pt idx="155">
                  <c:v>0.99563324</c:v>
                </c:pt>
                <c:pt idx="156">
                  <c:v>0.99522835</c:v>
                </c:pt>
                <c:pt idx="157">
                  <c:v>0.99471051</c:v>
                </c:pt>
                <c:pt idx="158">
                  <c:v>0.99407089</c:v>
                </c:pt>
                <c:pt idx="159">
                  <c:v>0.99329865</c:v>
                </c:pt>
                <c:pt idx="160">
                  <c:v>0.99238163</c:v>
                </c:pt>
                <c:pt idx="161">
                  <c:v>0.99130696</c:v>
                </c:pt>
                <c:pt idx="162">
                  <c:v>0.99006367</c:v>
                </c:pt>
                <c:pt idx="163">
                  <c:v>0.98864609</c:v>
                </c:pt>
                <c:pt idx="164">
                  <c:v>0.98705548</c:v>
                </c:pt>
                <c:pt idx="165">
                  <c:v>0.98529917</c:v>
                </c:pt>
                <c:pt idx="166">
                  <c:v>0.98339397</c:v>
                </c:pt>
                <c:pt idx="167">
                  <c:v>0.98136997</c:v>
                </c:pt>
                <c:pt idx="168">
                  <c:v>0.9792645</c:v>
                </c:pt>
                <c:pt idx="169">
                  <c:v>0.9771232</c:v>
                </c:pt>
                <c:pt idx="170">
                  <c:v>0.97500581</c:v>
                </c:pt>
                <c:pt idx="171">
                  <c:v>0.9729774</c:v>
                </c:pt>
                <c:pt idx="172">
                  <c:v>0.97110009</c:v>
                </c:pt>
                <c:pt idx="173">
                  <c:v>0.96944189</c:v>
                </c:pt>
                <c:pt idx="174">
                  <c:v>0.96807063</c:v>
                </c:pt>
                <c:pt idx="175">
                  <c:v>0.96703619</c:v>
                </c:pt>
                <c:pt idx="176">
                  <c:v>0.96637857</c:v>
                </c:pt>
                <c:pt idx="177">
                  <c:v>0.96613246</c:v>
                </c:pt>
                <c:pt idx="178">
                  <c:v>0.96630752</c:v>
                </c:pt>
                <c:pt idx="179">
                  <c:v>0.96689123</c:v>
                </c:pt>
                <c:pt idx="180">
                  <c:v>0.96786469</c:v>
                </c:pt>
                <c:pt idx="181">
                  <c:v>0.96919125</c:v>
                </c:pt>
                <c:pt idx="182">
                  <c:v>0.97081316</c:v>
                </c:pt>
                <c:pt idx="183">
                  <c:v>0.97267073</c:v>
                </c:pt>
                <c:pt idx="184">
                  <c:v>0.97470218</c:v>
                </c:pt>
                <c:pt idx="185">
                  <c:v>0.97683686</c:v>
                </c:pt>
                <c:pt idx="186">
                  <c:v>0.97900891</c:v>
                </c:pt>
                <c:pt idx="187">
                  <c:v>0.98116332</c:v>
                </c:pt>
                <c:pt idx="188">
                  <c:v>0.98324883</c:v>
                </c:pt>
                <c:pt idx="189">
                  <c:v>0.985223</c:v>
                </c:pt>
                <c:pt idx="190">
                  <c:v>0.98705733</c:v>
                </c:pt>
                <c:pt idx="191">
                  <c:v>0.98873258</c:v>
                </c:pt>
                <c:pt idx="192">
                  <c:v>0.99023706</c:v>
                </c:pt>
                <c:pt idx="193">
                  <c:v>0.99156904</c:v>
                </c:pt>
                <c:pt idx="194">
                  <c:v>0.99273378</c:v>
                </c:pt>
                <c:pt idx="195">
                  <c:v>0.99374014</c:v>
                </c:pt>
                <c:pt idx="196">
                  <c:v>0.99460119</c:v>
                </c:pt>
                <c:pt idx="197">
                  <c:v>0.99533212</c:v>
                </c:pt>
                <c:pt idx="198">
                  <c:v>0.99594867</c:v>
                </c:pt>
                <c:pt idx="199">
                  <c:v>0.99646616</c:v>
                </c:pt>
                <c:pt idx="200">
                  <c:v>0.9968996</c:v>
                </c:pt>
                <c:pt idx="201">
                  <c:v>0.9972623</c:v>
                </c:pt>
                <c:pt idx="202">
                  <c:v>0.99756616</c:v>
                </c:pt>
                <c:pt idx="203">
                  <c:v>0.99782151</c:v>
                </c:pt>
                <c:pt idx="204">
                  <c:v>0.99803686</c:v>
                </c:pt>
                <c:pt idx="205">
                  <c:v>0.99821943</c:v>
                </c:pt>
                <c:pt idx="206">
                  <c:v>0.998375</c:v>
                </c:pt>
                <c:pt idx="207">
                  <c:v>0.99850816</c:v>
                </c:pt>
                <c:pt idx="208">
                  <c:v>0.99862313</c:v>
                </c:pt>
                <c:pt idx="209">
                  <c:v>0.99872321</c:v>
                </c:pt>
                <c:pt idx="210">
                  <c:v>0.99881107</c:v>
                </c:pt>
                <c:pt idx="211">
                  <c:v>0.99888873</c:v>
                </c:pt>
                <c:pt idx="212">
                  <c:v>0.99895799</c:v>
                </c:pt>
                <c:pt idx="213">
                  <c:v>0.99902016</c:v>
                </c:pt>
                <c:pt idx="214">
                  <c:v>0.99907625</c:v>
                </c:pt>
                <c:pt idx="215">
                  <c:v>0.99912715</c:v>
                </c:pt>
                <c:pt idx="216">
                  <c:v>0.9991734</c:v>
                </c:pt>
                <c:pt idx="217">
                  <c:v>0.99921572</c:v>
                </c:pt>
                <c:pt idx="218">
                  <c:v>0.99925452</c:v>
                </c:pt>
                <c:pt idx="219">
                  <c:v>0.99929035</c:v>
                </c:pt>
                <c:pt idx="220">
                  <c:v>0.99932331</c:v>
                </c:pt>
                <c:pt idx="221">
                  <c:v>0.99935389</c:v>
                </c:pt>
                <c:pt idx="222">
                  <c:v>0.99938214</c:v>
                </c:pt>
                <c:pt idx="223">
                  <c:v>0.99940848</c:v>
                </c:pt>
                <c:pt idx="224">
                  <c:v>0.9994331</c:v>
                </c:pt>
                <c:pt idx="225">
                  <c:v>0.99945605</c:v>
                </c:pt>
                <c:pt idx="226">
                  <c:v>0.99947757</c:v>
                </c:pt>
                <c:pt idx="227">
                  <c:v>0.99949765</c:v>
                </c:pt>
                <c:pt idx="228">
                  <c:v>0.99951655</c:v>
                </c:pt>
                <c:pt idx="229">
                  <c:v>0.99953425</c:v>
                </c:pt>
                <c:pt idx="230">
                  <c:v>0.99955106</c:v>
                </c:pt>
                <c:pt idx="231">
                  <c:v>0.99956685</c:v>
                </c:pt>
                <c:pt idx="232">
                  <c:v>0.99958175</c:v>
                </c:pt>
                <c:pt idx="233">
                  <c:v>0.99959588</c:v>
                </c:pt>
                <c:pt idx="234">
                  <c:v>0.99960917</c:v>
                </c:pt>
                <c:pt idx="235">
                  <c:v>0.99962187</c:v>
                </c:pt>
                <c:pt idx="236">
                  <c:v>0.99963391</c:v>
                </c:pt>
                <c:pt idx="237">
                  <c:v>0.99964529</c:v>
                </c:pt>
                <c:pt idx="238">
                  <c:v>0.9996562</c:v>
                </c:pt>
                <c:pt idx="239">
                  <c:v>0.99966645</c:v>
                </c:pt>
                <c:pt idx="240">
                  <c:v>0.99967629</c:v>
                </c:pt>
                <c:pt idx="241">
                  <c:v>0.99968576</c:v>
                </c:pt>
                <c:pt idx="242">
                  <c:v>0.99969465</c:v>
                </c:pt>
                <c:pt idx="243">
                  <c:v>0.99970317</c:v>
                </c:pt>
                <c:pt idx="244">
                  <c:v>0.99971145</c:v>
                </c:pt>
                <c:pt idx="245">
                  <c:v>0.99971926</c:v>
                </c:pt>
                <c:pt idx="246">
                  <c:v>0.99972677</c:v>
                </c:pt>
                <c:pt idx="247">
                  <c:v>0.99973392</c:v>
                </c:pt>
                <c:pt idx="248">
                  <c:v>0.99974084</c:v>
                </c:pt>
                <c:pt idx="249">
                  <c:v>0.99974746</c:v>
                </c:pt>
                <c:pt idx="250">
                  <c:v>0.99975377</c:v>
                </c:pt>
                <c:pt idx="251">
                  <c:v>0.99975991</c:v>
                </c:pt>
                <c:pt idx="252">
                  <c:v>0.99976581</c:v>
                </c:pt>
                <c:pt idx="253">
                  <c:v>0.99977142</c:v>
                </c:pt>
                <c:pt idx="254">
                  <c:v>0.99977684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74673056"/>
        <c:axId val="-860851648"/>
      </c:scatterChart>
      <c:valAx>
        <c:axId val="-87467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60851648"/>
        <c:crosses val="autoZero"/>
        <c:crossBetween val="midCat"/>
      </c:valAx>
      <c:valAx>
        <c:axId val="-860851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8746730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91070817234802"/>
          <c:y val="0.0277185501066098"/>
          <c:w val="0.916770308602729"/>
          <c:h val="0.926329096922586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'B11'!$B$1:$B$255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'B11'!$C$1:$C$255</c:f>
              <c:numCache>
                <c:formatCode>General</c:formatCode>
                <c:ptCount val="255"/>
                <c:pt idx="0">
                  <c:v>1.00007617</c:v>
                </c:pt>
                <c:pt idx="1">
                  <c:v>1.00091732</c:v>
                </c:pt>
                <c:pt idx="2">
                  <c:v>0.99859428</c:v>
                </c:pt>
                <c:pt idx="3">
                  <c:v>1.00086355</c:v>
                </c:pt>
                <c:pt idx="4">
                  <c:v>1.00078642</c:v>
                </c:pt>
                <c:pt idx="5">
                  <c:v>1.00042689</c:v>
                </c:pt>
                <c:pt idx="6">
                  <c:v>1.00031161</c:v>
                </c:pt>
                <c:pt idx="7">
                  <c:v>0.99767113</c:v>
                </c:pt>
                <c:pt idx="8">
                  <c:v>1.00048161</c:v>
                </c:pt>
                <c:pt idx="9">
                  <c:v>1.00119865</c:v>
                </c:pt>
                <c:pt idx="10">
                  <c:v>1.00077271</c:v>
                </c:pt>
                <c:pt idx="11">
                  <c:v>1.00043857</c:v>
                </c:pt>
                <c:pt idx="12">
                  <c:v>0.99952328</c:v>
                </c:pt>
                <c:pt idx="13">
                  <c:v>1.00069845</c:v>
                </c:pt>
                <c:pt idx="14">
                  <c:v>0.99959946</c:v>
                </c:pt>
                <c:pt idx="15">
                  <c:v>0.99979776</c:v>
                </c:pt>
                <c:pt idx="16">
                  <c:v>0.99858642</c:v>
                </c:pt>
                <c:pt idx="17">
                  <c:v>0.99991894</c:v>
                </c:pt>
                <c:pt idx="18">
                  <c:v>0.99966103</c:v>
                </c:pt>
                <c:pt idx="19">
                  <c:v>1.00143802</c:v>
                </c:pt>
                <c:pt idx="20">
                  <c:v>0.99837738</c:v>
                </c:pt>
                <c:pt idx="21">
                  <c:v>1.0009613</c:v>
                </c:pt>
                <c:pt idx="22">
                  <c:v>0.99917746</c:v>
                </c:pt>
                <c:pt idx="23">
                  <c:v>0.99883652</c:v>
                </c:pt>
                <c:pt idx="24">
                  <c:v>1.00027061</c:v>
                </c:pt>
                <c:pt idx="25">
                  <c:v>1.00003815</c:v>
                </c:pt>
                <c:pt idx="26">
                  <c:v>1.00033116</c:v>
                </c:pt>
                <c:pt idx="27">
                  <c:v>0.99990523</c:v>
                </c:pt>
                <c:pt idx="28">
                  <c:v>0.99992478</c:v>
                </c:pt>
                <c:pt idx="29">
                  <c:v>0.99922633</c:v>
                </c:pt>
                <c:pt idx="30">
                  <c:v>1.00039661</c:v>
                </c:pt>
                <c:pt idx="31">
                  <c:v>0.99826312</c:v>
                </c:pt>
                <c:pt idx="32">
                  <c:v>1.00184536</c:v>
                </c:pt>
                <c:pt idx="33">
                  <c:v>0.99877596</c:v>
                </c:pt>
                <c:pt idx="34">
                  <c:v>0.99899578</c:v>
                </c:pt>
                <c:pt idx="35">
                  <c:v>1.00095534</c:v>
                </c:pt>
                <c:pt idx="36">
                  <c:v>0.99960339</c:v>
                </c:pt>
                <c:pt idx="37">
                  <c:v>0.99998045</c:v>
                </c:pt>
                <c:pt idx="38">
                  <c:v>0.99915206</c:v>
                </c:pt>
                <c:pt idx="39">
                  <c:v>1.00081861</c:v>
                </c:pt>
                <c:pt idx="40">
                  <c:v>0.99908954</c:v>
                </c:pt>
                <c:pt idx="41">
                  <c:v>0.99992383</c:v>
                </c:pt>
                <c:pt idx="42">
                  <c:v>0.99743277</c:v>
                </c:pt>
                <c:pt idx="43">
                  <c:v>0.99846238</c:v>
                </c:pt>
                <c:pt idx="44">
                  <c:v>1.00082159</c:v>
                </c:pt>
                <c:pt idx="45">
                  <c:v>1.00084794</c:v>
                </c:pt>
                <c:pt idx="46">
                  <c:v>0.99912274</c:v>
                </c:pt>
                <c:pt idx="47">
                  <c:v>0.99836665</c:v>
                </c:pt>
                <c:pt idx="48">
                  <c:v>0.99916083</c:v>
                </c:pt>
                <c:pt idx="49">
                  <c:v>0.99917454</c:v>
                </c:pt>
                <c:pt idx="50">
                  <c:v>1.00054026</c:v>
                </c:pt>
                <c:pt idx="51">
                  <c:v>1.00052464</c:v>
                </c:pt>
                <c:pt idx="52">
                  <c:v>0.99899673</c:v>
                </c:pt>
                <c:pt idx="53">
                  <c:v>0.99774826</c:v>
                </c:pt>
                <c:pt idx="54">
                  <c:v>1.00050509</c:v>
                </c:pt>
                <c:pt idx="55">
                  <c:v>1.00020909</c:v>
                </c:pt>
                <c:pt idx="56">
                  <c:v>0.99893713</c:v>
                </c:pt>
                <c:pt idx="57">
                  <c:v>1.00161874</c:v>
                </c:pt>
                <c:pt idx="58">
                  <c:v>0.99655843</c:v>
                </c:pt>
                <c:pt idx="59">
                  <c:v>0.99899477</c:v>
                </c:pt>
                <c:pt idx="60">
                  <c:v>0.99793583</c:v>
                </c:pt>
                <c:pt idx="61">
                  <c:v>1.00163233</c:v>
                </c:pt>
                <c:pt idx="62">
                  <c:v>0.9998486</c:v>
                </c:pt>
                <c:pt idx="63">
                  <c:v>0.99933279</c:v>
                </c:pt>
                <c:pt idx="64">
                  <c:v>0.99965709</c:v>
                </c:pt>
                <c:pt idx="65">
                  <c:v>0.9995594</c:v>
                </c:pt>
                <c:pt idx="66">
                  <c:v>0.99976259</c:v>
                </c:pt>
                <c:pt idx="67">
                  <c:v>1.00129044</c:v>
                </c:pt>
                <c:pt idx="68">
                  <c:v>1.00090945</c:v>
                </c:pt>
                <c:pt idx="69">
                  <c:v>0.99846727</c:v>
                </c:pt>
                <c:pt idx="70">
                  <c:v>0.99980557</c:v>
                </c:pt>
                <c:pt idx="71">
                  <c:v>1.00030768</c:v>
                </c:pt>
                <c:pt idx="72">
                  <c:v>0.99899477</c:v>
                </c:pt>
                <c:pt idx="73">
                  <c:v>0.99898601</c:v>
                </c:pt>
                <c:pt idx="74">
                  <c:v>0.99861574</c:v>
                </c:pt>
                <c:pt idx="75">
                  <c:v>1.00028527</c:v>
                </c:pt>
                <c:pt idx="76">
                  <c:v>1.00014257</c:v>
                </c:pt>
                <c:pt idx="77">
                  <c:v>0.99905342</c:v>
                </c:pt>
                <c:pt idx="78">
                  <c:v>0.99993652</c:v>
                </c:pt>
                <c:pt idx="79">
                  <c:v>1.00012696</c:v>
                </c:pt>
                <c:pt idx="80">
                  <c:v>1.00043368</c:v>
                </c:pt>
                <c:pt idx="81">
                  <c:v>0.99824357</c:v>
                </c:pt>
                <c:pt idx="82">
                  <c:v>0.99998635</c:v>
                </c:pt>
                <c:pt idx="83">
                  <c:v>0.99840277</c:v>
                </c:pt>
                <c:pt idx="84">
                  <c:v>0.99954867</c:v>
                </c:pt>
                <c:pt idx="85">
                  <c:v>1.00011134</c:v>
                </c:pt>
                <c:pt idx="86">
                  <c:v>0.99856102</c:v>
                </c:pt>
                <c:pt idx="87">
                  <c:v>0.99864894</c:v>
                </c:pt>
                <c:pt idx="88">
                  <c:v>0.99960726</c:v>
                </c:pt>
                <c:pt idx="89">
                  <c:v>0.99969226</c:v>
                </c:pt>
                <c:pt idx="90">
                  <c:v>0.99858546</c:v>
                </c:pt>
                <c:pt idx="91">
                  <c:v>0.99980265</c:v>
                </c:pt>
                <c:pt idx="92">
                  <c:v>0.99792117</c:v>
                </c:pt>
                <c:pt idx="93">
                  <c:v>0.998308</c:v>
                </c:pt>
                <c:pt idx="94">
                  <c:v>0.99788505</c:v>
                </c:pt>
                <c:pt idx="95">
                  <c:v>0.99798566</c:v>
                </c:pt>
                <c:pt idx="96">
                  <c:v>0.99650276</c:v>
                </c:pt>
                <c:pt idx="97">
                  <c:v>0.99928296</c:v>
                </c:pt>
                <c:pt idx="98">
                  <c:v>0.99583262</c:v>
                </c:pt>
                <c:pt idx="99">
                  <c:v>0.99782056</c:v>
                </c:pt>
                <c:pt idx="100">
                  <c:v>0.99736339</c:v>
                </c:pt>
                <c:pt idx="101">
                  <c:v>0.99757147</c:v>
                </c:pt>
                <c:pt idx="102">
                  <c:v>0.99639332</c:v>
                </c:pt>
                <c:pt idx="103">
                  <c:v>0.99560499</c:v>
                </c:pt>
                <c:pt idx="104">
                  <c:v>0.99619305</c:v>
                </c:pt>
                <c:pt idx="105">
                  <c:v>0.99544281</c:v>
                </c:pt>
                <c:pt idx="106">
                  <c:v>0.99542034</c:v>
                </c:pt>
                <c:pt idx="107">
                  <c:v>0.99238515</c:v>
                </c:pt>
                <c:pt idx="108">
                  <c:v>0.99152356</c:v>
                </c:pt>
                <c:pt idx="109">
                  <c:v>0.99204522</c:v>
                </c:pt>
                <c:pt idx="110">
                  <c:v>0.99160951</c:v>
                </c:pt>
                <c:pt idx="111">
                  <c:v>0.98911452</c:v>
                </c:pt>
                <c:pt idx="112">
                  <c:v>0.9856593</c:v>
                </c:pt>
                <c:pt idx="113">
                  <c:v>0.9824512</c:v>
                </c:pt>
                <c:pt idx="114">
                  <c:v>0.97846645</c:v>
                </c:pt>
                <c:pt idx="115">
                  <c:v>0.97544008</c:v>
                </c:pt>
                <c:pt idx="116">
                  <c:v>0.97292358</c:v>
                </c:pt>
                <c:pt idx="117">
                  <c:v>0.970285</c:v>
                </c:pt>
                <c:pt idx="118">
                  <c:v>0.96500397</c:v>
                </c:pt>
                <c:pt idx="119">
                  <c:v>0.95989096</c:v>
                </c:pt>
                <c:pt idx="120">
                  <c:v>0.95449853</c:v>
                </c:pt>
                <c:pt idx="121">
                  <c:v>0.9505021</c:v>
                </c:pt>
                <c:pt idx="122">
                  <c:v>0.94820446</c:v>
                </c:pt>
                <c:pt idx="123">
                  <c:v>0.94634539</c:v>
                </c:pt>
                <c:pt idx="124">
                  <c:v>0.94391686</c:v>
                </c:pt>
                <c:pt idx="125">
                  <c:v>0.9424994</c:v>
                </c:pt>
                <c:pt idx="126">
                  <c:v>0.94290286</c:v>
                </c:pt>
                <c:pt idx="127">
                  <c:v>0.94647044</c:v>
                </c:pt>
                <c:pt idx="128">
                  <c:v>0.94785082</c:v>
                </c:pt>
                <c:pt idx="129">
                  <c:v>0.95236301</c:v>
                </c:pt>
                <c:pt idx="130">
                  <c:v>0.95678246</c:v>
                </c:pt>
                <c:pt idx="131">
                  <c:v>0.96169525</c:v>
                </c:pt>
                <c:pt idx="132">
                  <c:v>0.96374476</c:v>
                </c:pt>
                <c:pt idx="133">
                  <c:v>0.96872103</c:v>
                </c:pt>
                <c:pt idx="134">
                  <c:v>0.97343844</c:v>
                </c:pt>
                <c:pt idx="135">
                  <c:v>0.97449446</c:v>
                </c:pt>
                <c:pt idx="136">
                  <c:v>0.97609556</c:v>
                </c:pt>
                <c:pt idx="137">
                  <c:v>0.97861594</c:v>
                </c:pt>
                <c:pt idx="138">
                  <c:v>0.97966117</c:v>
                </c:pt>
                <c:pt idx="139">
                  <c:v>0.98070842</c:v>
                </c:pt>
                <c:pt idx="140">
                  <c:v>0.97969639</c:v>
                </c:pt>
                <c:pt idx="141">
                  <c:v>0.98161495</c:v>
                </c:pt>
                <c:pt idx="142">
                  <c:v>0.9826954</c:v>
                </c:pt>
                <c:pt idx="143">
                  <c:v>0.98197448</c:v>
                </c:pt>
                <c:pt idx="144">
                  <c:v>0.98332453</c:v>
                </c:pt>
                <c:pt idx="145">
                  <c:v>0.98358536</c:v>
                </c:pt>
                <c:pt idx="146">
                  <c:v>0.98327565</c:v>
                </c:pt>
                <c:pt idx="147">
                  <c:v>0.98519528</c:v>
                </c:pt>
                <c:pt idx="148">
                  <c:v>0.98409528</c:v>
                </c:pt>
                <c:pt idx="149">
                  <c:v>0.98691559</c:v>
                </c:pt>
                <c:pt idx="150">
                  <c:v>0.98539454</c:v>
                </c:pt>
                <c:pt idx="151">
                  <c:v>0.98725748</c:v>
                </c:pt>
                <c:pt idx="152">
                  <c:v>0.98865539</c:v>
                </c:pt>
                <c:pt idx="153">
                  <c:v>0.98799503</c:v>
                </c:pt>
                <c:pt idx="154">
                  <c:v>0.98901784</c:v>
                </c:pt>
                <c:pt idx="155">
                  <c:v>0.9897837</c:v>
                </c:pt>
                <c:pt idx="156">
                  <c:v>0.98973292</c:v>
                </c:pt>
                <c:pt idx="157">
                  <c:v>0.98957956</c:v>
                </c:pt>
                <c:pt idx="158">
                  <c:v>0.99070394</c:v>
                </c:pt>
                <c:pt idx="159">
                  <c:v>0.98898166</c:v>
                </c:pt>
                <c:pt idx="160">
                  <c:v>0.99037278</c:v>
                </c:pt>
                <c:pt idx="161">
                  <c:v>0.98767072</c:v>
                </c:pt>
                <c:pt idx="162">
                  <c:v>0.98916727</c:v>
                </c:pt>
                <c:pt idx="163">
                  <c:v>0.98722327</c:v>
                </c:pt>
                <c:pt idx="164">
                  <c:v>0.98577845</c:v>
                </c:pt>
                <c:pt idx="165">
                  <c:v>0.98394775</c:v>
                </c:pt>
                <c:pt idx="166">
                  <c:v>0.98089695</c:v>
                </c:pt>
                <c:pt idx="167">
                  <c:v>0.97987902</c:v>
                </c:pt>
                <c:pt idx="168">
                  <c:v>0.97708809</c:v>
                </c:pt>
                <c:pt idx="169">
                  <c:v>0.97515386</c:v>
                </c:pt>
                <c:pt idx="170">
                  <c:v>0.97303694</c:v>
                </c:pt>
                <c:pt idx="171">
                  <c:v>0.96958458</c:v>
                </c:pt>
                <c:pt idx="172">
                  <c:v>0.96764159</c:v>
                </c:pt>
                <c:pt idx="173">
                  <c:v>0.96468455</c:v>
                </c:pt>
                <c:pt idx="174">
                  <c:v>0.9633472</c:v>
                </c:pt>
                <c:pt idx="175">
                  <c:v>0.96227258</c:v>
                </c:pt>
                <c:pt idx="176">
                  <c:v>0.95967507</c:v>
                </c:pt>
                <c:pt idx="177">
                  <c:v>0.95944941</c:v>
                </c:pt>
                <c:pt idx="178">
                  <c:v>0.95955491</c:v>
                </c:pt>
                <c:pt idx="179">
                  <c:v>0.95997298</c:v>
                </c:pt>
                <c:pt idx="180">
                  <c:v>0.96050441</c:v>
                </c:pt>
                <c:pt idx="181">
                  <c:v>0.96239763</c:v>
                </c:pt>
                <c:pt idx="182">
                  <c:v>0.96299547</c:v>
                </c:pt>
                <c:pt idx="183">
                  <c:v>0.9659887</c:v>
                </c:pt>
                <c:pt idx="184">
                  <c:v>0.9680118</c:v>
                </c:pt>
                <c:pt idx="185">
                  <c:v>0.97121501</c:v>
                </c:pt>
                <c:pt idx="186">
                  <c:v>0.97527987</c:v>
                </c:pt>
                <c:pt idx="187">
                  <c:v>0.97518313</c:v>
                </c:pt>
                <c:pt idx="188">
                  <c:v>0.9797188</c:v>
                </c:pt>
                <c:pt idx="189">
                  <c:v>0.98176152</c:v>
                </c:pt>
                <c:pt idx="190">
                  <c:v>0.98421836</c:v>
                </c:pt>
                <c:pt idx="191">
                  <c:v>0.98604906</c:v>
                </c:pt>
                <c:pt idx="192">
                  <c:v>0.98796767</c:v>
                </c:pt>
                <c:pt idx="193">
                  <c:v>0.98846686</c:v>
                </c:pt>
                <c:pt idx="194">
                  <c:v>0.99264401</c:v>
                </c:pt>
                <c:pt idx="195">
                  <c:v>0.9953627</c:v>
                </c:pt>
                <c:pt idx="196">
                  <c:v>0.99324679</c:v>
                </c:pt>
                <c:pt idx="197">
                  <c:v>0.99640405</c:v>
                </c:pt>
                <c:pt idx="198">
                  <c:v>0.99754703</c:v>
                </c:pt>
                <c:pt idx="199">
                  <c:v>0.99745423</c:v>
                </c:pt>
                <c:pt idx="200">
                  <c:v>0.99679774</c:v>
                </c:pt>
                <c:pt idx="201">
                  <c:v>0.99579549</c:v>
                </c:pt>
                <c:pt idx="202">
                  <c:v>0.99735069</c:v>
                </c:pt>
                <c:pt idx="203">
                  <c:v>0.99631125</c:v>
                </c:pt>
                <c:pt idx="204">
                  <c:v>0.99765939</c:v>
                </c:pt>
                <c:pt idx="205">
                  <c:v>0.99707031</c:v>
                </c:pt>
                <c:pt idx="206">
                  <c:v>0.99924392</c:v>
                </c:pt>
                <c:pt idx="207">
                  <c:v>1.00011718</c:v>
                </c:pt>
                <c:pt idx="208">
                  <c:v>0.99691111</c:v>
                </c:pt>
                <c:pt idx="209">
                  <c:v>1.00032139</c:v>
                </c:pt>
                <c:pt idx="210">
                  <c:v>0.99822795</c:v>
                </c:pt>
                <c:pt idx="211">
                  <c:v>0.99859917</c:v>
                </c:pt>
                <c:pt idx="212">
                  <c:v>0.99895281</c:v>
                </c:pt>
                <c:pt idx="213">
                  <c:v>1.00016117</c:v>
                </c:pt>
                <c:pt idx="214">
                  <c:v>0.99795246</c:v>
                </c:pt>
                <c:pt idx="215">
                  <c:v>0.99849558</c:v>
                </c:pt>
                <c:pt idx="216">
                  <c:v>0.99853855</c:v>
                </c:pt>
                <c:pt idx="217">
                  <c:v>0.99870563</c:v>
                </c:pt>
                <c:pt idx="218">
                  <c:v>0.99909735</c:v>
                </c:pt>
                <c:pt idx="219">
                  <c:v>0.99998337</c:v>
                </c:pt>
                <c:pt idx="220">
                  <c:v>0.99949789</c:v>
                </c:pt>
                <c:pt idx="221">
                  <c:v>0.9966141</c:v>
                </c:pt>
                <c:pt idx="222">
                  <c:v>1.00082445</c:v>
                </c:pt>
                <c:pt idx="223">
                  <c:v>0.99970496</c:v>
                </c:pt>
                <c:pt idx="224">
                  <c:v>0.99861377</c:v>
                </c:pt>
                <c:pt idx="225">
                  <c:v>0.99831194</c:v>
                </c:pt>
                <c:pt idx="226">
                  <c:v>0.99970108</c:v>
                </c:pt>
                <c:pt idx="227">
                  <c:v>0.99926341</c:v>
                </c:pt>
                <c:pt idx="228">
                  <c:v>0.99917549</c:v>
                </c:pt>
                <c:pt idx="229">
                  <c:v>0.99964052</c:v>
                </c:pt>
                <c:pt idx="230">
                  <c:v>0.99925363</c:v>
                </c:pt>
                <c:pt idx="231">
                  <c:v>0.99990916</c:v>
                </c:pt>
                <c:pt idx="232">
                  <c:v>0.99884433</c:v>
                </c:pt>
                <c:pt idx="233">
                  <c:v>1.00019729</c:v>
                </c:pt>
                <c:pt idx="234">
                  <c:v>0.99782157</c:v>
                </c:pt>
                <c:pt idx="235">
                  <c:v>1.00083518</c:v>
                </c:pt>
                <c:pt idx="236">
                  <c:v>0.99932206</c:v>
                </c:pt>
                <c:pt idx="237">
                  <c:v>1.00039566</c:v>
                </c:pt>
                <c:pt idx="238">
                  <c:v>0.99864799</c:v>
                </c:pt>
                <c:pt idx="239">
                  <c:v>1.00028813</c:v>
                </c:pt>
                <c:pt idx="240">
                  <c:v>1.00025785</c:v>
                </c:pt>
                <c:pt idx="241">
                  <c:v>0.99812239</c:v>
                </c:pt>
                <c:pt idx="242">
                  <c:v>1.00014853</c:v>
                </c:pt>
                <c:pt idx="243">
                  <c:v>1.00038397</c:v>
                </c:pt>
                <c:pt idx="244">
                  <c:v>1.00041807</c:v>
                </c:pt>
                <c:pt idx="245">
                  <c:v>0.99940896</c:v>
                </c:pt>
                <c:pt idx="246">
                  <c:v>0.99979287</c:v>
                </c:pt>
                <c:pt idx="247">
                  <c:v>1.0010277</c:v>
                </c:pt>
                <c:pt idx="248">
                  <c:v>0.99953693</c:v>
                </c:pt>
                <c:pt idx="249">
                  <c:v>0.99894595</c:v>
                </c:pt>
                <c:pt idx="250">
                  <c:v>1.00023842</c:v>
                </c:pt>
                <c:pt idx="251">
                  <c:v>1.00026274</c:v>
                </c:pt>
                <c:pt idx="252">
                  <c:v>0.99990135</c:v>
                </c:pt>
                <c:pt idx="253">
                  <c:v>1.00010455</c:v>
                </c:pt>
                <c:pt idx="254">
                  <c:v>0.99860793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'B11'!$B$1:$B$255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'B11'!$D$1:$D$255</c:f>
              <c:numCache>
                <c:formatCode>General</c:formatCode>
                <c:ptCount val="255"/>
                <c:pt idx="0">
                  <c:v>0.99986428</c:v>
                </c:pt>
                <c:pt idx="1">
                  <c:v>0.99986225</c:v>
                </c:pt>
                <c:pt idx="2">
                  <c:v>0.99986017</c:v>
                </c:pt>
                <c:pt idx="3">
                  <c:v>0.99985802</c:v>
                </c:pt>
                <c:pt idx="4">
                  <c:v>0.99985594</c:v>
                </c:pt>
                <c:pt idx="5">
                  <c:v>0.99985373</c:v>
                </c:pt>
                <c:pt idx="6">
                  <c:v>0.99985147</c:v>
                </c:pt>
                <c:pt idx="7">
                  <c:v>0.99984914</c:v>
                </c:pt>
                <c:pt idx="8">
                  <c:v>0.99984676</c:v>
                </c:pt>
                <c:pt idx="9">
                  <c:v>0.99984431</c:v>
                </c:pt>
                <c:pt idx="10">
                  <c:v>0.99984187</c:v>
                </c:pt>
                <c:pt idx="11">
                  <c:v>0.99983931</c:v>
                </c:pt>
                <c:pt idx="12">
                  <c:v>0.99983668</c:v>
                </c:pt>
                <c:pt idx="13">
                  <c:v>0.999834</c:v>
                </c:pt>
                <c:pt idx="14">
                  <c:v>0.99983126</c:v>
                </c:pt>
                <c:pt idx="15">
                  <c:v>0.99982846</c:v>
                </c:pt>
                <c:pt idx="16">
                  <c:v>0.99982548</c:v>
                </c:pt>
                <c:pt idx="17">
                  <c:v>0.99982256</c:v>
                </c:pt>
                <c:pt idx="18">
                  <c:v>0.99981952</c:v>
                </c:pt>
                <c:pt idx="19">
                  <c:v>0.99981642</c:v>
                </c:pt>
                <c:pt idx="20">
                  <c:v>0.9998132</c:v>
                </c:pt>
                <c:pt idx="21">
                  <c:v>0.99980986</c:v>
                </c:pt>
                <c:pt idx="22">
                  <c:v>0.99980646</c:v>
                </c:pt>
                <c:pt idx="23">
                  <c:v>0.99980295</c:v>
                </c:pt>
                <c:pt idx="24">
                  <c:v>0.99979943</c:v>
                </c:pt>
                <c:pt idx="25">
                  <c:v>0.99979573</c:v>
                </c:pt>
                <c:pt idx="26">
                  <c:v>0.99979192</c:v>
                </c:pt>
                <c:pt idx="27">
                  <c:v>0.99978799</c:v>
                </c:pt>
                <c:pt idx="28">
                  <c:v>0.99978405</c:v>
                </c:pt>
                <c:pt idx="29">
                  <c:v>0.99977988</c:v>
                </c:pt>
                <c:pt idx="30">
                  <c:v>0.99977565</c:v>
                </c:pt>
                <c:pt idx="31">
                  <c:v>0.99977124</c:v>
                </c:pt>
                <c:pt idx="32">
                  <c:v>0.99976671</c:v>
                </c:pt>
                <c:pt idx="33">
                  <c:v>0.99976206</c:v>
                </c:pt>
                <c:pt idx="34">
                  <c:v>0.99975723</c:v>
                </c:pt>
                <c:pt idx="35">
                  <c:v>0.99975228</c:v>
                </c:pt>
                <c:pt idx="36">
                  <c:v>0.99974716</c:v>
                </c:pt>
                <c:pt idx="37">
                  <c:v>0.99974185</c:v>
                </c:pt>
                <c:pt idx="38">
                  <c:v>0.99973643</c:v>
                </c:pt>
                <c:pt idx="39">
                  <c:v>0.99973083</c:v>
                </c:pt>
                <c:pt idx="40">
                  <c:v>0.99972492</c:v>
                </c:pt>
                <c:pt idx="41">
                  <c:v>0.99971896</c:v>
                </c:pt>
                <c:pt idx="42">
                  <c:v>0.99971265</c:v>
                </c:pt>
                <c:pt idx="43">
                  <c:v>0.99970627</c:v>
                </c:pt>
                <c:pt idx="44">
                  <c:v>0.99969953</c:v>
                </c:pt>
                <c:pt idx="45">
                  <c:v>0.99969262</c:v>
                </c:pt>
                <c:pt idx="46">
                  <c:v>0.99968547</c:v>
                </c:pt>
                <c:pt idx="47">
                  <c:v>0.99967802</c:v>
                </c:pt>
                <c:pt idx="48">
                  <c:v>0.99967033</c:v>
                </c:pt>
                <c:pt idx="49">
                  <c:v>0.99966228</c:v>
                </c:pt>
                <c:pt idx="50">
                  <c:v>0.999654</c:v>
                </c:pt>
                <c:pt idx="51">
                  <c:v>0.99964535</c:v>
                </c:pt>
                <c:pt idx="52">
                  <c:v>0.99963635</c:v>
                </c:pt>
                <c:pt idx="53">
                  <c:v>0.99962699</c:v>
                </c:pt>
                <c:pt idx="54">
                  <c:v>0.99961728</c:v>
                </c:pt>
                <c:pt idx="55">
                  <c:v>0.99960715</c:v>
                </c:pt>
                <c:pt idx="56">
                  <c:v>0.9995966</c:v>
                </c:pt>
                <c:pt idx="57">
                  <c:v>0.99958557</c:v>
                </c:pt>
                <c:pt idx="58">
                  <c:v>0.99957407</c:v>
                </c:pt>
                <c:pt idx="59">
                  <c:v>0.99956208</c:v>
                </c:pt>
                <c:pt idx="60">
                  <c:v>0.99954951</c:v>
                </c:pt>
                <c:pt idx="61">
                  <c:v>0.99953645</c:v>
                </c:pt>
                <c:pt idx="62">
                  <c:v>0.99952275</c:v>
                </c:pt>
                <c:pt idx="63">
                  <c:v>0.99950832</c:v>
                </c:pt>
                <c:pt idx="64">
                  <c:v>0.9994933</c:v>
                </c:pt>
                <c:pt idx="65">
                  <c:v>0.99947751</c:v>
                </c:pt>
                <c:pt idx="66">
                  <c:v>0.99946088</c:v>
                </c:pt>
                <c:pt idx="67">
                  <c:v>0.99944341</c:v>
                </c:pt>
                <c:pt idx="68">
                  <c:v>0.99942505</c:v>
                </c:pt>
                <c:pt idx="69">
                  <c:v>0.99940568</c:v>
                </c:pt>
                <c:pt idx="70">
                  <c:v>0.9993853</c:v>
                </c:pt>
                <c:pt idx="71">
                  <c:v>0.99936378</c:v>
                </c:pt>
                <c:pt idx="72">
                  <c:v>0.99934101</c:v>
                </c:pt>
                <c:pt idx="73">
                  <c:v>0.99931699</c:v>
                </c:pt>
                <c:pt idx="74">
                  <c:v>0.99929154</c:v>
                </c:pt>
                <c:pt idx="75">
                  <c:v>0.99926448</c:v>
                </c:pt>
                <c:pt idx="76">
                  <c:v>0.99923575</c:v>
                </c:pt>
                <c:pt idx="77">
                  <c:v>0.99920517</c:v>
                </c:pt>
                <c:pt idx="78">
                  <c:v>0.99917263</c:v>
                </c:pt>
                <c:pt idx="79">
                  <c:v>0.99913788</c:v>
                </c:pt>
                <c:pt idx="80">
                  <c:v>0.9991008</c:v>
                </c:pt>
                <c:pt idx="81">
                  <c:v>0.99906105</c:v>
                </c:pt>
                <c:pt idx="82">
                  <c:v>0.99901843</c:v>
                </c:pt>
                <c:pt idx="83">
                  <c:v>0.99897254</c:v>
                </c:pt>
                <c:pt idx="84">
                  <c:v>0.99892318</c:v>
                </c:pt>
                <c:pt idx="85">
                  <c:v>0.99886978</c:v>
                </c:pt>
                <c:pt idx="86">
                  <c:v>0.99881202</c:v>
                </c:pt>
                <c:pt idx="87">
                  <c:v>0.99874932</c:v>
                </c:pt>
                <c:pt idx="88">
                  <c:v>0.99868113</c:v>
                </c:pt>
                <c:pt idx="89">
                  <c:v>0.99860668</c:v>
                </c:pt>
                <c:pt idx="90">
                  <c:v>0.99852508</c:v>
                </c:pt>
                <c:pt idx="91">
                  <c:v>0.99843538</c:v>
                </c:pt>
                <c:pt idx="92">
                  <c:v>0.99833637</c:v>
                </c:pt>
                <c:pt idx="93">
                  <c:v>0.99822664</c:v>
                </c:pt>
                <c:pt idx="94">
                  <c:v>0.99810439</c:v>
                </c:pt>
                <c:pt idx="95">
                  <c:v>0.9979676</c:v>
                </c:pt>
                <c:pt idx="96">
                  <c:v>0.99781346</c:v>
                </c:pt>
                <c:pt idx="97">
                  <c:v>0.9976387</c:v>
                </c:pt>
                <c:pt idx="98">
                  <c:v>0.99743897</c:v>
                </c:pt>
                <c:pt idx="99">
                  <c:v>0.99720877</c:v>
                </c:pt>
                <c:pt idx="100">
                  <c:v>0.99694085</c:v>
                </c:pt>
                <c:pt idx="101">
                  <c:v>0.99662572</c:v>
                </c:pt>
                <c:pt idx="102">
                  <c:v>0.99625081</c:v>
                </c:pt>
                <c:pt idx="103">
                  <c:v>0.99580008</c:v>
                </c:pt>
                <c:pt idx="104">
                  <c:v>0.99525285</c:v>
                </c:pt>
                <c:pt idx="105">
                  <c:v>0.99458385</c:v>
                </c:pt>
                <c:pt idx="106">
                  <c:v>0.99376202</c:v>
                </c:pt>
                <c:pt idx="107">
                  <c:v>0.99275142</c:v>
                </c:pt>
                <c:pt idx="108">
                  <c:v>0.99151164</c:v>
                </c:pt>
                <c:pt idx="109">
                  <c:v>0.98999959</c:v>
                </c:pt>
                <c:pt idx="110">
                  <c:v>0.98817295</c:v>
                </c:pt>
                <c:pt idx="111">
                  <c:v>0.98599386</c:v>
                </c:pt>
                <c:pt idx="112">
                  <c:v>0.98343492</c:v>
                </c:pt>
                <c:pt idx="113">
                  <c:v>0.98048443</c:v>
                </c:pt>
                <c:pt idx="114">
                  <c:v>0.97715276</c:v>
                </c:pt>
                <c:pt idx="115">
                  <c:v>0.97347826</c:v>
                </c:pt>
                <c:pt idx="116">
                  <c:v>0.96953017</c:v>
                </c:pt>
                <c:pt idx="117">
                  <c:v>0.96541077</c:v>
                </c:pt>
                <c:pt idx="118">
                  <c:v>0.96125311</c:v>
                </c:pt>
                <c:pt idx="119">
                  <c:v>0.95721459</c:v>
                </c:pt>
                <c:pt idx="120">
                  <c:v>0.95346779</c:v>
                </c:pt>
                <c:pt idx="121">
                  <c:v>0.95018703</c:v>
                </c:pt>
                <c:pt idx="122">
                  <c:v>0.94753444</c:v>
                </c:pt>
                <c:pt idx="123">
                  <c:v>0.94564509</c:v>
                </c:pt>
                <c:pt idx="124">
                  <c:v>0.94461453</c:v>
                </c:pt>
                <c:pt idx="125">
                  <c:v>0.9444893</c:v>
                </c:pt>
                <c:pt idx="126">
                  <c:v>0.94526273</c:v>
                </c:pt>
                <c:pt idx="127">
                  <c:v>0.94687545</c:v>
                </c:pt>
                <c:pt idx="128">
                  <c:v>0.94922078</c:v>
                </c:pt>
                <c:pt idx="129">
                  <c:v>0.95215499</c:v>
                </c:pt>
                <c:pt idx="130">
                  <c:v>0.95550966</c:v>
                </c:pt>
                <c:pt idx="131">
                  <c:v>0.95910579</c:v>
                </c:pt>
                <c:pt idx="132">
                  <c:v>0.96276712</c:v>
                </c:pt>
                <c:pt idx="133">
                  <c:v>0.96633238</c:v>
                </c:pt>
                <c:pt idx="134">
                  <c:v>0.96966451</c:v>
                </c:pt>
                <c:pt idx="135">
                  <c:v>0.9726578</c:v>
                </c:pt>
                <c:pt idx="136">
                  <c:v>0.97524118</c:v>
                </c:pt>
                <c:pt idx="137">
                  <c:v>0.9773792</c:v>
                </c:pt>
                <c:pt idx="138">
                  <c:v>0.97907037</c:v>
                </c:pt>
                <c:pt idx="139">
                  <c:v>0.98034376</c:v>
                </c:pt>
                <c:pt idx="140">
                  <c:v>0.98125368</c:v>
                </c:pt>
                <c:pt idx="141">
                  <c:v>0.98187315</c:v>
                </c:pt>
                <c:pt idx="142">
                  <c:v>0.98228621</c:v>
                </c:pt>
                <c:pt idx="143">
                  <c:v>0.98258007</c:v>
                </c:pt>
                <c:pt idx="144">
                  <c:v>0.98283702</c:v>
                </c:pt>
                <c:pt idx="145">
                  <c:v>0.98312759</c:v>
                </c:pt>
                <c:pt idx="146">
                  <c:v>0.98350501</c:v>
                </c:pt>
                <c:pt idx="147">
                  <c:v>0.9840011</c:v>
                </c:pt>
                <c:pt idx="148">
                  <c:v>0.98462558</c:v>
                </c:pt>
                <c:pt idx="149">
                  <c:v>0.98536724</c:v>
                </c:pt>
                <c:pt idx="150">
                  <c:v>0.98619735</c:v>
                </c:pt>
                <c:pt idx="151">
                  <c:v>0.98707461</c:v>
                </c:pt>
                <c:pt idx="152">
                  <c:v>0.9879508</c:v>
                </c:pt>
                <c:pt idx="153">
                  <c:v>0.98877597</c:v>
                </c:pt>
                <c:pt idx="154">
                  <c:v>0.98950315</c:v>
                </c:pt>
                <c:pt idx="155">
                  <c:v>0.99009103</c:v>
                </c:pt>
                <c:pt idx="156">
                  <c:v>0.99050534</c:v>
                </c:pt>
                <c:pt idx="157">
                  <c:v>0.9907192</c:v>
                </c:pt>
                <c:pt idx="158">
                  <c:v>0.99071217</c:v>
                </c:pt>
                <c:pt idx="159">
                  <c:v>0.99046862</c:v>
                </c:pt>
                <c:pt idx="160">
                  <c:v>0.98997658</c:v>
                </c:pt>
                <c:pt idx="161">
                  <c:v>0.98922682</c:v>
                </c:pt>
                <c:pt idx="162">
                  <c:v>0.98821265</c:v>
                </c:pt>
                <c:pt idx="163">
                  <c:v>0.98693061</c:v>
                </c:pt>
                <c:pt idx="164">
                  <c:v>0.98538244</c:v>
                </c:pt>
                <c:pt idx="165">
                  <c:v>0.98357689</c:v>
                </c:pt>
                <c:pt idx="166">
                  <c:v>0.9815318</c:v>
                </c:pt>
                <c:pt idx="167">
                  <c:v>0.97927624</c:v>
                </c:pt>
                <c:pt idx="168">
                  <c:v>0.97685182</c:v>
                </c:pt>
                <c:pt idx="169">
                  <c:v>0.97431314</c:v>
                </c:pt>
                <c:pt idx="170">
                  <c:v>0.97172779</c:v>
                </c:pt>
                <c:pt idx="171">
                  <c:v>0.96917379</c:v>
                </c:pt>
                <c:pt idx="172">
                  <c:v>0.96673757</c:v>
                </c:pt>
                <c:pt idx="173">
                  <c:v>0.96450889</c:v>
                </c:pt>
                <c:pt idx="174">
                  <c:v>0.96257603</c:v>
                </c:pt>
                <c:pt idx="175">
                  <c:v>0.96102041</c:v>
                </c:pt>
                <c:pt idx="176">
                  <c:v>0.95991027</c:v>
                </c:pt>
                <c:pt idx="177">
                  <c:v>0.95929688</c:v>
                </c:pt>
                <c:pt idx="178">
                  <c:v>0.95920962</c:v>
                </c:pt>
                <c:pt idx="179">
                  <c:v>0.95965439</c:v>
                </c:pt>
                <c:pt idx="180">
                  <c:v>0.96061325</c:v>
                </c:pt>
                <c:pt idx="181">
                  <c:v>0.96204531</c:v>
                </c:pt>
                <c:pt idx="182">
                  <c:v>0.96389043</c:v>
                </c:pt>
                <c:pt idx="183">
                  <c:v>0.96607387</c:v>
                </c:pt>
                <c:pt idx="184">
                  <c:v>0.96851093</c:v>
                </c:pt>
                <c:pt idx="185">
                  <c:v>0.9711135</c:v>
                </c:pt>
                <c:pt idx="186">
                  <c:v>0.97379518</c:v>
                </c:pt>
                <c:pt idx="187">
                  <c:v>0.97647607</c:v>
                </c:pt>
                <c:pt idx="188">
                  <c:v>0.97908676</c:v>
                </c:pt>
                <c:pt idx="189">
                  <c:v>0.98157072</c:v>
                </c:pt>
                <c:pt idx="190">
                  <c:v>0.98388541</c:v>
                </c:pt>
                <c:pt idx="191">
                  <c:v>0.98600215</c:v>
                </c:pt>
                <c:pt idx="192">
                  <c:v>0.9879055</c:v>
                </c:pt>
                <c:pt idx="193">
                  <c:v>0.98959082</c:v>
                </c:pt>
                <c:pt idx="194">
                  <c:v>0.99106258</c:v>
                </c:pt>
                <c:pt idx="195">
                  <c:v>0.99233168</c:v>
                </c:pt>
                <c:pt idx="196">
                  <c:v>0.99341369</c:v>
                </c:pt>
                <c:pt idx="197">
                  <c:v>0.99432689</c:v>
                </c:pt>
                <c:pt idx="198">
                  <c:v>0.99509108</c:v>
                </c:pt>
                <c:pt idx="199">
                  <c:v>0.99572617</c:v>
                </c:pt>
                <c:pt idx="200">
                  <c:v>0.9962517</c:v>
                </c:pt>
                <c:pt idx="201">
                  <c:v>0.99668574</c:v>
                </c:pt>
                <c:pt idx="202">
                  <c:v>0.99704486</c:v>
                </c:pt>
                <c:pt idx="203">
                  <c:v>0.9973433</c:v>
                </c:pt>
                <c:pt idx="204">
                  <c:v>0.99759305</c:v>
                </c:pt>
                <c:pt idx="205">
                  <c:v>0.99780411</c:v>
                </c:pt>
                <c:pt idx="206">
                  <c:v>0.99798411</c:v>
                </c:pt>
                <c:pt idx="207">
                  <c:v>0.99813926</c:v>
                </c:pt>
                <c:pt idx="208">
                  <c:v>0.99827433</c:v>
                </c:pt>
                <c:pt idx="209">
                  <c:v>0.99839294</c:v>
                </c:pt>
                <c:pt idx="210">
                  <c:v>0.9984979</c:v>
                </c:pt>
                <c:pt idx="211">
                  <c:v>0.99859142</c:v>
                </c:pt>
                <c:pt idx="212">
                  <c:v>0.99867541</c:v>
                </c:pt>
                <c:pt idx="213">
                  <c:v>0.99875104</c:v>
                </c:pt>
                <c:pt idx="214">
                  <c:v>0.99881959</c:v>
                </c:pt>
                <c:pt idx="215">
                  <c:v>0.998882</c:v>
                </c:pt>
                <c:pt idx="216">
                  <c:v>0.99893898</c:v>
                </c:pt>
                <c:pt idx="217">
                  <c:v>0.99899125</c:v>
                </c:pt>
                <c:pt idx="218">
                  <c:v>0.99903935</c:v>
                </c:pt>
                <c:pt idx="219">
                  <c:v>0.99908376</c:v>
                </c:pt>
                <c:pt idx="220">
                  <c:v>0.99912477</c:v>
                </c:pt>
                <c:pt idx="221">
                  <c:v>0.99916285</c:v>
                </c:pt>
                <c:pt idx="222">
                  <c:v>0.9991982</c:v>
                </c:pt>
                <c:pt idx="223">
                  <c:v>0.99923128</c:v>
                </c:pt>
                <c:pt idx="224">
                  <c:v>0.99926203</c:v>
                </c:pt>
                <c:pt idx="225">
                  <c:v>0.99929082</c:v>
                </c:pt>
                <c:pt idx="226">
                  <c:v>0.99931788</c:v>
                </c:pt>
                <c:pt idx="227">
                  <c:v>0.99934322</c:v>
                </c:pt>
                <c:pt idx="228">
                  <c:v>0.99936712</c:v>
                </c:pt>
                <c:pt idx="229">
                  <c:v>0.99938959</c:v>
                </c:pt>
                <c:pt idx="230">
                  <c:v>0.99941075</c:v>
                </c:pt>
                <c:pt idx="231">
                  <c:v>0.99943078</c:v>
                </c:pt>
                <c:pt idx="232">
                  <c:v>0.99944973</c:v>
                </c:pt>
                <c:pt idx="233">
                  <c:v>0.99946767</c:v>
                </c:pt>
                <c:pt idx="234">
                  <c:v>0.99948466</c:v>
                </c:pt>
                <c:pt idx="235">
                  <c:v>0.99950075</c:v>
                </c:pt>
                <c:pt idx="236">
                  <c:v>0.99951613</c:v>
                </c:pt>
                <c:pt idx="237">
                  <c:v>0.99953067</c:v>
                </c:pt>
                <c:pt idx="238">
                  <c:v>0.99954456</c:v>
                </c:pt>
                <c:pt idx="239">
                  <c:v>0.99955785</c:v>
                </c:pt>
                <c:pt idx="240">
                  <c:v>0.99957049</c:v>
                </c:pt>
                <c:pt idx="241">
                  <c:v>0.99958253</c:v>
                </c:pt>
                <c:pt idx="242">
                  <c:v>0.99959403</c:v>
                </c:pt>
                <c:pt idx="243">
                  <c:v>0.99960512</c:v>
                </c:pt>
                <c:pt idx="244">
                  <c:v>0.99961561</c:v>
                </c:pt>
                <c:pt idx="245">
                  <c:v>0.99962574</c:v>
                </c:pt>
                <c:pt idx="246">
                  <c:v>0.99963546</c:v>
                </c:pt>
                <c:pt idx="247">
                  <c:v>0.9996447</c:v>
                </c:pt>
                <c:pt idx="248">
                  <c:v>0.99965364</c:v>
                </c:pt>
                <c:pt idx="249">
                  <c:v>0.99966216</c:v>
                </c:pt>
                <c:pt idx="250">
                  <c:v>0.99967045</c:v>
                </c:pt>
                <c:pt idx="251">
                  <c:v>0.99967837</c:v>
                </c:pt>
                <c:pt idx="252">
                  <c:v>0.999686</c:v>
                </c:pt>
                <c:pt idx="253">
                  <c:v>0.99969333</c:v>
                </c:pt>
                <c:pt idx="254">
                  <c:v>0.99970043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'B11'!$B$1:$B$255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'B11'!$E$1:$E$255</c:f>
              <c:numCache>
                <c:formatCode>General</c:formatCode>
                <c:ptCount val="255"/>
                <c:pt idx="0">
                  <c:v>0.9999705</c:v>
                </c:pt>
                <c:pt idx="1">
                  <c:v>0.99997008</c:v>
                </c:pt>
                <c:pt idx="2">
                  <c:v>0.9999696</c:v>
                </c:pt>
                <c:pt idx="3">
                  <c:v>0.99996912</c:v>
                </c:pt>
                <c:pt idx="4">
                  <c:v>0.99996859</c:v>
                </c:pt>
                <c:pt idx="5">
                  <c:v>0.99996811</c:v>
                </c:pt>
                <c:pt idx="6">
                  <c:v>0.99996758</c:v>
                </c:pt>
                <c:pt idx="7">
                  <c:v>0.9999671</c:v>
                </c:pt>
                <c:pt idx="8">
                  <c:v>0.99996656</c:v>
                </c:pt>
                <c:pt idx="9">
                  <c:v>0.99996597</c:v>
                </c:pt>
                <c:pt idx="10">
                  <c:v>0.99996537</c:v>
                </c:pt>
                <c:pt idx="11">
                  <c:v>0.99996483</c:v>
                </c:pt>
                <c:pt idx="12">
                  <c:v>0.99996424</c:v>
                </c:pt>
                <c:pt idx="13">
                  <c:v>0.99996358</c:v>
                </c:pt>
                <c:pt idx="14">
                  <c:v>0.99996293</c:v>
                </c:pt>
                <c:pt idx="15">
                  <c:v>0.99996233</c:v>
                </c:pt>
                <c:pt idx="16">
                  <c:v>0.99996167</c:v>
                </c:pt>
                <c:pt idx="17">
                  <c:v>0.9999609</c:v>
                </c:pt>
                <c:pt idx="18">
                  <c:v>0.99996024</c:v>
                </c:pt>
                <c:pt idx="19">
                  <c:v>0.99995953</c:v>
                </c:pt>
                <c:pt idx="20">
                  <c:v>0.99995881</c:v>
                </c:pt>
                <c:pt idx="21">
                  <c:v>0.99995798</c:v>
                </c:pt>
                <c:pt idx="22">
                  <c:v>0.9999572</c:v>
                </c:pt>
                <c:pt idx="23">
                  <c:v>0.99995643</c:v>
                </c:pt>
                <c:pt idx="24">
                  <c:v>0.99995553</c:v>
                </c:pt>
                <c:pt idx="25">
                  <c:v>0.9999547</c:v>
                </c:pt>
                <c:pt idx="26">
                  <c:v>0.99995387</c:v>
                </c:pt>
                <c:pt idx="27">
                  <c:v>0.99995291</c:v>
                </c:pt>
                <c:pt idx="28">
                  <c:v>0.99995196</c:v>
                </c:pt>
                <c:pt idx="29">
                  <c:v>0.99995095</c:v>
                </c:pt>
                <c:pt idx="30">
                  <c:v>0.99994999</c:v>
                </c:pt>
                <c:pt idx="31">
                  <c:v>0.99994898</c:v>
                </c:pt>
                <c:pt idx="32">
                  <c:v>0.99994791</c:v>
                </c:pt>
                <c:pt idx="33">
                  <c:v>0.99994683</c:v>
                </c:pt>
                <c:pt idx="34">
                  <c:v>0.99994564</c:v>
                </c:pt>
                <c:pt idx="35">
                  <c:v>0.99994451</c:v>
                </c:pt>
                <c:pt idx="36">
                  <c:v>0.99994326</c:v>
                </c:pt>
                <c:pt idx="37">
                  <c:v>0.99994206</c:v>
                </c:pt>
                <c:pt idx="38">
                  <c:v>0.99994075</c:v>
                </c:pt>
                <c:pt idx="39">
                  <c:v>0.99993944</c:v>
                </c:pt>
                <c:pt idx="40">
                  <c:v>0.99993801</c:v>
                </c:pt>
                <c:pt idx="41">
                  <c:v>0.99993664</c:v>
                </c:pt>
                <c:pt idx="42">
                  <c:v>0.99993509</c:v>
                </c:pt>
                <c:pt idx="43">
                  <c:v>0.9999336</c:v>
                </c:pt>
                <c:pt idx="44">
                  <c:v>0.99993199</c:v>
                </c:pt>
                <c:pt idx="45">
                  <c:v>0.99993032</c:v>
                </c:pt>
                <c:pt idx="46">
                  <c:v>0.99992865</c:v>
                </c:pt>
                <c:pt idx="47">
                  <c:v>0.99992687</c:v>
                </c:pt>
                <c:pt idx="48">
                  <c:v>0.99992502</c:v>
                </c:pt>
                <c:pt idx="49">
                  <c:v>0.99992305</c:v>
                </c:pt>
                <c:pt idx="50">
                  <c:v>0.99992108</c:v>
                </c:pt>
                <c:pt idx="51">
                  <c:v>0.999919</c:v>
                </c:pt>
                <c:pt idx="52">
                  <c:v>0.99991685</c:v>
                </c:pt>
                <c:pt idx="53">
                  <c:v>0.99991459</c:v>
                </c:pt>
                <c:pt idx="54">
                  <c:v>0.9999122</c:v>
                </c:pt>
                <c:pt idx="55">
                  <c:v>0.99990976</c:v>
                </c:pt>
                <c:pt idx="56">
                  <c:v>0.9999072</c:v>
                </c:pt>
                <c:pt idx="57">
                  <c:v>0.99990457</c:v>
                </c:pt>
                <c:pt idx="58">
                  <c:v>0.99990177</c:v>
                </c:pt>
                <c:pt idx="59">
                  <c:v>0.99989885</c:v>
                </c:pt>
                <c:pt idx="60">
                  <c:v>0.99989575</c:v>
                </c:pt>
                <c:pt idx="61">
                  <c:v>0.99989253</c:v>
                </c:pt>
                <c:pt idx="62">
                  <c:v>0.99988919</c:v>
                </c:pt>
                <c:pt idx="63">
                  <c:v>0.99988568</c:v>
                </c:pt>
                <c:pt idx="64">
                  <c:v>0.99988198</c:v>
                </c:pt>
                <c:pt idx="65">
                  <c:v>0.99987805</c:v>
                </c:pt>
                <c:pt idx="66">
                  <c:v>0.999874</c:v>
                </c:pt>
                <c:pt idx="67">
                  <c:v>0.9998697</c:v>
                </c:pt>
                <c:pt idx="68">
                  <c:v>0.99986517</c:v>
                </c:pt>
                <c:pt idx="69">
                  <c:v>0.99986035</c:v>
                </c:pt>
                <c:pt idx="70">
                  <c:v>0.99985528</c:v>
                </c:pt>
                <c:pt idx="71">
                  <c:v>0.99984992</c:v>
                </c:pt>
                <c:pt idx="72">
                  <c:v>0.99984431</c:v>
                </c:pt>
                <c:pt idx="73">
                  <c:v>0.99983829</c:v>
                </c:pt>
                <c:pt idx="74">
                  <c:v>0.99983191</c:v>
                </c:pt>
                <c:pt idx="75">
                  <c:v>0.99982506</c:v>
                </c:pt>
                <c:pt idx="76">
                  <c:v>0.99981785</c:v>
                </c:pt>
                <c:pt idx="77">
                  <c:v>0.99981016</c:v>
                </c:pt>
                <c:pt idx="78">
                  <c:v>0.99980193</c:v>
                </c:pt>
                <c:pt idx="79">
                  <c:v>0.99979317</c:v>
                </c:pt>
                <c:pt idx="80">
                  <c:v>0.99978369</c:v>
                </c:pt>
                <c:pt idx="81">
                  <c:v>0.99977356</c:v>
                </c:pt>
                <c:pt idx="82">
                  <c:v>0.99976259</c:v>
                </c:pt>
                <c:pt idx="83">
                  <c:v>0.99975085</c:v>
                </c:pt>
                <c:pt idx="84">
                  <c:v>0.9997381</c:v>
                </c:pt>
                <c:pt idx="85">
                  <c:v>0.99972427</c:v>
                </c:pt>
                <c:pt idx="86">
                  <c:v>0.99970919</c:v>
                </c:pt>
                <c:pt idx="87">
                  <c:v>0.99969286</c:v>
                </c:pt>
                <c:pt idx="88">
                  <c:v>0.99967492</c:v>
                </c:pt>
                <c:pt idx="89">
                  <c:v>0.99965531</c:v>
                </c:pt>
                <c:pt idx="90">
                  <c:v>0.99963361</c:v>
                </c:pt>
                <c:pt idx="91">
                  <c:v>0.99960959</c:v>
                </c:pt>
                <c:pt idx="92">
                  <c:v>0.99958301</c:v>
                </c:pt>
                <c:pt idx="93">
                  <c:v>0.99955326</c:v>
                </c:pt>
                <c:pt idx="94">
                  <c:v>0.99951988</c:v>
                </c:pt>
                <c:pt idx="95">
                  <c:v>0.99948215</c:v>
                </c:pt>
                <c:pt idx="96">
                  <c:v>0.99943912</c:v>
                </c:pt>
                <c:pt idx="97">
                  <c:v>0.99938983</c:v>
                </c:pt>
                <c:pt idx="98">
                  <c:v>0.99933273</c:v>
                </c:pt>
                <c:pt idx="99">
                  <c:v>0.99926585</c:v>
                </c:pt>
                <c:pt idx="100">
                  <c:v>0.99918675</c:v>
                </c:pt>
                <c:pt idx="101">
                  <c:v>0.99909192</c:v>
                </c:pt>
                <c:pt idx="102">
                  <c:v>0.99897689</c:v>
                </c:pt>
                <c:pt idx="103">
                  <c:v>0.9988361</c:v>
                </c:pt>
                <c:pt idx="104">
                  <c:v>0.99866247</c:v>
                </c:pt>
                <c:pt idx="105">
                  <c:v>0.99844772</c:v>
                </c:pt>
                <c:pt idx="106">
                  <c:v>0.99818254</c:v>
                </c:pt>
                <c:pt idx="107">
                  <c:v>0.99785644</c:v>
                </c:pt>
                <c:pt idx="108">
                  <c:v>0.9974587</c:v>
                </c:pt>
                <c:pt idx="109">
                  <c:v>0.99697894</c:v>
                </c:pt>
                <c:pt idx="110">
                  <c:v>0.99640894</c:v>
                </c:pt>
                <c:pt idx="111">
                  <c:v>0.99574447</c:v>
                </c:pt>
                <c:pt idx="112">
                  <c:v>0.99498737</c:v>
                </c:pt>
                <c:pt idx="113">
                  <c:v>0.99414748</c:v>
                </c:pt>
                <c:pt idx="114">
                  <c:v>0.99324435</c:v>
                </c:pt>
                <c:pt idx="115">
                  <c:v>0.99230766</c:v>
                </c:pt>
                <c:pt idx="116">
                  <c:v>0.99137646</c:v>
                </c:pt>
                <c:pt idx="117">
                  <c:v>0.99049664</c:v>
                </c:pt>
                <c:pt idx="118">
                  <c:v>0.98971736</c:v>
                </c:pt>
                <c:pt idx="119">
                  <c:v>0.98908603</c:v>
                </c:pt>
                <c:pt idx="120">
                  <c:v>0.98864299</c:v>
                </c:pt>
                <c:pt idx="121">
                  <c:v>0.98841655</c:v>
                </c:pt>
                <c:pt idx="122">
                  <c:v>0.98841912</c:v>
                </c:pt>
                <c:pt idx="123">
                  <c:v>0.98864543</c:v>
                </c:pt>
                <c:pt idx="124">
                  <c:v>0.98907304</c:v>
                </c:pt>
                <c:pt idx="125">
                  <c:v>0.98966438</c:v>
                </c:pt>
                <c:pt idx="126">
                  <c:v>0.99037129</c:v>
                </c:pt>
                <c:pt idx="127">
                  <c:v>0.99113959</c:v>
                </c:pt>
                <c:pt idx="128">
                  <c:v>0.99191445</c:v>
                </c:pt>
                <c:pt idx="129">
                  <c:v>0.99264485</c:v>
                </c:pt>
                <c:pt idx="130">
                  <c:v>0.99328667</c:v>
                </c:pt>
                <c:pt idx="131">
                  <c:v>0.99380445</c:v>
                </c:pt>
                <c:pt idx="132">
                  <c:v>0.99417233</c:v>
                </c:pt>
                <c:pt idx="133">
                  <c:v>0.99437302</c:v>
                </c:pt>
                <c:pt idx="134">
                  <c:v>0.9943977</c:v>
                </c:pt>
                <c:pt idx="135">
                  <c:v>0.99424535</c:v>
                </c:pt>
                <c:pt idx="136">
                  <c:v>0.99392277</c:v>
                </c:pt>
                <c:pt idx="137">
                  <c:v>0.9934448</c:v>
                </c:pt>
                <c:pt idx="138">
                  <c:v>0.99283481</c:v>
                </c:pt>
                <c:pt idx="139">
                  <c:v>0.99212587</c:v>
                </c:pt>
                <c:pt idx="140">
                  <c:v>0.99135959</c:v>
                </c:pt>
                <c:pt idx="141">
                  <c:v>0.99058545</c:v>
                </c:pt>
                <c:pt idx="142">
                  <c:v>0.98985738</c:v>
                </c:pt>
                <c:pt idx="143">
                  <c:v>0.9892301</c:v>
                </c:pt>
                <c:pt idx="144">
                  <c:v>0.9887538</c:v>
                </c:pt>
                <c:pt idx="145">
                  <c:v>0.98846918</c:v>
                </c:pt>
                <c:pt idx="146">
                  <c:v>0.98840326</c:v>
                </c:pt>
                <c:pt idx="147">
                  <c:v>0.9885661</c:v>
                </c:pt>
                <c:pt idx="148">
                  <c:v>0.98895001</c:v>
                </c:pt>
                <c:pt idx="149">
                  <c:v>0.98953104</c:v>
                </c:pt>
                <c:pt idx="150">
                  <c:v>0.99027199</c:v>
                </c:pt>
                <c:pt idx="151">
                  <c:v>0.99112695</c:v>
                </c:pt>
                <c:pt idx="152">
                  <c:v>0.99204695</c:v>
                </c:pt>
                <c:pt idx="153">
                  <c:v>0.99298483</c:v>
                </c:pt>
                <c:pt idx="154">
                  <c:v>0.99389952</c:v>
                </c:pt>
                <c:pt idx="155">
                  <c:v>0.99475861</c:v>
                </c:pt>
                <c:pt idx="156">
                  <c:v>0.99553984</c:v>
                </c:pt>
                <c:pt idx="157">
                  <c:v>0.9962306</c:v>
                </c:pt>
                <c:pt idx="158">
                  <c:v>0.99682695</c:v>
                </c:pt>
                <c:pt idx="159">
                  <c:v>0.99733156</c:v>
                </c:pt>
                <c:pt idx="160">
                  <c:v>0.99775177</c:v>
                </c:pt>
                <c:pt idx="161">
                  <c:v>0.99809724</c:v>
                </c:pt>
                <c:pt idx="162">
                  <c:v>0.99837881</c:v>
                </c:pt>
                <c:pt idx="163">
                  <c:v>0.99860698</c:v>
                </c:pt>
                <c:pt idx="164">
                  <c:v>0.99879134</c:v>
                </c:pt>
                <c:pt idx="165">
                  <c:v>0.99894065</c:v>
                </c:pt>
                <c:pt idx="166">
                  <c:v>0.99906224</c:v>
                </c:pt>
                <c:pt idx="167">
                  <c:v>0.99916214</c:v>
                </c:pt>
                <c:pt idx="168">
                  <c:v>0.99924523</c:v>
                </c:pt>
                <c:pt idx="169">
                  <c:v>0.9993152</c:v>
                </c:pt>
                <c:pt idx="170">
                  <c:v>0.99937481</c:v>
                </c:pt>
                <c:pt idx="171">
                  <c:v>0.99942613</c:v>
                </c:pt>
                <c:pt idx="172">
                  <c:v>0.99947071</c:v>
                </c:pt>
                <c:pt idx="173">
                  <c:v>0.99950987</c:v>
                </c:pt>
                <c:pt idx="174">
                  <c:v>0.99954432</c:v>
                </c:pt>
                <c:pt idx="175">
                  <c:v>0.99957508</c:v>
                </c:pt>
                <c:pt idx="176">
                  <c:v>0.99960256</c:v>
                </c:pt>
                <c:pt idx="177">
                  <c:v>0.99962717</c:v>
                </c:pt>
                <c:pt idx="178">
                  <c:v>0.99964947</c:v>
                </c:pt>
                <c:pt idx="179">
                  <c:v>0.99966961</c:v>
                </c:pt>
                <c:pt idx="180">
                  <c:v>0.99968803</c:v>
                </c:pt>
                <c:pt idx="181">
                  <c:v>0.99970478</c:v>
                </c:pt>
                <c:pt idx="182">
                  <c:v>0.99972016</c:v>
                </c:pt>
                <c:pt idx="183">
                  <c:v>0.99973434</c:v>
                </c:pt>
                <c:pt idx="184">
                  <c:v>0.99974734</c:v>
                </c:pt>
                <c:pt idx="185">
                  <c:v>0.99975944</c:v>
                </c:pt>
                <c:pt idx="186">
                  <c:v>0.99977058</c:v>
                </c:pt>
                <c:pt idx="187">
                  <c:v>0.99978095</c:v>
                </c:pt>
                <c:pt idx="188">
                  <c:v>0.99979061</c:v>
                </c:pt>
                <c:pt idx="189">
                  <c:v>0.99979955</c:v>
                </c:pt>
                <c:pt idx="190">
                  <c:v>0.99980789</c:v>
                </c:pt>
                <c:pt idx="191">
                  <c:v>0.99981582</c:v>
                </c:pt>
                <c:pt idx="192">
                  <c:v>0.99982309</c:v>
                </c:pt>
                <c:pt idx="193">
                  <c:v>0.99983001</c:v>
                </c:pt>
                <c:pt idx="194">
                  <c:v>0.99983656</c:v>
                </c:pt>
                <c:pt idx="195">
                  <c:v>0.99984264</c:v>
                </c:pt>
                <c:pt idx="196">
                  <c:v>0.99984843</c:v>
                </c:pt>
                <c:pt idx="197">
                  <c:v>0.99985385</c:v>
                </c:pt>
                <c:pt idx="198">
                  <c:v>0.99985904</c:v>
                </c:pt>
                <c:pt idx="199">
                  <c:v>0.99986386</c:v>
                </c:pt>
                <c:pt idx="200">
                  <c:v>0.99986851</c:v>
                </c:pt>
                <c:pt idx="201">
                  <c:v>0.9998728</c:v>
                </c:pt>
                <c:pt idx="202">
                  <c:v>0.99987698</c:v>
                </c:pt>
                <c:pt idx="203">
                  <c:v>0.99988097</c:v>
                </c:pt>
                <c:pt idx="204">
                  <c:v>0.99988467</c:v>
                </c:pt>
                <c:pt idx="205">
                  <c:v>0.99988824</c:v>
                </c:pt>
                <c:pt idx="206">
                  <c:v>0.99989164</c:v>
                </c:pt>
                <c:pt idx="207">
                  <c:v>0.99989492</c:v>
                </c:pt>
                <c:pt idx="208">
                  <c:v>0.99989796</c:v>
                </c:pt>
                <c:pt idx="209">
                  <c:v>0.999901</c:v>
                </c:pt>
                <c:pt idx="210">
                  <c:v>0.9999038</c:v>
                </c:pt>
                <c:pt idx="211">
                  <c:v>0.99990648</c:v>
                </c:pt>
                <c:pt idx="212">
                  <c:v>0.9999091</c:v>
                </c:pt>
                <c:pt idx="213">
                  <c:v>0.99991155</c:v>
                </c:pt>
                <c:pt idx="214">
                  <c:v>0.99991393</c:v>
                </c:pt>
                <c:pt idx="215">
                  <c:v>0.99991626</c:v>
                </c:pt>
                <c:pt idx="216">
                  <c:v>0.9999184</c:v>
                </c:pt>
                <c:pt idx="217">
                  <c:v>0.99992049</c:v>
                </c:pt>
                <c:pt idx="218">
                  <c:v>0.99992251</c:v>
                </c:pt>
                <c:pt idx="219">
                  <c:v>0.99992448</c:v>
                </c:pt>
                <c:pt idx="220">
                  <c:v>0.99992639</c:v>
                </c:pt>
                <c:pt idx="221">
                  <c:v>0.99992812</c:v>
                </c:pt>
                <c:pt idx="222">
                  <c:v>0.99992985</c:v>
                </c:pt>
                <c:pt idx="223">
                  <c:v>0.99993157</c:v>
                </c:pt>
                <c:pt idx="224">
                  <c:v>0.99993312</c:v>
                </c:pt>
                <c:pt idx="225">
                  <c:v>0.99993473</c:v>
                </c:pt>
                <c:pt idx="226">
                  <c:v>0.99993622</c:v>
                </c:pt>
                <c:pt idx="227">
                  <c:v>0.99993765</c:v>
                </c:pt>
                <c:pt idx="228">
                  <c:v>0.99993908</c:v>
                </c:pt>
                <c:pt idx="229">
                  <c:v>0.9999404</c:v>
                </c:pt>
                <c:pt idx="230">
                  <c:v>0.99994171</c:v>
                </c:pt>
                <c:pt idx="231">
                  <c:v>0.99994296</c:v>
                </c:pt>
                <c:pt idx="232">
                  <c:v>0.99994421</c:v>
                </c:pt>
                <c:pt idx="233">
                  <c:v>0.99994534</c:v>
                </c:pt>
                <c:pt idx="234">
                  <c:v>0.99994653</c:v>
                </c:pt>
                <c:pt idx="235">
                  <c:v>0.99994761</c:v>
                </c:pt>
                <c:pt idx="236">
                  <c:v>0.99994868</c:v>
                </c:pt>
                <c:pt idx="237">
                  <c:v>0.99994969</c:v>
                </c:pt>
                <c:pt idx="238">
                  <c:v>0.99995071</c:v>
                </c:pt>
                <c:pt idx="239">
                  <c:v>0.99995172</c:v>
                </c:pt>
                <c:pt idx="240">
                  <c:v>0.99995261</c:v>
                </c:pt>
                <c:pt idx="241">
                  <c:v>0.99995363</c:v>
                </c:pt>
                <c:pt idx="242">
                  <c:v>0.99995446</c:v>
                </c:pt>
                <c:pt idx="243">
                  <c:v>0.9999553</c:v>
                </c:pt>
                <c:pt idx="244">
                  <c:v>0.99995619</c:v>
                </c:pt>
                <c:pt idx="245">
                  <c:v>0.99995703</c:v>
                </c:pt>
                <c:pt idx="246">
                  <c:v>0.9999578</c:v>
                </c:pt>
                <c:pt idx="247">
                  <c:v>0.99995852</c:v>
                </c:pt>
                <c:pt idx="248">
                  <c:v>0.99995935</c:v>
                </c:pt>
                <c:pt idx="249">
                  <c:v>0.99996006</c:v>
                </c:pt>
                <c:pt idx="250">
                  <c:v>0.99996072</c:v>
                </c:pt>
                <c:pt idx="251">
                  <c:v>0.99996144</c:v>
                </c:pt>
                <c:pt idx="252">
                  <c:v>0.99996215</c:v>
                </c:pt>
                <c:pt idx="253">
                  <c:v>0.99996275</c:v>
                </c:pt>
                <c:pt idx="254">
                  <c:v>0.9999634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'B11'!$B$1:$B$255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'B11'!$F$1:$F$255</c:f>
              <c:numCache>
                <c:formatCode>General</c:formatCode>
                <c:ptCount val="255"/>
                <c:pt idx="0">
                  <c:v>0.99989372</c:v>
                </c:pt>
                <c:pt idx="1">
                  <c:v>0.99989218</c:v>
                </c:pt>
                <c:pt idx="2">
                  <c:v>0.99989057</c:v>
                </c:pt>
                <c:pt idx="3">
                  <c:v>0.99988896</c:v>
                </c:pt>
                <c:pt idx="4">
                  <c:v>0.99988729</c:v>
                </c:pt>
                <c:pt idx="5">
                  <c:v>0.99988556</c:v>
                </c:pt>
                <c:pt idx="6">
                  <c:v>0.99988383</c:v>
                </c:pt>
                <c:pt idx="7">
                  <c:v>0.99988204</c:v>
                </c:pt>
                <c:pt idx="8">
                  <c:v>0.99988019</c:v>
                </c:pt>
                <c:pt idx="9">
                  <c:v>0.99987841</c:v>
                </c:pt>
                <c:pt idx="10">
                  <c:v>0.99987644</c:v>
                </c:pt>
                <c:pt idx="11">
                  <c:v>0.99987447</c:v>
                </c:pt>
                <c:pt idx="12">
                  <c:v>0.99987245</c:v>
                </c:pt>
                <c:pt idx="13">
                  <c:v>0.99987036</c:v>
                </c:pt>
                <c:pt idx="14">
                  <c:v>0.99986827</c:v>
                </c:pt>
                <c:pt idx="15">
                  <c:v>0.99986613</c:v>
                </c:pt>
                <c:pt idx="16">
                  <c:v>0.99986392</c:v>
                </c:pt>
                <c:pt idx="17">
                  <c:v>0.9998616</c:v>
                </c:pt>
                <c:pt idx="18">
                  <c:v>0.99985927</c:v>
                </c:pt>
                <c:pt idx="19">
                  <c:v>0.99985689</c:v>
                </c:pt>
                <c:pt idx="20">
                  <c:v>0.99985439</c:v>
                </c:pt>
                <c:pt idx="21">
                  <c:v>0.99985188</c:v>
                </c:pt>
                <c:pt idx="22">
                  <c:v>0.99984926</c:v>
                </c:pt>
                <c:pt idx="23">
                  <c:v>0.99984658</c:v>
                </c:pt>
                <c:pt idx="24">
                  <c:v>0.99984384</c:v>
                </c:pt>
                <c:pt idx="25">
                  <c:v>0.99984103</c:v>
                </c:pt>
                <c:pt idx="26">
                  <c:v>0.99983811</c:v>
                </c:pt>
                <c:pt idx="27">
                  <c:v>0.99983513</c:v>
                </c:pt>
                <c:pt idx="28">
                  <c:v>0.99983203</c:v>
                </c:pt>
                <c:pt idx="29">
                  <c:v>0.99982888</c:v>
                </c:pt>
                <c:pt idx="30">
                  <c:v>0.9998256</c:v>
                </c:pt>
                <c:pt idx="31">
                  <c:v>0.99982226</c:v>
                </c:pt>
                <c:pt idx="32">
                  <c:v>0.9998188</c:v>
                </c:pt>
                <c:pt idx="33">
                  <c:v>0.99981523</c:v>
                </c:pt>
                <c:pt idx="34">
                  <c:v>0.99981159</c:v>
                </c:pt>
                <c:pt idx="35">
                  <c:v>0.99980778</c:v>
                </c:pt>
                <c:pt idx="36">
                  <c:v>0.9998039</c:v>
                </c:pt>
                <c:pt idx="37">
                  <c:v>0.99979985</c:v>
                </c:pt>
                <c:pt idx="38">
                  <c:v>0.99979568</c:v>
                </c:pt>
                <c:pt idx="39">
                  <c:v>0.99979138</c:v>
                </c:pt>
                <c:pt idx="40">
                  <c:v>0.99978691</c:v>
                </c:pt>
                <c:pt idx="41">
                  <c:v>0.99978232</c:v>
                </c:pt>
                <c:pt idx="42">
                  <c:v>0.99977756</c:v>
                </c:pt>
                <c:pt idx="43">
                  <c:v>0.99977261</c:v>
                </c:pt>
                <c:pt idx="44">
                  <c:v>0.99976754</c:v>
                </c:pt>
                <c:pt idx="45">
                  <c:v>0.9997623</c:v>
                </c:pt>
                <c:pt idx="46">
                  <c:v>0.99975681</c:v>
                </c:pt>
                <c:pt idx="47">
                  <c:v>0.99975121</c:v>
                </c:pt>
                <c:pt idx="48">
                  <c:v>0.99974531</c:v>
                </c:pt>
                <c:pt idx="49">
                  <c:v>0.99973923</c:v>
                </c:pt>
                <c:pt idx="50">
                  <c:v>0.99973291</c:v>
                </c:pt>
                <c:pt idx="51">
                  <c:v>0.99972636</c:v>
                </c:pt>
                <c:pt idx="52">
                  <c:v>0.9997195</c:v>
                </c:pt>
                <c:pt idx="53">
                  <c:v>0.99971241</c:v>
                </c:pt>
                <c:pt idx="54">
                  <c:v>0.99970502</c:v>
                </c:pt>
                <c:pt idx="55">
                  <c:v>0.99969733</c:v>
                </c:pt>
                <c:pt idx="56">
                  <c:v>0.99968934</c:v>
                </c:pt>
                <c:pt idx="57">
                  <c:v>0.99968106</c:v>
                </c:pt>
                <c:pt idx="58">
                  <c:v>0.99967229</c:v>
                </c:pt>
                <c:pt idx="59">
                  <c:v>0.99966329</c:v>
                </c:pt>
                <c:pt idx="60">
                  <c:v>0.99965376</c:v>
                </c:pt>
                <c:pt idx="61">
                  <c:v>0.99964386</c:v>
                </c:pt>
                <c:pt idx="62">
                  <c:v>0.99963349</c:v>
                </c:pt>
                <c:pt idx="63">
                  <c:v>0.9996227</c:v>
                </c:pt>
                <c:pt idx="64">
                  <c:v>0.99961126</c:v>
                </c:pt>
                <c:pt idx="65">
                  <c:v>0.99959934</c:v>
                </c:pt>
                <c:pt idx="66">
                  <c:v>0.99958682</c:v>
                </c:pt>
                <c:pt idx="67">
                  <c:v>0.99957371</c:v>
                </c:pt>
                <c:pt idx="68">
                  <c:v>0.99955994</c:v>
                </c:pt>
                <c:pt idx="69">
                  <c:v>0.99954534</c:v>
                </c:pt>
                <c:pt idx="70">
                  <c:v>0.99953002</c:v>
                </c:pt>
                <c:pt idx="71">
                  <c:v>0.9995138</c:v>
                </c:pt>
                <c:pt idx="72">
                  <c:v>0.99949676</c:v>
                </c:pt>
                <c:pt idx="73">
                  <c:v>0.9994787</c:v>
                </c:pt>
                <c:pt idx="74">
                  <c:v>0.99945962</c:v>
                </c:pt>
                <c:pt idx="75">
                  <c:v>0.99943936</c:v>
                </c:pt>
                <c:pt idx="76">
                  <c:v>0.9994179</c:v>
                </c:pt>
                <c:pt idx="77">
                  <c:v>0.99939507</c:v>
                </c:pt>
                <c:pt idx="78">
                  <c:v>0.99937069</c:v>
                </c:pt>
                <c:pt idx="79">
                  <c:v>0.99934483</c:v>
                </c:pt>
                <c:pt idx="80">
                  <c:v>0.99931717</c:v>
                </c:pt>
                <c:pt idx="81">
                  <c:v>0.99928755</c:v>
                </c:pt>
                <c:pt idx="82">
                  <c:v>0.99925578</c:v>
                </c:pt>
                <c:pt idx="83">
                  <c:v>0.99922174</c:v>
                </c:pt>
                <c:pt idx="84">
                  <c:v>0.99918509</c:v>
                </c:pt>
                <c:pt idx="85">
                  <c:v>0.99914551</c:v>
                </c:pt>
                <c:pt idx="86">
                  <c:v>0.99910283</c:v>
                </c:pt>
                <c:pt idx="87">
                  <c:v>0.99905652</c:v>
                </c:pt>
                <c:pt idx="88">
                  <c:v>0.99900621</c:v>
                </c:pt>
                <c:pt idx="89">
                  <c:v>0.99895138</c:v>
                </c:pt>
                <c:pt idx="90">
                  <c:v>0.99889147</c:v>
                </c:pt>
                <c:pt idx="91">
                  <c:v>0.99882573</c:v>
                </c:pt>
                <c:pt idx="92">
                  <c:v>0.99875337</c:v>
                </c:pt>
                <c:pt idx="93">
                  <c:v>0.99867338</c:v>
                </c:pt>
                <c:pt idx="94">
                  <c:v>0.99858457</c:v>
                </c:pt>
                <c:pt idx="95">
                  <c:v>0.99848551</c:v>
                </c:pt>
                <c:pt idx="96">
                  <c:v>0.99837434</c:v>
                </c:pt>
                <c:pt idx="97">
                  <c:v>0.99824888</c:v>
                </c:pt>
                <c:pt idx="98">
                  <c:v>0.9981063</c:v>
                </c:pt>
                <c:pt idx="99">
                  <c:v>0.99794292</c:v>
                </c:pt>
                <c:pt idx="100">
                  <c:v>0.99775416</c:v>
                </c:pt>
                <c:pt idx="101">
                  <c:v>0.99753386</c:v>
                </c:pt>
                <c:pt idx="102">
                  <c:v>0.99727392</c:v>
                </c:pt>
                <c:pt idx="103">
                  <c:v>0.99696404</c:v>
                </c:pt>
                <c:pt idx="104">
                  <c:v>0.9965905</c:v>
                </c:pt>
                <c:pt idx="105">
                  <c:v>0.99613607</c:v>
                </c:pt>
                <c:pt idx="106">
                  <c:v>0.99557948</c:v>
                </c:pt>
                <c:pt idx="107">
                  <c:v>0.99489498</c:v>
                </c:pt>
                <c:pt idx="108">
                  <c:v>0.99405295</c:v>
                </c:pt>
                <c:pt idx="109">
                  <c:v>0.99302071</c:v>
                </c:pt>
                <c:pt idx="110">
                  <c:v>0.99176401</c:v>
                </c:pt>
                <c:pt idx="111">
                  <c:v>0.9902494</c:v>
                </c:pt>
                <c:pt idx="112">
                  <c:v>0.98844755</c:v>
                </c:pt>
                <c:pt idx="113">
                  <c:v>0.98633701</c:v>
                </c:pt>
                <c:pt idx="114">
                  <c:v>0.98390847</c:v>
                </c:pt>
                <c:pt idx="115">
                  <c:v>0.98117054</c:v>
                </c:pt>
                <c:pt idx="116">
                  <c:v>0.97815365</c:v>
                </c:pt>
                <c:pt idx="117">
                  <c:v>0.97491419</c:v>
                </c:pt>
                <c:pt idx="118">
                  <c:v>0.97153574</c:v>
                </c:pt>
                <c:pt idx="119">
                  <c:v>0.96812856</c:v>
                </c:pt>
                <c:pt idx="120">
                  <c:v>0.9648248</c:v>
                </c:pt>
                <c:pt idx="121">
                  <c:v>0.96177047</c:v>
                </c:pt>
                <c:pt idx="122">
                  <c:v>0.95911533</c:v>
                </c:pt>
                <c:pt idx="123">
                  <c:v>0.95699966</c:v>
                </c:pt>
                <c:pt idx="124">
                  <c:v>0.95554149</c:v>
                </c:pt>
                <c:pt idx="125">
                  <c:v>0.95482492</c:v>
                </c:pt>
                <c:pt idx="126">
                  <c:v>0.95489144</c:v>
                </c:pt>
                <c:pt idx="127">
                  <c:v>0.95573586</c:v>
                </c:pt>
                <c:pt idx="128">
                  <c:v>0.95730633</c:v>
                </c:pt>
                <c:pt idx="129">
                  <c:v>0.95951015</c:v>
                </c:pt>
                <c:pt idx="130">
                  <c:v>0.96222299</c:v>
                </c:pt>
                <c:pt idx="131">
                  <c:v>0.96530133</c:v>
                </c:pt>
                <c:pt idx="132">
                  <c:v>0.96859491</c:v>
                </c:pt>
                <c:pt idx="133">
                  <c:v>0.97195941</c:v>
                </c:pt>
                <c:pt idx="134">
                  <c:v>0.97526687</c:v>
                </c:pt>
                <c:pt idx="135">
                  <c:v>0.97841245</c:v>
                </c:pt>
                <c:pt idx="136">
                  <c:v>0.98131841</c:v>
                </c:pt>
                <c:pt idx="137">
                  <c:v>0.9839344</c:v>
                </c:pt>
                <c:pt idx="138">
                  <c:v>0.9862355</c:v>
                </c:pt>
                <c:pt idx="139">
                  <c:v>0.98821789</c:v>
                </c:pt>
                <c:pt idx="140">
                  <c:v>0.98989409</c:v>
                </c:pt>
                <c:pt idx="141">
                  <c:v>0.99128777</c:v>
                </c:pt>
                <c:pt idx="142">
                  <c:v>0.99242884</c:v>
                </c:pt>
                <c:pt idx="143">
                  <c:v>0.99334997</c:v>
                </c:pt>
                <c:pt idx="144">
                  <c:v>0.99408323</c:v>
                </c:pt>
                <c:pt idx="145">
                  <c:v>0.99465841</c:v>
                </c:pt>
                <c:pt idx="146">
                  <c:v>0.99510175</c:v>
                </c:pt>
                <c:pt idx="147">
                  <c:v>0.995435</c:v>
                </c:pt>
                <c:pt idx="148">
                  <c:v>0.99567556</c:v>
                </c:pt>
                <c:pt idx="149">
                  <c:v>0.9958362</c:v>
                </c:pt>
                <c:pt idx="150">
                  <c:v>0.99592543</c:v>
                </c:pt>
                <c:pt idx="151">
                  <c:v>0.99594766</c:v>
                </c:pt>
                <c:pt idx="152">
                  <c:v>0.99590385</c:v>
                </c:pt>
                <c:pt idx="153">
                  <c:v>0.99579114</c:v>
                </c:pt>
                <c:pt idx="154">
                  <c:v>0.99560362</c:v>
                </c:pt>
                <c:pt idx="155">
                  <c:v>0.99533236</c:v>
                </c:pt>
                <c:pt idx="156">
                  <c:v>0.99496549</c:v>
                </c:pt>
                <c:pt idx="157">
                  <c:v>0.99448866</c:v>
                </c:pt>
                <c:pt idx="158">
                  <c:v>0.99388522</c:v>
                </c:pt>
                <c:pt idx="159">
                  <c:v>0.99313706</c:v>
                </c:pt>
                <c:pt idx="160">
                  <c:v>0.99222481</c:v>
                </c:pt>
                <c:pt idx="161">
                  <c:v>0.99112958</c:v>
                </c:pt>
                <c:pt idx="162">
                  <c:v>0.98983377</c:v>
                </c:pt>
                <c:pt idx="163">
                  <c:v>0.98832369</c:v>
                </c:pt>
                <c:pt idx="164">
                  <c:v>0.9865911</c:v>
                </c:pt>
                <c:pt idx="165">
                  <c:v>0.98463625</c:v>
                </c:pt>
                <c:pt idx="166">
                  <c:v>0.98246956</c:v>
                </c:pt>
                <c:pt idx="167">
                  <c:v>0.9801141</c:v>
                </c:pt>
                <c:pt idx="168">
                  <c:v>0.97760653</c:v>
                </c:pt>
                <c:pt idx="169">
                  <c:v>0.97499794</c:v>
                </c:pt>
                <c:pt idx="170">
                  <c:v>0.97235298</c:v>
                </c:pt>
                <c:pt idx="171">
                  <c:v>0.96974772</c:v>
                </c:pt>
                <c:pt idx="172">
                  <c:v>0.96726686</c:v>
                </c:pt>
                <c:pt idx="173">
                  <c:v>0.96499902</c:v>
                </c:pt>
                <c:pt idx="174">
                  <c:v>0.96303171</c:v>
                </c:pt>
                <c:pt idx="175">
                  <c:v>0.96144527</c:v>
                </c:pt>
                <c:pt idx="176">
                  <c:v>0.96030778</c:v>
                </c:pt>
                <c:pt idx="177">
                  <c:v>0.95966965</c:v>
                </c:pt>
                <c:pt idx="178">
                  <c:v>0.95956016</c:v>
                </c:pt>
                <c:pt idx="179">
                  <c:v>0.95998478</c:v>
                </c:pt>
                <c:pt idx="180">
                  <c:v>0.96092522</c:v>
                </c:pt>
                <c:pt idx="181">
                  <c:v>0.96234047</c:v>
                </c:pt>
                <c:pt idx="182">
                  <c:v>0.96417028</c:v>
                </c:pt>
                <c:pt idx="183">
                  <c:v>0.96633953</c:v>
                </c:pt>
                <c:pt idx="184">
                  <c:v>0.96876353</c:v>
                </c:pt>
                <c:pt idx="185">
                  <c:v>0.97135407</c:v>
                </c:pt>
                <c:pt idx="186">
                  <c:v>0.97402453</c:v>
                </c:pt>
                <c:pt idx="187">
                  <c:v>0.97669512</c:v>
                </c:pt>
                <c:pt idx="188">
                  <c:v>0.97929621</c:v>
                </c:pt>
                <c:pt idx="189">
                  <c:v>0.98177117</c:v>
                </c:pt>
                <c:pt idx="190">
                  <c:v>0.98407745</c:v>
                </c:pt>
                <c:pt idx="191">
                  <c:v>0.98618639</c:v>
                </c:pt>
                <c:pt idx="192">
                  <c:v>0.98808241</c:v>
                </c:pt>
                <c:pt idx="193">
                  <c:v>0.98976082</c:v>
                </c:pt>
                <c:pt idx="194">
                  <c:v>0.99122602</c:v>
                </c:pt>
                <c:pt idx="195">
                  <c:v>0.99248904</c:v>
                </c:pt>
                <c:pt idx="196">
                  <c:v>0.99356526</c:v>
                </c:pt>
                <c:pt idx="197">
                  <c:v>0.9944731</c:v>
                </c:pt>
                <c:pt idx="198">
                  <c:v>0.99523205</c:v>
                </c:pt>
                <c:pt idx="199">
                  <c:v>0.99586225</c:v>
                </c:pt>
                <c:pt idx="200">
                  <c:v>0.99638319</c:v>
                </c:pt>
                <c:pt idx="201">
                  <c:v>0.99681288</c:v>
                </c:pt>
                <c:pt idx="202">
                  <c:v>0.99716789</c:v>
                </c:pt>
                <c:pt idx="203">
                  <c:v>0.99746233</c:v>
                </c:pt>
                <c:pt idx="204">
                  <c:v>0.99770838</c:v>
                </c:pt>
                <c:pt idx="205">
                  <c:v>0.99791586</c:v>
                </c:pt>
                <c:pt idx="206">
                  <c:v>0.99809247</c:v>
                </c:pt>
                <c:pt idx="207">
                  <c:v>0.9982444</c:v>
                </c:pt>
                <c:pt idx="208">
                  <c:v>0.99837637</c:v>
                </c:pt>
                <c:pt idx="209">
                  <c:v>0.998492</c:v>
                </c:pt>
                <c:pt idx="210">
                  <c:v>0.99859416</c:v>
                </c:pt>
                <c:pt idx="211">
                  <c:v>0.998685</c:v>
                </c:pt>
                <c:pt idx="212">
                  <c:v>0.9987663</c:v>
                </c:pt>
                <c:pt idx="213">
                  <c:v>0.99883944</c:v>
                </c:pt>
                <c:pt idx="214">
                  <c:v>0.99890566</c:v>
                </c:pt>
                <c:pt idx="215">
                  <c:v>0.9989658</c:v>
                </c:pt>
                <c:pt idx="216">
                  <c:v>0.99902064</c:v>
                </c:pt>
                <c:pt idx="217">
                  <c:v>0.99907076</c:v>
                </c:pt>
                <c:pt idx="218">
                  <c:v>0.99911684</c:v>
                </c:pt>
                <c:pt idx="219">
                  <c:v>0.99915928</c:v>
                </c:pt>
                <c:pt idx="220">
                  <c:v>0.99919838</c:v>
                </c:pt>
                <c:pt idx="221">
                  <c:v>0.99923474</c:v>
                </c:pt>
                <c:pt idx="222">
                  <c:v>0.99926835</c:v>
                </c:pt>
                <c:pt idx="223">
                  <c:v>0.99929971</c:v>
                </c:pt>
                <c:pt idx="224">
                  <c:v>0.99932885</c:v>
                </c:pt>
                <c:pt idx="225">
                  <c:v>0.99935615</c:v>
                </c:pt>
                <c:pt idx="226">
                  <c:v>0.99938166</c:v>
                </c:pt>
                <c:pt idx="227">
                  <c:v>0.99940556</c:v>
                </c:pt>
                <c:pt idx="228">
                  <c:v>0.99942803</c:v>
                </c:pt>
                <c:pt idx="229">
                  <c:v>0.99944913</c:v>
                </c:pt>
                <c:pt idx="230">
                  <c:v>0.99946904</c:v>
                </c:pt>
                <c:pt idx="231">
                  <c:v>0.99948782</c:v>
                </c:pt>
                <c:pt idx="232">
                  <c:v>0.99950552</c:v>
                </c:pt>
                <c:pt idx="233">
                  <c:v>0.99952233</c:v>
                </c:pt>
                <c:pt idx="234">
                  <c:v>0.99953812</c:v>
                </c:pt>
                <c:pt idx="235">
                  <c:v>0.9995532</c:v>
                </c:pt>
                <c:pt idx="236">
                  <c:v>0.99956745</c:v>
                </c:pt>
                <c:pt idx="237">
                  <c:v>0.99958098</c:v>
                </c:pt>
                <c:pt idx="238">
                  <c:v>0.99959385</c:v>
                </c:pt>
                <c:pt idx="239">
                  <c:v>0.99960613</c:v>
                </c:pt>
                <c:pt idx="240">
                  <c:v>0.99961782</c:v>
                </c:pt>
                <c:pt idx="241">
                  <c:v>0.99962896</c:v>
                </c:pt>
                <c:pt idx="242">
                  <c:v>0.99963957</c:v>
                </c:pt>
                <c:pt idx="243">
                  <c:v>0.9996497</c:v>
                </c:pt>
                <c:pt idx="244">
                  <c:v>0.99965942</c:v>
                </c:pt>
                <c:pt idx="245">
                  <c:v>0.99966872</c:v>
                </c:pt>
                <c:pt idx="246">
                  <c:v>0.9996776</c:v>
                </c:pt>
                <c:pt idx="247">
                  <c:v>0.99968618</c:v>
                </c:pt>
                <c:pt idx="248">
                  <c:v>0.99969435</c:v>
                </c:pt>
                <c:pt idx="249">
                  <c:v>0.99970216</c:v>
                </c:pt>
                <c:pt idx="250">
                  <c:v>0.99970967</c:v>
                </c:pt>
                <c:pt idx="251">
                  <c:v>0.99971694</c:v>
                </c:pt>
                <c:pt idx="252">
                  <c:v>0.99972385</c:v>
                </c:pt>
                <c:pt idx="253">
                  <c:v>0.99973059</c:v>
                </c:pt>
                <c:pt idx="254">
                  <c:v>0.99973696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77150016"/>
        <c:axId val="-956380368"/>
      </c:scatterChart>
      <c:valAx>
        <c:axId val="-87715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56380368"/>
        <c:crosses val="autoZero"/>
        <c:crossBetween val="midCat"/>
      </c:valAx>
      <c:valAx>
        <c:axId val="-956380368"/>
        <c:scaling>
          <c:orientation val="minMax"/>
          <c:max val="1.0"/>
        </c:scaling>
        <c:delete val="0"/>
        <c:axPos val="l"/>
        <c:numFmt formatCode="General" sourceLinked="1"/>
        <c:majorTickMark val="out"/>
        <c:minorTickMark val="none"/>
        <c:tickLblPos val="nextTo"/>
        <c:crossAx val="-877150016"/>
        <c:crossesAt val="-6.0"/>
        <c:crossBetween val="midCat"/>
      </c:valAx>
    </c:plotArea>
    <c:plotVisOnly val="1"/>
    <c:dispBlanksAs val="gap"/>
    <c:showDLblsOverMax val="0"/>
  </c:chart>
  <c:txPr>
    <a:bodyPr/>
    <a:lstStyle/>
    <a:p>
      <a:pPr>
        <a:defRPr sz="2000">
          <a:latin typeface="Helvetica"/>
          <a:cs typeface="Helvetica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'B12'!$B$1:$B$255</c:f>
              <c:numCache>
                <c:formatCode>General</c:formatCode>
                <c:ptCount val="255"/>
                <c:pt idx="0">
                  <c:v>-4.97</c:v>
                </c:pt>
                <c:pt idx="1">
                  <c:v>-4.931</c:v>
                </c:pt>
                <c:pt idx="2">
                  <c:v>-4.892</c:v>
                </c:pt>
                <c:pt idx="3">
                  <c:v>-4.852</c:v>
                </c:pt>
                <c:pt idx="4">
                  <c:v>-4.813</c:v>
                </c:pt>
                <c:pt idx="5">
                  <c:v>-4.774</c:v>
                </c:pt>
                <c:pt idx="6">
                  <c:v>-4.735</c:v>
                </c:pt>
                <c:pt idx="7">
                  <c:v>-4.695</c:v>
                </c:pt>
                <c:pt idx="8">
                  <c:v>-4.656</c:v>
                </c:pt>
                <c:pt idx="9">
                  <c:v>-4.617</c:v>
                </c:pt>
                <c:pt idx="10">
                  <c:v>-4.578</c:v>
                </c:pt>
                <c:pt idx="11">
                  <c:v>-4.538</c:v>
                </c:pt>
                <c:pt idx="12">
                  <c:v>-4.499</c:v>
                </c:pt>
                <c:pt idx="13">
                  <c:v>-4.46</c:v>
                </c:pt>
                <c:pt idx="14">
                  <c:v>-4.421</c:v>
                </c:pt>
                <c:pt idx="15">
                  <c:v>-4.382</c:v>
                </c:pt>
                <c:pt idx="16">
                  <c:v>-4.342</c:v>
                </c:pt>
                <c:pt idx="17">
                  <c:v>-4.303</c:v>
                </c:pt>
                <c:pt idx="18">
                  <c:v>-4.264</c:v>
                </c:pt>
                <c:pt idx="19">
                  <c:v>-4.225</c:v>
                </c:pt>
                <c:pt idx="20">
                  <c:v>-4.185</c:v>
                </c:pt>
                <c:pt idx="21">
                  <c:v>-4.146</c:v>
                </c:pt>
                <c:pt idx="22">
                  <c:v>-4.107</c:v>
                </c:pt>
                <c:pt idx="23">
                  <c:v>-4.068</c:v>
                </c:pt>
                <c:pt idx="24">
                  <c:v>-4.028</c:v>
                </c:pt>
                <c:pt idx="25">
                  <c:v>-3.989</c:v>
                </c:pt>
                <c:pt idx="26">
                  <c:v>-3.95</c:v>
                </c:pt>
                <c:pt idx="27">
                  <c:v>-3.911</c:v>
                </c:pt>
                <c:pt idx="28">
                  <c:v>-3.872</c:v>
                </c:pt>
                <c:pt idx="29">
                  <c:v>-3.832</c:v>
                </c:pt>
                <c:pt idx="30">
                  <c:v>-3.793</c:v>
                </c:pt>
                <c:pt idx="31">
                  <c:v>-3.754</c:v>
                </c:pt>
                <c:pt idx="32">
                  <c:v>-3.715</c:v>
                </c:pt>
                <c:pt idx="33">
                  <c:v>-3.675</c:v>
                </c:pt>
                <c:pt idx="34">
                  <c:v>-3.636</c:v>
                </c:pt>
                <c:pt idx="35">
                  <c:v>-3.597</c:v>
                </c:pt>
                <c:pt idx="36">
                  <c:v>-3.558</c:v>
                </c:pt>
                <c:pt idx="37">
                  <c:v>-3.518</c:v>
                </c:pt>
                <c:pt idx="38">
                  <c:v>-3.479</c:v>
                </c:pt>
                <c:pt idx="39">
                  <c:v>-3.44</c:v>
                </c:pt>
                <c:pt idx="40">
                  <c:v>-3.401</c:v>
                </c:pt>
                <c:pt idx="41">
                  <c:v>-3.362</c:v>
                </c:pt>
                <c:pt idx="42">
                  <c:v>-3.322</c:v>
                </c:pt>
                <c:pt idx="43">
                  <c:v>-3.283</c:v>
                </c:pt>
                <c:pt idx="44">
                  <c:v>-3.244</c:v>
                </c:pt>
                <c:pt idx="45">
                  <c:v>-3.205</c:v>
                </c:pt>
                <c:pt idx="46">
                  <c:v>-3.165</c:v>
                </c:pt>
                <c:pt idx="47">
                  <c:v>-3.126</c:v>
                </c:pt>
                <c:pt idx="48">
                  <c:v>-3.087</c:v>
                </c:pt>
                <c:pt idx="49">
                  <c:v>-3.048</c:v>
                </c:pt>
                <c:pt idx="50">
                  <c:v>-3.008</c:v>
                </c:pt>
                <c:pt idx="51">
                  <c:v>-2.969</c:v>
                </c:pt>
                <c:pt idx="52">
                  <c:v>-2.93</c:v>
                </c:pt>
                <c:pt idx="53">
                  <c:v>-2.891</c:v>
                </c:pt>
                <c:pt idx="54">
                  <c:v>-2.852</c:v>
                </c:pt>
                <c:pt idx="55">
                  <c:v>-2.812</c:v>
                </c:pt>
                <c:pt idx="56">
                  <c:v>-2.773</c:v>
                </c:pt>
                <c:pt idx="57">
                  <c:v>-2.734</c:v>
                </c:pt>
                <c:pt idx="58">
                  <c:v>-2.695</c:v>
                </c:pt>
                <c:pt idx="59">
                  <c:v>-2.655</c:v>
                </c:pt>
                <c:pt idx="60">
                  <c:v>-2.616</c:v>
                </c:pt>
                <c:pt idx="61">
                  <c:v>-2.577</c:v>
                </c:pt>
                <c:pt idx="62">
                  <c:v>-2.538</c:v>
                </c:pt>
                <c:pt idx="63">
                  <c:v>-2.498</c:v>
                </c:pt>
                <c:pt idx="64">
                  <c:v>-2.459</c:v>
                </c:pt>
                <c:pt idx="65">
                  <c:v>-2.42</c:v>
                </c:pt>
                <c:pt idx="66">
                  <c:v>-2.381</c:v>
                </c:pt>
                <c:pt idx="67">
                  <c:v>-2.342</c:v>
                </c:pt>
                <c:pt idx="68">
                  <c:v>-2.302</c:v>
                </c:pt>
                <c:pt idx="69">
                  <c:v>-2.263</c:v>
                </c:pt>
                <c:pt idx="70">
                  <c:v>-2.224</c:v>
                </c:pt>
                <c:pt idx="71">
                  <c:v>-2.185</c:v>
                </c:pt>
                <c:pt idx="72">
                  <c:v>-2.145</c:v>
                </c:pt>
                <c:pt idx="73">
                  <c:v>-2.106</c:v>
                </c:pt>
                <c:pt idx="74">
                  <c:v>-2.067</c:v>
                </c:pt>
                <c:pt idx="75">
                  <c:v>-2.028</c:v>
                </c:pt>
                <c:pt idx="76">
                  <c:v>-1.988</c:v>
                </c:pt>
                <c:pt idx="77">
                  <c:v>-1.949</c:v>
                </c:pt>
                <c:pt idx="78">
                  <c:v>-1.91</c:v>
                </c:pt>
                <c:pt idx="79">
                  <c:v>-1.871</c:v>
                </c:pt>
                <c:pt idx="80">
                  <c:v>-1.832</c:v>
                </c:pt>
                <c:pt idx="81">
                  <c:v>-1.792</c:v>
                </c:pt>
                <c:pt idx="82">
                  <c:v>-1.753</c:v>
                </c:pt>
                <c:pt idx="83">
                  <c:v>-1.714</c:v>
                </c:pt>
                <c:pt idx="84">
                  <c:v>-1.675</c:v>
                </c:pt>
                <c:pt idx="85">
                  <c:v>-1.635</c:v>
                </c:pt>
                <c:pt idx="86">
                  <c:v>-1.596</c:v>
                </c:pt>
                <c:pt idx="87">
                  <c:v>-1.557</c:v>
                </c:pt>
                <c:pt idx="88">
                  <c:v>-1.518</c:v>
                </c:pt>
                <c:pt idx="89">
                  <c:v>-1.479</c:v>
                </c:pt>
                <c:pt idx="90">
                  <c:v>-1.439</c:v>
                </c:pt>
                <c:pt idx="91">
                  <c:v>-1.4</c:v>
                </c:pt>
                <c:pt idx="92">
                  <c:v>-1.361</c:v>
                </c:pt>
                <c:pt idx="93">
                  <c:v>-1.322</c:v>
                </c:pt>
                <c:pt idx="94">
                  <c:v>-1.282</c:v>
                </c:pt>
                <c:pt idx="95">
                  <c:v>-1.243</c:v>
                </c:pt>
                <c:pt idx="96">
                  <c:v>-1.204</c:v>
                </c:pt>
                <c:pt idx="97">
                  <c:v>-1.165</c:v>
                </c:pt>
                <c:pt idx="98">
                  <c:v>-1.125</c:v>
                </c:pt>
                <c:pt idx="99">
                  <c:v>-1.086</c:v>
                </c:pt>
                <c:pt idx="100">
                  <c:v>-1.047</c:v>
                </c:pt>
                <c:pt idx="101">
                  <c:v>-1.008</c:v>
                </c:pt>
                <c:pt idx="102">
                  <c:v>-0.969</c:v>
                </c:pt>
                <c:pt idx="103">
                  <c:v>-0.929</c:v>
                </c:pt>
                <c:pt idx="104">
                  <c:v>-0.89</c:v>
                </c:pt>
                <c:pt idx="105">
                  <c:v>-0.851</c:v>
                </c:pt>
                <c:pt idx="106">
                  <c:v>-0.812</c:v>
                </c:pt>
                <c:pt idx="107">
                  <c:v>-0.772</c:v>
                </c:pt>
                <c:pt idx="108">
                  <c:v>-0.733</c:v>
                </c:pt>
                <c:pt idx="109">
                  <c:v>-0.694</c:v>
                </c:pt>
                <c:pt idx="110">
                  <c:v>-0.655</c:v>
                </c:pt>
                <c:pt idx="111">
                  <c:v>-0.615</c:v>
                </c:pt>
                <c:pt idx="112">
                  <c:v>-0.576</c:v>
                </c:pt>
                <c:pt idx="113">
                  <c:v>-0.537</c:v>
                </c:pt>
                <c:pt idx="114">
                  <c:v>-0.498</c:v>
                </c:pt>
                <c:pt idx="115">
                  <c:v>-0.459</c:v>
                </c:pt>
                <c:pt idx="116">
                  <c:v>-0.419</c:v>
                </c:pt>
                <c:pt idx="117">
                  <c:v>-0.38</c:v>
                </c:pt>
                <c:pt idx="118">
                  <c:v>-0.341</c:v>
                </c:pt>
                <c:pt idx="119">
                  <c:v>-0.302</c:v>
                </c:pt>
                <c:pt idx="120">
                  <c:v>-0.262</c:v>
                </c:pt>
                <c:pt idx="121">
                  <c:v>-0.223</c:v>
                </c:pt>
                <c:pt idx="122">
                  <c:v>-0.184</c:v>
                </c:pt>
                <c:pt idx="123">
                  <c:v>-0.145</c:v>
                </c:pt>
                <c:pt idx="124">
                  <c:v>-0.105</c:v>
                </c:pt>
                <c:pt idx="125">
                  <c:v>-0.066</c:v>
                </c:pt>
                <c:pt idx="126">
                  <c:v>-0.027</c:v>
                </c:pt>
                <c:pt idx="127">
                  <c:v>0.012</c:v>
                </c:pt>
                <c:pt idx="128">
                  <c:v>0.051</c:v>
                </c:pt>
                <c:pt idx="129">
                  <c:v>0.091</c:v>
                </c:pt>
                <c:pt idx="130">
                  <c:v>0.13</c:v>
                </c:pt>
                <c:pt idx="131">
                  <c:v>0.169</c:v>
                </c:pt>
                <c:pt idx="132">
                  <c:v>0.208</c:v>
                </c:pt>
                <c:pt idx="133">
                  <c:v>0.248</c:v>
                </c:pt>
                <c:pt idx="134">
                  <c:v>0.287</c:v>
                </c:pt>
                <c:pt idx="135">
                  <c:v>0.326</c:v>
                </c:pt>
                <c:pt idx="136">
                  <c:v>0.365</c:v>
                </c:pt>
                <c:pt idx="137">
                  <c:v>0.405</c:v>
                </c:pt>
                <c:pt idx="138">
                  <c:v>0.444</c:v>
                </c:pt>
                <c:pt idx="139">
                  <c:v>0.483</c:v>
                </c:pt>
                <c:pt idx="140">
                  <c:v>0.522</c:v>
                </c:pt>
                <c:pt idx="141">
                  <c:v>0.561</c:v>
                </c:pt>
                <c:pt idx="142">
                  <c:v>0.601</c:v>
                </c:pt>
                <c:pt idx="143">
                  <c:v>0.64</c:v>
                </c:pt>
                <c:pt idx="144">
                  <c:v>0.679</c:v>
                </c:pt>
                <c:pt idx="145">
                  <c:v>0.718</c:v>
                </c:pt>
                <c:pt idx="146">
                  <c:v>0.758</c:v>
                </c:pt>
                <c:pt idx="147">
                  <c:v>0.797</c:v>
                </c:pt>
                <c:pt idx="148">
                  <c:v>0.836</c:v>
                </c:pt>
                <c:pt idx="149">
                  <c:v>0.875</c:v>
                </c:pt>
                <c:pt idx="150">
                  <c:v>0.915</c:v>
                </c:pt>
                <c:pt idx="151">
                  <c:v>0.954</c:v>
                </c:pt>
                <c:pt idx="152">
                  <c:v>0.993</c:v>
                </c:pt>
                <c:pt idx="153">
                  <c:v>1.032</c:v>
                </c:pt>
                <c:pt idx="154">
                  <c:v>1.071</c:v>
                </c:pt>
                <c:pt idx="155">
                  <c:v>1.111</c:v>
                </c:pt>
                <c:pt idx="156">
                  <c:v>1.15</c:v>
                </c:pt>
                <c:pt idx="157">
                  <c:v>1.189</c:v>
                </c:pt>
                <c:pt idx="158">
                  <c:v>1.228</c:v>
                </c:pt>
                <c:pt idx="159">
                  <c:v>1.268</c:v>
                </c:pt>
                <c:pt idx="160">
                  <c:v>1.307</c:v>
                </c:pt>
                <c:pt idx="161">
                  <c:v>1.346</c:v>
                </c:pt>
                <c:pt idx="162">
                  <c:v>1.385</c:v>
                </c:pt>
                <c:pt idx="163">
                  <c:v>1.425</c:v>
                </c:pt>
                <c:pt idx="164">
                  <c:v>1.464</c:v>
                </c:pt>
                <c:pt idx="165">
                  <c:v>1.503</c:v>
                </c:pt>
                <c:pt idx="166">
                  <c:v>1.542</c:v>
                </c:pt>
                <c:pt idx="167">
                  <c:v>1.581</c:v>
                </c:pt>
                <c:pt idx="168">
                  <c:v>1.621</c:v>
                </c:pt>
                <c:pt idx="169">
                  <c:v>1.66</c:v>
                </c:pt>
                <c:pt idx="170">
                  <c:v>1.699</c:v>
                </c:pt>
                <c:pt idx="171">
                  <c:v>1.738</c:v>
                </c:pt>
                <c:pt idx="172">
                  <c:v>1.778</c:v>
                </c:pt>
                <c:pt idx="173">
                  <c:v>1.817</c:v>
                </c:pt>
                <c:pt idx="174">
                  <c:v>1.856</c:v>
                </c:pt>
                <c:pt idx="175">
                  <c:v>1.895</c:v>
                </c:pt>
                <c:pt idx="176">
                  <c:v>1.935</c:v>
                </c:pt>
                <c:pt idx="177">
                  <c:v>1.974</c:v>
                </c:pt>
                <c:pt idx="178">
                  <c:v>2.013</c:v>
                </c:pt>
                <c:pt idx="179">
                  <c:v>2.052</c:v>
                </c:pt>
                <c:pt idx="180">
                  <c:v>2.091</c:v>
                </c:pt>
                <c:pt idx="181">
                  <c:v>2.131</c:v>
                </c:pt>
                <c:pt idx="182">
                  <c:v>2.17</c:v>
                </c:pt>
                <c:pt idx="183">
                  <c:v>2.209</c:v>
                </c:pt>
                <c:pt idx="184">
                  <c:v>2.248</c:v>
                </c:pt>
                <c:pt idx="185">
                  <c:v>2.288</c:v>
                </c:pt>
                <c:pt idx="186">
                  <c:v>2.327</c:v>
                </c:pt>
                <c:pt idx="187">
                  <c:v>2.366</c:v>
                </c:pt>
                <c:pt idx="188">
                  <c:v>2.405</c:v>
                </c:pt>
                <c:pt idx="189">
                  <c:v>2.444</c:v>
                </c:pt>
                <c:pt idx="190">
                  <c:v>2.484</c:v>
                </c:pt>
                <c:pt idx="191">
                  <c:v>2.523</c:v>
                </c:pt>
                <c:pt idx="192">
                  <c:v>2.562</c:v>
                </c:pt>
                <c:pt idx="193">
                  <c:v>2.601</c:v>
                </c:pt>
                <c:pt idx="194">
                  <c:v>2.641</c:v>
                </c:pt>
                <c:pt idx="195">
                  <c:v>2.68</c:v>
                </c:pt>
                <c:pt idx="196">
                  <c:v>2.719</c:v>
                </c:pt>
                <c:pt idx="197">
                  <c:v>2.758</c:v>
                </c:pt>
                <c:pt idx="198">
                  <c:v>2.798</c:v>
                </c:pt>
                <c:pt idx="199">
                  <c:v>2.837</c:v>
                </c:pt>
                <c:pt idx="200">
                  <c:v>2.876</c:v>
                </c:pt>
                <c:pt idx="201">
                  <c:v>2.915</c:v>
                </c:pt>
                <c:pt idx="202">
                  <c:v>2.954</c:v>
                </c:pt>
                <c:pt idx="203">
                  <c:v>2.994</c:v>
                </c:pt>
                <c:pt idx="204">
                  <c:v>3.033</c:v>
                </c:pt>
                <c:pt idx="205">
                  <c:v>3.072</c:v>
                </c:pt>
                <c:pt idx="206">
                  <c:v>3.111</c:v>
                </c:pt>
                <c:pt idx="207">
                  <c:v>3.151</c:v>
                </c:pt>
                <c:pt idx="208">
                  <c:v>3.19</c:v>
                </c:pt>
                <c:pt idx="209">
                  <c:v>3.229</c:v>
                </c:pt>
                <c:pt idx="210">
                  <c:v>3.268</c:v>
                </c:pt>
                <c:pt idx="211">
                  <c:v>3.308</c:v>
                </c:pt>
                <c:pt idx="212">
                  <c:v>3.347</c:v>
                </c:pt>
                <c:pt idx="213">
                  <c:v>3.386</c:v>
                </c:pt>
                <c:pt idx="214">
                  <c:v>3.425</c:v>
                </c:pt>
                <c:pt idx="215">
                  <c:v>3.464</c:v>
                </c:pt>
                <c:pt idx="216">
                  <c:v>3.504</c:v>
                </c:pt>
                <c:pt idx="217">
                  <c:v>3.543</c:v>
                </c:pt>
                <c:pt idx="218">
                  <c:v>3.582</c:v>
                </c:pt>
                <c:pt idx="219">
                  <c:v>3.621</c:v>
                </c:pt>
                <c:pt idx="220">
                  <c:v>3.661</c:v>
                </c:pt>
                <c:pt idx="221">
                  <c:v>3.7</c:v>
                </c:pt>
                <c:pt idx="222">
                  <c:v>3.739</c:v>
                </c:pt>
                <c:pt idx="223">
                  <c:v>3.778</c:v>
                </c:pt>
                <c:pt idx="224">
                  <c:v>3.818</c:v>
                </c:pt>
                <c:pt idx="225">
                  <c:v>3.857</c:v>
                </c:pt>
                <c:pt idx="226">
                  <c:v>3.896</c:v>
                </c:pt>
                <c:pt idx="227">
                  <c:v>3.935</c:v>
                </c:pt>
                <c:pt idx="228">
                  <c:v>3.974</c:v>
                </c:pt>
                <c:pt idx="229">
                  <c:v>4.014</c:v>
                </c:pt>
                <c:pt idx="230">
                  <c:v>4.053</c:v>
                </c:pt>
                <c:pt idx="231">
                  <c:v>4.092</c:v>
                </c:pt>
                <c:pt idx="232">
                  <c:v>4.131</c:v>
                </c:pt>
                <c:pt idx="233">
                  <c:v>4.171</c:v>
                </c:pt>
                <c:pt idx="234">
                  <c:v>4.21</c:v>
                </c:pt>
                <c:pt idx="235">
                  <c:v>4.249</c:v>
                </c:pt>
                <c:pt idx="236">
                  <c:v>4.288</c:v>
                </c:pt>
                <c:pt idx="237">
                  <c:v>4.328</c:v>
                </c:pt>
                <c:pt idx="238">
                  <c:v>4.367</c:v>
                </c:pt>
                <c:pt idx="239">
                  <c:v>4.406</c:v>
                </c:pt>
                <c:pt idx="240">
                  <c:v>4.445</c:v>
                </c:pt>
                <c:pt idx="241">
                  <c:v>4.484</c:v>
                </c:pt>
                <c:pt idx="242">
                  <c:v>4.524</c:v>
                </c:pt>
                <c:pt idx="243">
                  <c:v>4.563</c:v>
                </c:pt>
                <c:pt idx="244">
                  <c:v>4.602</c:v>
                </c:pt>
                <c:pt idx="245">
                  <c:v>4.641</c:v>
                </c:pt>
                <c:pt idx="246">
                  <c:v>4.681</c:v>
                </c:pt>
                <c:pt idx="247">
                  <c:v>4.72</c:v>
                </c:pt>
                <c:pt idx="248">
                  <c:v>4.759</c:v>
                </c:pt>
                <c:pt idx="249">
                  <c:v>4.798</c:v>
                </c:pt>
                <c:pt idx="250">
                  <c:v>4.838</c:v>
                </c:pt>
                <c:pt idx="251">
                  <c:v>4.877</c:v>
                </c:pt>
                <c:pt idx="252">
                  <c:v>4.916</c:v>
                </c:pt>
                <c:pt idx="253">
                  <c:v>4.955</c:v>
                </c:pt>
                <c:pt idx="254">
                  <c:v>4.994</c:v>
                </c:pt>
              </c:numCache>
            </c:numRef>
          </c:xVal>
          <c:yVal>
            <c:numRef>
              <c:f>'B12'!$C$1:$C$255</c:f>
              <c:numCache>
                <c:formatCode>General</c:formatCode>
                <c:ptCount val="255"/>
                <c:pt idx="0">
                  <c:v>0.99935138</c:v>
                </c:pt>
                <c:pt idx="1">
                  <c:v>1.00040972</c:v>
                </c:pt>
                <c:pt idx="2">
                  <c:v>1.00157487</c:v>
                </c:pt>
                <c:pt idx="3">
                  <c:v>0.99973196</c:v>
                </c:pt>
                <c:pt idx="4">
                  <c:v>1.00032294</c:v>
                </c:pt>
                <c:pt idx="5">
                  <c:v>0.99778229</c:v>
                </c:pt>
                <c:pt idx="6">
                  <c:v>1.00108576</c:v>
                </c:pt>
                <c:pt idx="7">
                  <c:v>0.9992379</c:v>
                </c:pt>
                <c:pt idx="8">
                  <c:v>0.99818122</c:v>
                </c:pt>
                <c:pt idx="9">
                  <c:v>1.0002712</c:v>
                </c:pt>
                <c:pt idx="10">
                  <c:v>0.99960178</c:v>
                </c:pt>
                <c:pt idx="11">
                  <c:v>0.99775892</c:v>
                </c:pt>
                <c:pt idx="12">
                  <c:v>0.99830639</c:v>
                </c:pt>
                <c:pt idx="13">
                  <c:v>0.99785072</c:v>
                </c:pt>
                <c:pt idx="14">
                  <c:v>1.00051153</c:v>
                </c:pt>
                <c:pt idx="15">
                  <c:v>0.99922121</c:v>
                </c:pt>
                <c:pt idx="16">
                  <c:v>0.99927962</c:v>
                </c:pt>
                <c:pt idx="17">
                  <c:v>0.99763703</c:v>
                </c:pt>
                <c:pt idx="18">
                  <c:v>1.00064671</c:v>
                </c:pt>
                <c:pt idx="19">
                  <c:v>0.99877715</c:v>
                </c:pt>
                <c:pt idx="20">
                  <c:v>0.99943316</c:v>
                </c:pt>
                <c:pt idx="21">
                  <c:v>1.00016093</c:v>
                </c:pt>
                <c:pt idx="22">
                  <c:v>0.99682242</c:v>
                </c:pt>
                <c:pt idx="23">
                  <c:v>1.00020432</c:v>
                </c:pt>
                <c:pt idx="24">
                  <c:v>1.00121093</c:v>
                </c:pt>
                <c:pt idx="25">
                  <c:v>0.99921119</c:v>
                </c:pt>
                <c:pt idx="26">
                  <c:v>1.00015092</c:v>
                </c:pt>
                <c:pt idx="27">
                  <c:v>1.00210238</c:v>
                </c:pt>
                <c:pt idx="28">
                  <c:v>1.00025952</c:v>
                </c:pt>
                <c:pt idx="29">
                  <c:v>0.99960345</c:v>
                </c:pt>
                <c:pt idx="30">
                  <c:v>0.99870706</c:v>
                </c:pt>
                <c:pt idx="31">
                  <c:v>1.00118089</c:v>
                </c:pt>
                <c:pt idx="32">
                  <c:v>1.00165164</c:v>
                </c:pt>
                <c:pt idx="33">
                  <c:v>0.99966353</c:v>
                </c:pt>
                <c:pt idx="34">
                  <c:v>0.99933469</c:v>
                </c:pt>
                <c:pt idx="35">
                  <c:v>0.99749351</c:v>
                </c:pt>
                <c:pt idx="36">
                  <c:v>1.00163829</c:v>
                </c:pt>
                <c:pt idx="37">
                  <c:v>0.99927294</c:v>
                </c:pt>
                <c:pt idx="38">
                  <c:v>0.99980712</c:v>
                </c:pt>
                <c:pt idx="39">
                  <c:v>0.99935305</c:v>
                </c:pt>
                <c:pt idx="40">
                  <c:v>0.99938309</c:v>
                </c:pt>
                <c:pt idx="41">
                  <c:v>1.0009973</c:v>
                </c:pt>
                <c:pt idx="42">
                  <c:v>0.9987371</c:v>
                </c:pt>
                <c:pt idx="43">
                  <c:v>0.99970859</c:v>
                </c:pt>
                <c:pt idx="44">
                  <c:v>0.99810278</c:v>
                </c:pt>
                <c:pt idx="45">
                  <c:v>1.00023782</c:v>
                </c:pt>
                <c:pt idx="46">
                  <c:v>0.99844664</c:v>
                </c:pt>
                <c:pt idx="47">
                  <c:v>0.99772215</c:v>
                </c:pt>
                <c:pt idx="48">
                  <c:v>1.00265992</c:v>
                </c:pt>
                <c:pt idx="49">
                  <c:v>0.99975032</c:v>
                </c:pt>
                <c:pt idx="50">
                  <c:v>0.9982897</c:v>
                </c:pt>
                <c:pt idx="51">
                  <c:v>0.99865699</c:v>
                </c:pt>
                <c:pt idx="52">
                  <c:v>0.99779397</c:v>
                </c:pt>
                <c:pt idx="53">
                  <c:v>1.00107574</c:v>
                </c:pt>
                <c:pt idx="54">
                  <c:v>0.9997136</c:v>
                </c:pt>
                <c:pt idx="55">
                  <c:v>0.99789745</c:v>
                </c:pt>
                <c:pt idx="56">
                  <c:v>1.0000174</c:v>
                </c:pt>
                <c:pt idx="57">
                  <c:v>0.99885559</c:v>
                </c:pt>
                <c:pt idx="58">
                  <c:v>1.00002575</c:v>
                </c:pt>
                <c:pt idx="59">
                  <c:v>1.00201392</c:v>
                </c:pt>
                <c:pt idx="60">
                  <c:v>1.001019</c:v>
                </c:pt>
                <c:pt idx="61">
                  <c:v>0.99923289</c:v>
                </c:pt>
                <c:pt idx="62">
                  <c:v>1.00106072</c:v>
                </c:pt>
                <c:pt idx="63">
                  <c:v>1.00249624</c:v>
                </c:pt>
                <c:pt idx="64">
                  <c:v>0.99860352</c:v>
                </c:pt>
                <c:pt idx="65">
                  <c:v>0.99998569</c:v>
                </c:pt>
                <c:pt idx="66">
                  <c:v>0.99951833</c:v>
                </c:pt>
                <c:pt idx="67">
                  <c:v>0.99968356</c:v>
                </c:pt>
                <c:pt idx="68">
                  <c:v>0.99995565</c:v>
                </c:pt>
                <c:pt idx="69">
                  <c:v>1.00254464</c:v>
                </c:pt>
                <c:pt idx="70">
                  <c:v>1.00000572</c:v>
                </c:pt>
                <c:pt idx="71">
                  <c:v>0.99903256</c:v>
                </c:pt>
                <c:pt idx="72">
                  <c:v>0.9979859</c:v>
                </c:pt>
                <c:pt idx="73">
                  <c:v>0.99846333</c:v>
                </c:pt>
                <c:pt idx="74">
                  <c:v>0.99884224</c:v>
                </c:pt>
                <c:pt idx="75">
                  <c:v>0.99757361</c:v>
                </c:pt>
                <c:pt idx="76">
                  <c:v>0.99792749</c:v>
                </c:pt>
                <c:pt idx="77">
                  <c:v>0.99891907</c:v>
                </c:pt>
                <c:pt idx="78">
                  <c:v>0.99955672</c:v>
                </c:pt>
                <c:pt idx="79">
                  <c:v>0.99776894</c:v>
                </c:pt>
                <c:pt idx="80">
                  <c:v>0.99804771</c:v>
                </c:pt>
                <c:pt idx="81">
                  <c:v>0.99976033</c:v>
                </c:pt>
                <c:pt idx="82">
                  <c:v>1.00088549</c:v>
                </c:pt>
                <c:pt idx="83">
                  <c:v>0.99931133</c:v>
                </c:pt>
                <c:pt idx="84">
                  <c:v>0.99859017</c:v>
                </c:pt>
                <c:pt idx="85">
                  <c:v>0.99867368</c:v>
                </c:pt>
                <c:pt idx="86">
                  <c:v>0.99760365</c:v>
                </c:pt>
                <c:pt idx="87">
                  <c:v>0.99980712</c:v>
                </c:pt>
                <c:pt idx="88">
                  <c:v>0.99950832</c:v>
                </c:pt>
                <c:pt idx="89">
                  <c:v>0.99880886</c:v>
                </c:pt>
                <c:pt idx="90">
                  <c:v>0.99858516</c:v>
                </c:pt>
                <c:pt idx="91">
                  <c:v>0.99917775</c:v>
                </c:pt>
                <c:pt idx="92">
                  <c:v>0.99948829</c:v>
                </c:pt>
                <c:pt idx="93">
                  <c:v>0.99901086</c:v>
                </c:pt>
                <c:pt idx="94">
                  <c:v>1.00015092</c:v>
                </c:pt>
                <c:pt idx="95">
                  <c:v>0.99694264</c:v>
                </c:pt>
                <c:pt idx="96">
                  <c:v>0.99578249</c:v>
                </c:pt>
                <c:pt idx="97">
                  <c:v>0.99643016</c:v>
                </c:pt>
                <c:pt idx="98">
                  <c:v>0.99848336</c:v>
                </c:pt>
                <c:pt idx="99">
                  <c:v>0.99709284</c:v>
                </c:pt>
                <c:pt idx="100">
                  <c:v>0.9979859</c:v>
                </c:pt>
                <c:pt idx="101">
                  <c:v>0.99602455</c:v>
                </c:pt>
                <c:pt idx="102">
                  <c:v>0.99438697</c:v>
                </c:pt>
                <c:pt idx="103">
                  <c:v>0.99562556</c:v>
                </c:pt>
                <c:pt idx="104">
                  <c:v>0.99333537</c:v>
                </c:pt>
                <c:pt idx="105">
                  <c:v>0.99566561</c:v>
                </c:pt>
                <c:pt idx="106">
                  <c:v>0.99395132</c:v>
                </c:pt>
                <c:pt idx="107">
                  <c:v>0.99359405</c:v>
                </c:pt>
                <c:pt idx="108">
                  <c:v>0.99208838</c:v>
                </c:pt>
                <c:pt idx="109">
                  <c:v>0.99213678</c:v>
                </c:pt>
                <c:pt idx="110">
                  <c:v>0.98938751</c:v>
                </c:pt>
                <c:pt idx="111">
                  <c:v>0.98710227</c:v>
                </c:pt>
                <c:pt idx="112">
                  <c:v>0.98183906</c:v>
                </c:pt>
                <c:pt idx="113">
                  <c:v>0.98060882</c:v>
                </c:pt>
                <c:pt idx="114">
                  <c:v>0.97635388</c:v>
                </c:pt>
                <c:pt idx="115">
                  <c:v>0.97433239</c:v>
                </c:pt>
                <c:pt idx="116">
                  <c:v>0.96777213</c:v>
                </c:pt>
                <c:pt idx="117">
                  <c:v>0.96224856</c:v>
                </c:pt>
                <c:pt idx="118">
                  <c:v>0.95789677</c:v>
                </c:pt>
                <c:pt idx="119">
                  <c:v>0.95224792</c:v>
                </c:pt>
                <c:pt idx="120">
                  <c:v>0.94902962</c:v>
                </c:pt>
                <c:pt idx="121">
                  <c:v>0.93882871</c:v>
                </c:pt>
                <c:pt idx="122">
                  <c:v>0.93814594</c:v>
                </c:pt>
                <c:pt idx="123">
                  <c:v>0.93483078</c:v>
                </c:pt>
                <c:pt idx="124">
                  <c:v>0.92966777</c:v>
                </c:pt>
                <c:pt idx="125">
                  <c:v>0.93050903</c:v>
                </c:pt>
                <c:pt idx="126">
                  <c:v>0.93052405</c:v>
                </c:pt>
                <c:pt idx="127">
                  <c:v>0.9291603</c:v>
                </c:pt>
                <c:pt idx="128">
                  <c:v>0.93202811</c:v>
                </c:pt>
                <c:pt idx="129">
                  <c:v>0.93865341</c:v>
                </c:pt>
                <c:pt idx="130">
                  <c:v>0.94342083</c:v>
                </c:pt>
                <c:pt idx="131">
                  <c:v>0.94669431</c:v>
                </c:pt>
                <c:pt idx="132">
                  <c:v>0.95326954</c:v>
                </c:pt>
                <c:pt idx="133">
                  <c:v>0.95613736</c:v>
                </c:pt>
                <c:pt idx="134">
                  <c:v>0.95986146</c:v>
                </c:pt>
                <c:pt idx="135">
                  <c:v>0.96673054</c:v>
                </c:pt>
                <c:pt idx="136">
                  <c:v>0.97042793</c:v>
                </c:pt>
                <c:pt idx="137">
                  <c:v>0.97088534</c:v>
                </c:pt>
                <c:pt idx="138">
                  <c:v>0.97704661</c:v>
                </c:pt>
                <c:pt idx="139">
                  <c:v>0.97709</c:v>
                </c:pt>
                <c:pt idx="140">
                  <c:v>0.98214453</c:v>
                </c:pt>
                <c:pt idx="141">
                  <c:v>0.983702</c:v>
                </c:pt>
                <c:pt idx="142">
                  <c:v>0.98042691</c:v>
                </c:pt>
                <c:pt idx="143">
                  <c:v>0.98332137</c:v>
                </c:pt>
                <c:pt idx="144">
                  <c:v>0.98539126</c:v>
                </c:pt>
                <c:pt idx="145">
                  <c:v>0.98734266</c:v>
                </c:pt>
                <c:pt idx="146">
                  <c:v>0.98691201</c:v>
                </c:pt>
                <c:pt idx="147">
                  <c:v>0.98600394</c:v>
                </c:pt>
                <c:pt idx="148">
                  <c:v>0.98531616</c:v>
                </c:pt>
                <c:pt idx="149">
                  <c:v>0.98355842</c:v>
                </c:pt>
                <c:pt idx="150">
                  <c:v>0.9881556</c:v>
                </c:pt>
                <c:pt idx="151">
                  <c:v>0.98413098</c:v>
                </c:pt>
                <c:pt idx="152">
                  <c:v>0.98729593</c:v>
                </c:pt>
                <c:pt idx="153">
                  <c:v>0.98791522</c:v>
                </c:pt>
                <c:pt idx="154">
                  <c:v>0.98825908</c:v>
                </c:pt>
                <c:pt idx="155">
                  <c:v>0.98790354</c:v>
                </c:pt>
                <c:pt idx="156">
                  <c:v>0.98706722</c:v>
                </c:pt>
                <c:pt idx="157">
                  <c:v>0.98709559</c:v>
                </c:pt>
                <c:pt idx="158">
                  <c:v>0.98789686</c:v>
                </c:pt>
                <c:pt idx="159">
                  <c:v>0.98530281</c:v>
                </c:pt>
                <c:pt idx="160">
                  <c:v>0.9831962</c:v>
                </c:pt>
                <c:pt idx="161">
                  <c:v>0.98035842</c:v>
                </c:pt>
                <c:pt idx="162">
                  <c:v>0.98139507</c:v>
                </c:pt>
                <c:pt idx="163">
                  <c:v>0.97789127</c:v>
                </c:pt>
                <c:pt idx="164">
                  <c:v>0.97899801</c:v>
                </c:pt>
                <c:pt idx="165">
                  <c:v>0.97395676</c:v>
                </c:pt>
                <c:pt idx="166">
                  <c:v>0.97328073</c:v>
                </c:pt>
                <c:pt idx="167">
                  <c:v>0.9667322</c:v>
                </c:pt>
                <c:pt idx="168">
                  <c:v>0.96617633</c:v>
                </c:pt>
                <c:pt idx="169">
                  <c:v>0.96479583</c:v>
                </c:pt>
                <c:pt idx="170">
                  <c:v>0.95912033</c:v>
                </c:pt>
                <c:pt idx="171">
                  <c:v>0.95595706</c:v>
                </c:pt>
                <c:pt idx="172">
                  <c:v>0.95495051</c:v>
                </c:pt>
                <c:pt idx="173">
                  <c:v>0.9508391</c:v>
                </c:pt>
                <c:pt idx="174">
                  <c:v>0.95074558</c:v>
                </c:pt>
                <c:pt idx="175">
                  <c:v>0.94511348</c:v>
                </c:pt>
                <c:pt idx="176">
                  <c:v>0.94648731</c:v>
                </c:pt>
                <c:pt idx="177">
                  <c:v>0.94587135</c:v>
                </c:pt>
                <c:pt idx="178">
                  <c:v>0.94812983</c:v>
                </c:pt>
                <c:pt idx="179">
                  <c:v>0.94753724</c:v>
                </c:pt>
                <c:pt idx="180">
                  <c:v>0.94909805</c:v>
                </c:pt>
                <c:pt idx="181">
                  <c:v>0.9495821</c:v>
                </c:pt>
                <c:pt idx="182">
                  <c:v>0.95497721</c:v>
                </c:pt>
                <c:pt idx="183">
                  <c:v>0.95708883</c:v>
                </c:pt>
                <c:pt idx="184">
                  <c:v>0.96049583</c:v>
                </c:pt>
                <c:pt idx="185">
                  <c:v>0.96446031</c:v>
                </c:pt>
                <c:pt idx="186">
                  <c:v>0.96901745</c:v>
                </c:pt>
                <c:pt idx="187">
                  <c:v>0.97022265</c:v>
                </c:pt>
                <c:pt idx="188">
                  <c:v>0.97600329</c:v>
                </c:pt>
                <c:pt idx="189">
                  <c:v>0.98065889</c:v>
                </c:pt>
                <c:pt idx="190">
                  <c:v>0.98294246</c:v>
                </c:pt>
                <c:pt idx="191">
                  <c:v>0.98635781</c:v>
                </c:pt>
                <c:pt idx="192">
                  <c:v>0.98660487</c:v>
                </c:pt>
                <c:pt idx="193">
                  <c:v>0.99025887</c:v>
                </c:pt>
                <c:pt idx="194">
                  <c:v>0.9900018</c:v>
                </c:pt>
                <c:pt idx="195">
                  <c:v>0.99245065</c:v>
                </c:pt>
                <c:pt idx="196">
                  <c:v>0.99202162</c:v>
                </c:pt>
                <c:pt idx="197">
                  <c:v>0.9923588</c:v>
                </c:pt>
                <c:pt idx="198">
                  <c:v>0.99572742</c:v>
                </c:pt>
                <c:pt idx="199">
                  <c:v>0.99338043</c:v>
                </c:pt>
                <c:pt idx="200">
                  <c:v>0.9953618</c:v>
                </c:pt>
                <c:pt idx="201">
                  <c:v>0.99532342</c:v>
                </c:pt>
                <c:pt idx="202">
                  <c:v>1.00023949</c:v>
                </c:pt>
                <c:pt idx="203">
                  <c:v>0.99529171</c:v>
                </c:pt>
                <c:pt idx="204">
                  <c:v>0.99964184</c:v>
                </c:pt>
                <c:pt idx="205">
                  <c:v>0.99475253</c:v>
                </c:pt>
                <c:pt idx="206">
                  <c:v>0.99803102</c:v>
                </c:pt>
                <c:pt idx="207">
                  <c:v>0.99855345</c:v>
                </c:pt>
                <c:pt idx="208">
                  <c:v>0.99944317</c:v>
                </c:pt>
                <c:pt idx="209">
                  <c:v>0.99848837</c:v>
                </c:pt>
                <c:pt idx="210">
                  <c:v>0.99792248</c:v>
                </c:pt>
                <c:pt idx="211">
                  <c:v>0.99612302</c:v>
                </c:pt>
                <c:pt idx="212">
                  <c:v>0.99945986</c:v>
                </c:pt>
                <c:pt idx="213">
                  <c:v>0.99974531</c:v>
                </c:pt>
                <c:pt idx="214">
                  <c:v>0.99884892</c:v>
                </c:pt>
                <c:pt idx="215">
                  <c:v>0.99711454</c:v>
                </c:pt>
                <c:pt idx="216">
                  <c:v>1.00130939</c:v>
                </c:pt>
                <c:pt idx="217">
                  <c:v>1.0014497</c:v>
                </c:pt>
                <c:pt idx="218">
                  <c:v>0.99964184</c:v>
                </c:pt>
                <c:pt idx="219">
                  <c:v>0.99898249</c:v>
                </c:pt>
                <c:pt idx="220">
                  <c:v>1.00028956</c:v>
                </c:pt>
                <c:pt idx="221">
                  <c:v>1.00084209</c:v>
                </c:pt>
                <c:pt idx="222">
                  <c:v>1.00094223</c:v>
                </c:pt>
                <c:pt idx="223">
                  <c:v>1.00064671</c:v>
                </c:pt>
                <c:pt idx="224">
                  <c:v>0.99974865</c:v>
                </c:pt>
                <c:pt idx="225">
                  <c:v>1.00114584</c:v>
                </c:pt>
                <c:pt idx="226">
                  <c:v>0.99840993</c:v>
                </c:pt>
                <c:pt idx="227">
                  <c:v>0.99697101</c:v>
                </c:pt>
                <c:pt idx="228">
                  <c:v>0.99759197</c:v>
                </c:pt>
                <c:pt idx="229">
                  <c:v>0.9981879</c:v>
                </c:pt>
                <c:pt idx="230">
                  <c:v>0.99952668</c:v>
                </c:pt>
                <c:pt idx="231">
                  <c:v>0.99690759</c:v>
                </c:pt>
                <c:pt idx="232">
                  <c:v>0.99789912</c:v>
                </c:pt>
                <c:pt idx="233">
                  <c:v>0.99990392</c:v>
                </c:pt>
                <c:pt idx="234">
                  <c:v>1.00059164</c:v>
                </c:pt>
                <c:pt idx="235">
                  <c:v>1.00065506</c:v>
                </c:pt>
                <c:pt idx="236">
                  <c:v>0.99890572</c:v>
                </c:pt>
                <c:pt idx="237">
                  <c:v>0.99777395</c:v>
                </c:pt>
                <c:pt idx="238">
                  <c:v>0.99946654</c:v>
                </c:pt>
                <c:pt idx="239">
                  <c:v>1.00151646</c:v>
                </c:pt>
                <c:pt idx="240">
                  <c:v>0.99927294</c:v>
                </c:pt>
                <c:pt idx="241">
                  <c:v>0.99887729</c:v>
                </c:pt>
                <c:pt idx="242">
                  <c:v>0.99886227</c:v>
                </c:pt>
                <c:pt idx="243">
                  <c:v>0.99975699</c:v>
                </c:pt>
                <c:pt idx="244">
                  <c:v>1.00057662</c:v>
                </c:pt>
                <c:pt idx="245">
                  <c:v>1.00123596</c:v>
                </c:pt>
                <c:pt idx="246">
                  <c:v>0.99845999</c:v>
                </c:pt>
                <c:pt idx="247">
                  <c:v>0.99887896</c:v>
                </c:pt>
                <c:pt idx="248">
                  <c:v>0.99943984</c:v>
                </c:pt>
                <c:pt idx="249">
                  <c:v>1.00110579</c:v>
                </c:pt>
                <c:pt idx="250">
                  <c:v>1.00028455</c:v>
                </c:pt>
                <c:pt idx="251">
                  <c:v>1.00011086</c:v>
                </c:pt>
                <c:pt idx="252">
                  <c:v>0.99878049</c:v>
                </c:pt>
                <c:pt idx="253">
                  <c:v>1.00081038</c:v>
                </c:pt>
                <c:pt idx="254">
                  <c:v>0.99963349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'B12'!$B$1:$B$255</c:f>
              <c:numCache>
                <c:formatCode>General</c:formatCode>
                <c:ptCount val="255"/>
                <c:pt idx="0">
                  <c:v>-4.97</c:v>
                </c:pt>
                <c:pt idx="1">
                  <c:v>-4.931</c:v>
                </c:pt>
                <c:pt idx="2">
                  <c:v>-4.892</c:v>
                </c:pt>
                <c:pt idx="3">
                  <c:v>-4.852</c:v>
                </c:pt>
                <c:pt idx="4">
                  <c:v>-4.813</c:v>
                </c:pt>
                <c:pt idx="5">
                  <c:v>-4.774</c:v>
                </c:pt>
                <c:pt idx="6">
                  <c:v>-4.735</c:v>
                </c:pt>
                <c:pt idx="7">
                  <c:v>-4.695</c:v>
                </c:pt>
                <c:pt idx="8">
                  <c:v>-4.656</c:v>
                </c:pt>
                <c:pt idx="9">
                  <c:v>-4.617</c:v>
                </c:pt>
                <c:pt idx="10">
                  <c:v>-4.578</c:v>
                </c:pt>
                <c:pt idx="11">
                  <c:v>-4.538</c:v>
                </c:pt>
                <c:pt idx="12">
                  <c:v>-4.499</c:v>
                </c:pt>
                <c:pt idx="13">
                  <c:v>-4.46</c:v>
                </c:pt>
                <c:pt idx="14">
                  <c:v>-4.421</c:v>
                </c:pt>
                <c:pt idx="15">
                  <c:v>-4.382</c:v>
                </c:pt>
                <c:pt idx="16">
                  <c:v>-4.342</c:v>
                </c:pt>
                <c:pt idx="17">
                  <c:v>-4.303</c:v>
                </c:pt>
                <c:pt idx="18">
                  <c:v>-4.264</c:v>
                </c:pt>
                <c:pt idx="19">
                  <c:v>-4.225</c:v>
                </c:pt>
                <c:pt idx="20">
                  <c:v>-4.185</c:v>
                </c:pt>
                <c:pt idx="21">
                  <c:v>-4.146</c:v>
                </c:pt>
                <c:pt idx="22">
                  <c:v>-4.107</c:v>
                </c:pt>
                <c:pt idx="23">
                  <c:v>-4.068</c:v>
                </c:pt>
                <c:pt idx="24">
                  <c:v>-4.028</c:v>
                </c:pt>
                <c:pt idx="25">
                  <c:v>-3.989</c:v>
                </c:pt>
                <c:pt idx="26">
                  <c:v>-3.95</c:v>
                </c:pt>
                <c:pt idx="27">
                  <c:v>-3.911</c:v>
                </c:pt>
                <c:pt idx="28">
                  <c:v>-3.872</c:v>
                </c:pt>
                <c:pt idx="29">
                  <c:v>-3.832</c:v>
                </c:pt>
                <c:pt idx="30">
                  <c:v>-3.793</c:v>
                </c:pt>
                <c:pt idx="31">
                  <c:v>-3.754</c:v>
                </c:pt>
                <c:pt idx="32">
                  <c:v>-3.715</c:v>
                </c:pt>
                <c:pt idx="33">
                  <c:v>-3.675</c:v>
                </c:pt>
                <c:pt idx="34">
                  <c:v>-3.636</c:v>
                </c:pt>
                <c:pt idx="35">
                  <c:v>-3.597</c:v>
                </c:pt>
                <c:pt idx="36">
                  <c:v>-3.558</c:v>
                </c:pt>
                <c:pt idx="37">
                  <c:v>-3.518</c:v>
                </c:pt>
                <c:pt idx="38">
                  <c:v>-3.479</c:v>
                </c:pt>
                <c:pt idx="39">
                  <c:v>-3.44</c:v>
                </c:pt>
                <c:pt idx="40">
                  <c:v>-3.401</c:v>
                </c:pt>
                <c:pt idx="41">
                  <c:v>-3.362</c:v>
                </c:pt>
                <c:pt idx="42">
                  <c:v>-3.322</c:v>
                </c:pt>
                <c:pt idx="43">
                  <c:v>-3.283</c:v>
                </c:pt>
                <c:pt idx="44">
                  <c:v>-3.244</c:v>
                </c:pt>
                <c:pt idx="45">
                  <c:v>-3.205</c:v>
                </c:pt>
                <c:pt idx="46">
                  <c:v>-3.165</c:v>
                </c:pt>
                <c:pt idx="47">
                  <c:v>-3.126</c:v>
                </c:pt>
                <c:pt idx="48">
                  <c:v>-3.087</c:v>
                </c:pt>
                <c:pt idx="49">
                  <c:v>-3.048</c:v>
                </c:pt>
                <c:pt idx="50">
                  <c:v>-3.008</c:v>
                </c:pt>
                <c:pt idx="51">
                  <c:v>-2.969</c:v>
                </c:pt>
                <c:pt idx="52">
                  <c:v>-2.93</c:v>
                </c:pt>
                <c:pt idx="53">
                  <c:v>-2.891</c:v>
                </c:pt>
                <c:pt idx="54">
                  <c:v>-2.852</c:v>
                </c:pt>
                <c:pt idx="55">
                  <c:v>-2.812</c:v>
                </c:pt>
                <c:pt idx="56">
                  <c:v>-2.773</c:v>
                </c:pt>
                <c:pt idx="57">
                  <c:v>-2.734</c:v>
                </c:pt>
                <c:pt idx="58">
                  <c:v>-2.695</c:v>
                </c:pt>
                <c:pt idx="59">
                  <c:v>-2.655</c:v>
                </c:pt>
                <c:pt idx="60">
                  <c:v>-2.616</c:v>
                </c:pt>
                <c:pt idx="61">
                  <c:v>-2.577</c:v>
                </c:pt>
                <c:pt idx="62">
                  <c:v>-2.538</c:v>
                </c:pt>
                <c:pt idx="63">
                  <c:v>-2.498</c:v>
                </c:pt>
                <c:pt idx="64">
                  <c:v>-2.459</c:v>
                </c:pt>
                <c:pt idx="65">
                  <c:v>-2.42</c:v>
                </c:pt>
                <c:pt idx="66">
                  <c:v>-2.381</c:v>
                </c:pt>
                <c:pt idx="67">
                  <c:v>-2.342</c:v>
                </c:pt>
                <c:pt idx="68">
                  <c:v>-2.302</c:v>
                </c:pt>
                <c:pt idx="69">
                  <c:v>-2.263</c:v>
                </c:pt>
                <c:pt idx="70">
                  <c:v>-2.224</c:v>
                </c:pt>
                <c:pt idx="71">
                  <c:v>-2.185</c:v>
                </c:pt>
                <c:pt idx="72">
                  <c:v>-2.145</c:v>
                </c:pt>
                <c:pt idx="73">
                  <c:v>-2.106</c:v>
                </c:pt>
                <c:pt idx="74">
                  <c:v>-2.067</c:v>
                </c:pt>
                <c:pt idx="75">
                  <c:v>-2.028</c:v>
                </c:pt>
                <c:pt idx="76">
                  <c:v>-1.988</c:v>
                </c:pt>
                <c:pt idx="77">
                  <c:v>-1.949</c:v>
                </c:pt>
                <c:pt idx="78">
                  <c:v>-1.91</c:v>
                </c:pt>
                <c:pt idx="79">
                  <c:v>-1.871</c:v>
                </c:pt>
                <c:pt idx="80">
                  <c:v>-1.832</c:v>
                </c:pt>
                <c:pt idx="81">
                  <c:v>-1.792</c:v>
                </c:pt>
                <c:pt idx="82">
                  <c:v>-1.753</c:v>
                </c:pt>
                <c:pt idx="83">
                  <c:v>-1.714</c:v>
                </c:pt>
                <c:pt idx="84">
                  <c:v>-1.675</c:v>
                </c:pt>
                <c:pt idx="85">
                  <c:v>-1.635</c:v>
                </c:pt>
                <c:pt idx="86">
                  <c:v>-1.596</c:v>
                </c:pt>
                <c:pt idx="87">
                  <c:v>-1.557</c:v>
                </c:pt>
                <c:pt idx="88">
                  <c:v>-1.518</c:v>
                </c:pt>
                <c:pt idx="89">
                  <c:v>-1.479</c:v>
                </c:pt>
                <c:pt idx="90">
                  <c:v>-1.439</c:v>
                </c:pt>
                <c:pt idx="91">
                  <c:v>-1.4</c:v>
                </c:pt>
                <c:pt idx="92">
                  <c:v>-1.361</c:v>
                </c:pt>
                <c:pt idx="93">
                  <c:v>-1.322</c:v>
                </c:pt>
                <c:pt idx="94">
                  <c:v>-1.282</c:v>
                </c:pt>
                <c:pt idx="95">
                  <c:v>-1.243</c:v>
                </c:pt>
                <c:pt idx="96">
                  <c:v>-1.204</c:v>
                </c:pt>
                <c:pt idx="97">
                  <c:v>-1.165</c:v>
                </c:pt>
                <c:pt idx="98">
                  <c:v>-1.125</c:v>
                </c:pt>
                <c:pt idx="99">
                  <c:v>-1.086</c:v>
                </c:pt>
                <c:pt idx="100">
                  <c:v>-1.047</c:v>
                </c:pt>
                <c:pt idx="101">
                  <c:v>-1.008</c:v>
                </c:pt>
                <c:pt idx="102">
                  <c:v>-0.969</c:v>
                </c:pt>
                <c:pt idx="103">
                  <c:v>-0.929</c:v>
                </c:pt>
                <c:pt idx="104">
                  <c:v>-0.89</c:v>
                </c:pt>
                <c:pt idx="105">
                  <c:v>-0.851</c:v>
                </c:pt>
                <c:pt idx="106">
                  <c:v>-0.812</c:v>
                </c:pt>
                <c:pt idx="107">
                  <c:v>-0.772</c:v>
                </c:pt>
                <c:pt idx="108">
                  <c:v>-0.733</c:v>
                </c:pt>
                <c:pt idx="109">
                  <c:v>-0.694</c:v>
                </c:pt>
                <c:pt idx="110">
                  <c:v>-0.655</c:v>
                </c:pt>
                <c:pt idx="111">
                  <c:v>-0.615</c:v>
                </c:pt>
                <c:pt idx="112">
                  <c:v>-0.576</c:v>
                </c:pt>
                <c:pt idx="113">
                  <c:v>-0.537</c:v>
                </c:pt>
                <c:pt idx="114">
                  <c:v>-0.498</c:v>
                </c:pt>
                <c:pt idx="115">
                  <c:v>-0.459</c:v>
                </c:pt>
                <c:pt idx="116">
                  <c:v>-0.419</c:v>
                </c:pt>
                <c:pt idx="117">
                  <c:v>-0.38</c:v>
                </c:pt>
                <c:pt idx="118">
                  <c:v>-0.341</c:v>
                </c:pt>
                <c:pt idx="119">
                  <c:v>-0.302</c:v>
                </c:pt>
                <c:pt idx="120">
                  <c:v>-0.262</c:v>
                </c:pt>
                <c:pt idx="121">
                  <c:v>-0.223</c:v>
                </c:pt>
                <c:pt idx="122">
                  <c:v>-0.184</c:v>
                </c:pt>
                <c:pt idx="123">
                  <c:v>-0.145</c:v>
                </c:pt>
                <c:pt idx="124">
                  <c:v>-0.105</c:v>
                </c:pt>
                <c:pt idx="125">
                  <c:v>-0.066</c:v>
                </c:pt>
                <c:pt idx="126">
                  <c:v>-0.027</c:v>
                </c:pt>
                <c:pt idx="127">
                  <c:v>0.012</c:v>
                </c:pt>
                <c:pt idx="128">
                  <c:v>0.051</c:v>
                </c:pt>
                <c:pt idx="129">
                  <c:v>0.091</c:v>
                </c:pt>
                <c:pt idx="130">
                  <c:v>0.13</c:v>
                </c:pt>
                <c:pt idx="131">
                  <c:v>0.169</c:v>
                </c:pt>
                <c:pt idx="132">
                  <c:v>0.208</c:v>
                </c:pt>
                <c:pt idx="133">
                  <c:v>0.248</c:v>
                </c:pt>
                <c:pt idx="134">
                  <c:v>0.287</c:v>
                </c:pt>
                <c:pt idx="135">
                  <c:v>0.326</c:v>
                </c:pt>
                <c:pt idx="136">
                  <c:v>0.365</c:v>
                </c:pt>
                <c:pt idx="137">
                  <c:v>0.405</c:v>
                </c:pt>
                <c:pt idx="138">
                  <c:v>0.444</c:v>
                </c:pt>
                <c:pt idx="139">
                  <c:v>0.483</c:v>
                </c:pt>
                <c:pt idx="140">
                  <c:v>0.522</c:v>
                </c:pt>
                <c:pt idx="141">
                  <c:v>0.561</c:v>
                </c:pt>
                <c:pt idx="142">
                  <c:v>0.601</c:v>
                </c:pt>
                <c:pt idx="143">
                  <c:v>0.64</c:v>
                </c:pt>
                <c:pt idx="144">
                  <c:v>0.679</c:v>
                </c:pt>
                <c:pt idx="145">
                  <c:v>0.718</c:v>
                </c:pt>
                <c:pt idx="146">
                  <c:v>0.758</c:v>
                </c:pt>
                <c:pt idx="147">
                  <c:v>0.797</c:v>
                </c:pt>
                <c:pt idx="148">
                  <c:v>0.836</c:v>
                </c:pt>
                <c:pt idx="149">
                  <c:v>0.875</c:v>
                </c:pt>
                <c:pt idx="150">
                  <c:v>0.915</c:v>
                </c:pt>
                <c:pt idx="151">
                  <c:v>0.954</c:v>
                </c:pt>
                <c:pt idx="152">
                  <c:v>0.993</c:v>
                </c:pt>
                <c:pt idx="153">
                  <c:v>1.032</c:v>
                </c:pt>
                <c:pt idx="154">
                  <c:v>1.071</c:v>
                </c:pt>
                <c:pt idx="155">
                  <c:v>1.111</c:v>
                </c:pt>
                <c:pt idx="156">
                  <c:v>1.15</c:v>
                </c:pt>
                <c:pt idx="157">
                  <c:v>1.189</c:v>
                </c:pt>
                <c:pt idx="158">
                  <c:v>1.228</c:v>
                </c:pt>
                <c:pt idx="159">
                  <c:v>1.268</c:v>
                </c:pt>
                <c:pt idx="160">
                  <c:v>1.307</c:v>
                </c:pt>
                <c:pt idx="161">
                  <c:v>1.346</c:v>
                </c:pt>
                <c:pt idx="162">
                  <c:v>1.385</c:v>
                </c:pt>
                <c:pt idx="163">
                  <c:v>1.425</c:v>
                </c:pt>
                <c:pt idx="164">
                  <c:v>1.464</c:v>
                </c:pt>
                <c:pt idx="165">
                  <c:v>1.503</c:v>
                </c:pt>
                <c:pt idx="166">
                  <c:v>1.542</c:v>
                </c:pt>
                <c:pt idx="167">
                  <c:v>1.581</c:v>
                </c:pt>
                <c:pt idx="168">
                  <c:v>1.621</c:v>
                </c:pt>
                <c:pt idx="169">
                  <c:v>1.66</c:v>
                </c:pt>
                <c:pt idx="170">
                  <c:v>1.699</c:v>
                </c:pt>
                <c:pt idx="171">
                  <c:v>1.738</c:v>
                </c:pt>
                <c:pt idx="172">
                  <c:v>1.778</c:v>
                </c:pt>
                <c:pt idx="173">
                  <c:v>1.817</c:v>
                </c:pt>
                <c:pt idx="174">
                  <c:v>1.856</c:v>
                </c:pt>
                <c:pt idx="175">
                  <c:v>1.895</c:v>
                </c:pt>
                <c:pt idx="176">
                  <c:v>1.935</c:v>
                </c:pt>
                <c:pt idx="177">
                  <c:v>1.974</c:v>
                </c:pt>
                <c:pt idx="178">
                  <c:v>2.013</c:v>
                </c:pt>
                <c:pt idx="179">
                  <c:v>2.052</c:v>
                </c:pt>
                <c:pt idx="180">
                  <c:v>2.091</c:v>
                </c:pt>
                <c:pt idx="181">
                  <c:v>2.131</c:v>
                </c:pt>
                <c:pt idx="182">
                  <c:v>2.17</c:v>
                </c:pt>
                <c:pt idx="183">
                  <c:v>2.209</c:v>
                </c:pt>
                <c:pt idx="184">
                  <c:v>2.248</c:v>
                </c:pt>
                <c:pt idx="185">
                  <c:v>2.288</c:v>
                </c:pt>
                <c:pt idx="186">
                  <c:v>2.327</c:v>
                </c:pt>
                <c:pt idx="187">
                  <c:v>2.366</c:v>
                </c:pt>
                <c:pt idx="188">
                  <c:v>2.405</c:v>
                </c:pt>
                <c:pt idx="189">
                  <c:v>2.444</c:v>
                </c:pt>
                <c:pt idx="190">
                  <c:v>2.484</c:v>
                </c:pt>
                <c:pt idx="191">
                  <c:v>2.523</c:v>
                </c:pt>
                <c:pt idx="192">
                  <c:v>2.562</c:v>
                </c:pt>
                <c:pt idx="193">
                  <c:v>2.601</c:v>
                </c:pt>
                <c:pt idx="194">
                  <c:v>2.641</c:v>
                </c:pt>
                <c:pt idx="195">
                  <c:v>2.68</c:v>
                </c:pt>
                <c:pt idx="196">
                  <c:v>2.719</c:v>
                </c:pt>
                <c:pt idx="197">
                  <c:v>2.758</c:v>
                </c:pt>
                <c:pt idx="198">
                  <c:v>2.798</c:v>
                </c:pt>
                <c:pt idx="199">
                  <c:v>2.837</c:v>
                </c:pt>
                <c:pt idx="200">
                  <c:v>2.876</c:v>
                </c:pt>
                <c:pt idx="201">
                  <c:v>2.915</c:v>
                </c:pt>
                <c:pt idx="202">
                  <c:v>2.954</c:v>
                </c:pt>
                <c:pt idx="203">
                  <c:v>2.994</c:v>
                </c:pt>
                <c:pt idx="204">
                  <c:v>3.033</c:v>
                </c:pt>
                <c:pt idx="205">
                  <c:v>3.072</c:v>
                </c:pt>
                <c:pt idx="206">
                  <c:v>3.111</c:v>
                </c:pt>
                <c:pt idx="207">
                  <c:v>3.151</c:v>
                </c:pt>
                <c:pt idx="208">
                  <c:v>3.19</c:v>
                </c:pt>
                <c:pt idx="209">
                  <c:v>3.229</c:v>
                </c:pt>
                <c:pt idx="210">
                  <c:v>3.268</c:v>
                </c:pt>
                <c:pt idx="211">
                  <c:v>3.308</c:v>
                </c:pt>
                <c:pt idx="212">
                  <c:v>3.347</c:v>
                </c:pt>
                <c:pt idx="213">
                  <c:v>3.386</c:v>
                </c:pt>
                <c:pt idx="214">
                  <c:v>3.425</c:v>
                </c:pt>
                <c:pt idx="215">
                  <c:v>3.464</c:v>
                </c:pt>
                <c:pt idx="216">
                  <c:v>3.504</c:v>
                </c:pt>
                <c:pt idx="217">
                  <c:v>3.543</c:v>
                </c:pt>
                <c:pt idx="218">
                  <c:v>3.582</c:v>
                </c:pt>
                <c:pt idx="219">
                  <c:v>3.621</c:v>
                </c:pt>
                <c:pt idx="220">
                  <c:v>3.661</c:v>
                </c:pt>
                <c:pt idx="221">
                  <c:v>3.7</c:v>
                </c:pt>
                <c:pt idx="222">
                  <c:v>3.739</c:v>
                </c:pt>
                <c:pt idx="223">
                  <c:v>3.778</c:v>
                </c:pt>
                <c:pt idx="224">
                  <c:v>3.818</c:v>
                </c:pt>
                <c:pt idx="225">
                  <c:v>3.857</c:v>
                </c:pt>
                <c:pt idx="226">
                  <c:v>3.896</c:v>
                </c:pt>
                <c:pt idx="227">
                  <c:v>3.935</c:v>
                </c:pt>
                <c:pt idx="228">
                  <c:v>3.974</c:v>
                </c:pt>
                <c:pt idx="229">
                  <c:v>4.014</c:v>
                </c:pt>
                <c:pt idx="230">
                  <c:v>4.053</c:v>
                </c:pt>
                <c:pt idx="231">
                  <c:v>4.092</c:v>
                </c:pt>
                <c:pt idx="232">
                  <c:v>4.131</c:v>
                </c:pt>
                <c:pt idx="233">
                  <c:v>4.171</c:v>
                </c:pt>
                <c:pt idx="234">
                  <c:v>4.21</c:v>
                </c:pt>
                <c:pt idx="235">
                  <c:v>4.249</c:v>
                </c:pt>
                <c:pt idx="236">
                  <c:v>4.288</c:v>
                </c:pt>
                <c:pt idx="237">
                  <c:v>4.328</c:v>
                </c:pt>
                <c:pt idx="238">
                  <c:v>4.367</c:v>
                </c:pt>
                <c:pt idx="239">
                  <c:v>4.406</c:v>
                </c:pt>
                <c:pt idx="240">
                  <c:v>4.445</c:v>
                </c:pt>
                <c:pt idx="241">
                  <c:v>4.484</c:v>
                </c:pt>
                <c:pt idx="242">
                  <c:v>4.524</c:v>
                </c:pt>
                <c:pt idx="243">
                  <c:v>4.563</c:v>
                </c:pt>
                <c:pt idx="244">
                  <c:v>4.602</c:v>
                </c:pt>
                <c:pt idx="245">
                  <c:v>4.641</c:v>
                </c:pt>
                <c:pt idx="246">
                  <c:v>4.681</c:v>
                </c:pt>
                <c:pt idx="247">
                  <c:v>4.72</c:v>
                </c:pt>
                <c:pt idx="248">
                  <c:v>4.759</c:v>
                </c:pt>
                <c:pt idx="249">
                  <c:v>4.798</c:v>
                </c:pt>
                <c:pt idx="250">
                  <c:v>4.838</c:v>
                </c:pt>
                <c:pt idx="251">
                  <c:v>4.877</c:v>
                </c:pt>
                <c:pt idx="252">
                  <c:v>4.916</c:v>
                </c:pt>
                <c:pt idx="253">
                  <c:v>4.955</c:v>
                </c:pt>
                <c:pt idx="254">
                  <c:v>4.994</c:v>
                </c:pt>
              </c:numCache>
            </c:numRef>
          </c:xVal>
          <c:yVal>
            <c:numRef>
              <c:f>'B12'!$D$1:$D$255</c:f>
              <c:numCache>
                <c:formatCode>General</c:formatCode>
                <c:ptCount val="255"/>
                <c:pt idx="0">
                  <c:v>0.99984634</c:v>
                </c:pt>
                <c:pt idx="1">
                  <c:v>0.99984401</c:v>
                </c:pt>
                <c:pt idx="2">
                  <c:v>0.99984175</c:v>
                </c:pt>
                <c:pt idx="3">
                  <c:v>0.99983931</c:v>
                </c:pt>
                <c:pt idx="4">
                  <c:v>0.99983692</c:v>
                </c:pt>
                <c:pt idx="5">
                  <c:v>0.99983442</c:v>
                </c:pt>
                <c:pt idx="6">
                  <c:v>0.99983191</c:v>
                </c:pt>
                <c:pt idx="7">
                  <c:v>0.99982929</c:v>
                </c:pt>
                <c:pt idx="8">
                  <c:v>0.99982673</c:v>
                </c:pt>
                <c:pt idx="9">
                  <c:v>0.99982399</c:v>
                </c:pt>
                <c:pt idx="10">
                  <c:v>0.99982119</c:v>
                </c:pt>
                <c:pt idx="11">
                  <c:v>0.99981827</c:v>
                </c:pt>
                <c:pt idx="12">
                  <c:v>0.99981534</c:v>
                </c:pt>
                <c:pt idx="13">
                  <c:v>0.99981242</c:v>
                </c:pt>
                <c:pt idx="14">
                  <c:v>0.99980927</c:v>
                </c:pt>
                <c:pt idx="15">
                  <c:v>0.99980617</c:v>
                </c:pt>
                <c:pt idx="16">
                  <c:v>0.99980295</c:v>
                </c:pt>
                <c:pt idx="17">
                  <c:v>0.99979961</c:v>
                </c:pt>
                <c:pt idx="18">
                  <c:v>0.99979615</c:v>
                </c:pt>
                <c:pt idx="19">
                  <c:v>0.9997927</c:v>
                </c:pt>
                <c:pt idx="20">
                  <c:v>0.99978906</c:v>
                </c:pt>
                <c:pt idx="21">
                  <c:v>0.99978542</c:v>
                </c:pt>
                <c:pt idx="22">
                  <c:v>0.99978155</c:v>
                </c:pt>
                <c:pt idx="23">
                  <c:v>0.99977767</c:v>
                </c:pt>
                <c:pt idx="24">
                  <c:v>0.99977368</c:v>
                </c:pt>
                <c:pt idx="25">
                  <c:v>0.99976951</c:v>
                </c:pt>
                <c:pt idx="26">
                  <c:v>0.99976534</c:v>
                </c:pt>
                <c:pt idx="27">
                  <c:v>0.99976099</c:v>
                </c:pt>
                <c:pt idx="28">
                  <c:v>0.99975652</c:v>
                </c:pt>
                <c:pt idx="29">
                  <c:v>0.99975193</c:v>
                </c:pt>
                <c:pt idx="30">
                  <c:v>0.9997471</c:v>
                </c:pt>
                <c:pt idx="31">
                  <c:v>0.99974221</c:v>
                </c:pt>
                <c:pt idx="32">
                  <c:v>0.9997372</c:v>
                </c:pt>
                <c:pt idx="33">
                  <c:v>0.99973196</c:v>
                </c:pt>
                <c:pt idx="34">
                  <c:v>0.99972665</c:v>
                </c:pt>
                <c:pt idx="35">
                  <c:v>0.99972111</c:v>
                </c:pt>
                <c:pt idx="36">
                  <c:v>0.99971539</c:v>
                </c:pt>
                <c:pt idx="37">
                  <c:v>0.99970955</c:v>
                </c:pt>
                <c:pt idx="38">
                  <c:v>0.99970341</c:v>
                </c:pt>
                <c:pt idx="39">
                  <c:v>0.99969715</c:v>
                </c:pt>
                <c:pt idx="40">
                  <c:v>0.99969065</c:v>
                </c:pt>
                <c:pt idx="41">
                  <c:v>0.99968398</c:v>
                </c:pt>
                <c:pt idx="42">
                  <c:v>0.999677</c:v>
                </c:pt>
                <c:pt idx="43">
                  <c:v>0.99966991</c:v>
                </c:pt>
                <c:pt idx="44">
                  <c:v>0.9996624</c:v>
                </c:pt>
                <c:pt idx="45">
                  <c:v>0.99965477</c:v>
                </c:pt>
                <c:pt idx="46">
                  <c:v>0.99964672</c:v>
                </c:pt>
                <c:pt idx="47">
                  <c:v>0.9996385</c:v>
                </c:pt>
                <c:pt idx="48">
                  <c:v>0.99962991</c:v>
                </c:pt>
                <c:pt idx="49">
                  <c:v>0.99962109</c:v>
                </c:pt>
                <c:pt idx="50">
                  <c:v>0.99961191</c:v>
                </c:pt>
                <c:pt idx="51">
                  <c:v>0.99960232</c:v>
                </c:pt>
                <c:pt idx="52">
                  <c:v>0.9995923</c:v>
                </c:pt>
                <c:pt idx="53">
                  <c:v>0.99958193</c:v>
                </c:pt>
                <c:pt idx="54">
                  <c:v>0.9995712</c:v>
                </c:pt>
                <c:pt idx="55">
                  <c:v>0.99955994</c:v>
                </c:pt>
                <c:pt idx="56">
                  <c:v>0.99954826</c:v>
                </c:pt>
                <c:pt idx="57">
                  <c:v>0.99953616</c:v>
                </c:pt>
                <c:pt idx="58">
                  <c:v>0.9995234</c:v>
                </c:pt>
                <c:pt idx="59">
                  <c:v>0.99951017</c:v>
                </c:pt>
                <c:pt idx="60">
                  <c:v>0.99949628</c:v>
                </c:pt>
                <c:pt idx="61">
                  <c:v>0.99948192</c:v>
                </c:pt>
                <c:pt idx="62">
                  <c:v>0.99946666</c:v>
                </c:pt>
                <c:pt idx="63">
                  <c:v>0.99945092</c:v>
                </c:pt>
                <c:pt idx="64">
                  <c:v>0.99943423</c:v>
                </c:pt>
                <c:pt idx="65">
                  <c:v>0.99941683</c:v>
                </c:pt>
                <c:pt idx="66">
                  <c:v>0.99939853</c:v>
                </c:pt>
                <c:pt idx="67">
                  <c:v>0.99937934</c:v>
                </c:pt>
                <c:pt idx="68">
                  <c:v>0.99935919</c:v>
                </c:pt>
                <c:pt idx="69">
                  <c:v>0.99933791</c:v>
                </c:pt>
                <c:pt idx="70">
                  <c:v>0.9993155</c:v>
                </c:pt>
                <c:pt idx="71">
                  <c:v>0.9992919</c:v>
                </c:pt>
                <c:pt idx="72">
                  <c:v>0.99926698</c:v>
                </c:pt>
                <c:pt idx="73">
                  <c:v>0.99924058</c:v>
                </c:pt>
                <c:pt idx="74">
                  <c:v>0.99921262</c:v>
                </c:pt>
                <c:pt idx="75">
                  <c:v>0.999183</c:v>
                </c:pt>
                <c:pt idx="76">
                  <c:v>0.99915159</c:v>
                </c:pt>
                <c:pt idx="77">
                  <c:v>0.99911821</c:v>
                </c:pt>
                <c:pt idx="78">
                  <c:v>0.99908262</c:v>
                </c:pt>
                <c:pt idx="79">
                  <c:v>0.99904466</c:v>
                </c:pt>
                <c:pt idx="80">
                  <c:v>0.99900419</c:v>
                </c:pt>
                <c:pt idx="81">
                  <c:v>0.99896085</c:v>
                </c:pt>
                <c:pt idx="82">
                  <c:v>0.99891436</c:v>
                </c:pt>
                <c:pt idx="83">
                  <c:v>0.99886435</c:v>
                </c:pt>
                <c:pt idx="84">
                  <c:v>0.99881065</c:v>
                </c:pt>
                <c:pt idx="85">
                  <c:v>0.99875253</c:v>
                </c:pt>
                <c:pt idx="86">
                  <c:v>0.99868971</c:v>
                </c:pt>
                <c:pt idx="87">
                  <c:v>0.99862158</c:v>
                </c:pt>
                <c:pt idx="88">
                  <c:v>0.99854755</c:v>
                </c:pt>
                <c:pt idx="89">
                  <c:v>0.99846655</c:v>
                </c:pt>
                <c:pt idx="90">
                  <c:v>0.99837786</c:v>
                </c:pt>
                <c:pt idx="91">
                  <c:v>0.99828023</c:v>
                </c:pt>
                <c:pt idx="92">
                  <c:v>0.99817246</c:v>
                </c:pt>
                <c:pt idx="93">
                  <c:v>0.99805278</c:v>
                </c:pt>
                <c:pt idx="94">
                  <c:v>0.99791914</c:v>
                </c:pt>
                <c:pt idx="95">
                  <c:v>0.99776882</c:v>
                </c:pt>
                <c:pt idx="96">
                  <c:v>0.99759865</c:v>
                </c:pt>
                <c:pt idx="97">
                  <c:v>0.99740458</c:v>
                </c:pt>
                <c:pt idx="98">
                  <c:v>0.99718207</c:v>
                </c:pt>
                <c:pt idx="99">
                  <c:v>0.99692571</c:v>
                </c:pt>
                <c:pt idx="100">
                  <c:v>0.99662787</c:v>
                </c:pt>
                <c:pt idx="101">
                  <c:v>0.99627918</c:v>
                </c:pt>
                <c:pt idx="102">
                  <c:v>0.99586928</c:v>
                </c:pt>
                <c:pt idx="103">
                  <c:v>0.99538249</c:v>
                </c:pt>
                <c:pt idx="104">
                  <c:v>0.99480098</c:v>
                </c:pt>
                <c:pt idx="105">
                  <c:v>0.99410558</c:v>
                </c:pt>
                <c:pt idx="106">
                  <c:v>0.99326575</c:v>
                </c:pt>
                <c:pt idx="107">
                  <c:v>0.992248</c:v>
                </c:pt>
                <c:pt idx="108">
                  <c:v>0.99102247</c:v>
                </c:pt>
                <c:pt idx="109">
                  <c:v>0.98953444</c:v>
                </c:pt>
                <c:pt idx="110">
                  <c:v>0.98773462</c:v>
                </c:pt>
                <c:pt idx="111">
                  <c:v>0.98559183</c:v>
                </c:pt>
                <c:pt idx="112">
                  <c:v>0.98303503</c:v>
                </c:pt>
                <c:pt idx="113">
                  <c:v>0.98002374</c:v>
                </c:pt>
                <c:pt idx="114">
                  <c:v>0.97656834</c:v>
                </c:pt>
                <c:pt idx="115">
                  <c:v>0.9726243</c:v>
                </c:pt>
                <c:pt idx="116">
                  <c:v>0.96822178</c:v>
                </c:pt>
                <c:pt idx="117">
                  <c:v>0.96348149</c:v>
                </c:pt>
                <c:pt idx="118">
                  <c:v>0.95844895</c:v>
                </c:pt>
                <c:pt idx="119">
                  <c:v>0.95328236</c:v>
                </c:pt>
                <c:pt idx="120">
                  <c:v>0.94824225</c:v>
                </c:pt>
                <c:pt idx="121">
                  <c:v>0.94347137</c:v>
                </c:pt>
                <c:pt idx="122">
                  <c:v>0.93921536</c:v>
                </c:pt>
                <c:pt idx="123">
                  <c:v>0.93577641</c:v>
                </c:pt>
                <c:pt idx="124">
                  <c:v>0.93327647</c:v>
                </c:pt>
                <c:pt idx="125">
                  <c:v>0.93188256</c:v>
                </c:pt>
                <c:pt idx="126">
                  <c:v>0.93174398</c:v>
                </c:pt>
                <c:pt idx="127">
                  <c:v>0.93280166</c:v>
                </c:pt>
                <c:pt idx="128">
                  <c:v>0.93499941</c:v>
                </c:pt>
                <c:pt idx="129">
                  <c:v>0.93823987</c:v>
                </c:pt>
                <c:pt idx="130">
                  <c:v>0.94227272</c:v>
                </c:pt>
                <c:pt idx="131">
                  <c:v>0.94687152</c:v>
                </c:pt>
                <c:pt idx="132">
                  <c:v>0.95181489</c:v>
                </c:pt>
                <c:pt idx="133">
                  <c:v>0.95682645</c:v>
                </c:pt>
                <c:pt idx="134">
                  <c:v>0.96169537</c:v>
                </c:pt>
                <c:pt idx="135">
                  <c:v>0.96627128</c:v>
                </c:pt>
                <c:pt idx="136">
                  <c:v>0.97040564</c:v>
                </c:pt>
                <c:pt idx="137">
                  <c:v>0.97401136</c:v>
                </c:pt>
                <c:pt idx="138">
                  <c:v>0.9770875</c:v>
                </c:pt>
                <c:pt idx="139">
                  <c:v>0.97962952</c:v>
                </c:pt>
                <c:pt idx="140">
                  <c:v>0.98163754</c:v>
                </c:pt>
                <c:pt idx="141">
                  <c:v>0.98320675</c:v>
                </c:pt>
                <c:pt idx="142">
                  <c:v>0.98441434</c:v>
                </c:pt>
                <c:pt idx="143">
                  <c:v>0.98525929</c:v>
                </c:pt>
                <c:pt idx="144">
                  <c:v>0.9858498</c:v>
                </c:pt>
                <c:pt idx="145">
                  <c:v>0.98630595</c:v>
                </c:pt>
                <c:pt idx="146">
                  <c:v>0.98658991</c:v>
                </c:pt>
                <c:pt idx="147">
                  <c:v>0.98675853</c:v>
                </c:pt>
                <c:pt idx="148">
                  <c:v>0.98694777</c:v>
                </c:pt>
                <c:pt idx="149">
                  <c:v>0.98709226</c:v>
                </c:pt>
                <c:pt idx="150">
                  <c:v>0.9871695</c:v>
                </c:pt>
                <c:pt idx="151">
                  <c:v>0.98730594</c:v>
                </c:pt>
                <c:pt idx="152">
                  <c:v>0.98744291</c:v>
                </c:pt>
                <c:pt idx="153">
                  <c:v>0.98748958</c:v>
                </c:pt>
                <c:pt idx="154">
                  <c:v>0.98753047</c:v>
                </c:pt>
                <c:pt idx="155">
                  <c:v>0.98753285</c:v>
                </c:pt>
                <c:pt idx="156">
                  <c:v>0.98737633</c:v>
                </c:pt>
                <c:pt idx="157">
                  <c:v>0.9870885</c:v>
                </c:pt>
                <c:pt idx="158">
                  <c:v>0.98665804</c:v>
                </c:pt>
                <c:pt idx="159">
                  <c:v>0.98597878</c:v>
                </c:pt>
                <c:pt idx="160">
                  <c:v>0.98503709</c:v>
                </c:pt>
                <c:pt idx="161">
                  <c:v>0.98383468</c:v>
                </c:pt>
                <c:pt idx="162">
                  <c:v>0.98230928</c:v>
                </c:pt>
                <c:pt idx="163">
                  <c:v>0.98044556</c:v>
                </c:pt>
                <c:pt idx="164">
                  <c:v>0.97826487</c:v>
                </c:pt>
                <c:pt idx="165">
                  <c:v>0.97576594</c:v>
                </c:pt>
                <c:pt idx="166">
                  <c:v>0.97297287</c:v>
                </c:pt>
                <c:pt idx="167">
                  <c:v>0.96994615</c:v>
                </c:pt>
                <c:pt idx="168">
                  <c:v>0.96675116</c:v>
                </c:pt>
                <c:pt idx="169">
                  <c:v>0.96346921</c:v>
                </c:pt>
                <c:pt idx="170">
                  <c:v>0.96020555</c:v>
                </c:pt>
                <c:pt idx="171">
                  <c:v>0.9570716</c:v>
                </c:pt>
                <c:pt idx="172">
                  <c:v>0.95418066</c:v>
                </c:pt>
                <c:pt idx="173">
                  <c:v>0.95164806</c:v>
                </c:pt>
                <c:pt idx="174">
                  <c:v>0.94958234</c:v>
                </c:pt>
                <c:pt idx="175">
                  <c:v>0.94807726</c:v>
                </c:pt>
                <c:pt idx="176">
                  <c:v>0.94720364</c:v>
                </c:pt>
                <c:pt idx="177">
                  <c:v>0.9470048</c:v>
                </c:pt>
                <c:pt idx="178">
                  <c:v>0.94749337</c:v>
                </c:pt>
                <c:pt idx="179">
                  <c:v>0.94865119</c:v>
                </c:pt>
                <c:pt idx="180">
                  <c:v>0.95043021</c:v>
                </c:pt>
                <c:pt idx="181">
                  <c:v>0.95275718</c:v>
                </c:pt>
                <c:pt idx="182">
                  <c:v>0.95553809</c:v>
                </c:pt>
                <c:pt idx="183">
                  <c:v>0.95866621</c:v>
                </c:pt>
                <c:pt idx="184">
                  <c:v>0.96202838</c:v>
                </c:pt>
                <c:pt idx="185">
                  <c:v>0.96551287</c:v>
                </c:pt>
                <c:pt idx="186">
                  <c:v>0.96901512</c:v>
                </c:pt>
                <c:pt idx="187">
                  <c:v>0.97244298</c:v>
                </c:pt>
                <c:pt idx="188">
                  <c:v>0.97572005</c:v>
                </c:pt>
                <c:pt idx="189">
                  <c:v>0.97878724</c:v>
                </c:pt>
                <c:pt idx="190">
                  <c:v>0.98160332</c:v>
                </c:pt>
                <c:pt idx="191">
                  <c:v>0.9841432</c:v>
                </c:pt>
                <c:pt idx="192">
                  <c:v>0.98639703</c:v>
                </c:pt>
                <c:pt idx="193">
                  <c:v>0.98836654</c:v>
                </c:pt>
                <c:pt idx="194">
                  <c:v>0.99006355</c:v>
                </c:pt>
                <c:pt idx="195">
                  <c:v>0.99150705</c:v>
                </c:pt>
                <c:pt idx="196">
                  <c:v>0.99272084</c:v>
                </c:pt>
                <c:pt idx="197">
                  <c:v>0.9937318</c:v>
                </c:pt>
                <c:pt idx="198">
                  <c:v>0.99456757</c:v>
                </c:pt>
                <c:pt idx="199">
                  <c:v>0.99525541</c:v>
                </c:pt>
                <c:pt idx="200">
                  <c:v>0.9958207</c:v>
                </c:pt>
                <c:pt idx="201">
                  <c:v>0.99628621</c:v>
                </c:pt>
                <c:pt idx="202">
                  <c:v>0.99667126</c:v>
                </c:pt>
                <c:pt idx="203">
                  <c:v>0.99699247</c:v>
                </c:pt>
                <c:pt idx="204">
                  <c:v>0.99726272</c:v>
                </c:pt>
                <c:pt idx="205">
                  <c:v>0.99749267</c:v>
                </c:pt>
                <c:pt idx="206">
                  <c:v>0.99769014</c:v>
                </c:pt>
                <c:pt idx="207">
                  <c:v>0.99786156</c:v>
                </c:pt>
                <c:pt idx="208">
                  <c:v>0.99801177</c:v>
                </c:pt>
                <c:pt idx="209">
                  <c:v>0.99814439</c:v>
                </c:pt>
                <c:pt idx="210">
                  <c:v>0.99826229</c:v>
                </c:pt>
                <c:pt idx="211">
                  <c:v>0.99836797</c:v>
                </c:pt>
                <c:pt idx="212">
                  <c:v>0.99846303</c:v>
                </c:pt>
                <c:pt idx="213">
                  <c:v>0.99854898</c:v>
                </c:pt>
                <c:pt idx="214">
                  <c:v>0.99862725</c:v>
                </c:pt>
                <c:pt idx="215">
                  <c:v>0.99869859</c:v>
                </c:pt>
                <c:pt idx="216">
                  <c:v>0.99876392</c:v>
                </c:pt>
                <c:pt idx="217">
                  <c:v>0.99882388</c:v>
                </c:pt>
                <c:pt idx="218">
                  <c:v>0.99887931</c:v>
                </c:pt>
                <c:pt idx="219">
                  <c:v>0.99893039</c:v>
                </c:pt>
                <c:pt idx="220">
                  <c:v>0.99897778</c:v>
                </c:pt>
                <c:pt idx="221">
                  <c:v>0.99902183</c:v>
                </c:pt>
                <c:pt idx="222">
                  <c:v>0.99906284</c:v>
                </c:pt>
                <c:pt idx="223">
                  <c:v>0.9991011</c:v>
                </c:pt>
                <c:pt idx="224">
                  <c:v>0.99913681</c:v>
                </c:pt>
                <c:pt idx="225">
                  <c:v>0.99917024</c:v>
                </c:pt>
                <c:pt idx="226">
                  <c:v>0.99920166</c:v>
                </c:pt>
                <c:pt idx="227">
                  <c:v>0.99923122</c:v>
                </c:pt>
                <c:pt idx="228">
                  <c:v>0.99925894</c:v>
                </c:pt>
                <c:pt idx="229">
                  <c:v>0.99928516</c:v>
                </c:pt>
                <c:pt idx="230">
                  <c:v>0.99930984</c:v>
                </c:pt>
                <c:pt idx="231">
                  <c:v>0.9993332</c:v>
                </c:pt>
                <c:pt idx="232">
                  <c:v>0.99935538</c:v>
                </c:pt>
                <c:pt idx="233">
                  <c:v>0.9993763</c:v>
                </c:pt>
                <c:pt idx="234">
                  <c:v>0.99939615</c:v>
                </c:pt>
                <c:pt idx="235">
                  <c:v>0.99941504</c:v>
                </c:pt>
                <c:pt idx="236">
                  <c:v>0.99943298</c:v>
                </c:pt>
                <c:pt idx="237">
                  <c:v>0.99945009</c:v>
                </c:pt>
                <c:pt idx="238">
                  <c:v>0.99946636</c:v>
                </c:pt>
                <c:pt idx="239">
                  <c:v>0.9994818</c:v>
                </c:pt>
                <c:pt idx="240">
                  <c:v>0.99949664</c:v>
                </c:pt>
                <c:pt idx="241">
                  <c:v>0.99951082</c:v>
                </c:pt>
                <c:pt idx="242">
                  <c:v>0.99952424</c:v>
                </c:pt>
                <c:pt idx="243">
                  <c:v>0.99953717</c:v>
                </c:pt>
                <c:pt idx="244">
                  <c:v>0.99954963</c:v>
                </c:pt>
                <c:pt idx="245">
                  <c:v>0.99956143</c:v>
                </c:pt>
                <c:pt idx="246">
                  <c:v>0.99957275</c:v>
                </c:pt>
                <c:pt idx="247">
                  <c:v>0.99958372</c:v>
                </c:pt>
                <c:pt idx="248">
                  <c:v>0.99959415</c:v>
                </c:pt>
                <c:pt idx="249">
                  <c:v>0.99960417</c:v>
                </c:pt>
                <c:pt idx="250">
                  <c:v>0.99961388</c:v>
                </c:pt>
                <c:pt idx="251">
                  <c:v>0.99962318</c:v>
                </c:pt>
                <c:pt idx="252">
                  <c:v>0.99963212</c:v>
                </c:pt>
                <c:pt idx="253">
                  <c:v>0.99964082</c:v>
                </c:pt>
                <c:pt idx="254">
                  <c:v>0.99964905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'B12'!$B$1:$B$255</c:f>
              <c:numCache>
                <c:formatCode>General</c:formatCode>
                <c:ptCount val="255"/>
                <c:pt idx="0">
                  <c:v>-4.97</c:v>
                </c:pt>
                <c:pt idx="1">
                  <c:v>-4.931</c:v>
                </c:pt>
                <c:pt idx="2">
                  <c:v>-4.892</c:v>
                </c:pt>
                <c:pt idx="3">
                  <c:v>-4.852</c:v>
                </c:pt>
                <c:pt idx="4">
                  <c:v>-4.813</c:v>
                </c:pt>
                <c:pt idx="5">
                  <c:v>-4.774</c:v>
                </c:pt>
                <c:pt idx="6">
                  <c:v>-4.735</c:v>
                </c:pt>
                <c:pt idx="7">
                  <c:v>-4.695</c:v>
                </c:pt>
                <c:pt idx="8">
                  <c:v>-4.656</c:v>
                </c:pt>
                <c:pt idx="9">
                  <c:v>-4.617</c:v>
                </c:pt>
                <c:pt idx="10">
                  <c:v>-4.578</c:v>
                </c:pt>
                <c:pt idx="11">
                  <c:v>-4.538</c:v>
                </c:pt>
                <c:pt idx="12">
                  <c:v>-4.499</c:v>
                </c:pt>
                <c:pt idx="13">
                  <c:v>-4.46</c:v>
                </c:pt>
                <c:pt idx="14">
                  <c:v>-4.421</c:v>
                </c:pt>
                <c:pt idx="15">
                  <c:v>-4.382</c:v>
                </c:pt>
                <c:pt idx="16">
                  <c:v>-4.342</c:v>
                </c:pt>
                <c:pt idx="17">
                  <c:v>-4.303</c:v>
                </c:pt>
                <c:pt idx="18">
                  <c:v>-4.264</c:v>
                </c:pt>
                <c:pt idx="19">
                  <c:v>-4.225</c:v>
                </c:pt>
                <c:pt idx="20">
                  <c:v>-4.185</c:v>
                </c:pt>
                <c:pt idx="21">
                  <c:v>-4.146</c:v>
                </c:pt>
                <c:pt idx="22">
                  <c:v>-4.107</c:v>
                </c:pt>
                <c:pt idx="23">
                  <c:v>-4.068</c:v>
                </c:pt>
                <c:pt idx="24">
                  <c:v>-4.028</c:v>
                </c:pt>
                <c:pt idx="25">
                  <c:v>-3.989</c:v>
                </c:pt>
                <c:pt idx="26">
                  <c:v>-3.95</c:v>
                </c:pt>
                <c:pt idx="27">
                  <c:v>-3.911</c:v>
                </c:pt>
                <c:pt idx="28">
                  <c:v>-3.872</c:v>
                </c:pt>
                <c:pt idx="29">
                  <c:v>-3.832</c:v>
                </c:pt>
                <c:pt idx="30">
                  <c:v>-3.793</c:v>
                </c:pt>
                <c:pt idx="31">
                  <c:v>-3.754</c:v>
                </c:pt>
                <c:pt idx="32">
                  <c:v>-3.715</c:v>
                </c:pt>
                <c:pt idx="33">
                  <c:v>-3.675</c:v>
                </c:pt>
                <c:pt idx="34">
                  <c:v>-3.636</c:v>
                </c:pt>
                <c:pt idx="35">
                  <c:v>-3.597</c:v>
                </c:pt>
                <c:pt idx="36">
                  <c:v>-3.558</c:v>
                </c:pt>
                <c:pt idx="37">
                  <c:v>-3.518</c:v>
                </c:pt>
                <c:pt idx="38">
                  <c:v>-3.479</c:v>
                </c:pt>
                <c:pt idx="39">
                  <c:v>-3.44</c:v>
                </c:pt>
                <c:pt idx="40">
                  <c:v>-3.401</c:v>
                </c:pt>
                <c:pt idx="41">
                  <c:v>-3.362</c:v>
                </c:pt>
                <c:pt idx="42">
                  <c:v>-3.322</c:v>
                </c:pt>
                <c:pt idx="43">
                  <c:v>-3.283</c:v>
                </c:pt>
                <c:pt idx="44">
                  <c:v>-3.244</c:v>
                </c:pt>
                <c:pt idx="45">
                  <c:v>-3.205</c:v>
                </c:pt>
                <c:pt idx="46">
                  <c:v>-3.165</c:v>
                </c:pt>
                <c:pt idx="47">
                  <c:v>-3.126</c:v>
                </c:pt>
                <c:pt idx="48">
                  <c:v>-3.087</c:v>
                </c:pt>
                <c:pt idx="49">
                  <c:v>-3.048</c:v>
                </c:pt>
                <c:pt idx="50">
                  <c:v>-3.008</c:v>
                </c:pt>
                <c:pt idx="51">
                  <c:v>-2.969</c:v>
                </c:pt>
                <c:pt idx="52">
                  <c:v>-2.93</c:v>
                </c:pt>
                <c:pt idx="53">
                  <c:v>-2.891</c:v>
                </c:pt>
                <c:pt idx="54">
                  <c:v>-2.852</c:v>
                </c:pt>
                <c:pt idx="55">
                  <c:v>-2.812</c:v>
                </c:pt>
                <c:pt idx="56">
                  <c:v>-2.773</c:v>
                </c:pt>
                <c:pt idx="57">
                  <c:v>-2.734</c:v>
                </c:pt>
                <c:pt idx="58">
                  <c:v>-2.695</c:v>
                </c:pt>
                <c:pt idx="59">
                  <c:v>-2.655</c:v>
                </c:pt>
                <c:pt idx="60">
                  <c:v>-2.616</c:v>
                </c:pt>
                <c:pt idx="61">
                  <c:v>-2.577</c:v>
                </c:pt>
                <c:pt idx="62">
                  <c:v>-2.538</c:v>
                </c:pt>
                <c:pt idx="63">
                  <c:v>-2.498</c:v>
                </c:pt>
                <c:pt idx="64">
                  <c:v>-2.459</c:v>
                </c:pt>
                <c:pt idx="65">
                  <c:v>-2.42</c:v>
                </c:pt>
                <c:pt idx="66">
                  <c:v>-2.381</c:v>
                </c:pt>
                <c:pt idx="67">
                  <c:v>-2.342</c:v>
                </c:pt>
                <c:pt idx="68">
                  <c:v>-2.302</c:v>
                </c:pt>
                <c:pt idx="69">
                  <c:v>-2.263</c:v>
                </c:pt>
                <c:pt idx="70">
                  <c:v>-2.224</c:v>
                </c:pt>
                <c:pt idx="71">
                  <c:v>-2.185</c:v>
                </c:pt>
                <c:pt idx="72">
                  <c:v>-2.145</c:v>
                </c:pt>
                <c:pt idx="73">
                  <c:v>-2.106</c:v>
                </c:pt>
                <c:pt idx="74">
                  <c:v>-2.067</c:v>
                </c:pt>
                <c:pt idx="75">
                  <c:v>-2.028</c:v>
                </c:pt>
                <c:pt idx="76">
                  <c:v>-1.988</c:v>
                </c:pt>
                <c:pt idx="77">
                  <c:v>-1.949</c:v>
                </c:pt>
                <c:pt idx="78">
                  <c:v>-1.91</c:v>
                </c:pt>
                <c:pt idx="79">
                  <c:v>-1.871</c:v>
                </c:pt>
                <c:pt idx="80">
                  <c:v>-1.832</c:v>
                </c:pt>
                <c:pt idx="81">
                  <c:v>-1.792</c:v>
                </c:pt>
                <c:pt idx="82">
                  <c:v>-1.753</c:v>
                </c:pt>
                <c:pt idx="83">
                  <c:v>-1.714</c:v>
                </c:pt>
                <c:pt idx="84">
                  <c:v>-1.675</c:v>
                </c:pt>
                <c:pt idx="85">
                  <c:v>-1.635</c:v>
                </c:pt>
                <c:pt idx="86">
                  <c:v>-1.596</c:v>
                </c:pt>
                <c:pt idx="87">
                  <c:v>-1.557</c:v>
                </c:pt>
                <c:pt idx="88">
                  <c:v>-1.518</c:v>
                </c:pt>
                <c:pt idx="89">
                  <c:v>-1.479</c:v>
                </c:pt>
                <c:pt idx="90">
                  <c:v>-1.439</c:v>
                </c:pt>
                <c:pt idx="91">
                  <c:v>-1.4</c:v>
                </c:pt>
                <c:pt idx="92">
                  <c:v>-1.361</c:v>
                </c:pt>
                <c:pt idx="93">
                  <c:v>-1.322</c:v>
                </c:pt>
                <c:pt idx="94">
                  <c:v>-1.282</c:v>
                </c:pt>
                <c:pt idx="95">
                  <c:v>-1.243</c:v>
                </c:pt>
                <c:pt idx="96">
                  <c:v>-1.204</c:v>
                </c:pt>
                <c:pt idx="97">
                  <c:v>-1.165</c:v>
                </c:pt>
                <c:pt idx="98">
                  <c:v>-1.125</c:v>
                </c:pt>
                <c:pt idx="99">
                  <c:v>-1.086</c:v>
                </c:pt>
                <c:pt idx="100">
                  <c:v>-1.047</c:v>
                </c:pt>
                <c:pt idx="101">
                  <c:v>-1.008</c:v>
                </c:pt>
                <c:pt idx="102">
                  <c:v>-0.969</c:v>
                </c:pt>
                <c:pt idx="103">
                  <c:v>-0.929</c:v>
                </c:pt>
                <c:pt idx="104">
                  <c:v>-0.89</c:v>
                </c:pt>
                <c:pt idx="105">
                  <c:v>-0.851</c:v>
                </c:pt>
                <c:pt idx="106">
                  <c:v>-0.812</c:v>
                </c:pt>
                <c:pt idx="107">
                  <c:v>-0.772</c:v>
                </c:pt>
                <c:pt idx="108">
                  <c:v>-0.733</c:v>
                </c:pt>
                <c:pt idx="109">
                  <c:v>-0.694</c:v>
                </c:pt>
                <c:pt idx="110">
                  <c:v>-0.655</c:v>
                </c:pt>
                <c:pt idx="111">
                  <c:v>-0.615</c:v>
                </c:pt>
                <c:pt idx="112">
                  <c:v>-0.576</c:v>
                </c:pt>
                <c:pt idx="113">
                  <c:v>-0.537</c:v>
                </c:pt>
                <c:pt idx="114">
                  <c:v>-0.498</c:v>
                </c:pt>
                <c:pt idx="115">
                  <c:v>-0.459</c:v>
                </c:pt>
                <c:pt idx="116">
                  <c:v>-0.419</c:v>
                </c:pt>
                <c:pt idx="117">
                  <c:v>-0.38</c:v>
                </c:pt>
                <c:pt idx="118">
                  <c:v>-0.341</c:v>
                </c:pt>
                <c:pt idx="119">
                  <c:v>-0.302</c:v>
                </c:pt>
                <c:pt idx="120">
                  <c:v>-0.262</c:v>
                </c:pt>
                <c:pt idx="121">
                  <c:v>-0.223</c:v>
                </c:pt>
                <c:pt idx="122">
                  <c:v>-0.184</c:v>
                </c:pt>
                <c:pt idx="123">
                  <c:v>-0.145</c:v>
                </c:pt>
                <c:pt idx="124">
                  <c:v>-0.105</c:v>
                </c:pt>
                <c:pt idx="125">
                  <c:v>-0.066</c:v>
                </c:pt>
                <c:pt idx="126">
                  <c:v>-0.027</c:v>
                </c:pt>
                <c:pt idx="127">
                  <c:v>0.012</c:v>
                </c:pt>
                <c:pt idx="128">
                  <c:v>0.051</c:v>
                </c:pt>
                <c:pt idx="129">
                  <c:v>0.091</c:v>
                </c:pt>
                <c:pt idx="130">
                  <c:v>0.13</c:v>
                </c:pt>
                <c:pt idx="131">
                  <c:v>0.169</c:v>
                </c:pt>
                <c:pt idx="132">
                  <c:v>0.208</c:v>
                </c:pt>
                <c:pt idx="133">
                  <c:v>0.248</c:v>
                </c:pt>
                <c:pt idx="134">
                  <c:v>0.287</c:v>
                </c:pt>
                <c:pt idx="135">
                  <c:v>0.326</c:v>
                </c:pt>
                <c:pt idx="136">
                  <c:v>0.365</c:v>
                </c:pt>
                <c:pt idx="137">
                  <c:v>0.405</c:v>
                </c:pt>
                <c:pt idx="138">
                  <c:v>0.444</c:v>
                </c:pt>
                <c:pt idx="139">
                  <c:v>0.483</c:v>
                </c:pt>
                <c:pt idx="140">
                  <c:v>0.522</c:v>
                </c:pt>
                <c:pt idx="141">
                  <c:v>0.561</c:v>
                </c:pt>
                <c:pt idx="142">
                  <c:v>0.601</c:v>
                </c:pt>
                <c:pt idx="143">
                  <c:v>0.64</c:v>
                </c:pt>
                <c:pt idx="144">
                  <c:v>0.679</c:v>
                </c:pt>
                <c:pt idx="145">
                  <c:v>0.718</c:v>
                </c:pt>
                <c:pt idx="146">
                  <c:v>0.758</c:v>
                </c:pt>
                <c:pt idx="147">
                  <c:v>0.797</c:v>
                </c:pt>
                <c:pt idx="148">
                  <c:v>0.836</c:v>
                </c:pt>
                <c:pt idx="149">
                  <c:v>0.875</c:v>
                </c:pt>
                <c:pt idx="150">
                  <c:v>0.915</c:v>
                </c:pt>
                <c:pt idx="151">
                  <c:v>0.954</c:v>
                </c:pt>
                <c:pt idx="152">
                  <c:v>0.993</c:v>
                </c:pt>
                <c:pt idx="153">
                  <c:v>1.032</c:v>
                </c:pt>
                <c:pt idx="154">
                  <c:v>1.071</c:v>
                </c:pt>
                <c:pt idx="155">
                  <c:v>1.111</c:v>
                </c:pt>
                <c:pt idx="156">
                  <c:v>1.15</c:v>
                </c:pt>
                <c:pt idx="157">
                  <c:v>1.189</c:v>
                </c:pt>
                <c:pt idx="158">
                  <c:v>1.228</c:v>
                </c:pt>
                <c:pt idx="159">
                  <c:v>1.268</c:v>
                </c:pt>
                <c:pt idx="160">
                  <c:v>1.307</c:v>
                </c:pt>
                <c:pt idx="161">
                  <c:v>1.346</c:v>
                </c:pt>
                <c:pt idx="162">
                  <c:v>1.385</c:v>
                </c:pt>
                <c:pt idx="163">
                  <c:v>1.425</c:v>
                </c:pt>
                <c:pt idx="164">
                  <c:v>1.464</c:v>
                </c:pt>
                <c:pt idx="165">
                  <c:v>1.503</c:v>
                </c:pt>
                <c:pt idx="166">
                  <c:v>1.542</c:v>
                </c:pt>
                <c:pt idx="167">
                  <c:v>1.581</c:v>
                </c:pt>
                <c:pt idx="168">
                  <c:v>1.621</c:v>
                </c:pt>
                <c:pt idx="169">
                  <c:v>1.66</c:v>
                </c:pt>
                <c:pt idx="170">
                  <c:v>1.699</c:v>
                </c:pt>
                <c:pt idx="171">
                  <c:v>1.738</c:v>
                </c:pt>
                <c:pt idx="172">
                  <c:v>1.778</c:v>
                </c:pt>
                <c:pt idx="173">
                  <c:v>1.817</c:v>
                </c:pt>
                <c:pt idx="174">
                  <c:v>1.856</c:v>
                </c:pt>
                <c:pt idx="175">
                  <c:v>1.895</c:v>
                </c:pt>
                <c:pt idx="176">
                  <c:v>1.935</c:v>
                </c:pt>
                <c:pt idx="177">
                  <c:v>1.974</c:v>
                </c:pt>
                <c:pt idx="178">
                  <c:v>2.013</c:v>
                </c:pt>
                <c:pt idx="179">
                  <c:v>2.052</c:v>
                </c:pt>
                <c:pt idx="180">
                  <c:v>2.091</c:v>
                </c:pt>
                <c:pt idx="181">
                  <c:v>2.131</c:v>
                </c:pt>
                <c:pt idx="182">
                  <c:v>2.17</c:v>
                </c:pt>
                <c:pt idx="183">
                  <c:v>2.209</c:v>
                </c:pt>
                <c:pt idx="184">
                  <c:v>2.248</c:v>
                </c:pt>
                <c:pt idx="185">
                  <c:v>2.288</c:v>
                </c:pt>
                <c:pt idx="186">
                  <c:v>2.327</c:v>
                </c:pt>
                <c:pt idx="187">
                  <c:v>2.366</c:v>
                </c:pt>
                <c:pt idx="188">
                  <c:v>2.405</c:v>
                </c:pt>
                <c:pt idx="189">
                  <c:v>2.444</c:v>
                </c:pt>
                <c:pt idx="190">
                  <c:v>2.484</c:v>
                </c:pt>
                <c:pt idx="191">
                  <c:v>2.523</c:v>
                </c:pt>
                <c:pt idx="192">
                  <c:v>2.562</c:v>
                </c:pt>
                <c:pt idx="193">
                  <c:v>2.601</c:v>
                </c:pt>
                <c:pt idx="194">
                  <c:v>2.641</c:v>
                </c:pt>
                <c:pt idx="195">
                  <c:v>2.68</c:v>
                </c:pt>
                <c:pt idx="196">
                  <c:v>2.719</c:v>
                </c:pt>
                <c:pt idx="197">
                  <c:v>2.758</c:v>
                </c:pt>
                <c:pt idx="198">
                  <c:v>2.798</c:v>
                </c:pt>
                <c:pt idx="199">
                  <c:v>2.837</c:v>
                </c:pt>
                <c:pt idx="200">
                  <c:v>2.876</c:v>
                </c:pt>
                <c:pt idx="201">
                  <c:v>2.915</c:v>
                </c:pt>
                <c:pt idx="202">
                  <c:v>2.954</c:v>
                </c:pt>
                <c:pt idx="203">
                  <c:v>2.994</c:v>
                </c:pt>
                <c:pt idx="204">
                  <c:v>3.033</c:v>
                </c:pt>
                <c:pt idx="205">
                  <c:v>3.072</c:v>
                </c:pt>
                <c:pt idx="206">
                  <c:v>3.111</c:v>
                </c:pt>
                <c:pt idx="207">
                  <c:v>3.151</c:v>
                </c:pt>
                <c:pt idx="208">
                  <c:v>3.19</c:v>
                </c:pt>
                <c:pt idx="209">
                  <c:v>3.229</c:v>
                </c:pt>
                <c:pt idx="210">
                  <c:v>3.268</c:v>
                </c:pt>
                <c:pt idx="211">
                  <c:v>3.308</c:v>
                </c:pt>
                <c:pt idx="212">
                  <c:v>3.347</c:v>
                </c:pt>
                <c:pt idx="213">
                  <c:v>3.386</c:v>
                </c:pt>
                <c:pt idx="214">
                  <c:v>3.425</c:v>
                </c:pt>
                <c:pt idx="215">
                  <c:v>3.464</c:v>
                </c:pt>
                <c:pt idx="216">
                  <c:v>3.504</c:v>
                </c:pt>
                <c:pt idx="217">
                  <c:v>3.543</c:v>
                </c:pt>
                <c:pt idx="218">
                  <c:v>3.582</c:v>
                </c:pt>
                <c:pt idx="219">
                  <c:v>3.621</c:v>
                </c:pt>
                <c:pt idx="220">
                  <c:v>3.661</c:v>
                </c:pt>
                <c:pt idx="221">
                  <c:v>3.7</c:v>
                </c:pt>
                <c:pt idx="222">
                  <c:v>3.739</c:v>
                </c:pt>
                <c:pt idx="223">
                  <c:v>3.778</c:v>
                </c:pt>
                <c:pt idx="224">
                  <c:v>3.818</c:v>
                </c:pt>
                <c:pt idx="225">
                  <c:v>3.857</c:v>
                </c:pt>
                <c:pt idx="226">
                  <c:v>3.896</c:v>
                </c:pt>
                <c:pt idx="227">
                  <c:v>3.935</c:v>
                </c:pt>
                <c:pt idx="228">
                  <c:v>3.974</c:v>
                </c:pt>
                <c:pt idx="229">
                  <c:v>4.014</c:v>
                </c:pt>
                <c:pt idx="230">
                  <c:v>4.053</c:v>
                </c:pt>
                <c:pt idx="231">
                  <c:v>4.092</c:v>
                </c:pt>
                <c:pt idx="232">
                  <c:v>4.131</c:v>
                </c:pt>
                <c:pt idx="233">
                  <c:v>4.171</c:v>
                </c:pt>
                <c:pt idx="234">
                  <c:v>4.21</c:v>
                </c:pt>
                <c:pt idx="235">
                  <c:v>4.249</c:v>
                </c:pt>
                <c:pt idx="236">
                  <c:v>4.288</c:v>
                </c:pt>
                <c:pt idx="237">
                  <c:v>4.328</c:v>
                </c:pt>
                <c:pt idx="238">
                  <c:v>4.367</c:v>
                </c:pt>
                <c:pt idx="239">
                  <c:v>4.406</c:v>
                </c:pt>
                <c:pt idx="240">
                  <c:v>4.445</c:v>
                </c:pt>
                <c:pt idx="241">
                  <c:v>4.484</c:v>
                </c:pt>
                <c:pt idx="242">
                  <c:v>4.524</c:v>
                </c:pt>
                <c:pt idx="243">
                  <c:v>4.563</c:v>
                </c:pt>
                <c:pt idx="244">
                  <c:v>4.602</c:v>
                </c:pt>
                <c:pt idx="245">
                  <c:v>4.641</c:v>
                </c:pt>
                <c:pt idx="246">
                  <c:v>4.681</c:v>
                </c:pt>
                <c:pt idx="247">
                  <c:v>4.72</c:v>
                </c:pt>
                <c:pt idx="248">
                  <c:v>4.759</c:v>
                </c:pt>
                <c:pt idx="249">
                  <c:v>4.798</c:v>
                </c:pt>
                <c:pt idx="250">
                  <c:v>4.838</c:v>
                </c:pt>
                <c:pt idx="251">
                  <c:v>4.877</c:v>
                </c:pt>
                <c:pt idx="252">
                  <c:v>4.916</c:v>
                </c:pt>
                <c:pt idx="253">
                  <c:v>4.955</c:v>
                </c:pt>
                <c:pt idx="254">
                  <c:v>4.994</c:v>
                </c:pt>
              </c:numCache>
            </c:numRef>
          </c:xVal>
          <c:yVal>
            <c:numRef>
              <c:f>'B12'!$E$1:$E$255</c:f>
              <c:numCache>
                <c:formatCode>General</c:formatCode>
                <c:ptCount val="255"/>
                <c:pt idx="0">
                  <c:v>0.99997801</c:v>
                </c:pt>
                <c:pt idx="1">
                  <c:v>0.99997765</c:v>
                </c:pt>
                <c:pt idx="2">
                  <c:v>0.99997735</c:v>
                </c:pt>
                <c:pt idx="3">
                  <c:v>0.99997693</c:v>
                </c:pt>
                <c:pt idx="4">
                  <c:v>0.99997663</c:v>
                </c:pt>
                <c:pt idx="5">
                  <c:v>0.99997622</c:v>
                </c:pt>
                <c:pt idx="6">
                  <c:v>0.9999758</c:v>
                </c:pt>
                <c:pt idx="7">
                  <c:v>0.9999755</c:v>
                </c:pt>
                <c:pt idx="8">
                  <c:v>0.99997509</c:v>
                </c:pt>
                <c:pt idx="9">
                  <c:v>0.99997467</c:v>
                </c:pt>
                <c:pt idx="10">
                  <c:v>0.99997425</c:v>
                </c:pt>
                <c:pt idx="11">
                  <c:v>0.99997371</c:v>
                </c:pt>
                <c:pt idx="12">
                  <c:v>0.9999733</c:v>
                </c:pt>
                <c:pt idx="13">
                  <c:v>0.99997288</c:v>
                </c:pt>
                <c:pt idx="14">
                  <c:v>0.99997234</c:v>
                </c:pt>
                <c:pt idx="15">
                  <c:v>0.99997193</c:v>
                </c:pt>
                <c:pt idx="16">
                  <c:v>0.99997139</c:v>
                </c:pt>
                <c:pt idx="17">
                  <c:v>0.99997091</c:v>
                </c:pt>
                <c:pt idx="18">
                  <c:v>0.99997038</c:v>
                </c:pt>
                <c:pt idx="19">
                  <c:v>0.99996984</c:v>
                </c:pt>
                <c:pt idx="20">
                  <c:v>0.99996924</c:v>
                </c:pt>
                <c:pt idx="21">
                  <c:v>0.99996871</c:v>
                </c:pt>
                <c:pt idx="22">
                  <c:v>0.99996805</c:v>
                </c:pt>
                <c:pt idx="23">
                  <c:v>0.99996746</c:v>
                </c:pt>
                <c:pt idx="24">
                  <c:v>0.9999668</c:v>
                </c:pt>
                <c:pt idx="25">
                  <c:v>0.9999662</c:v>
                </c:pt>
                <c:pt idx="26">
                  <c:v>0.99996555</c:v>
                </c:pt>
                <c:pt idx="27">
                  <c:v>0.99996483</c:v>
                </c:pt>
                <c:pt idx="28">
                  <c:v>0.99996424</c:v>
                </c:pt>
                <c:pt idx="29">
                  <c:v>0.99996346</c:v>
                </c:pt>
                <c:pt idx="30">
                  <c:v>0.99996263</c:v>
                </c:pt>
                <c:pt idx="31">
                  <c:v>0.99996191</c:v>
                </c:pt>
                <c:pt idx="32">
                  <c:v>0.99996108</c:v>
                </c:pt>
                <c:pt idx="33">
                  <c:v>0.99996036</c:v>
                </c:pt>
                <c:pt idx="34">
                  <c:v>0.99995941</c:v>
                </c:pt>
                <c:pt idx="35">
                  <c:v>0.99995857</c:v>
                </c:pt>
                <c:pt idx="36">
                  <c:v>0.99995762</c:v>
                </c:pt>
                <c:pt idx="37">
                  <c:v>0.99995673</c:v>
                </c:pt>
                <c:pt idx="38">
                  <c:v>0.99995577</c:v>
                </c:pt>
                <c:pt idx="39">
                  <c:v>0.99995482</c:v>
                </c:pt>
                <c:pt idx="40">
                  <c:v>0.99995381</c:v>
                </c:pt>
                <c:pt idx="41">
                  <c:v>0.99995261</c:v>
                </c:pt>
                <c:pt idx="42">
                  <c:v>0.9999516</c:v>
                </c:pt>
                <c:pt idx="43">
                  <c:v>0.99995047</c:v>
                </c:pt>
                <c:pt idx="44">
                  <c:v>0.99994922</c:v>
                </c:pt>
                <c:pt idx="45">
                  <c:v>0.99994797</c:v>
                </c:pt>
                <c:pt idx="46">
                  <c:v>0.99994671</c:v>
                </c:pt>
                <c:pt idx="47">
                  <c:v>0.99994534</c:v>
                </c:pt>
                <c:pt idx="48">
                  <c:v>0.99994397</c:v>
                </c:pt>
                <c:pt idx="49">
                  <c:v>0.99994254</c:v>
                </c:pt>
                <c:pt idx="50">
                  <c:v>0.99994093</c:v>
                </c:pt>
                <c:pt idx="51">
                  <c:v>0.99993938</c:v>
                </c:pt>
                <c:pt idx="52">
                  <c:v>0.99993783</c:v>
                </c:pt>
                <c:pt idx="53">
                  <c:v>0.99993604</c:v>
                </c:pt>
                <c:pt idx="54">
                  <c:v>0.99993426</c:v>
                </c:pt>
                <c:pt idx="55">
                  <c:v>0.99993253</c:v>
                </c:pt>
                <c:pt idx="56">
                  <c:v>0.9999305</c:v>
                </c:pt>
                <c:pt idx="57">
                  <c:v>0.99992853</c:v>
                </c:pt>
                <c:pt idx="58">
                  <c:v>0.99992633</c:v>
                </c:pt>
                <c:pt idx="59">
                  <c:v>0.99992412</c:v>
                </c:pt>
                <c:pt idx="60">
                  <c:v>0.99992186</c:v>
                </c:pt>
                <c:pt idx="61">
                  <c:v>0.99991947</c:v>
                </c:pt>
                <c:pt idx="62">
                  <c:v>0.99991685</c:v>
                </c:pt>
                <c:pt idx="63">
                  <c:v>0.99991411</c:v>
                </c:pt>
                <c:pt idx="64">
                  <c:v>0.99991131</c:v>
                </c:pt>
                <c:pt idx="65">
                  <c:v>0.99990839</c:v>
                </c:pt>
                <c:pt idx="66">
                  <c:v>0.99990529</c:v>
                </c:pt>
                <c:pt idx="67">
                  <c:v>0.99990195</c:v>
                </c:pt>
                <c:pt idx="68">
                  <c:v>0.99989849</c:v>
                </c:pt>
                <c:pt idx="69">
                  <c:v>0.99989474</c:v>
                </c:pt>
                <c:pt idx="70">
                  <c:v>0.99989086</c:v>
                </c:pt>
                <c:pt idx="71">
                  <c:v>0.99988669</c:v>
                </c:pt>
                <c:pt idx="72">
                  <c:v>0.99988234</c:v>
                </c:pt>
                <c:pt idx="73">
                  <c:v>0.99987763</c:v>
                </c:pt>
                <c:pt idx="74">
                  <c:v>0.99987274</c:v>
                </c:pt>
                <c:pt idx="75">
                  <c:v>0.99986738</c:v>
                </c:pt>
                <c:pt idx="76">
                  <c:v>0.99986178</c:v>
                </c:pt>
                <c:pt idx="77">
                  <c:v>0.99985564</c:v>
                </c:pt>
                <c:pt idx="78">
                  <c:v>0.99984914</c:v>
                </c:pt>
                <c:pt idx="79">
                  <c:v>0.99984217</c:v>
                </c:pt>
                <c:pt idx="80">
                  <c:v>0.99983466</c:v>
                </c:pt>
                <c:pt idx="81">
                  <c:v>0.99982649</c:v>
                </c:pt>
                <c:pt idx="82">
                  <c:v>0.99981773</c:v>
                </c:pt>
                <c:pt idx="83">
                  <c:v>0.99980813</c:v>
                </c:pt>
                <c:pt idx="84">
                  <c:v>0.99979782</c:v>
                </c:pt>
                <c:pt idx="85">
                  <c:v>0.99978644</c:v>
                </c:pt>
                <c:pt idx="86">
                  <c:v>0.99977404</c:v>
                </c:pt>
                <c:pt idx="87">
                  <c:v>0.99976033</c:v>
                </c:pt>
                <c:pt idx="88">
                  <c:v>0.99974513</c:v>
                </c:pt>
                <c:pt idx="89">
                  <c:v>0.99972832</c:v>
                </c:pt>
                <c:pt idx="90">
                  <c:v>0.99970943</c:v>
                </c:pt>
                <c:pt idx="91">
                  <c:v>0.99968827</c:v>
                </c:pt>
                <c:pt idx="92">
                  <c:v>0.99966425</c:v>
                </c:pt>
                <c:pt idx="93">
                  <c:v>0.99963671</c:v>
                </c:pt>
                <c:pt idx="94">
                  <c:v>0.999605</c:v>
                </c:pt>
                <c:pt idx="95">
                  <c:v>0.99956775</c:v>
                </c:pt>
                <c:pt idx="96">
                  <c:v>0.99952364</c:v>
                </c:pt>
                <c:pt idx="97">
                  <c:v>0.99947107</c:v>
                </c:pt>
                <c:pt idx="98">
                  <c:v>0.99940801</c:v>
                </c:pt>
                <c:pt idx="99">
                  <c:v>0.99933279</c:v>
                </c:pt>
                <c:pt idx="100">
                  <c:v>0.99924207</c:v>
                </c:pt>
                <c:pt idx="101">
                  <c:v>0.99913251</c:v>
                </c:pt>
                <c:pt idx="102">
                  <c:v>0.99900115</c:v>
                </c:pt>
                <c:pt idx="103">
                  <c:v>0.9988426</c:v>
                </c:pt>
                <c:pt idx="104">
                  <c:v>0.99865186</c:v>
                </c:pt>
                <c:pt idx="105">
                  <c:v>0.99842763</c:v>
                </c:pt>
                <c:pt idx="106">
                  <c:v>0.99816191</c:v>
                </c:pt>
                <c:pt idx="107">
                  <c:v>0.99785048</c:v>
                </c:pt>
                <c:pt idx="108">
                  <c:v>0.99749976</c:v>
                </c:pt>
                <c:pt idx="109">
                  <c:v>0.9970988</c:v>
                </c:pt>
                <c:pt idx="110">
                  <c:v>0.99664873</c:v>
                </c:pt>
                <c:pt idx="111">
                  <c:v>0.99617332</c:v>
                </c:pt>
                <c:pt idx="112">
                  <c:v>0.9956575</c:v>
                </c:pt>
                <c:pt idx="113">
                  <c:v>0.99511206</c:v>
                </c:pt>
                <c:pt idx="114">
                  <c:v>0.99458659</c:v>
                </c:pt>
                <c:pt idx="115">
                  <c:v>0.99405551</c:v>
                </c:pt>
                <c:pt idx="116">
                  <c:v>0.99353927</c:v>
                </c:pt>
                <c:pt idx="117">
                  <c:v>0.99311084</c:v>
                </c:pt>
                <c:pt idx="118">
                  <c:v>0.9927249</c:v>
                </c:pt>
                <c:pt idx="119">
                  <c:v>0.99240315</c:v>
                </c:pt>
                <c:pt idx="120">
                  <c:v>0.99222666</c:v>
                </c:pt>
                <c:pt idx="121">
                  <c:v>0.99212384</c:v>
                </c:pt>
                <c:pt idx="122">
                  <c:v>0.99210739</c:v>
                </c:pt>
                <c:pt idx="123">
                  <c:v>0.99224532</c:v>
                </c:pt>
                <c:pt idx="124">
                  <c:v>0.99244738</c:v>
                </c:pt>
                <c:pt idx="125">
                  <c:v>0.99271321</c:v>
                </c:pt>
                <c:pt idx="126">
                  <c:v>0.99308652</c:v>
                </c:pt>
                <c:pt idx="127">
                  <c:v>0.99347711</c:v>
                </c:pt>
                <c:pt idx="128">
                  <c:v>0.99387616</c:v>
                </c:pt>
                <c:pt idx="129">
                  <c:v>0.99430591</c:v>
                </c:pt>
                <c:pt idx="130">
                  <c:v>0.99469477</c:v>
                </c:pt>
                <c:pt idx="131">
                  <c:v>0.99503464</c:v>
                </c:pt>
                <c:pt idx="132">
                  <c:v>0.99533921</c:v>
                </c:pt>
                <c:pt idx="133">
                  <c:v>0.99556279</c:v>
                </c:pt>
                <c:pt idx="134">
                  <c:v>0.9957009</c:v>
                </c:pt>
                <c:pt idx="135">
                  <c:v>0.99577349</c:v>
                </c:pt>
                <c:pt idx="136">
                  <c:v>0.99575764</c:v>
                </c:pt>
                <c:pt idx="137">
                  <c:v>0.99564683</c:v>
                </c:pt>
                <c:pt idx="138">
                  <c:v>0.99547845</c:v>
                </c:pt>
                <c:pt idx="139">
                  <c:v>0.99525148</c:v>
                </c:pt>
                <c:pt idx="140">
                  <c:v>0.99494356</c:v>
                </c:pt>
                <c:pt idx="141">
                  <c:v>0.99461001</c:v>
                </c:pt>
                <c:pt idx="142">
                  <c:v>0.99427891</c:v>
                </c:pt>
                <c:pt idx="143">
                  <c:v>0.99389738</c:v>
                </c:pt>
                <c:pt idx="144">
                  <c:v>0.99352354</c:v>
                </c:pt>
                <c:pt idx="145">
                  <c:v>0.99323267</c:v>
                </c:pt>
                <c:pt idx="146">
                  <c:v>0.99294859</c:v>
                </c:pt>
                <c:pt idx="147">
                  <c:v>0.99269748</c:v>
                </c:pt>
                <c:pt idx="148">
                  <c:v>0.9925918</c:v>
                </c:pt>
                <c:pt idx="149">
                  <c:v>0.99254954</c:v>
                </c:pt>
                <c:pt idx="150">
                  <c:v>0.99253839</c:v>
                </c:pt>
                <c:pt idx="151">
                  <c:v>0.99268037</c:v>
                </c:pt>
                <c:pt idx="152">
                  <c:v>0.9929179</c:v>
                </c:pt>
                <c:pt idx="153">
                  <c:v>0.99316579</c:v>
                </c:pt>
                <c:pt idx="154">
                  <c:v>0.99351907</c:v>
                </c:pt>
                <c:pt idx="155">
                  <c:v>0.99395943</c:v>
                </c:pt>
                <c:pt idx="156">
                  <c:v>0.99438471</c:v>
                </c:pt>
                <c:pt idx="157">
                  <c:v>0.99484402</c:v>
                </c:pt>
                <c:pt idx="158">
                  <c:v>0.99535036</c:v>
                </c:pt>
                <c:pt idx="159">
                  <c:v>0.99582279</c:v>
                </c:pt>
                <c:pt idx="160">
                  <c:v>0.99627292</c:v>
                </c:pt>
                <c:pt idx="161">
                  <c:v>0.99672532</c:v>
                </c:pt>
                <c:pt idx="162">
                  <c:v>0.99713594</c:v>
                </c:pt>
                <c:pt idx="163">
                  <c:v>0.99750018</c:v>
                </c:pt>
                <c:pt idx="164">
                  <c:v>0.99783963</c:v>
                </c:pt>
                <c:pt idx="165">
                  <c:v>0.9981398</c:v>
                </c:pt>
                <c:pt idx="166">
                  <c:v>0.99839532</c:v>
                </c:pt>
                <c:pt idx="167">
                  <c:v>0.99862045</c:v>
                </c:pt>
                <c:pt idx="168">
                  <c:v>0.99881524</c:v>
                </c:pt>
                <c:pt idx="169">
                  <c:v>0.99897885</c:v>
                </c:pt>
                <c:pt idx="170">
                  <c:v>0.9991188</c:v>
                </c:pt>
                <c:pt idx="171">
                  <c:v>0.99923849</c:v>
                </c:pt>
                <c:pt idx="172">
                  <c:v>0.9993369</c:v>
                </c:pt>
                <c:pt idx="173">
                  <c:v>0.99941587</c:v>
                </c:pt>
                <c:pt idx="174">
                  <c:v>0.99947959</c:v>
                </c:pt>
                <c:pt idx="175">
                  <c:v>0.99953157</c:v>
                </c:pt>
                <c:pt idx="176">
                  <c:v>0.99957478</c:v>
                </c:pt>
                <c:pt idx="177">
                  <c:v>0.99961126</c:v>
                </c:pt>
                <c:pt idx="178">
                  <c:v>0.99964249</c:v>
                </c:pt>
                <c:pt idx="179">
                  <c:v>0.99966949</c:v>
                </c:pt>
                <c:pt idx="180">
                  <c:v>0.99969316</c:v>
                </c:pt>
                <c:pt idx="181">
                  <c:v>0.99971402</c:v>
                </c:pt>
                <c:pt idx="182">
                  <c:v>0.99973249</c:v>
                </c:pt>
                <c:pt idx="183">
                  <c:v>0.99974906</c:v>
                </c:pt>
                <c:pt idx="184">
                  <c:v>0.99976403</c:v>
                </c:pt>
                <c:pt idx="185">
                  <c:v>0.99977744</c:v>
                </c:pt>
                <c:pt idx="186">
                  <c:v>0.99978977</c:v>
                </c:pt>
                <c:pt idx="187">
                  <c:v>0.99980092</c:v>
                </c:pt>
                <c:pt idx="188">
                  <c:v>0.99981105</c:v>
                </c:pt>
                <c:pt idx="189">
                  <c:v>0.99982047</c:v>
                </c:pt>
                <c:pt idx="190">
                  <c:v>0.99982911</c:v>
                </c:pt>
                <c:pt idx="191">
                  <c:v>0.99983716</c:v>
                </c:pt>
                <c:pt idx="192">
                  <c:v>0.99984455</c:v>
                </c:pt>
                <c:pt idx="193">
                  <c:v>0.99985135</c:v>
                </c:pt>
                <c:pt idx="194">
                  <c:v>0.99985778</c:v>
                </c:pt>
                <c:pt idx="195">
                  <c:v>0.99986374</c:v>
                </c:pt>
                <c:pt idx="196">
                  <c:v>0.99986929</c:v>
                </c:pt>
                <c:pt idx="197">
                  <c:v>0.99987447</c:v>
                </c:pt>
                <c:pt idx="198">
                  <c:v>0.99987942</c:v>
                </c:pt>
                <c:pt idx="199">
                  <c:v>0.99988401</c:v>
                </c:pt>
                <c:pt idx="200">
                  <c:v>0.99988824</c:v>
                </c:pt>
                <c:pt idx="201">
                  <c:v>0.99989235</c:v>
                </c:pt>
                <c:pt idx="202">
                  <c:v>0.99989617</c:v>
                </c:pt>
                <c:pt idx="203">
                  <c:v>0.99989986</c:v>
                </c:pt>
                <c:pt idx="204">
                  <c:v>0.99990326</c:v>
                </c:pt>
                <c:pt idx="205">
                  <c:v>0.99990654</c:v>
                </c:pt>
                <c:pt idx="206">
                  <c:v>0.99990952</c:v>
                </c:pt>
                <c:pt idx="207">
                  <c:v>0.99991244</c:v>
                </c:pt>
                <c:pt idx="208">
                  <c:v>0.9999153</c:v>
                </c:pt>
                <c:pt idx="209">
                  <c:v>0.99991786</c:v>
                </c:pt>
                <c:pt idx="210">
                  <c:v>0.99992037</c:v>
                </c:pt>
                <c:pt idx="211">
                  <c:v>0.99992281</c:v>
                </c:pt>
                <c:pt idx="212">
                  <c:v>0.99992508</c:v>
                </c:pt>
                <c:pt idx="213">
                  <c:v>0.99992728</c:v>
                </c:pt>
                <c:pt idx="214">
                  <c:v>0.99992937</c:v>
                </c:pt>
                <c:pt idx="215">
                  <c:v>0.99993134</c:v>
                </c:pt>
                <c:pt idx="216">
                  <c:v>0.99993324</c:v>
                </c:pt>
                <c:pt idx="217">
                  <c:v>0.99993509</c:v>
                </c:pt>
                <c:pt idx="218">
                  <c:v>0.99993676</c:v>
                </c:pt>
                <c:pt idx="219">
                  <c:v>0.99993855</c:v>
                </c:pt>
                <c:pt idx="220">
                  <c:v>0.9999401</c:v>
                </c:pt>
                <c:pt idx="221">
                  <c:v>0.99994171</c:v>
                </c:pt>
                <c:pt idx="222">
                  <c:v>0.99994314</c:v>
                </c:pt>
                <c:pt idx="223">
                  <c:v>0.99994463</c:v>
                </c:pt>
                <c:pt idx="224">
                  <c:v>0.99994594</c:v>
                </c:pt>
                <c:pt idx="225">
                  <c:v>0.99994719</c:v>
                </c:pt>
                <c:pt idx="226">
                  <c:v>0.99994856</c:v>
                </c:pt>
                <c:pt idx="227">
                  <c:v>0.99994969</c:v>
                </c:pt>
                <c:pt idx="228">
                  <c:v>0.99995095</c:v>
                </c:pt>
                <c:pt idx="229">
                  <c:v>0.99995202</c:v>
                </c:pt>
                <c:pt idx="230">
                  <c:v>0.99995315</c:v>
                </c:pt>
                <c:pt idx="231">
                  <c:v>0.99995422</c:v>
                </c:pt>
                <c:pt idx="232">
                  <c:v>0.99995524</c:v>
                </c:pt>
                <c:pt idx="233">
                  <c:v>0.99995619</c:v>
                </c:pt>
                <c:pt idx="234">
                  <c:v>0.9999572</c:v>
                </c:pt>
                <c:pt idx="235">
                  <c:v>0.99995804</c:v>
                </c:pt>
                <c:pt idx="236">
                  <c:v>0.99995899</c:v>
                </c:pt>
                <c:pt idx="237">
                  <c:v>0.99995983</c:v>
                </c:pt>
                <c:pt idx="238">
                  <c:v>0.99996066</c:v>
                </c:pt>
                <c:pt idx="239">
                  <c:v>0.9999615</c:v>
                </c:pt>
                <c:pt idx="240">
                  <c:v>0.99996233</c:v>
                </c:pt>
                <c:pt idx="241">
                  <c:v>0.99996305</c:v>
                </c:pt>
                <c:pt idx="242">
                  <c:v>0.99996382</c:v>
                </c:pt>
                <c:pt idx="243">
                  <c:v>0.99996454</c:v>
                </c:pt>
                <c:pt idx="244">
                  <c:v>0.99996513</c:v>
                </c:pt>
                <c:pt idx="245">
                  <c:v>0.99996591</c:v>
                </c:pt>
                <c:pt idx="246">
                  <c:v>0.9999665</c:v>
                </c:pt>
                <c:pt idx="247">
                  <c:v>0.99996716</c:v>
                </c:pt>
                <c:pt idx="248">
                  <c:v>0.99996775</c:v>
                </c:pt>
                <c:pt idx="249">
                  <c:v>0.99996841</c:v>
                </c:pt>
                <c:pt idx="250">
                  <c:v>0.99996889</c:v>
                </c:pt>
                <c:pt idx="251">
                  <c:v>0.99996954</c:v>
                </c:pt>
                <c:pt idx="252">
                  <c:v>0.99997008</c:v>
                </c:pt>
                <c:pt idx="253">
                  <c:v>0.99997056</c:v>
                </c:pt>
                <c:pt idx="254">
                  <c:v>0.99997109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'B12'!$B$1:$B$255</c:f>
              <c:numCache>
                <c:formatCode>General</c:formatCode>
                <c:ptCount val="255"/>
                <c:pt idx="0">
                  <c:v>-4.97</c:v>
                </c:pt>
                <c:pt idx="1">
                  <c:v>-4.931</c:v>
                </c:pt>
                <c:pt idx="2">
                  <c:v>-4.892</c:v>
                </c:pt>
                <c:pt idx="3">
                  <c:v>-4.852</c:v>
                </c:pt>
                <c:pt idx="4">
                  <c:v>-4.813</c:v>
                </c:pt>
                <c:pt idx="5">
                  <c:v>-4.774</c:v>
                </c:pt>
                <c:pt idx="6">
                  <c:v>-4.735</c:v>
                </c:pt>
                <c:pt idx="7">
                  <c:v>-4.695</c:v>
                </c:pt>
                <c:pt idx="8">
                  <c:v>-4.656</c:v>
                </c:pt>
                <c:pt idx="9">
                  <c:v>-4.617</c:v>
                </c:pt>
                <c:pt idx="10">
                  <c:v>-4.578</c:v>
                </c:pt>
                <c:pt idx="11">
                  <c:v>-4.538</c:v>
                </c:pt>
                <c:pt idx="12">
                  <c:v>-4.499</c:v>
                </c:pt>
                <c:pt idx="13">
                  <c:v>-4.46</c:v>
                </c:pt>
                <c:pt idx="14">
                  <c:v>-4.421</c:v>
                </c:pt>
                <c:pt idx="15">
                  <c:v>-4.382</c:v>
                </c:pt>
                <c:pt idx="16">
                  <c:v>-4.342</c:v>
                </c:pt>
                <c:pt idx="17">
                  <c:v>-4.303</c:v>
                </c:pt>
                <c:pt idx="18">
                  <c:v>-4.264</c:v>
                </c:pt>
                <c:pt idx="19">
                  <c:v>-4.225</c:v>
                </c:pt>
                <c:pt idx="20">
                  <c:v>-4.185</c:v>
                </c:pt>
                <c:pt idx="21">
                  <c:v>-4.146</c:v>
                </c:pt>
                <c:pt idx="22">
                  <c:v>-4.107</c:v>
                </c:pt>
                <c:pt idx="23">
                  <c:v>-4.068</c:v>
                </c:pt>
                <c:pt idx="24">
                  <c:v>-4.028</c:v>
                </c:pt>
                <c:pt idx="25">
                  <c:v>-3.989</c:v>
                </c:pt>
                <c:pt idx="26">
                  <c:v>-3.95</c:v>
                </c:pt>
                <c:pt idx="27">
                  <c:v>-3.911</c:v>
                </c:pt>
                <c:pt idx="28">
                  <c:v>-3.872</c:v>
                </c:pt>
                <c:pt idx="29">
                  <c:v>-3.832</c:v>
                </c:pt>
                <c:pt idx="30">
                  <c:v>-3.793</c:v>
                </c:pt>
                <c:pt idx="31">
                  <c:v>-3.754</c:v>
                </c:pt>
                <c:pt idx="32">
                  <c:v>-3.715</c:v>
                </c:pt>
                <c:pt idx="33">
                  <c:v>-3.675</c:v>
                </c:pt>
                <c:pt idx="34">
                  <c:v>-3.636</c:v>
                </c:pt>
                <c:pt idx="35">
                  <c:v>-3.597</c:v>
                </c:pt>
                <c:pt idx="36">
                  <c:v>-3.558</c:v>
                </c:pt>
                <c:pt idx="37">
                  <c:v>-3.518</c:v>
                </c:pt>
                <c:pt idx="38">
                  <c:v>-3.479</c:v>
                </c:pt>
                <c:pt idx="39">
                  <c:v>-3.44</c:v>
                </c:pt>
                <c:pt idx="40">
                  <c:v>-3.401</c:v>
                </c:pt>
                <c:pt idx="41">
                  <c:v>-3.362</c:v>
                </c:pt>
                <c:pt idx="42">
                  <c:v>-3.322</c:v>
                </c:pt>
                <c:pt idx="43">
                  <c:v>-3.283</c:v>
                </c:pt>
                <c:pt idx="44">
                  <c:v>-3.244</c:v>
                </c:pt>
                <c:pt idx="45">
                  <c:v>-3.205</c:v>
                </c:pt>
                <c:pt idx="46">
                  <c:v>-3.165</c:v>
                </c:pt>
                <c:pt idx="47">
                  <c:v>-3.126</c:v>
                </c:pt>
                <c:pt idx="48">
                  <c:v>-3.087</c:v>
                </c:pt>
                <c:pt idx="49">
                  <c:v>-3.048</c:v>
                </c:pt>
                <c:pt idx="50">
                  <c:v>-3.008</c:v>
                </c:pt>
                <c:pt idx="51">
                  <c:v>-2.969</c:v>
                </c:pt>
                <c:pt idx="52">
                  <c:v>-2.93</c:v>
                </c:pt>
                <c:pt idx="53">
                  <c:v>-2.891</c:v>
                </c:pt>
                <c:pt idx="54">
                  <c:v>-2.852</c:v>
                </c:pt>
                <c:pt idx="55">
                  <c:v>-2.812</c:v>
                </c:pt>
                <c:pt idx="56">
                  <c:v>-2.773</c:v>
                </c:pt>
                <c:pt idx="57">
                  <c:v>-2.734</c:v>
                </c:pt>
                <c:pt idx="58">
                  <c:v>-2.695</c:v>
                </c:pt>
                <c:pt idx="59">
                  <c:v>-2.655</c:v>
                </c:pt>
                <c:pt idx="60">
                  <c:v>-2.616</c:v>
                </c:pt>
                <c:pt idx="61">
                  <c:v>-2.577</c:v>
                </c:pt>
                <c:pt idx="62">
                  <c:v>-2.538</c:v>
                </c:pt>
                <c:pt idx="63">
                  <c:v>-2.498</c:v>
                </c:pt>
                <c:pt idx="64">
                  <c:v>-2.459</c:v>
                </c:pt>
                <c:pt idx="65">
                  <c:v>-2.42</c:v>
                </c:pt>
                <c:pt idx="66">
                  <c:v>-2.381</c:v>
                </c:pt>
                <c:pt idx="67">
                  <c:v>-2.342</c:v>
                </c:pt>
                <c:pt idx="68">
                  <c:v>-2.302</c:v>
                </c:pt>
                <c:pt idx="69">
                  <c:v>-2.263</c:v>
                </c:pt>
                <c:pt idx="70">
                  <c:v>-2.224</c:v>
                </c:pt>
                <c:pt idx="71">
                  <c:v>-2.185</c:v>
                </c:pt>
                <c:pt idx="72">
                  <c:v>-2.145</c:v>
                </c:pt>
                <c:pt idx="73">
                  <c:v>-2.106</c:v>
                </c:pt>
                <c:pt idx="74">
                  <c:v>-2.067</c:v>
                </c:pt>
                <c:pt idx="75">
                  <c:v>-2.028</c:v>
                </c:pt>
                <c:pt idx="76">
                  <c:v>-1.988</c:v>
                </c:pt>
                <c:pt idx="77">
                  <c:v>-1.949</c:v>
                </c:pt>
                <c:pt idx="78">
                  <c:v>-1.91</c:v>
                </c:pt>
                <c:pt idx="79">
                  <c:v>-1.871</c:v>
                </c:pt>
                <c:pt idx="80">
                  <c:v>-1.832</c:v>
                </c:pt>
                <c:pt idx="81">
                  <c:v>-1.792</c:v>
                </c:pt>
                <c:pt idx="82">
                  <c:v>-1.753</c:v>
                </c:pt>
                <c:pt idx="83">
                  <c:v>-1.714</c:v>
                </c:pt>
                <c:pt idx="84">
                  <c:v>-1.675</c:v>
                </c:pt>
                <c:pt idx="85">
                  <c:v>-1.635</c:v>
                </c:pt>
                <c:pt idx="86">
                  <c:v>-1.596</c:v>
                </c:pt>
                <c:pt idx="87">
                  <c:v>-1.557</c:v>
                </c:pt>
                <c:pt idx="88">
                  <c:v>-1.518</c:v>
                </c:pt>
                <c:pt idx="89">
                  <c:v>-1.479</c:v>
                </c:pt>
                <c:pt idx="90">
                  <c:v>-1.439</c:v>
                </c:pt>
                <c:pt idx="91">
                  <c:v>-1.4</c:v>
                </c:pt>
                <c:pt idx="92">
                  <c:v>-1.361</c:v>
                </c:pt>
                <c:pt idx="93">
                  <c:v>-1.322</c:v>
                </c:pt>
                <c:pt idx="94">
                  <c:v>-1.282</c:v>
                </c:pt>
                <c:pt idx="95">
                  <c:v>-1.243</c:v>
                </c:pt>
                <c:pt idx="96">
                  <c:v>-1.204</c:v>
                </c:pt>
                <c:pt idx="97">
                  <c:v>-1.165</c:v>
                </c:pt>
                <c:pt idx="98">
                  <c:v>-1.125</c:v>
                </c:pt>
                <c:pt idx="99">
                  <c:v>-1.086</c:v>
                </c:pt>
                <c:pt idx="100">
                  <c:v>-1.047</c:v>
                </c:pt>
                <c:pt idx="101">
                  <c:v>-1.008</c:v>
                </c:pt>
                <c:pt idx="102">
                  <c:v>-0.969</c:v>
                </c:pt>
                <c:pt idx="103">
                  <c:v>-0.929</c:v>
                </c:pt>
                <c:pt idx="104">
                  <c:v>-0.89</c:v>
                </c:pt>
                <c:pt idx="105">
                  <c:v>-0.851</c:v>
                </c:pt>
                <c:pt idx="106">
                  <c:v>-0.812</c:v>
                </c:pt>
                <c:pt idx="107">
                  <c:v>-0.772</c:v>
                </c:pt>
                <c:pt idx="108">
                  <c:v>-0.733</c:v>
                </c:pt>
                <c:pt idx="109">
                  <c:v>-0.694</c:v>
                </c:pt>
                <c:pt idx="110">
                  <c:v>-0.655</c:v>
                </c:pt>
                <c:pt idx="111">
                  <c:v>-0.615</c:v>
                </c:pt>
                <c:pt idx="112">
                  <c:v>-0.576</c:v>
                </c:pt>
                <c:pt idx="113">
                  <c:v>-0.537</c:v>
                </c:pt>
                <c:pt idx="114">
                  <c:v>-0.498</c:v>
                </c:pt>
                <c:pt idx="115">
                  <c:v>-0.459</c:v>
                </c:pt>
                <c:pt idx="116">
                  <c:v>-0.419</c:v>
                </c:pt>
                <c:pt idx="117">
                  <c:v>-0.38</c:v>
                </c:pt>
                <c:pt idx="118">
                  <c:v>-0.341</c:v>
                </c:pt>
                <c:pt idx="119">
                  <c:v>-0.302</c:v>
                </c:pt>
                <c:pt idx="120">
                  <c:v>-0.262</c:v>
                </c:pt>
                <c:pt idx="121">
                  <c:v>-0.223</c:v>
                </c:pt>
                <c:pt idx="122">
                  <c:v>-0.184</c:v>
                </c:pt>
                <c:pt idx="123">
                  <c:v>-0.145</c:v>
                </c:pt>
                <c:pt idx="124">
                  <c:v>-0.105</c:v>
                </c:pt>
                <c:pt idx="125">
                  <c:v>-0.066</c:v>
                </c:pt>
                <c:pt idx="126">
                  <c:v>-0.027</c:v>
                </c:pt>
                <c:pt idx="127">
                  <c:v>0.012</c:v>
                </c:pt>
                <c:pt idx="128">
                  <c:v>0.051</c:v>
                </c:pt>
                <c:pt idx="129">
                  <c:v>0.091</c:v>
                </c:pt>
                <c:pt idx="130">
                  <c:v>0.13</c:v>
                </c:pt>
                <c:pt idx="131">
                  <c:v>0.169</c:v>
                </c:pt>
                <c:pt idx="132">
                  <c:v>0.208</c:v>
                </c:pt>
                <c:pt idx="133">
                  <c:v>0.248</c:v>
                </c:pt>
                <c:pt idx="134">
                  <c:v>0.287</c:v>
                </c:pt>
                <c:pt idx="135">
                  <c:v>0.326</c:v>
                </c:pt>
                <c:pt idx="136">
                  <c:v>0.365</c:v>
                </c:pt>
                <c:pt idx="137">
                  <c:v>0.405</c:v>
                </c:pt>
                <c:pt idx="138">
                  <c:v>0.444</c:v>
                </c:pt>
                <c:pt idx="139">
                  <c:v>0.483</c:v>
                </c:pt>
                <c:pt idx="140">
                  <c:v>0.522</c:v>
                </c:pt>
                <c:pt idx="141">
                  <c:v>0.561</c:v>
                </c:pt>
                <c:pt idx="142">
                  <c:v>0.601</c:v>
                </c:pt>
                <c:pt idx="143">
                  <c:v>0.64</c:v>
                </c:pt>
                <c:pt idx="144">
                  <c:v>0.679</c:v>
                </c:pt>
                <c:pt idx="145">
                  <c:v>0.718</c:v>
                </c:pt>
                <c:pt idx="146">
                  <c:v>0.758</c:v>
                </c:pt>
                <c:pt idx="147">
                  <c:v>0.797</c:v>
                </c:pt>
                <c:pt idx="148">
                  <c:v>0.836</c:v>
                </c:pt>
                <c:pt idx="149">
                  <c:v>0.875</c:v>
                </c:pt>
                <c:pt idx="150">
                  <c:v>0.915</c:v>
                </c:pt>
                <c:pt idx="151">
                  <c:v>0.954</c:v>
                </c:pt>
                <c:pt idx="152">
                  <c:v>0.993</c:v>
                </c:pt>
                <c:pt idx="153">
                  <c:v>1.032</c:v>
                </c:pt>
                <c:pt idx="154">
                  <c:v>1.071</c:v>
                </c:pt>
                <c:pt idx="155">
                  <c:v>1.111</c:v>
                </c:pt>
                <c:pt idx="156">
                  <c:v>1.15</c:v>
                </c:pt>
                <c:pt idx="157">
                  <c:v>1.189</c:v>
                </c:pt>
                <c:pt idx="158">
                  <c:v>1.228</c:v>
                </c:pt>
                <c:pt idx="159">
                  <c:v>1.268</c:v>
                </c:pt>
                <c:pt idx="160">
                  <c:v>1.307</c:v>
                </c:pt>
                <c:pt idx="161">
                  <c:v>1.346</c:v>
                </c:pt>
                <c:pt idx="162">
                  <c:v>1.385</c:v>
                </c:pt>
                <c:pt idx="163">
                  <c:v>1.425</c:v>
                </c:pt>
                <c:pt idx="164">
                  <c:v>1.464</c:v>
                </c:pt>
                <c:pt idx="165">
                  <c:v>1.503</c:v>
                </c:pt>
                <c:pt idx="166">
                  <c:v>1.542</c:v>
                </c:pt>
                <c:pt idx="167">
                  <c:v>1.581</c:v>
                </c:pt>
                <c:pt idx="168">
                  <c:v>1.621</c:v>
                </c:pt>
                <c:pt idx="169">
                  <c:v>1.66</c:v>
                </c:pt>
                <c:pt idx="170">
                  <c:v>1.699</c:v>
                </c:pt>
                <c:pt idx="171">
                  <c:v>1.738</c:v>
                </c:pt>
                <c:pt idx="172">
                  <c:v>1.778</c:v>
                </c:pt>
                <c:pt idx="173">
                  <c:v>1.817</c:v>
                </c:pt>
                <c:pt idx="174">
                  <c:v>1.856</c:v>
                </c:pt>
                <c:pt idx="175">
                  <c:v>1.895</c:v>
                </c:pt>
                <c:pt idx="176">
                  <c:v>1.935</c:v>
                </c:pt>
                <c:pt idx="177">
                  <c:v>1.974</c:v>
                </c:pt>
                <c:pt idx="178">
                  <c:v>2.013</c:v>
                </c:pt>
                <c:pt idx="179">
                  <c:v>2.052</c:v>
                </c:pt>
                <c:pt idx="180">
                  <c:v>2.091</c:v>
                </c:pt>
                <c:pt idx="181">
                  <c:v>2.131</c:v>
                </c:pt>
                <c:pt idx="182">
                  <c:v>2.17</c:v>
                </c:pt>
                <c:pt idx="183">
                  <c:v>2.209</c:v>
                </c:pt>
                <c:pt idx="184">
                  <c:v>2.248</c:v>
                </c:pt>
                <c:pt idx="185">
                  <c:v>2.288</c:v>
                </c:pt>
                <c:pt idx="186">
                  <c:v>2.327</c:v>
                </c:pt>
                <c:pt idx="187">
                  <c:v>2.366</c:v>
                </c:pt>
                <c:pt idx="188">
                  <c:v>2.405</c:v>
                </c:pt>
                <c:pt idx="189">
                  <c:v>2.444</c:v>
                </c:pt>
                <c:pt idx="190">
                  <c:v>2.484</c:v>
                </c:pt>
                <c:pt idx="191">
                  <c:v>2.523</c:v>
                </c:pt>
                <c:pt idx="192">
                  <c:v>2.562</c:v>
                </c:pt>
                <c:pt idx="193">
                  <c:v>2.601</c:v>
                </c:pt>
                <c:pt idx="194">
                  <c:v>2.641</c:v>
                </c:pt>
                <c:pt idx="195">
                  <c:v>2.68</c:v>
                </c:pt>
                <c:pt idx="196">
                  <c:v>2.719</c:v>
                </c:pt>
                <c:pt idx="197">
                  <c:v>2.758</c:v>
                </c:pt>
                <c:pt idx="198">
                  <c:v>2.798</c:v>
                </c:pt>
                <c:pt idx="199">
                  <c:v>2.837</c:v>
                </c:pt>
                <c:pt idx="200">
                  <c:v>2.876</c:v>
                </c:pt>
                <c:pt idx="201">
                  <c:v>2.915</c:v>
                </c:pt>
                <c:pt idx="202">
                  <c:v>2.954</c:v>
                </c:pt>
                <c:pt idx="203">
                  <c:v>2.994</c:v>
                </c:pt>
                <c:pt idx="204">
                  <c:v>3.033</c:v>
                </c:pt>
                <c:pt idx="205">
                  <c:v>3.072</c:v>
                </c:pt>
                <c:pt idx="206">
                  <c:v>3.111</c:v>
                </c:pt>
                <c:pt idx="207">
                  <c:v>3.151</c:v>
                </c:pt>
                <c:pt idx="208">
                  <c:v>3.19</c:v>
                </c:pt>
                <c:pt idx="209">
                  <c:v>3.229</c:v>
                </c:pt>
                <c:pt idx="210">
                  <c:v>3.268</c:v>
                </c:pt>
                <c:pt idx="211">
                  <c:v>3.308</c:v>
                </c:pt>
                <c:pt idx="212">
                  <c:v>3.347</c:v>
                </c:pt>
                <c:pt idx="213">
                  <c:v>3.386</c:v>
                </c:pt>
                <c:pt idx="214">
                  <c:v>3.425</c:v>
                </c:pt>
                <c:pt idx="215">
                  <c:v>3.464</c:v>
                </c:pt>
                <c:pt idx="216">
                  <c:v>3.504</c:v>
                </c:pt>
                <c:pt idx="217">
                  <c:v>3.543</c:v>
                </c:pt>
                <c:pt idx="218">
                  <c:v>3.582</c:v>
                </c:pt>
                <c:pt idx="219">
                  <c:v>3.621</c:v>
                </c:pt>
                <c:pt idx="220">
                  <c:v>3.661</c:v>
                </c:pt>
                <c:pt idx="221">
                  <c:v>3.7</c:v>
                </c:pt>
                <c:pt idx="222">
                  <c:v>3.739</c:v>
                </c:pt>
                <c:pt idx="223">
                  <c:v>3.778</c:v>
                </c:pt>
                <c:pt idx="224">
                  <c:v>3.818</c:v>
                </c:pt>
                <c:pt idx="225">
                  <c:v>3.857</c:v>
                </c:pt>
                <c:pt idx="226">
                  <c:v>3.896</c:v>
                </c:pt>
                <c:pt idx="227">
                  <c:v>3.935</c:v>
                </c:pt>
                <c:pt idx="228">
                  <c:v>3.974</c:v>
                </c:pt>
                <c:pt idx="229">
                  <c:v>4.014</c:v>
                </c:pt>
                <c:pt idx="230">
                  <c:v>4.053</c:v>
                </c:pt>
                <c:pt idx="231">
                  <c:v>4.092</c:v>
                </c:pt>
                <c:pt idx="232">
                  <c:v>4.131</c:v>
                </c:pt>
                <c:pt idx="233">
                  <c:v>4.171</c:v>
                </c:pt>
                <c:pt idx="234">
                  <c:v>4.21</c:v>
                </c:pt>
                <c:pt idx="235">
                  <c:v>4.249</c:v>
                </c:pt>
                <c:pt idx="236">
                  <c:v>4.288</c:v>
                </c:pt>
                <c:pt idx="237">
                  <c:v>4.328</c:v>
                </c:pt>
                <c:pt idx="238">
                  <c:v>4.367</c:v>
                </c:pt>
                <c:pt idx="239">
                  <c:v>4.406</c:v>
                </c:pt>
                <c:pt idx="240">
                  <c:v>4.445</c:v>
                </c:pt>
                <c:pt idx="241">
                  <c:v>4.484</c:v>
                </c:pt>
                <c:pt idx="242">
                  <c:v>4.524</c:v>
                </c:pt>
                <c:pt idx="243">
                  <c:v>4.563</c:v>
                </c:pt>
                <c:pt idx="244">
                  <c:v>4.602</c:v>
                </c:pt>
                <c:pt idx="245">
                  <c:v>4.641</c:v>
                </c:pt>
                <c:pt idx="246">
                  <c:v>4.681</c:v>
                </c:pt>
                <c:pt idx="247">
                  <c:v>4.72</c:v>
                </c:pt>
                <c:pt idx="248">
                  <c:v>4.759</c:v>
                </c:pt>
                <c:pt idx="249">
                  <c:v>4.798</c:v>
                </c:pt>
                <c:pt idx="250">
                  <c:v>4.838</c:v>
                </c:pt>
                <c:pt idx="251">
                  <c:v>4.877</c:v>
                </c:pt>
                <c:pt idx="252">
                  <c:v>4.916</c:v>
                </c:pt>
                <c:pt idx="253">
                  <c:v>4.955</c:v>
                </c:pt>
                <c:pt idx="254">
                  <c:v>4.994</c:v>
                </c:pt>
              </c:numCache>
            </c:numRef>
          </c:xVal>
          <c:yVal>
            <c:numRef>
              <c:f>'B12'!$F$1:$F$255</c:f>
              <c:numCache>
                <c:formatCode>General</c:formatCode>
                <c:ptCount val="255"/>
                <c:pt idx="0">
                  <c:v>0.99986833</c:v>
                </c:pt>
                <c:pt idx="1">
                  <c:v>0.99986637</c:v>
                </c:pt>
                <c:pt idx="2">
                  <c:v>0.9998644</c:v>
                </c:pt>
                <c:pt idx="3">
                  <c:v>0.99986237</c:v>
                </c:pt>
                <c:pt idx="4">
                  <c:v>0.99986029</c:v>
                </c:pt>
                <c:pt idx="5">
                  <c:v>0.9998582</c:v>
                </c:pt>
                <c:pt idx="6">
                  <c:v>0.99985611</c:v>
                </c:pt>
                <c:pt idx="7">
                  <c:v>0.99985397</c:v>
                </c:pt>
                <c:pt idx="8">
                  <c:v>0.99985164</c:v>
                </c:pt>
                <c:pt idx="9">
                  <c:v>0.99984932</c:v>
                </c:pt>
                <c:pt idx="10">
                  <c:v>0.99984694</c:v>
                </c:pt>
                <c:pt idx="11">
                  <c:v>0.99984455</c:v>
                </c:pt>
                <c:pt idx="12">
                  <c:v>0.99984205</c:v>
                </c:pt>
                <c:pt idx="13">
                  <c:v>0.99983954</c:v>
                </c:pt>
                <c:pt idx="14">
                  <c:v>0.99983692</c:v>
                </c:pt>
                <c:pt idx="15">
                  <c:v>0.99983424</c:v>
                </c:pt>
                <c:pt idx="16">
                  <c:v>0.9998315</c:v>
                </c:pt>
                <c:pt idx="17">
                  <c:v>0.9998287</c:v>
                </c:pt>
                <c:pt idx="18">
                  <c:v>0.99982578</c:v>
                </c:pt>
                <c:pt idx="19">
                  <c:v>0.99982285</c:v>
                </c:pt>
                <c:pt idx="20">
                  <c:v>0.99981982</c:v>
                </c:pt>
                <c:pt idx="21">
                  <c:v>0.99981672</c:v>
                </c:pt>
                <c:pt idx="22">
                  <c:v>0.99981344</c:v>
                </c:pt>
                <c:pt idx="23">
                  <c:v>0.99981022</c:v>
                </c:pt>
                <c:pt idx="24">
                  <c:v>0.99980676</c:v>
                </c:pt>
                <c:pt idx="25">
                  <c:v>0.99980336</c:v>
                </c:pt>
                <c:pt idx="26">
                  <c:v>0.99979979</c:v>
                </c:pt>
                <c:pt idx="27">
                  <c:v>0.99979615</c:v>
                </c:pt>
                <c:pt idx="28">
                  <c:v>0.99979228</c:v>
                </c:pt>
                <c:pt idx="29">
                  <c:v>0.9997884</c:v>
                </c:pt>
                <c:pt idx="30">
                  <c:v>0.99978447</c:v>
                </c:pt>
                <c:pt idx="31">
                  <c:v>0.9997803</c:v>
                </c:pt>
                <c:pt idx="32">
                  <c:v>0.99977601</c:v>
                </c:pt>
                <c:pt idx="33">
                  <c:v>0.9997716</c:v>
                </c:pt>
                <c:pt idx="34">
                  <c:v>0.99976712</c:v>
                </c:pt>
                <c:pt idx="35">
                  <c:v>0.99976254</c:v>
                </c:pt>
                <c:pt idx="36">
                  <c:v>0.99975777</c:v>
                </c:pt>
                <c:pt idx="37">
                  <c:v>0.99975276</c:v>
                </c:pt>
                <c:pt idx="38">
                  <c:v>0.99974763</c:v>
                </c:pt>
                <c:pt idx="39">
                  <c:v>0.99974239</c:v>
                </c:pt>
                <c:pt idx="40">
                  <c:v>0.99973691</c:v>
                </c:pt>
                <c:pt idx="41">
                  <c:v>0.99973124</c:v>
                </c:pt>
                <c:pt idx="42">
                  <c:v>0.99972552</c:v>
                </c:pt>
                <c:pt idx="43">
                  <c:v>0.99971944</c:v>
                </c:pt>
                <c:pt idx="44">
                  <c:v>0.99971318</c:v>
                </c:pt>
                <c:pt idx="45">
                  <c:v>0.99970675</c:v>
                </c:pt>
                <c:pt idx="46">
                  <c:v>0.99970007</c:v>
                </c:pt>
                <c:pt idx="47">
                  <c:v>0.99969316</c:v>
                </c:pt>
                <c:pt idx="48">
                  <c:v>0.99968594</c:v>
                </c:pt>
                <c:pt idx="49">
                  <c:v>0.99967855</c:v>
                </c:pt>
                <c:pt idx="50">
                  <c:v>0.99967086</c:v>
                </c:pt>
                <c:pt idx="51">
                  <c:v>0.99966282</c:v>
                </c:pt>
                <c:pt idx="52">
                  <c:v>0.99965459</c:v>
                </c:pt>
                <c:pt idx="53">
                  <c:v>0.99964589</c:v>
                </c:pt>
                <c:pt idx="54">
                  <c:v>0.99963683</c:v>
                </c:pt>
                <c:pt idx="55">
                  <c:v>0.99962753</c:v>
                </c:pt>
                <c:pt idx="56">
                  <c:v>0.99961776</c:v>
                </c:pt>
                <c:pt idx="57">
                  <c:v>0.99960762</c:v>
                </c:pt>
                <c:pt idx="58">
                  <c:v>0.99959707</c:v>
                </c:pt>
                <c:pt idx="59">
                  <c:v>0.99958605</c:v>
                </c:pt>
                <c:pt idx="60">
                  <c:v>0.99957442</c:v>
                </c:pt>
                <c:pt idx="61">
                  <c:v>0.99956244</c:v>
                </c:pt>
                <c:pt idx="62">
                  <c:v>0.99954981</c:v>
                </c:pt>
                <c:pt idx="63">
                  <c:v>0.99953669</c:v>
                </c:pt>
                <c:pt idx="64">
                  <c:v>0.99952292</c:v>
                </c:pt>
                <c:pt idx="65">
                  <c:v>0.9995085</c:v>
                </c:pt>
                <c:pt idx="66">
                  <c:v>0.99949336</c:v>
                </c:pt>
                <c:pt idx="67">
                  <c:v>0.99947739</c:v>
                </c:pt>
                <c:pt idx="68">
                  <c:v>0.9994607</c:v>
                </c:pt>
                <c:pt idx="69">
                  <c:v>0.99944317</c:v>
                </c:pt>
                <c:pt idx="70">
                  <c:v>0.99942464</c:v>
                </c:pt>
                <c:pt idx="71">
                  <c:v>0.99940521</c:v>
                </c:pt>
                <c:pt idx="72">
                  <c:v>0.99938464</c:v>
                </c:pt>
                <c:pt idx="73">
                  <c:v>0.99936295</c:v>
                </c:pt>
                <c:pt idx="74">
                  <c:v>0.99934</c:v>
                </c:pt>
                <c:pt idx="75">
                  <c:v>0.99931568</c:v>
                </c:pt>
                <c:pt idx="76">
                  <c:v>0.99928993</c:v>
                </c:pt>
                <c:pt idx="77">
                  <c:v>0.99926257</c:v>
                </c:pt>
                <c:pt idx="78">
                  <c:v>0.99923348</c:v>
                </c:pt>
                <c:pt idx="79">
                  <c:v>0.99920249</c:v>
                </c:pt>
                <c:pt idx="80">
                  <c:v>0.99916953</c:v>
                </c:pt>
                <c:pt idx="81">
                  <c:v>0.9991343</c:v>
                </c:pt>
                <c:pt idx="82">
                  <c:v>0.99909663</c:v>
                </c:pt>
                <c:pt idx="83">
                  <c:v>0.99905622</c:v>
                </c:pt>
                <c:pt idx="84">
                  <c:v>0.99901283</c:v>
                </c:pt>
                <c:pt idx="85">
                  <c:v>0.9989661</c:v>
                </c:pt>
                <c:pt idx="86">
                  <c:v>0.99891579</c:v>
                </c:pt>
                <c:pt idx="87">
                  <c:v>0.99886137</c:v>
                </c:pt>
                <c:pt idx="88">
                  <c:v>0.9988023</c:v>
                </c:pt>
                <c:pt idx="89">
                  <c:v>0.99873823</c:v>
                </c:pt>
                <c:pt idx="90">
                  <c:v>0.99866831</c:v>
                </c:pt>
                <c:pt idx="91">
                  <c:v>0.99859196</c:v>
                </c:pt>
                <c:pt idx="92">
                  <c:v>0.99850821</c:v>
                </c:pt>
                <c:pt idx="93">
                  <c:v>0.99841607</c:v>
                </c:pt>
                <c:pt idx="94">
                  <c:v>0.99831414</c:v>
                </c:pt>
                <c:pt idx="95">
                  <c:v>0.99820107</c:v>
                </c:pt>
                <c:pt idx="96">
                  <c:v>0.99807489</c:v>
                </c:pt>
                <c:pt idx="97">
                  <c:v>0.99793357</c:v>
                </c:pt>
                <c:pt idx="98">
                  <c:v>0.997774</c:v>
                </c:pt>
                <c:pt idx="99">
                  <c:v>0.99759293</c:v>
                </c:pt>
                <c:pt idx="100">
                  <c:v>0.9973858</c:v>
                </c:pt>
                <c:pt idx="101">
                  <c:v>0.99714673</c:v>
                </c:pt>
                <c:pt idx="102">
                  <c:v>0.99686813</c:v>
                </c:pt>
                <c:pt idx="103">
                  <c:v>0.99654001</c:v>
                </c:pt>
                <c:pt idx="104">
                  <c:v>0.99614912</c:v>
                </c:pt>
                <c:pt idx="105">
                  <c:v>0.99567795</c:v>
                </c:pt>
                <c:pt idx="106">
                  <c:v>0.99510384</c:v>
                </c:pt>
                <c:pt idx="107">
                  <c:v>0.99439752</c:v>
                </c:pt>
                <c:pt idx="108">
                  <c:v>0.9935227</c:v>
                </c:pt>
                <c:pt idx="109">
                  <c:v>0.99243557</c:v>
                </c:pt>
                <c:pt idx="110">
                  <c:v>0.99108589</c:v>
                </c:pt>
                <c:pt idx="111">
                  <c:v>0.98941851</c:v>
                </c:pt>
                <c:pt idx="112">
                  <c:v>0.98737752</c:v>
                </c:pt>
                <c:pt idx="113">
                  <c:v>0.98491168</c:v>
                </c:pt>
                <c:pt idx="114">
                  <c:v>0.98198193</c:v>
                </c:pt>
                <c:pt idx="115">
                  <c:v>0.97856867</c:v>
                </c:pt>
                <c:pt idx="116">
                  <c:v>0.97468251</c:v>
                </c:pt>
                <c:pt idx="117">
                  <c:v>0.97037071</c:v>
                </c:pt>
                <c:pt idx="118">
                  <c:v>0.96572405</c:v>
                </c:pt>
                <c:pt idx="119">
                  <c:v>0.96087921</c:v>
                </c:pt>
                <c:pt idx="120">
                  <c:v>0.95601571</c:v>
                </c:pt>
                <c:pt idx="121">
                  <c:v>0.95134747</c:v>
                </c:pt>
                <c:pt idx="122">
                  <c:v>0.94710797</c:v>
                </c:pt>
                <c:pt idx="123">
                  <c:v>0.94353116</c:v>
                </c:pt>
                <c:pt idx="124">
                  <c:v>0.9408291</c:v>
                </c:pt>
                <c:pt idx="125">
                  <c:v>0.93916935</c:v>
                </c:pt>
                <c:pt idx="126">
                  <c:v>0.93865746</c:v>
                </c:pt>
                <c:pt idx="127">
                  <c:v>0.93932444</c:v>
                </c:pt>
                <c:pt idx="128">
                  <c:v>0.94112331</c:v>
                </c:pt>
                <c:pt idx="129">
                  <c:v>0.94393396</c:v>
                </c:pt>
                <c:pt idx="130">
                  <c:v>0.94757783</c:v>
                </c:pt>
                <c:pt idx="131">
                  <c:v>0.95183688</c:v>
                </c:pt>
                <c:pt idx="132">
                  <c:v>0.95647568</c:v>
                </c:pt>
                <c:pt idx="133">
                  <c:v>0.96126366</c:v>
                </c:pt>
                <c:pt idx="134">
                  <c:v>0.96599448</c:v>
                </c:pt>
                <c:pt idx="135">
                  <c:v>0.97049773</c:v>
                </c:pt>
                <c:pt idx="136">
                  <c:v>0.97464788</c:v>
                </c:pt>
                <c:pt idx="137">
                  <c:v>0.97836453</c:v>
                </c:pt>
                <c:pt idx="138">
                  <c:v>0.98160905</c:v>
                </c:pt>
                <c:pt idx="139">
                  <c:v>0.98437804</c:v>
                </c:pt>
                <c:pt idx="140">
                  <c:v>0.98669404</c:v>
                </c:pt>
                <c:pt idx="141">
                  <c:v>0.98859668</c:v>
                </c:pt>
                <c:pt idx="142">
                  <c:v>0.99013543</c:v>
                </c:pt>
                <c:pt idx="143">
                  <c:v>0.99136198</c:v>
                </c:pt>
                <c:pt idx="144">
                  <c:v>0.99232626</c:v>
                </c:pt>
                <c:pt idx="145">
                  <c:v>0.99307328</c:v>
                </c:pt>
                <c:pt idx="146">
                  <c:v>0.99364126</c:v>
                </c:pt>
                <c:pt idx="147">
                  <c:v>0.99406105</c:v>
                </c:pt>
                <c:pt idx="148">
                  <c:v>0.99435598</c:v>
                </c:pt>
                <c:pt idx="149">
                  <c:v>0.99454272</c:v>
                </c:pt>
                <c:pt idx="150">
                  <c:v>0.99463111</c:v>
                </c:pt>
                <c:pt idx="151">
                  <c:v>0.99462557</c:v>
                </c:pt>
                <c:pt idx="152">
                  <c:v>0.99452502</c:v>
                </c:pt>
                <c:pt idx="153">
                  <c:v>0.99432373</c:v>
                </c:pt>
                <c:pt idx="154">
                  <c:v>0.9940114</c:v>
                </c:pt>
                <c:pt idx="155">
                  <c:v>0.99357343</c:v>
                </c:pt>
                <c:pt idx="156">
                  <c:v>0.99299169</c:v>
                </c:pt>
                <c:pt idx="157">
                  <c:v>0.99224448</c:v>
                </c:pt>
                <c:pt idx="158">
                  <c:v>0.99130768</c:v>
                </c:pt>
                <c:pt idx="159">
                  <c:v>0.99015599</c:v>
                </c:pt>
                <c:pt idx="160">
                  <c:v>0.98876423</c:v>
                </c:pt>
                <c:pt idx="161">
                  <c:v>0.98710936</c:v>
                </c:pt>
                <c:pt idx="162">
                  <c:v>0.98517334</c:v>
                </c:pt>
                <c:pt idx="163">
                  <c:v>0.98294526</c:v>
                </c:pt>
                <c:pt idx="164">
                  <c:v>0.98042524</c:v>
                </c:pt>
                <c:pt idx="165">
                  <c:v>0.97762626</c:v>
                </c:pt>
                <c:pt idx="166">
                  <c:v>0.97457743</c:v>
                </c:pt>
                <c:pt idx="167">
                  <c:v>0.9713257</c:v>
                </c:pt>
                <c:pt idx="168">
                  <c:v>0.96793592</c:v>
                </c:pt>
                <c:pt idx="169">
                  <c:v>0.96449035</c:v>
                </c:pt>
                <c:pt idx="170">
                  <c:v>0.96108663</c:v>
                </c:pt>
                <c:pt idx="171">
                  <c:v>0.95783311</c:v>
                </c:pt>
                <c:pt idx="172">
                  <c:v>0.95484376</c:v>
                </c:pt>
                <c:pt idx="173">
                  <c:v>0.95223206</c:v>
                </c:pt>
                <c:pt idx="174">
                  <c:v>0.95010275</c:v>
                </c:pt>
                <c:pt idx="175">
                  <c:v>0.94854569</c:v>
                </c:pt>
                <c:pt idx="176">
                  <c:v>0.94762886</c:v>
                </c:pt>
                <c:pt idx="177">
                  <c:v>0.94739348</c:v>
                </c:pt>
                <c:pt idx="178">
                  <c:v>0.94785088</c:v>
                </c:pt>
                <c:pt idx="179">
                  <c:v>0.9489817</c:v>
                </c:pt>
                <c:pt idx="180">
                  <c:v>0.95073718</c:v>
                </c:pt>
                <c:pt idx="181">
                  <c:v>0.95304316</c:v>
                </c:pt>
                <c:pt idx="182">
                  <c:v>0.9558056</c:v>
                </c:pt>
                <c:pt idx="183">
                  <c:v>0.95891696</c:v>
                </c:pt>
                <c:pt idx="184">
                  <c:v>0.96226442</c:v>
                </c:pt>
                <c:pt idx="185">
                  <c:v>0.96573544</c:v>
                </c:pt>
                <c:pt idx="186">
                  <c:v>0.96922535</c:v>
                </c:pt>
                <c:pt idx="187">
                  <c:v>0.97264212</c:v>
                </c:pt>
                <c:pt idx="188">
                  <c:v>0.97590888</c:v>
                </c:pt>
                <c:pt idx="189">
                  <c:v>0.97896671</c:v>
                </c:pt>
                <c:pt idx="190">
                  <c:v>0.98177409</c:v>
                </c:pt>
                <c:pt idx="191">
                  <c:v>0.98430616</c:v>
                </c:pt>
                <c:pt idx="192">
                  <c:v>0.98655248</c:v>
                </c:pt>
                <c:pt idx="193">
                  <c:v>0.98851514</c:v>
                </c:pt>
                <c:pt idx="194">
                  <c:v>0.99020576</c:v>
                </c:pt>
                <c:pt idx="195">
                  <c:v>0.99164331</c:v>
                </c:pt>
                <c:pt idx="196">
                  <c:v>0.99285156</c:v>
                </c:pt>
                <c:pt idx="197">
                  <c:v>0.99385732</c:v>
                </c:pt>
                <c:pt idx="198">
                  <c:v>0.99468815</c:v>
                </c:pt>
                <c:pt idx="199">
                  <c:v>0.9953714</c:v>
                </c:pt>
                <c:pt idx="200">
                  <c:v>0.9959324</c:v>
                </c:pt>
                <c:pt idx="201">
                  <c:v>0.99639374</c:v>
                </c:pt>
                <c:pt idx="202">
                  <c:v>0.99677509</c:v>
                </c:pt>
                <c:pt idx="203">
                  <c:v>0.99709266</c:v>
                </c:pt>
                <c:pt idx="204">
                  <c:v>0.99735951</c:v>
                </c:pt>
                <c:pt idx="205">
                  <c:v>0.99758613</c:v>
                </c:pt>
                <c:pt idx="206">
                  <c:v>0.99778062</c:v>
                </c:pt>
                <c:pt idx="207">
                  <c:v>0.99794912</c:v>
                </c:pt>
                <c:pt idx="208">
                  <c:v>0.99809653</c:v>
                </c:pt>
                <c:pt idx="209">
                  <c:v>0.99822652</c:v>
                </c:pt>
                <c:pt idx="210">
                  <c:v>0.99834192</c:v>
                </c:pt>
                <c:pt idx="211">
                  <c:v>0.99844509</c:v>
                </c:pt>
                <c:pt idx="212">
                  <c:v>0.99853796</c:v>
                </c:pt>
                <c:pt idx="213">
                  <c:v>0.9986217</c:v>
                </c:pt>
                <c:pt idx="214">
                  <c:v>0.99869788</c:v>
                </c:pt>
                <c:pt idx="215">
                  <c:v>0.99876726</c:v>
                </c:pt>
                <c:pt idx="216">
                  <c:v>0.99883068</c:v>
                </c:pt>
                <c:pt idx="217">
                  <c:v>0.99888891</c:v>
                </c:pt>
                <c:pt idx="218">
                  <c:v>0.99894243</c:v>
                </c:pt>
                <c:pt idx="219">
                  <c:v>0.99899185</c:v>
                </c:pt>
                <c:pt idx="220">
                  <c:v>0.99903768</c:v>
                </c:pt>
                <c:pt idx="221">
                  <c:v>0.99908012</c:v>
                </c:pt>
                <c:pt idx="222">
                  <c:v>0.99911964</c:v>
                </c:pt>
                <c:pt idx="223">
                  <c:v>0.99915648</c:v>
                </c:pt>
                <c:pt idx="224">
                  <c:v>0.99919081</c:v>
                </c:pt>
                <c:pt idx="225">
                  <c:v>0.99922305</c:v>
                </c:pt>
                <c:pt idx="226">
                  <c:v>0.99925321</c:v>
                </c:pt>
                <c:pt idx="227">
                  <c:v>0.99928147</c:v>
                </c:pt>
                <c:pt idx="228">
                  <c:v>0.99930811</c:v>
                </c:pt>
                <c:pt idx="229">
                  <c:v>0.99933314</c:v>
                </c:pt>
                <c:pt idx="230">
                  <c:v>0.99935669</c:v>
                </c:pt>
                <c:pt idx="231">
                  <c:v>0.99937904</c:v>
                </c:pt>
                <c:pt idx="232">
                  <c:v>0.99940008</c:v>
                </c:pt>
                <c:pt idx="233">
                  <c:v>0.99942005</c:v>
                </c:pt>
                <c:pt idx="234">
                  <c:v>0.999439</c:v>
                </c:pt>
                <c:pt idx="235">
                  <c:v>0.99945694</c:v>
                </c:pt>
                <c:pt idx="236">
                  <c:v>0.99947399</c:v>
                </c:pt>
                <c:pt idx="237">
                  <c:v>0.99949026</c:v>
                </c:pt>
                <c:pt idx="238">
                  <c:v>0.9995057</c:v>
                </c:pt>
                <c:pt idx="239">
                  <c:v>0.9995203</c:v>
                </c:pt>
                <c:pt idx="240">
                  <c:v>0.99953437</c:v>
                </c:pt>
                <c:pt idx="241">
                  <c:v>0.99954772</c:v>
                </c:pt>
                <c:pt idx="242">
                  <c:v>0.99956048</c:v>
                </c:pt>
                <c:pt idx="243">
                  <c:v>0.99957269</c:v>
                </c:pt>
                <c:pt idx="244">
                  <c:v>0.99958438</c:v>
                </c:pt>
                <c:pt idx="245">
                  <c:v>0.99959552</c:v>
                </c:pt>
                <c:pt idx="246">
                  <c:v>0.99960625</c:v>
                </c:pt>
                <c:pt idx="247">
                  <c:v>0.99961656</c:v>
                </c:pt>
                <c:pt idx="248">
                  <c:v>0.9996264</c:v>
                </c:pt>
                <c:pt idx="249">
                  <c:v>0.99963588</c:v>
                </c:pt>
                <c:pt idx="250">
                  <c:v>0.99964499</c:v>
                </c:pt>
                <c:pt idx="251">
                  <c:v>0.99965376</c:v>
                </c:pt>
                <c:pt idx="252">
                  <c:v>0.9996621</c:v>
                </c:pt>
                <c:pt idx="253">
                  <c:v>0.99967009</c:v>
                </c:pt>
                <c:pt idx="254">
                  <c:v>0.99967796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63606896"/>
        <c:axId val="-920540368"/>
      </c:scatterChart>
      <c:valAx>
        <c:axId val="-86360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20540368"/>
        <c:crosses val="autoZero"/>
        <c:crossBetween val="midCat"/>
      </c:valAx>
      <c:valAx>
        <c:axId val="-920540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8636068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91070817234802"/>
          <c:y val="0.0277185501066098"/>
          <c:w val="0.916770308602729"/>
          <c:h val="0.926329096922586"/>
        </c:manualLayout>
      </c:layout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'B13'!$B$1:$B$255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'B13'!$C$1:$C$255</c:f>
              <c:numCache>
                <c:formatCode>General</c:formatCode>
                <c:ptCount val="255"/>
                <c:pt idx="0">
                  <c:v>0.99892688</c:v>
                </c:pt>
                <c:pt idx="1">
                  <c:v>0.99918491</c:v>
                </c:pt>
                <c:pt idx="2">
                  <c:v>1.00005221</c:v>
                </c:pt>
                <c:pt idx="3">
                  <c:v>0.99795419</c:v>
                </c:pt>
                <c:pt idx="4">
                  <c:v>0.99873614</c:v>
                </c:pt>
                <c:pt idx="5">
                  <c:v>0.99943733</c:v>
                </c:pt>
                <c:pt idx="6">
                  <c:v>1.00044715</c:v>
                </c:pt>
                <c:pt idx="7">
                  <c:v>0.99893093</c:v>
                </c:pt>
                <c:pt idx="8">
                  <c:v>0.99929982</c:v>
                </c:pt>
                <c:pt idx="9">
                  <c:v>0.99964315</c:v>
                </c:pt>
                <c:pt idx="10">
                  <c:v>1.00183952</c:v>
                </c:pt>
                <c:pt idx="11">
                  <c:v>0.99979973</c:v>
                </c:pt>
                <c:pt idx="12">
                  <c:v>1.00018871</c:v>
                </c:pt>
                <c:pt idx="13">
                  <c:v>0.999219</c:v>
                </c:pt>
                <c:pt idx="14">
                  <c:v>0.99852085</c:v>
                </c:pt>
                <c:pt idx="15">
                  <c:v>1.00100589</c:v>
                </c:pt>
                <c:pt idx="16">
                  <c:v>1.00005817</c:v>
                </c:pt>
                <c:pt idx="17">
                  <c:v>0.99922705</c:v>
                </c:pt>
                <c:pt idx="18">
                  <c:v>0.99935907</c:v>
                </c:pt>
                <c:pt idx="19">
                  <c:v>1.00099778</c:v>
                </c:pt>
                <c:pt idx="20">
                  <c:v>0.99865937</c:v>
                </c:pt>
                <c:pt idx="21">
                  <c:v>1.00080252</c:v>
                </c:pt>
                <c:pt idx="22">
                  <c:v>1.00005066</c:v>
                </c:pt>
                <c:pt idx="23">
                  <c:v>0.99915725</c:v>
                </c:pt>
                <c:pt idx="24">
                  <c:v>0.99912918</c:v>
                </c:pt>
                <c:pt idx="25">
                  <c:v>1.00063896</c:v>
                </c:pt>
                <c:pt idx="26">
                  <c:v>0.99934298</c:v>
                </c:pt>
                <c:pt idx="27">
                  <c:v>1.00052702</c:v>
                </c:pt>
                <c:pt idx="28">
                  <c:v>0.99930382</c:v>
                </c:pt>
                <c:pt idx="29">
                  <c:v>0.99945742</c:v>
                </c:pt>
                <c:pt idx="30">
                  <c:v>0.99963713</c:v>
                </c:pt>
                <c:pt idx="31">
                  <c:v>1.00026155</c:v>
                </c:pt>
                <c:pt idx="32">
                  <c:v>0.99978918</c:v>
                </c:pt>
                <c:pt idx="33">
                  <c:v>1.00106454</c:v>
                </c:pt>
                <c:pt idx="34">
                  <c:v>0.99983889</c:v>
                </c:pt>
                <c:pt idx="35">
                  <c:v>0.99995029</c:v>
                </c:pt>
                <c:pt idx="36">
                  <c:v>1.00060487</c:v>
                </c:pt>
                <c:pt idx="37">
                  <c:v>1.00148523</c:v>
                </c:pt>
                <c:pt idx="38">
                  <c:v>0.99908048</c:v>
                </c:pt>
                <c:pt idx="39">
                  <c:v>0.99872512</c:v>
                </c:pt>
                <c:pt idx="40">
                  <c:v>0.9999814</c:v>
                </c:pt>
                <c:pt idx="41">
                  <c:v>0.99963361</c:v>
                </c:pt>
                <c:pt idx="42">
                  <c:v>1.00038397</c:v>
                </c:pt>
                <c:pt idx="43">
                  <c:v>0.99905038</c:v>
                </c:pt>
                <c:pt idx="44">
                  <c:v>0.99958593</c:v>
                </c:pt>
                <c:pt idx="45">
                  <c:v>0.9996652</c:v>
                </c:pt>
                <c:pt idx="46">
                  <c:v>0.9996627</c:v>
                </c:pt>
                <c:pt idx="47">
                  <c:v>0.99903077</c:v>
                </c:pt>
                <c:pt idx="48">
                  <c:v>0.99957389</c:v>
                </c:pt>
                <c:pt idx="49">
                  <c:v>1.00011289</c:v>
                </c:pt>
                <c:pt idx="50">
                  <c:v>1.00004971</c:v>
                </c:pt>
                <c:pt idx="51">
                  <c:v>1.0004096</c:v>
                </c:pt>
                <c:pt idx="52">
                  <c:v>0.99989909</c:v>
                </c:pt>
                <c:pt idx="53">
                  <c:v>0.9996928</c:v>
                </c:pt>
                <c:pt idx="54">
                  <c:v>1.00060427</c:v>
                </c:pt>
                <c:pt idx="55">
                  <c:v>0.99983436</c:v>
                </c:pt>
                <c:pt idx="56">
                  <c:v>0.99974853</c:v>
                </c:pt>
                <c:pt idx="57">
                  <c:v>0.99952918</c:v>
                </c:pt>
                <c:pt idx="58">
                  <c:v>1.00000906</c:v>
                </c:pt>
                <c:pt idx="59">
                  <c:v>1.00003362</c:v>
                </c:pt>
                <c:pt idx="60">
                  <c:v>0.99860919</c:v>
                </c:pt>
                <c:pt idx="61">
                  <c:v>0.99897861</c:v>
                </c:pt>
                <c:pt idx="62">
                  <c:v>0.99799985</c:v>
                </c:pt>
                <c:pt idx="63">
                  <c:v>0.99856102</c:v>
                </c:pt>
                <c:pt idx="64">
                  <c:v>0.99891084</c:v>
                </c:pt>
                <c:pt idx="65">
                  <c:v>1.00094306</c:v>
                </c:pt>
                <c:pt idx="66">
                  <c:v>1.00013852</c:v>
                </c:pt>
                <c:pt idx="67">
                  <c:v>0.99861169</c:v>
                </c:pt>
                <c:pt idx="68">
                  <c:v>0.99960703</c:v>
                </c:pt>
                <c:pt idx="69">
                  <c:v>0.99922305</c:v>
                </c:pt>
                <c:pt idx="70">
                  <c:v>0.99912518</c:v>
                </c:pt>
                <c:pt idx="71">
                  <c:v>0.99924058</c:v>
                </c:pt>
                <c:pt idx="72">
                  <c:v>1.00017464</c:v>
                </c:pt>
                <c:pt idx="73">
                  <c:v>1.00078094</c:v>
                </c:pt>
                <c:pt idx="74">
                  <c:v>0.99978119</c:v>
                </c:pt>
                <c:pt idx="75">
                  <c:v>0.99873769</c:v>
                </c:pt>
                <c:pt idx="76">
                  <c:v>0.99907649</c:v>
                </c:pt>
                <c:pt idx="77">
                  <c:v>0.9999814</c:v>
                </c:pt>
                <c:pt idx="78">
                  <c:v>0.99838781</c:v>
                </c:pt>
                <c:pt idx="79">
                  <c:v>0.99971288</c:v>
                </c:pt>
                <c:pt idx="80">
                  <c:v>1.00094557</c:v>
                </c:pt>
                <c:pt idx="81">
                  <c:v>0.99818307</c:v>
                </c:pt>
                <c:pt idx="82">
                  <c:v>0.99807411</c:v>
                </c:pt>
                <c:pt idx="83">
                  <c:v>0.99826133</c:v>
                </c:pt>
                <c:pt idx="84">
                  <c:v>0.99965972</c:v>
                </c:pt>
                <c:pt idx="85">
                  <c:v>0.99861473</c:v>
                </c:pt>
                <c:pt idx="86">
                  <c:v>0.99906343</c:v>
                </c:pt>
                <c:pt idx="87">
                  <c:v>0.99917483</c:v>
                </c:pt>
                <c:pt idx="88">
                  <c:v>0.99835974</c:v>
                </c:pt>
                <c:pt idx="89">
                  <c:v>0.99802697</c:v>
                </c:pt>
                <c:pt idx="90">
                  <c:v>1.00022137</c:v>
                </c:pt>
                <c:pt idx="91">
                  <c:v>0.99861068</c:v>
                </c:pt>
                <c:pt idx="92">
                  <c:v>0.99900371</c:v>
                </c:pt>
                <c:pt idx="93">
                  <c:v>0.99815696</c:v>
                </c:pt>
                <c:pt idx="94">
                  <c:v>0.99937862</c:v>
                </c:pt>
                <c:pt idx="95">
                  <c:v>0.99930733</c:v>
                </c:pt>
                <c:pt idx="96">
                  <c:v>0.99757922</c:v>
                </c:pt>
                <c:pt idx="97">
                  <c:v>0.99736494</c:v>
                </c:pt>
                <c:pt idx="98">
                  <c:v>0.99917084</c:v>
                </c:pt>
                <c:pt idx="99">
                  <c:v>0.99760985</c:v>
                </c:pt>
                <c:pt idx="100">
                  <c:v>0.99625218</c:v>
                </c:pt>
                <c:pt idx="101">
                  <c:v>0.99717772</c:v>
                </c:pt>
                <c:pt idx="102">
                  <c:v>0.99555749</c:v>
                </c:pt>
                <c:pt idx="103">
                  <c:v>0.99609053</c:v>
                </c:pt>
                <c:pt idx="104">
                  <c:v>0.99480164</c:v>
                </c:pt>
                <c:pt idx="105">
                  <c:v>0.99598914</c:v>
                </c:pt>
                <c:pt idx="106">
                  <c:v>0.996472</c:v>
                </c:pt>
                <c:pt idx="107">
                  <c:v>0.99355835</c:v>
                </c:pt>
                <c:pt idx="108">
                  <c:v>0.991768</c:v>
                </c:pt>
                <c:pt idx="109">
                  <c:v>0.99292547</c:v>
                </c:pt>
                <c:pt idx="110">
                  <c:v>0.99115819</c:v>
                </c:pt>
                <c:pt idx="111">
                  <c:v>0.99006146</c:v>
                </c:pt>
                <c:pt idx="112">
                  <c:v>0.9873662</c:v>
                </c:pt>
                <c:pt idx="113">
                  <c:v>0.98333579</c:v>
                </c:pt>
                <c:pt idx="114">
                  <c:v>0.98121816</c:v>
                </c:pt>
                <c:pt idx="115">
                  <c:v>0.97896457</c:v>
                </c:pt>
                <c:pt idx="116">
                  <c:v>0.97471732</c:v>
                </c:pt>
                <c:pt idx="117">
                  <c:v>0.97174144</c:v>
                </c:pt>
                <c:pt idx="118">
                  <c:v>0.96569026</c:v>
                </c:pt>
                <c:pt idx="119">
                  <c:v>0.96330518</c:v>
                </c:pt>
                <c:pt idx="120">
                  <c:v>0.95807767</c:v>
                </c:pt>
                <c:pt idx="121">
                  <c:v>0.95176452</c:v>
                </c:pt>
                <c:pt idx="122">
                  <c:v>0.94823402</c:v>
                </c:pt>
                <c:pt idx="123">
                  <c:v>0.94429648</c:v>
                </c:pt>
                <c:pt idx="124">
                  <c:v>0.94078702</c:v>
                </c:pt>
                <c:pt idx="125">
                  <c:v>0.94124228</c:v>
                </c:pt>
                <c:pt idx="126">
                  <c:v>0.94019479</c:v>
                </c:pt>
                <c:pt idx="127">
                  <c:v>0.94238514</c:v>
                </c:pt>
                <c:pt idx="128">
                  <c:v>0.94355464</c:v>
                </c:pt>
                <c:pt idx="129">
                  <c:v>0.94784254</c:v>
                </c:pt>
                <c:pt idx="130">
                  <c:v>0.94919068</c:v>
                </c:pt>
                <c:pt idx="131">
                  <c:v>0.95580798</c:v>
                </c:pt>
                <c:pt idx="132">
                  <c:v>0.96079707</c:v>
                </c:pt>
                <c:pt idx="133">
                  <c:v>0.96366102</c:v>
                </c:pt>
                <c:pt idx="134">
                  <c:v>0.96761465</c:v>
                </c:pt>
                <c:pt idx="135">
                  <c:v>0.97163302</c:v>
                </c:pt>
                <c:pt idx="136">
                  <c:v>0.97379577</c:v>
                </c:pt>
                <c:pt idx="137">
                  <c:v>0.97860014</c:v>
                </c:pt>
                <c:pt idx="138">
                  <c:v>0.9811514</c:v>
                </c:pt>
                <c:pt idx="139">
                  <c:v>0.98214924</c:v>
                </c:pt>
                <c:pt idx="140">
                  <c:v>0.98391551</c:v>
                </c:pt>
                <c:pt idx="141">
                  <c:v>0.98559642</c:v>
                </c:pt>
                <c:pt idx="142">
                  <c:v>0.9866901</c:v>
                </c:pt>
                <c:pt idx="143">
                  <c:v>0.98707706</c:v>
                </c:pt>
                <c:pt idx="144">
                  <c:v>0.98807436</c:v>
                </c:pt>
                <c:pt idx="145">
                  <c:v>0.98777473</c:v>
                </c:pt>
                <c:pt idx="146">
                  <c:v>0.98671919</c:v>
                </c:pt>
                <c:pt idx="147">
                  <c:v>0.98889202</c:v>
                </c:pt>
                <c:pt idx="148">
                  <c:v>0.98821193</c:v>
                </c:pt>
                <c:pt idx="149">
                  <c:v>0.98892462</c:v>
                </c:pt>
                <c:pt idx="150">
                  <c:v>0.98854572</c:v>
                </c:pt>
                <c:pt idx="151">
                  <c:v>0.98913342</c:v>
                </c:pt>
                <c:pt idx="152">
                  <c:v>0.98911083</c:v>
                </c:pt>
                <c:pt idx="153">
                  <c:v>0.99023467</c:v>
                </c:pt>
                <c:pt idx="154">
                  <c:v>0.99104273</c:v>
                </c:pt>
                <c:pt idx="155">
                  <c:v>0.98906368</c:v>
                </c:pt>
                <c:pt idx="156">
                  <c:v>0.99030745</c:v>
                </c:pt>
                <c:pt idx="157">
                  <c:v>0.98874396</c:v>
                </c:pt>
                <c:pt idx="158">
                  <c:v>0.98689842</c:v>
                </c:pt>
                <c:pt idx="159">
                  <c:v>0.9886049</c:v>
                </c:pt>
                <c:pt idx="160">
                  <c:v>0.98648077</c:v>
                </c:pt>
                <c:pt idx="161">
                  <c:v>0.98454386</c:v>
                </c:pt>
                <c:pt idx="162">
                  <c:v>0.9840194</c:v>
                </c:pt>
                <c:pt idx="163">
                  <c:v>0.98165286</c:v>
                </c:pt>
                <c:pt idx="164">
                  <c:v>0.97986501</c:v>
                </c:pt>
                <c:pt idx="165">
                  <c:v>0.97869551</c:v>
                </c:pt>
                <c:pt idx="166">
                  <c:v>0.97458631</c:v>
                </c:pt>
                <c:pt idx="167">
                  <c:v>0.97396094</c:v>
                </c:pt>
                <c:pt idx="168">
                  <c:v>0.97111201</c:v>
                </c:pt>
                <c:pt idx="169">
                  <c:v>0.96762621</c:v>
                </c:pt>
                <c:pt idx="170">
                  <c:v>0.96660078</c:v>
                </c:pt>
                <c:pt idx="171">
                  <c:v>0.96198964</c:v>
                </c:pt>
                <c:pt idx="172">
                  <c:v>0.96002913</c:v>
                </c:pt>
                <c:pt idx="173">
                  <c:v>0.95769972</c:v>
                </c:pt>
                <c:pt idx="174">
                  <c:v>0.95676613</c:v>
                </c:pt>
                <c:pt idx="175">
                  <c:v>0.95464957</c:v>
                </c:pt>
                <c:pt idx="176">
                  <c:v>0.95252645</c:v>
                </c:pt>
                <c:pt idx="177">
                  <c:v>0.95316339</c:v>
                </c:pt>
                <c:pt idx="178">
                  <c:v>0.95430475</c:v>
                </c:pt>
                <c:pt idx="179">
                  <c:v>0.95410347</c:v>
                </c:pt>
                <c:pt idx="180">
                  <c:v>0.95571864</c:v>
                </c:pt>
                <c:pt idx="181">
                  <c:v>0.95711094</c:v>
                </c:pt>
                <c:pt idx="182">
                  <c:v>0.95914423</c:v>
                </c:pt>
                <c:pt idx="183">
                  <c:v>0.96136576</c:v>
                </c:pt>
                <c:pt idx="184">
                  <c:v>0.96500468</c:v>
                </c:pt>
                <c:pt idx="185">
                  <c:v>0.96947426</c:v>
                </c:pt>
                <c:pt idx="186">
                  <c:v>0.97161847</c:v>
                </c:pt>
                <c:pt idx="187">
                  <c:v>0.9746139</c:v>
                </c:pt>
                <c:pt idx="188">
                  <c:v>0.97857004</c:v>
                </c:pt>
                <c:pt idx="189">
                  <c:v>0.98126584</c:v>
                </c:pt>
                <c:pt idx="190">
                  <c:v>0.98349589</c:v>
                </c:pt>
                <c:pt idx="191">
                  <c:v>0.98667854</c:v>
                </c:pt>
                <c:pt idx="192">
                  <c:v>0.98793137</c:v>
                </c:pt>
                <c:pt idx="193">
                  <c:v>0.98998672</c:v>
                </c:pt>
                <c:pt idx="194">
                  <c:v>0.99133384</c:v>
                </c:pt>
                <c:pt idx="195">
                  <c:v>0.99405378</c:v>
                </c:pt>
                <c:pt idx="196">
                  <c:v>0.99387658</c:v>
                </c:pt>
                <c:pt idx="197">
                  <c:v>0.99577332</c:v>
                </c:pt>
                <c:pt idx="198">
                  <c:v>0.9949472</c:v>
                </c:pt>
                <c:pt idx="199">
                  <c:v>0.99693024</c:v>
                </c:pt>
                <c:pt idx="200">
                  <c:v>0.99654627</c:v>
                </c:pt>
                <c:pt idx="201">
                  <c:v>0.99839735</c:v>
                </c:pt>
                <c:pt idx="202">
                  <c:v>0.99786282</c:v>
                </c:pt>
                <c:pt idx="203">
                  <c:v>0.99717468</c:v>
                </c:pt>
                <c:pt idx="204">
                  <c:v>0.99833715</c:v>
                </c:pt>
                <c:pt idx="205">
                  <c:v>0.9978016</c:v>
                </c:pt>
                <c:pt idx="206">
                  <c:v>0.99795771</c:v>
                </c:pt>
                <c:pt idx="207">
                  <c:v>0.9976154</c:v>
                </c:pt>
                <c:pt idx="208">
                  <c:v>0.99749643</c:v>
                </c:pt>
                <c:pt idx="209">
                  <c:v>0.99854797</c:v>
                </c:pt>
                <c:pt idx="210">
                  <c:v>0.99840939</c:v>
                </c:pt>
                <c:pt idx="211">
                  <c:v>0.99799782</c:v>
                </c:pt>
                <c:pt idx="212">
                  <c:v>0.99933493</c:v>
                </c:pt>
                <c:pt idx="213">
                  <c:v>0.99922252</c:v>
                </c:pt>
                <c:pt idx="214">
                  <c:v>0.9986704</c:v>
                </c:pt>
                <c:pt idx="215">
                  <c:v>0.99851632</c:v>
                </c:pt>
                <c:pt idx="216">
                  <c:v>0.99855095</c:v>
                </c:pt>
                <c:pt idx="217">
                  <c:v>0.99947399</c:v>
                </c:pt>
                <c:pt idx="218">
                  <c:v>0.99885112</c:v>
                </c:pt>
                <c:pt idx="219">
                  <c:v>0.99895751</c:v>
                </c:pt>
                <c:pt idx="220">
                  <c:v>0.99987805</c:v>
                </c:pt>
                <c:pt idx="221">
                  <c:v>0.99920195</c:v>
                </c:pt>
                <c:pt idx="222">
                  <c:v>0.99827689</c:v>
                </c:pt>
                <c:pt idx="223">
                  <c:v>0.99980074</c:v>
                </c:pt>
                <c:pt idx="224">
                  <c:v>0.99968481</c:v>
                </c:pt>
                <c:pt idx="225">
                  <c:v>0.99939519</c:v>
                </c:pt>
                <c:pt idx="226">
                  <c:v>0.999865</c:v>
                </c:pt>
                <c:pt idx="227">
                  <c:v>0.99948555</c:v>
                </c:pt>
                <c:pt idx="228">
                  <c:v>0.99972343</c:v>
                </c:pt>
                <c:pt idx="229">
                  <c:v>0.99956787</c:v>
                </c:pt>
                <c:pt idx="230">
                  <c:v>0.99958444</c:v>
                </c:pt>
                <c:pt idx="231">
                  <c:v>0.99964863</c:v>
                </c:pt>
                <c:pt idx="232">
                  <c:v>0.99912316</c:v>
                </c:pt>
                <c:pt idx="233">
                  <c:v>0.99930131</c:v>
                </c:pt>
                <c:pt idx="234">
                  <c:v>0.99881548</c:v>
                </c:pt>
                <c:pt idx="235">
                  <c:v>0.99944085</c:v>
                </c:pt>
                <c:pt idx="236">
                  <c:v>1.00009882</c:v>
                </c:pt>
                <c:pt idx="237">
                  <c:v>0.99910861</c:v>
                </c:pt>
                <c:pt idx="238">
                  <c:v>0.99950659</c:v>
                </c:pt>
                <c:pt idx="239">
                  <c:v>0.99883455</c:v>
                </c:pt>
                <c:pt idx="240">
                  <c:v>0.99898762</c:v>
                </c:pt>
                <c:pt idx="241">
                  <c:v>1.00028956</c:v>
                </c:pt>
                <c:pt idx="242">
                  <c:v>0.99960601</c:v>
                </c:pt>
                <c:pt idx="243">
                  <c:v>0.99978268</c:v>
                </c:pt>
                <c:pt idx="244">
                  <c:v>0.99895096</c:v>
                </c:pt>
                <c:pt idx="245">
                  <c:v>0.99997693</c:v>
                </c:pt>
                <c:pt idx="246">
                  <c:v>1.00063038</c:v>
                </c:pt>
                <c:pt idx="247">
                  <c:v>0.99969482</c:v>
                </c:pt>
                <c:pt idx="248">
                  <c:v>1.00014806</c:v>
                </c:pt>
                <c:pt idx="249">
                  <c:v>0.99884355</c:v>
                </c:pt>
                <c:pt idx="250">
                  <c:v>0.99862522</c:v>
                </c:pt>
                <c:pt idx="251">
                  <c:v>0.99999952</c:v>
                </c:pt>
                <c:pt idx="252">
                  <c:v>0.99973446</c:v>
                </c:pt>
                <c:pt idx="253">
                  <c:v>0.9996627</c:v>
                </c:pt>
                <c:pt idx="254">
                  <c:v>1.00130904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'B13'!$B$1:$B$255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'B13'!$D$1:$D$255</c:f>
              <c:numCache>
                <c:formatCode>General</c:formatCode>
                <c:ptCount val="255"/>
                <c:pt idx="0">
                  <c:v>0.99986309</c:v>
                </c:pt>
                <c:pt idx="1">
                  <c:v>0.99986112</c:v>
                </c:pt>
                <c:pt idx="2">
                  <c:v>0.99985904</c:v>
                </c:pt>
                <c:pt idx="3">
                  <c:v>0.99985695</c:v>
                </c:pt>
                <c:pt idx="4">
                  <c:v>0.9998548</c:v>
                </c:pt>
                <c:pt idx="5">
                  <c:v>0.9998526</c:v>
                </c:pt>
                <c:pt idx="6">
                  <c:v>0.99985039</c:v>
                </c:pt>
                <c:pt idx="7">
                  <c:v>0.99984807</c:v>
                </c:pt>
                <c:pt idx="8">
                  <c:v>0.99984568</c:v>
                </c:pt>
                <c:pt idx="9">
                  <c:v>0.9998433</c:v>
                </c:pt>
                <c:pt idx="10">
                  <c:v>0.99984074</c:v>
                </c:pt>
                <c:pt idx="11">
                  <c:v>0.99983823</c:v>
                </c:pt>
                <c:pt idx="12">
                  <c:v>0.99983561</c:v>
                </c:pt>
                <c:pt idx="13">
                  <c:v>0.99983299</c:v>
                </c:pt>
                <c:pt idx="14">
                  <c:v>0.99983025</c:v>
                </c:pt>
                <c:pt idx="15">
                  <c:v>0.99982744</c:v>
                </c:pt>
                <c:pt idx="16">
                  <c:v>0.99982458</c:v>
                </c:pt>
                <c:pt idx="17">
                  <c:v>0.9998216</c:v>
                </c:pt>
                <c:pt idx="18">
                  <c:v>0.99981862</c:v>
                </c:pt>
                <c:pt idx="19">
                  <c:v>0.99981546</c:v>
                </c:pt>
                <c:pt idx="20">
                  <c:v>0.9998123</c:v>
                </c:pt>
                <c:pt idx="21">
                  <c:v>0.99980903</c:v>
                </c:pt>
                <c:pt idx="22">
                  <c:v>0.99980569</c:v>
                </c:pt>
                <c:pt idx="23">
                  <c:v>0.99980223</c:v>
                </c:pt>
                <c:pt idx="24">
                  <c:v>0.99979866</c:v>
                </c:pt>
                <c:pt idx="25">
                  <c:v>0.99979502</c:v>
                </c:pt>
                <c:pt idx="26">
                  <c:v>0.99979126</c:v>
                </c:pt>
                <c:pt idx="27">
                  <c:v>0.99978745</c:v>
                </c:pt>
                <c:pt idx="28">
                  <c:v>0.9997834</c:v>
                </c:pt>
                <c:pt idx="29">
                  <c:v>0.99977934</c:v>
                </c:pt>
                <c:pt idx="30">
                  <c:v>0.99977511</c:v>
                </c:pt>
                <c:pt idx="31">
                  <c:v>0.99977082</c:v>
                </c:pt>
                <c:pt idx="32">
                  <c:v>0.99976635</c:v>
                </c:pt>
                <c:pt idx="33">
                  <c:v>0.9997617</c:v>
                </c:pt>
                <c:pt idx="34">
                  <c:v>0.99975699</c:v>
                </c:pt>
                <c:pt idx="35">
                  <c:v>0.9997521</c:v>
                </c:pt>
                <c:pt idx="36">
                  <c:v>0.9997471</c:v>
                </c:pt>
                <c:pt idx="37">
                  <c:v>0.99974191</c:v>
                </c:pt>
                <c:pt idx="38">
                  <c:v>0.99973649</c:v>
                </c:pt>
                <c:pt idx="39">
                  <c:v>0.99973089</c:v>
                </c:pt>
                <c:pt idx="40">
                  <c:v>0.99972522</c:v>
                </c:pt>
                <c:pt idx="41">
                  <c:v>0.99971926</c:v>
                </c:pt>
                <c:pt idx="42">
                  <c:v>0.99971318</c:v>
                </c:pt>
                <c:pt idx="43">
                  <c:v>0.9997068</c:v>
                </c:pt>
                <c:pt idx="44">
                  <c:v>0.99970025</c:v>
                </c:pt>
                <c:pt idx="45">
                  <c:v>0.99969345</c:v>
                </c:pt>
                <c:pt idx="46">
                  <c:v>0.99968642</c:v>
                </c:pt>
                <c:pt idx="47">
                  <c:v>0.99967909</c:v>
                </c:pt>
                <c:pt idx="48">
                  <c:v>0.99967158</c:v>
                </c:pt>
                <c:pt idx="49">
                  <c:v>0.99966371</c:v>
                </c:pt>
                <c:pt idx="50">
                  <c:v>0.99965554</c:v>
                </c:pt>
                <c:pt idx="51">
                  <c:v>0.99964708</c:v>
                </c:pt>
                <c:pt idx="52">
                  <c:v>0.99963832</c:v>
                </c:pt>
                <c:pt idx="53">
                  <c:v>0.9996292</c:v>
                </c:pt>
                <c:pt idx="54">
                  <c:v>0.99961972</c:v>
                </c:pt>
                <c:pt idx="55">
                  <c:v>0.99960983</c:v>
                </c:pt>
                <c:pt idx="56">
                  <c:v>0.99959952</c:v>
                </c:pt>
                <c:pt idx="57">
                  <c:v>0.99958879</c:v>
                </c:pt>
                <c:pt idx="58">
                  <c:v>0.99957764</c:v>
                </c:pt>
                <c:pt idx="59">
                  <c:v>0.99956596</c:v>
                </c:pt>
                <c:pt idx="60">
                  <c:v>0.9995538</c:v>
                </c:pt>
                <c:pt idx="61">
                  <c:v>0.99954104</c:v>
                </c:pt>
                <c:pt idx="62">
                  <c:v>0.99952775</c:v>
                </c:pt>
                <c:pt idx="63">
                  <c:v>0.9995138</c:v>
                </c:pt>
                <c:pt idx="64">
                  <c:v>0.9994992</c:v>
                </c:pt>
                <c:pt idx="65">
                  <c:v>0.99948394</c:v>
                </c:pt>
                <c:pt idx="66">
                  <c:v>0.99946791</c:v>
                </c:pt>
                <c:pt idx="67">
                  <c:v>0.9994511</c:v>
                </c:pt>
                <c:pt idx="68">
                  <c:v>0.99943334</c:v>
                </c:pt>
                <c:pt idx="69">
                  <c:v>0.99941468</c:v>
                </c:pt>
                <c:pt idx="70">
                  <c:v>0.99939513</c:v>
                </c:pt>
                <c:pt idx="71">
                  <c:v>0.99937445</c:v>
                </c:pt>
                <c:pt idx="72">
                  <c:v>0.99935257</c:v>
                </c:pt>
                <c:pt idx="73">
                  <c:v>0.99932957</c:v>
                </c:pt>
                <c:pt idx="74">
                  <c:v>0.99930513</c:v>
                </c:pt>
                <c:pt idx="75">
                  <c:v>0.99927932</c:v>
                </c:pt>
                <c:pt idx="76">
                  <c:v>0.9992519</c:v>
                </c:pt>
                <c:pt idx="77">
                  <c:v>0.99922276</c:v>
                </c:pt>
                <c:pt idx="78">
                  <c:v>0.99919176</c:v>
                </c:pt>
                <c:pt idx="79">
                  <c:v>0.9991588</c:v>
                </c:pt>
                <c:pt idx="80">
                  <c:v>0.99912357</c:v>
                </c:pt>
                <c:pt idx="81">
                  <c:v>0.99908596</c:v>
                </c:pt>
                <c:pt idx="82">
                  <c:v>0.99904567</c:v>
                </c:pt>
                <c:pt idx="83">
                  <c:v>0.99900246</c:v>
                </c:pt>
                <c:pt idx="84">
                  <c:v>0.99895597</c:v>
                </c:pt>
                <c:pt idx="85">
                  <c:v>0.9989059</c:v>
                </c:pt>
                <c:pt idx="86">
                  <c:v>0.99885178</c:v>
                </c:pt>
                <c:pt idx="87">
                  <c:v>0.99879324</c:v>
                </c:pt>
                <c:pt idx="88">
                  <c:v>0.99872965</c:v>
                </c:pt>
                <c:pt idx="89">
                  <c:v>0.99866045</c:v>
                </c:pt>
                <c:pt idx="90">
                  <c:v>0.99858487</c:v>
                </c:pt>
                <c:pt idx="91">
                  <c:v>0.99850202</c:v>
                </c:pt>
                <c:pt idx="92">
                  <c:v>0.99841088</c:v>
                </c:pt>
                <c:pt idx="93">
                  <c:v>0.99831009</c:v>
                </c:pt>
                <c:pt idx="94">
                  <c:v>0.99819833</c:v>
                </c:pt>
                <c:pt idx="95">
                  <c:v>0.99807382</c:v>
                </c:pt>
                <c:pt idx="96">
                  <c:v>0.99793416</c:v>
                </c:pt>
                <c:pt idx="97">
                  <c:v>0.99777669</c:v>
                </c:pt>
                <c:pt idx="98">
                  <c:v>0.99759793</c:v>
                </c:pt>
                <c:pt idx="99">
                  <c:v>0.99739403</c:v>
                </c:pt>
                <c:pt idx="100">
                  <c:v>0.99715924</c:v>
                </c:pt>
                <c:pt idx="101">
                  <c:v>0.99688649</c:v>
                </c:pt>
                <c:pt idx="102">
                  <c:v>0.99656731</c:v>
                </c:pt>
                <c:pt idx="103">
                  <c:v>0.99619168</c:v>
                </c:pt>
                <c:pt idx="104">
                  <c:v>0.99574345</c:v>
                </c:pt>
                <c:pt idx="105">
                  <c:v>0.99520034</c:v>
                </c:pt>
                <c:pt idx="106">
                  <c:v>0.99453849</c:v>
                </c:pt>
                <c:pt idx="107">
                  <c:v>0.99373096</c:v>
                </c:pt>
                <c:pt idx="108">
                  <c:v>0.99273461</c:v>
                </c:pt>
                <c:pt idx="109">
                  <c:v>0.9914993</c:v>
                </c:pt>
                <c:pt idx="110">
                  <c:v>0.98999691</c:v>
                </c:pt>
                <c:pt idx="111">
                  <c:v>0.98821163</c:v>
                </c:pt>
                <c:pt idx="112">
                  <c:v>0.98608881</c:v>
                </c:pt>
                <c:pt idx="113">
                  <c:v>0.98355734</c:v>
                </c:pt>
                <c:pt idx="114">
                  <c:v>0.98061574</c:v>
                </c:pt>
                <c:pt idx="115">
                  <c:v>0.97731298</c:v>
                </c:pt>
                <c:pt idx="116">
                  <c:v>0.97362995</c:v>
                </c:pt>
                <c:pt idx="117">
                  <c:v>0.96953702</c:v>
                </c:pt>
                <c:pt idx="118">
                  <c:v>0.96517307</c:v>
                </c:pt>
                <c:pt idx="119">
                  <c:v>0.96077818</c:v>
                </c:pt>
                <c:pt idx="120">
                  <c:v>0.95644838</c:v>
                </c:pt>
                <c:pt idx="121">
                  <c:v>0.95223379</c:v>
                </c:pt>
                <c:pt idx="122">
                  <c:v>0.94841486</c:v>
                </c:pt>
                <c:pt idx="123">
                  <c:v>0.94535971</c:v>
                </c:pt>
                <c:pt idx="124">
                  <c:v>0.94315982</c:v>
                </c:pt>
                <c:pt idx="125">
                  <c:v>0.94177568</c:v>
                </c:pt>
                <c:pt idx="126">
                  <c:v>0.94137746</c:v>
                </c:pt>
                <c:pt idx="127">
                  <c:v>0.94216704</c:v>
                </c:pt>
                <c:pt idx="128">
                  <c:v>0.94400859</c:v>
                </c:pt>
                <c:pt idx="129">
                  <c:v>0.94662023</c:v>
                </c:pt>
                <c:pt idx="130">
                  <c:v>0.94990993</c:v>
                </c:pt>
                <c:pt idx="131">
                  <c:v>0.95382768</c:v>
                </c:pt>
                <c:pt idx="132">
                  <c:v>0.95809805</c:v>
                </c:pt>
                <c:pt idx="133">
                  <c:v>0.96239734</c:v>
                </c:pt>
                <c:pt idx="134">
                  <c:v>0.96658051</c:v>
                </c:pt>
                <c:pt idx="135">
                  <c:v>0.97057283</c:v>
                </c:pt>
                <c:pt idx="136">
                  <c:v>0.97422886</c:v>
                </c:pt>
                <c:pt idx="137">
                  <c:v>0.97743326</c:v>
                </c:pt>
                <c:pt idx="138">
                  <c:v>0.98016512</c:v>
                </c:pt>
                <c:pt idx="139">
                  <c:v>0.98242742</c:v>
                </c:pt>
                <c:pt idx="140">
                  <c:v>0.98424149</c:v>
                </c:pt>
                <c:pt idx="141">
                  <c:v>0.98568368</c:v>
                </c:pt>
                <c:pt idx="142">
                  <c:v>0.9867959</c:v>
                </c:pt>
                <c:pt idx="143">
                  <c:v>0.98756218</c:v>
                </c:pt>
                <c:pt idx="144">
                  <c:v>0.9880591</c:v>
                </c:pt>
                <c:pt idx="145">
                  <c:v>0.98845071</c:v>
                </c:pt>
                <c:pt idx="146">
                  <c:v>0.98875159</c:v>
                </c:pt>
                <c:pt idx="147">
                  <c:v>0.98885626</c:v>
                </c:pt>
                <c:pt idx="148">
                  <c:v>0.98883832</c:v>
                </c:pt>
                <c:pt idx="149">
                  <c:v>0.98890126</c:v>
                </c:pt>
                <c:pt idx="150">
                  <c:v>0.98901707</c:v>
                </c:pt>
                <c:pt idx="151">
                  <c:v>0.98900563</c:v>
                </c:pt>
                <c:pt idx="152">
                  <c:v>0.98891658</c:v>
                </c:pt>
                <c:pt idx="153">
                  <c:v>0.98893774</c:v>
                </c:pt>
                <c:pt idx="154">
                  <c:v>0.98900402</c:v>
                </c:pt>
                <c:pt idx="155">
                  <c:v>0.98891264</c:v>
                </c:pt>
                <c:pt idx="156">
                  <c:v>0.98868197</c:v>
                </c:pt>
                <c:pt idx="157">
                  <c:v>0.98844028</c:v>
                </c:pt>
                <c:pt idx="158">
                  <c:v>0.98811162</c:v>
                </c:pt>
                <c:pt idx="159">
                  <c:v>0.98752856</c:v>
                </c:pt>
                <c:pt idx="160">
                  <c:v>0.98668164</c:v>
                </c:pt>
                <c:pt idx="161">
                  <c:v>0.98563242</c:v>
                </c:pt>
                <c:pt idx="162">
                  <c:v>0.98432881</c:v>
                </c:pt>
                <c:pt idx="163">
                  <c:v>0.98268461</c:v>
                </c:pt>
                <c:pt idx="164">
                  <c:v>0.98070896</c:v>
                </c:pt>
                <c:pt idx="165">
                  <c:v>0.97845691</c:v>
                </c:pt>
                <c:pt idx="166">
                  <c:v>0.97594833</c:v>
                </c:pt>
                <c:pt idx="167">
                  <c:v>0.97320634</c:v>
                </c:pt>
                <c:pt idx="168">
                  <c:v>0.9703052</c:v>
                </c:pt>
                <c:pt idx="169">
                  <c:v>0.96734601</c:v>
                </c:pt>
                <c:pt idx="170">
                  <c:v>0.96442592</c:v>
                </c:pt>
                <c:pt idx="171">
                  <c:v>0.9616465</c:v>
                </c:pt>
                <c:pt idx="172">
                  <c:v>0.95912123</c:v>
                </c:pt>
                <c:pt idx="173">
                  <c:v>0.95696151</c:v>
                </c:pt>
                <c:pt idx="174">
                  <c:v>0.95526326</c:v>
                </c:pt>
                <c:pt idx="175">
                  <c:v>0.95410353</c:v>
                </c:pt>
                <c:pt idx="176">
                  <c:v>0.95353776</c:v>
                </c:pt>
                <c:pt idx="177">
                  <c:v>0.95359462</c:v>
                </c:pt>
                <c:pt idx="178">
                  <c:v>0.95427287</c:v>
                </c:pt>
                <c:pt idx="179">
                  <c:v>0.95554215</c:v>
                </c:pt>
                <c:pt idx="180">
                  <c:v>0.95734626</c:v>
                </c:pt>
                <c:pt idx="181">
                  <c:v>0.95960742</c:v>
                </c:pt>
                <c:pt idx="182">
                  <c:v>0.96223223</c:v>
                </c:pt>
                <c:pt idx="183">
                  <c:v>0.96511835</c:v>
                </c:pt>
                <c:pt idx="184">
                  <c:v>0.96816128</c:v>
                </c:pt>
                <c:pt idx="185">
                  <c:v>0.97126085</c:v>
                </c:pt>
                <c:pt idx="186">
                  <c:v>0.97432673</c:v>
                </c:pt>
                <c:pt idx="187">
                  <c:v>0.97728235</c:v>
                </c:pt>
                <c:pt idx="188">
                  <c:v>0.98006719</c:v>
                </c:pt>
                <c:pt idx="189">
                  <c:v>0.9826377</c:v>
                </c:pt>
                <c:pt idx="190">
                  <c:v>0.98496699</c:v>
                </c:pt>
                <c:pt idx="191">
                  <c:v>0.9870432</c:v>
                </c:pt>
                <c:pt idx="192">
                  <c:v>0.98886698</c:v>
                </c:pt>
                <c:pt idx="193">
                  <c:v>0.99044925</c:v>
                </c:pt>
                <c:pt idx="194">
                  <c:v>0.99180812</c:v>
                </c:pt>
                <c:pt idx="195">
                  <c:v>0.99296612</c:v>
                </c:pt>
                <c:pt idx="196">
                  <c:v>0.99394691</c:v>
                </c:pt>
                <c:pt idx="197">
                  <c:v>0.99477196</c:v>
                </c:pt>
                <c:pt idx="198">
                  <c:v>0.99545836</c:v>
                </c:pt>
                <c:pt idx="199">
                  <c:v>0.99602211</c:v>
                </c:pt>
                <c:pt idx="200">
                  <c:v>0.9964813</c:v>
                </c:pt>
                <c:pt idx="201">
                  <c:v>0.99685609</c:v>
                </c:pt>
                <c:pt idx="202">
                  <c:v>0.9971652</c:v>
                </c:pt>
                <c:pt idx="203">
                  <c:v>0.99742377</c:v>
                </c:pt>
                <c:pt idx="204">
                  <c:v>0.99764287</c:v>
                </c:pt>
                <c:pt idx="205">
                  <c:v>0.99783093</c:v>
                </c:pt>
                <c:pt idx="206">
                  <c:v>0.99799412</c:v>
                </c:pt>
                <c:pt idx="207">
                  <c:v>0.99813706</c:v>
                </c:pt>
                <c:pt idx="208">
                  <c:v>0.99826324</c:v>
                </c:pt>
                <c:pt idx="209">
                  <c:v>0.99837542</c:v>
                </c:pt>
                <c:pt idx="210">
                  <c:v>0.99847573</c:v>
                </c:pt>
                <c:pt idx="211">
                  <c:v>0.99856603</c:v>
                </c:pt>
                <c:pt idx="212">
                  <c:v>0.99864757</c:v>
                </c:pt>
                <c:pt idx="213">
                  <c:v>0.99872166</c:v>
                </c:pt>
                <c:pt idx="214">
                  <c:v>0.99878919</c:v>
                </c:pt>
                <c:pt idx="215">
                  <c:v>0.998851</c:v>
                </c:pt>
                <c:pt idx="216">
                  <c:v>0.99890769</c:v>
                </c:pt>
                <c:pt idx="217">
                  <c:v>0.9989599</c:v>
                </c:pt>
                <c:pt idx="218">
                  <c:v>0.99900806</c:v>
                </c:pt>
                <c:pt idx="219">
                  <c:v>0.9990527</c:v>
                </c:pt>
                <c:pt idx="220">
                  <c:v>0.99909419</c:v>
                </c:pt>
                <c:pt idx="221">
                  <c:v>0.99913269</c:v>
                </c:pt>
                <c:pt idx="222">
                  <c:v>0.99916857</c:v>
                </c:pt>
                <c:pt idx="223">
                  <c:v>0.99920213</c:v>
                </c:pt>
                <c:pt idx="224">
                  <c:v>0.99923348</c:v>
                </c:pt>
                <c:pt idx="225">
                  <c:v>0.99926293</c:v>
                </c:pt>
                <c:pt idx="226">
                  <c:v>0.99929053</c:v>
                </c:pt>
                <c:pt idx="227">
                  <c:v>0.99931651</c:v>
                </c:pt>
                <c:pt idx="228">
                  <c:v>0.99934095</c:v>
                </c:pt>
                <c:pt idx="229">
                  <c:v>0.99936408</c:v>
                </c:pt>
                <c:pt idx="230">
                  <c:v>0.99938589</c:v>
                </c:pt>
                <c:pt idx="231">
                  <c:v>0.99940652</c:v>
                </c:pt>
                <c:pt idx="232">
                  <c:v>0.99942607</c:v>
                </c:pt>
                <c:pt idx="233">
                  <c:v>0.99944454</c:v>
                </c:pt>
                <c:pt idx="234">
                  <c:v>0.99946213</c:v>
                </c:pt>
                <c:pt idx="235">
                  <c:v>0.99947882</c:v>
                </c:pt>
                <c:pt idx="236">
                  <c:v>0.99949473</c:v>
                </c:pt>
                <c:pt idx="237">
                  <c:v>0.99950987</c:v>
                </c:pt>
                <c:pt idx="238">
                  <c:v>0.99952424</c:v>
                </c:pt>
                <c:pt idx="239">
                  <c:v>0.999538</c:v>
                </c:pt>
                <c:pt idx="240">
                  <c:v>0.99955112</c:v>
                </c:pt>
                <c:pt idx="241">
                  <c:v>0.99956363</c:v>
                </c:pt>
                <c:pt idx="242">
                  <c:v>0.99957561</c:v>
                </c:pt>
                <c:pt idx="243">
                  <c:v>0.99958712</c:v>
                </c:pt>
                <c:pt idx="244">
                  <c:v>0.99959809</c:v>
                </c:pt>
                <c:pt idx="245">
                  <c:v>0.99960864</c:v>
                </c:pt>
                <c:pt idx="246">
                  <c:v>0.99961871</c:v>
                </c:pt>
                <c:pt idx="247">
                  <c:v>0.99962837</c:v>
                </c:pt>
                <c:pt idx="248">
                  <c:v>0.99963772</c:v>
                </c:pt>
                <c:pt idx="249">
                  <c:v>0.99964666</c:v>
                </c:pt>
                <c:pt idx="250">
                  <c:v>0.99965525</c:v>
                </c:pt>
                <c:pt idx="251">
                  <c:v>0.99966353</c:v>
                </c:pt>
                <c:pt idx="252">
                  <c:v>0.99967152</c:v>
                </c:pt>
                <c:pt idx="253">
                  <c:v>0.99967915</c:v>
                </c:pt>
                <c:pt idx="254">
                  <c:v>0.99968654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'B13'!$B$1:$B$255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'B13'!$E$1:$E$255</c:f>
              <c:numCache>
                <c:formatCode>General</c:formatCode>
                <c:ptCount val="255"/>
                <c:pt idx="0">
                  <c:v>0.9999817</c:v>
                </c:pt>
                <c:pt idx="1">
                  <c:v>0.99998134</c:v>
                </c:pt>
                <c:pt idx="2">
                  <c:v>0.99998111</c:v>
                </c:pt>
                <c:pt idx="3">
                  <c:v>0.99998081</c:v>
                </c:pt>
                <c:pt idx="4">
                  <c:v>0.99998051</c:v>
                </c:pt>
                <c:pt idx="5">
                  <c:v>0.99998015</c:v>
                </c:pt>
                <c:pt idx="6">
                  <c:v>0.99997985</c:v>
                </c:pt>
                <c:pt idx="7">
                  <c:v>0.99997956</c:v>
                </c:pt>
                <c:pt idx="8">
                  <c:v>0.99997926</c:v>
                </c:pt>
                <c:pt idx="9">
                  <c:v>0.99997884</c:v>
                </c:pt>
                <c:pt idx="10">
                  <c:v>0.99997854</c:v>
                </c:pt>
                <c:pt idx="11">
                  <c:v>0.99997818</c:v>
                </c:pt>
                <c:pt idx="12">
                  <c:v>0.99997783</c:v>
                </c:pt>
                <c:pt idx="13">
                  <c:v>0.99997747</c:v>
                </c:pt>
                <c:pt idx="14">
                  <c:v>0.99997705</c:v>
                </c:pt>
                <c:pt idx="15">
                  <c:v>0.99997663</c:v>
                </c:pt>
                <c:pt idx="16">
                  <c:v>0.99997628</c:v>
                </c:pt>
                <c:pt idx="17">
                  <c:v>0.99997586</c:v>
                </c:pt>
                <c:pt idx="18">
                  <c:v>0.99997538</c:v>
                </c:pt>
                <c:pt idx="19">
                  <c:v>0.99997503</c:v>
                </c:pt>
                <c:pt idx="20">
                  <c:v>0.99997455</c:v>
                </c:pt>
                <c:pt idx="21">
                  <c:v>0.99997407</c:v>
                </c:pt>
                <c:pt idx="22">
                  <c:v>0.99997365</c:v>
                </c:pt>
                <c:pt idx="23">
                  <c:v>0.99997312</c:v>
                </c:pt>
                <c:pt idx="24">
                  <c:v>0.99997264</c:v>
                </c:pt>
                <c:pt idx="25">
                  <c:v>0.99997216</c:v>
                </c:pt>
                <c:pt idx="26">
                  <c:v>0.99997157</c:v>
                </c:pt>
                <c:pt idx="27">
                  <c:v>0.99997109</c:v>
                </c:pt>
                <c:pt idx="28">
                  <c:v>0.9999705</c:v>
                </c:pt>
                <c:pt idx="29">
                  <c:v>0.9999699</c:v>
                </c:pt>
                <c:pt idx="30">
                  <c:v>0.9999693</c:v>
                </c:pt>
                <c:pt idx="31">
                  <c:v>0.99996871</c:v>
                </c:pt>
                <c:pt idx="32">
                  <c:v>0.99996805</c:v>
                </c:pt>
                <c:pt idx="33">
                  <c:v>0.99996746</c:v>
                </c:pt>
                <c:pt idx="34">
                  <c:v>0.99996674</c:v>
                </c:pt>
                <c:pt idx="35">
                  <c:v>0.99996608</c:v>
                </c:pt>
                <c:pt idx="36">
                  <c:v>0.99996531</c:v>
                </c:pt>
                <c:pt idx="37">
                  <c:v>0.99996459</c:v>
                </c:pt>
                <c:pt idx="38">
                  <c:v>0.99996388</c:v>
                </c:pt>
                <c:pt idx="39">
                  <c:v>0.99996305</c:v>
                </c:pt>
                <c:pt idx="40">
                  <c:v>0.99996221</c:v>
                </c:pt>
                <c:pt idx="41">
                  <c:v>0.99996138</c:v>
                </c:pt>
                <c:pt idx="42">
                  <c:v>0.99996054</c:v>
                </c:pt>
                <c:pt idx="43">
                  <c:v>0.99995959</c:v>
                </c:pt>
                <c:pt idx="44">
                  <c:v>0.99995863</c:v>
                </c:pt>
                <c:pt idx="45">
                  <c:v>0.99995774</c:v>
                </c:pt>
                <c:pt idx="46">
                  <c:v>0.99995673</c:v>
                </c:pt>
                <c:pt idx="47">
                  <c:v>0.99995565</c:v>
                </c:pt>
                <c:pt idx="48">
                  <c:v>0.99995458</c:v>
                </c:pt>
                <c:pt idx="49">
                  <c:v>0.99995345</c:v>
                </c:pt>
                <c:pt idx="50">
                  <c:v>0.99995226</c:v>
                </c:pt>
                <c:pt idx="51">
                  <c:v>0.99995106</c:v>
                </c:pt>
                <c:pt idx="52">
                  <c:v>0.99994981</c:v>
                </c:pt>
                <c:pt idx="53">
                  <c:v>0.9999485</c:v>
                </c:pt>
                <c:pt idx="54">
                  <c:v>0.99994713</c:v>
                </c:pt>
                <c:pt idx="55">
                  <c:v>0.9999457</c:v>
                </c:pt>
                <c:pt idx="56">
                  <c:v>0.99994421</c:v>
                </c:pt>
                <c:pt idx="57">
                  <c:v>0.99994266</c:v>
                </c:pt>
                <c:pt idx="58">
                  <c:v>0.99994111</c:v>
                </c:pt>
                <c:pt idx="59">
                  <c:v>0.99993938</c:v>
                </c:pt>
                <c:pt idx="60">
                  <c:v>0.99993765</c:v>
                </c:pt>
                <c:pt idx="61">
                  <c:v>0.99993575</c:v>
                </c:pt>
                <c:pt idx="62">
                  <c:v>0.9999339</c:v>
                </c:pt>
                <c:pt idx="63">
                  <c:v>0.99993181</c:v>
                </c:pt>
                <c:pt idx="64">
                  <c:v>0.99992973</c:v>
                </c:pt>
                <c:pt idx="65">
                  <c:v>0.99992746</c:v>
                </c:pt>
                <c:pt idx="66">
                  <c:v>0.99992514</c:v>
                </c:pt>
                <c:pt idx="67">
                  <c:v>0.99992269</c:v>
                </c:pt>
                <c:pt idx="68">
                  <c:v>0.99992013</c:v>
                </c:pt>
                <c:pt idx="69">
                  <c:v>0.99991739</c:v>
                </c:pt>
                <c:pt idx="70">
                  <c:v>0.99991453</c:v>
                </c:pt>
                <c:pt idx="71">
                  <c:v>0.99991149</c:v>
                </c:pt>
                <c:pt idx="72">
                  <c:v>0.99990827</c:v>
                </c:pt>
                <c:pt idx="73">
                  <c:v>0.99990487</c:v>
                </c:pt>
                <c:pt idx="74">
                  <c:v>0.99990129</c:v>
                </c:pt>
                <c:pt idx="75">
                  <c:v>0.99989748</c:v>
                </c:pt>
                <c:pt idx="76">
                  <c:v>0.99989343</c:v>
                </c:pt>
                <c:pt idx="77">
                  <c:v>0.99988914</c:v>
                </c:pt>
                <c:pt idx="78">
                  <c:v>0.99988449</c:v>
                </c:pt>
                <c:pt idx="79">
                  <c:v>0.9998796</c:v>
                </c:pt>
                <c:pt idx="80">
                  <c:v>0.99987435</c:v>
                </c:pt>
                <c:pt idx="81">
                  <c:v>0.99986869</c:v>
                </c:pt>
                <c:pt idx="82">
                  <c:v>0.99986261</c:v>
                </c:pt>
                <c:pt idx="83">
                  <c:v>0.99985605</c:v>
                </c:pt>
                <c:pt idx="84">
                  <c:v>0.99984902</c:v>
                </c:pt>
                <c:pt idx="85">
                  <c:v>0.99984139</c:v>
                </c:pt>
                <c:pt idx="86">
                  <c:v>0.99983311</c:v>
                </c:pt>
                <c:pt idx="87">
                  <c:v>0.99982411</c:v>
                </c:pt>
                <c:pt idx="88">
                  <c:v>0.99981415</c:v>
                </c:pt>
                <c:pt idx="89">
                  <c:v>0.9998033</c:v>
                </c:pt>
                <c:pt idx="90">
                  <c:v>0.99979126</c:v>
                </c:pt>
                <c:pt idx="91">
                  <c:v>0.99977797</c:v>
                </c:pt>
                <c:pt idx="92">
                  <c:v>0.99976313</c:v>
                </c:pt>
                <c:pt idx="93">
                  <c:v>0.99974644</c:v>
                </c:pt>
                <c:pt idx="94">
                  <c:v>0.99972767</c:v>
                </c:pt>
                <c:pt idx="95">
                  <c:v>0.99970621</c:v>
                </c:pt>
                <c:pt idx="96">
                  <c:v>0.99968165</c:v>
                </c:pt>
                <c:pt idx="97">
                  <c:v>0.99965322</c:v>
                </c:pt>
                <c:pt idx="98">
                  <c:v>0.99962008</c:v>
                </c:pt>
                <c:pt idx="99">
                  <c:v>0.99958146</c:v>
                </c:pt>
                <c:pt idx="100">
                  <c:v>0.99953586</c:v>
                </c:pt>
                <c:pt idx="101">
                  <c:v>0.99948114</c:v>
                </c:pt>
                <c:pt idx="102">
                  <c:v>0.99941593</c:v>
                </c:pt>
                <c:pt idx="103">
                  <c:v>0.9993394</c:v>
                </c:pt>
                <c:pt idx="104">
                  <c:v>0.99924785</c:v>
                </c:pt>
                <c:pt idx="105">
                  <c:v>0.99913573</c:v>
                </c:pt>
                <c:pt idx="106">
                  <c:v>0.9990027</c:v>
                </c:pt>
                <c:pt idx="107">
                  <c:v>0.99885136</c:v>
                </c:pt>
                <c:pt idx="108">
                  <c:v>0.99867386</c:v>
                </c:pt>
                <c:pt idx="109">
                  <c:v>0.9984563</c:v>
                </c:pt>
                <c:pt idx="110">
                  <c:v>0.9982056</c:v>
                </c:pt>
                <c:pt idx="111">
                  <c:v>0.99794161</c:v>
                </c:pt>
                <c:pt idx="112">
                  <c:v>0.99764872</c:v>
                </c:pt>
                <c:pt idx="113">
                  <c:v>0.99729341</c:v>
                </c:pt>
                <c:pt idx="114">
                  <c:v>0.9969036</c:v>
                </c:pt>
                <c:pt idx="115">
                  <c:v>0.99654138</c:v>
                </c:pt>
                <c:pt idx="116">
                  <c:v>0.99617642</c:v>
                </c:pt>
                <c:pt idx="117">
                  <c:v>0.99573696</c:v>
                </c:pt>
                <c:pt idx="118">
                  <c:v>0.99528396</c:v>
                </c:pt>
                <c:pt idx="119">
                  <c:v>0.99494231</c:v>
                </c:pt>
                <c:pt idx="120">
                  <c:v>0.99465775</c:v>
                </c:pt>
                <c:pt idx="121">
                  <c:v>0.99430281</c:v>
                </c:pt>
                <c:pt idx="122">
                  <c:v>0.99396491</c:v>
                </c:pt>
                <c:pt idx="123">
                  <c:v>0.99382019</c:v>
                </c:pt>
                <c:pt idx="124">
                  <c:v>0.99378717</c:v>
                </c:pt>
                <c:pt idx="125">
                  <c:v>0.99369055</c:v>
                </c:pt>
                <c:pt idx="126">
                  <c:v>0.99361628</c:v>
                </c:pt>
                <c:pt idx="127">
                  <c:v>0.99374396</c:v>
                </c:pt>
                <c:pt idx="128">
                  <c:v>0.99398017</c:v>
                </c:pt>
                <c:pt idx="129">
                  <c:v>0.99414521</c:v>
                </c:pt>
                <c:pt idx="130">
                  <c:v>0.99429846</c:v>
                </c:pt>
                <c:pt idx="131">
                  <c:v>0.9945733</c:v>
                </c:pt>
                <c:pt idx="132">
                  <c:v>0.99489266</c:v>
                </c:pt>
                <c:pt idx="133">
                  <c:v>0.99512643</c:v>
                </c:pt>
                <c:pt idx="134">
                  <c:v>0.99530345</c:v>
                </c:pt>
                <c:pt idx="135">
                  <c:v>0.9954915</c:v>
                </c:pt>
                <c:pt idx="136">
                  <c:v>0.99565011</c:v>
                </c:pt>
                <c:pt idx="137">
                  <c:v>0.99573004</c:v>
                </c:pt>
                <c:pt idx="138">
                  <c:v>0.99574107</c:v>
                </c:pt>
                <c:pt idx="139">
                  <c:v>0.99568695</c:v>
                </c:pt>
                <c:pt idx="140">
                  <c:v>0.99556768</c:v>
                </c:pt>
                <c:pt idx="141">
                  <c:v>0.99542385</c:v>
                </c:pt>
                <c:pt idx="142">
                  <c:v>0.9952541</c:v>
                </c:pt>
                <c:pt idx="143">
                  <c:v>0.99499756</c:v>
                </c:pt>
                <c:pt idx="144">
                  <c:v>0.99468833</c:v>
                </c:pt>
                <c:pt idx="145">
                  <c:v>0.99445379</c:v>
                </c:pt>
                <c:pt idx="146">
                  <c:v>0.99427837</c:v>
                </c:pt>
                <c:pt idx="147">
                  <c:v>0.99403167</c:v>
                </c:pt>
                <c:pt idx="148">
                  <c:v>0.99376702</c:v>
                </c:pt>
                <c:pt idx="149">
                  <c:v>0.99367261</c:v>
                </c:pt>
                <c:pt idx="150">
                  <c:v>0.99371099</c:v>
                </c:pt>
                <c:pt idx="151">
                  <c:v>0.99369776</c:v>
                </c:pt>
                <c:pt idx="152">
                  <c:v>0.99368399</c:v>
                </c:pt>
                <c:pt idx="153">
                  <c:v>0.99386352</c:v>
                </c:pt>
                <c:pt idx="154">
                  <c:v>0.99418151</c:v>
                </c:pt>
                <c:pt idx="155">
                  <c:v>0.99444872</c:v>
                </c:pt>
                <c:pt idx="156">
                  <c:v>0.994699</c:v>
                </c:pt>
                <c:pt idx="157">
                  <c:v>0.99508083</c:v>
                </c:pt>
                <c:pt idx="158">
                  <c:v>0.99554223</c:v>
                </c:pt>
                <c:pt idx="159">
                  <c:v>0.99594253</c:v>
                </c:pt>
                <c:pt idx="160">
                  <c:v>0.99629998</c:v>
                </c:pt>
                <c:pt idx="161">
                  <c:v>0.99670154</c:v>
                </c:pt>
                <c:pt idx="162">
                  <c:v>0.99711573</c:v>
                </c:pt>
                <c:pt idx="163">
                  <c:v>0.99746895</c:v>
                </c:pt>
                <c:pt idx="164">
                  <c:v>0.9977715</c:v>
                </c:pt>
                <c:pt idx="165">
                  <c:v>0.99806488</c:v>
                </c:pt>
                <c:pt idx="166">
                  <c:v>0.99833834</c:v>
                </c:pt>
                <c:pt idx="167">
                  <c:v>0.99856639</c:v>
                </c:pt>
                <c:pt idx="168">
                  <c:v>0.99875605</c:v>
                </c:pt>
                <c:pt idx="169">
                  <c:v>0.99892449</c:v>
                </c:pt>
                <c:pt idx="170">
                  <c:v>0.9990716</c:v>
                </c:pt>
                <c:pt idx="171">
                  <c:v>0.99919271</c:v>
                </c:pt>
                <c:pt idx="172">
                  <c:v>0.99929237</c:v>
                </c:pt>
                <c:pt idx="173">
                  <c:v>0.99937719</c:v>
                </c:pt>
                <c:pt idx="174">
                  <c:v>0.99944907</c:v>
                </c:pt>
                <c:pt idx="175">
                  <c:v>0.9995088</c:v>
                </c:pt>
                <c:pt idx="176">
                  <c:v>0.99955869</c:v>
                </c:pt>
                <c:pt idx="177">
                  <c:v>0.99960107</c:v>
                </c:pt>
                <c:pt idx="178">
                  <c:v>0.99963731</c:v>
                </c:pt>
                <c:pt idx="179">
                  <c:v>0.99966818</c:v>
                </c:pt>
                <c:pt idx="180">
                  <c:v>0.99969465</c:v>
                </c:pt>
                <c:pt idx="181">
                  <c:v>0.99971747</c:v>
                </c:pt>
                <c:pt idx="182">
                  <c:v>0.9997375</c:v>
                </c:pt>
                <c:pt idx="183">
                  <c:v>0.99975508</c:v>
                </c:pt>
                <c:pt idx="184">
                  <c:v>0.9997707</c:v>
                </c:pt>
                <c:pt idx="185">
                  <c:v>0.99978465</c:v>
                </c:pt>
                <c:pt idx="186">
                  <c:v>0.99979722</c:v>
                </c:pt>
                <c:pt idx="187">
                  <c:v>0.99980867</c:v>
                </c:pt>
                <c:pt idx="188">
                  <c:v>0.99981898</c:v>
                </c:pt>
                <c:pt idx="189">
                  <c:v>0.9998284</c:v>
                </c:pt>
                <c:pt idx="190">
                  <c:v>0.99983704</c:v>
                </c:pt>
                <c:pt idx="191">
                  <c:v>0.99984503</c:v>
                </c:pt>
                <c:pt idx="192">
                  <c:v>0.99985242</c:v>
                </c:pt>
                <c:pt idx="193">
                  <c:v>0.99985921</c:v>
                </c:pt>
                <c:pt idx="194">
                  <c:v>0.99986547</c:v>
                </c:pt>
                <c:pt idx="195">
                  <c:v>0.99987137</c:v>
                </c:pt>
                <c:pt idx="196">
                  <c:v>0.99987686</c:v>
                </c:pt>
                <c:pt idx="197">
                  <c:v>0.99988192</c:v>
                </c:pt>
                <c:pt idx="198">
                  <c:v>0.99988669</c:v>
                </c:pt>
                <c:pt idx="199">
                  <c:v>0.99989116</c:v>
                </c:pt>
                <c:pt idx="200">
                  <c:v>0.99989533</c:v>
                </c:pt>
                <c:pt idx="201">
                  <c:v>0.99989933</c:v>
                </c:pt>
                <c:pt idx="202">
                  <c:v>0.99990302</c:v>
                </c:pt>
                <c:pt idx="203">
                  <c:v>0.99990648</c:v>
                </c:pt>
                <c:pt idx="204">
                  <c:v>0.99990976</c:v>
                </c:pt>
                <c:pt idx="205">
                  <c:v>0.99991292</c:v>
                </c:pt>
                <c:pt idx="206">
                  <c:v>0.99991584</c:v>
                </c:pt>
                <c:pt idx="207">
                  <c:v>0.99991864</c:v>
                </c:pt>
                <c:pt idx="208">
                  <c:v>0.99992132</c:v>
                </c:pt>
                <c:pt idx="209">
                  <c:v>0.99992383</c:v>
                </c:pt>
                <c:pt idx="210">
                  <c:v>0.99992621</c:v>
                </c:pt>
                <c:pt idx="211">
                  <c:v>0.99992853</c:v>
                </c:pt>
                <c:pt idx="212">
                  <c:v>0.99993068</c:v>
                </c:pt>
                <c:pt idx="213">
                  <c:v>0.99993277</c:v>
                </c:pt>
                <c:pt idx="214">
                  <c:v>0.99993473</c:v>
                </c:pt>
                <c:pt idx="215">
                  <c:v>0.99993664</c:v>
                </c:pt>
                <c:pt idx="216">
                  <c:v>0.99993843</c:v>
                </c:pt>
                <c:pt idx="217">
                  <c:v>0.99994016</c:v>
                </c:pt>
                <c:pt idx="218">
                  <c:v>0.99994177</c:v>
                </c:pt>
                <c:pt idx="219">
                  <c:v>0.99994344</c:v>
                </c:pt>
                <c:pt idx="220">
                  <c:v>0.99994493</c:v>
                </c:pt>
                <c:pt idx="221">
                  <c:v>0.99994636</c:v>
                </c:pt>
                <c:pt idx="222">
                  <c:v>0.99994773</c:v>
                </c:pt>
                <c:pt idx="223">
                  <c:v>0.9999491</c:v>
                </c:pt>
                <c:pt idx="224">
                  <c:v>0.99995035</c:v>
                </c:pt>
                <c:pt idx="225">
                  <c:v>0.9999516</c:v>
                </c:pt>
                <c:pt idx="226">
                  <c:v>0.99995279</c:v>
                </c:pt>
                <c:pt idx="227">
                  <c:v>0.99995393</c:v>
                </c:pt>
                <c:pt idx="228">
                  <c:v>0.99995506</c:v>
                </c:pt>
                <c:pt idx="229">
                  <c:v>0.99995613</c:v>
                </c:pt>
                <c:pt idx="230">
                  <c:v>0.99995714</c:v>
                </c:pt>
                <c:pt idx="231">
                  <c:v>0.99995816</c:v>
                </c:pt>
                <c:pt idx="232">
                  <c:v>0.99995911</c:v>
                </c:pt>
                <c:pt idx="233">
                  <c:v>0.99996001</c:v>
                </c:pt>
                <c:pt idx="234">
                  <c:v>0.9999609</c:v>
                </c:pt>
                <c:pt idx="235">
                  <c:v>0.99996179</c:v>
                </c:pt>
                <c:pt idx="236">
                  <c:v>0.99996263</c:v>
                </c:pt>
                <c:pt idx="237">
                  <c:v>0.9999634</c:v>
                </c:pt>
                <c:pt idx="238">
                  <c:v>0.99996418</c:v>
                </c:pt>
                <c:pt idx="239">
                  <c:v>0.99996495</c:v>
                </c:pt>
                <c:pt idx="240">
                  <c:v>0.99996567</c:v>
                </c:pt>
                <c:pt idx="241">
                  <c:v>0.99996638</c:v>
                </c:pt>
                <c:pt idx="242">
                  <c:v>0.99996704</c:v>
                </c:pt>
                <c:pt idx="243">
                  <c:v>0.99996769</c:v>
                </c:pt>
                <c:pt idx="244">
                  <c:v>0.99996835</c:v>
                </c:pt>
                <c:pt idx="245">
                  <c:v>0.99996901</c:v>
                </c:pt>
                <c:pt idx="246">
                  <c:v>0.99996954</c:v>
                </c:pt>
                <c:pt idx="247">
                  <c:v>0.9999702</c:v>
                </c:pt>
                <c:pt idx="248">
                  <c:v>0.99997073</c:v>
                </c:pt>
                <c:pt idx="249">
                  <c:v>0.99997127</c:v>
                </c:pt>
                <c:pt idx="250">
                  <c:v>0.99997181</c:v>
                </c:pt>
                <c:pt idx="251">
                  <c:v>0.99997234</c:v>
                </c:pt>
                <c:pt idx="252">
                  <c:v>0.99997282</c:v>
                </c:pt>
                <c:pt idx="253">
                  <c:v>0.99997336</c:v>
                </c:pt>
                <c:pt idx="254">
                  <c:v>0.99997383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'B13'!$B$1:$B$255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'B13'!$F$1:$F$255</c:f>
              <c:numCache>
                <c:formatCode>General</c:formatCode>
                <c:ptCount val="255"/>
                <c:pt idx="0">
                  <c:v>0.99988151</c:v>
                </c:pt>
                <c:pt idx="1">
                  <c:v>0.99987972</c:v>
                </c:pt>
                <c:pt idx="2">
                  <c:v>0.99987799</c:v>
                </c:pt>
                <c:pt idx="3">
                  <c:v>0.99987614</c:v>
                </c:pt>
                <c:pt idx="4">
                  <c:v>0.99987435</c:v>
                </c:pt>
                <c:pt idx="5">
                  <c:v>0.99987239</c:v>
                </c:pt>
                <c:pt idx="6">
                  <c:v>0.99987042</c:v>
                </c:pt>
                <c:pt idx="7">
                  <c:v>0.99986851</c:v>
                </c:pt>
                <c:pt idx="8">
                  <c:v>0.99986643</c:v>
                </c:pt>
                <c:pt idx="9">
                  <c:v>0.99986434</c:v>
                </c:pt>
                <c:pt idx="10">
                  <c:v>0.99986219</c:v>
                </c:pt>
                <c:pt idx="11">
                  <c:v>0.99986011</c:v>
                </c:pt>
                <c:pt idx="12">
                  <c:v>0.99985784</c:v>
                </c:pt>
                <c:pt idx="13">
                  <c:v>0.99985552</c:v>
                </c:pt>
                <c:pt idx="14">
                  <c:v>0.99985319</c:v>
                </c:pt>
                <c:pt idx="15">
                  <c:v>0.99985075</c:v>
                </c:pt>
                <c:pt idx="16">
                  <c:v>0.99984831</c:v>
                </c:pt>
                <c:pt idx="17">
                  <c:v>0.9998458</c:v>
                </c:pt>
                <c:pt idx="18">
                  <c:v>0.99984312</c:v>
                </c:pt>
                <c:pt idx="19">
                  <c:v>0.9998405</c:v>
                </c:pt>
                <c:pt idx="20">
                  <c:v>0.99983776</c:v>
                </c:pt>
                <c:pt idx="21">
                  <c:v>0.99983495</c:v>
                </c:pt>
                <c:pt idx="22">
                  <c:v>0.99983203</c:v>
                </c:pt>
                <c:pt idx="23">
                  <c:v>0.99982911</c:v>
                </c:pt>
                <c:pt idx="24">
                  <c:v>0.99982601</c:v>
                </c:pt>
                <c:pt idx="25">
                  <c:v>0.99982291</c:v>
                </c:pt>
                <c:pt idx="26">
                  <c:v>0.9998197</c:v>
                </c:pt>
                <c:pt idx="27">
                  <c:v>0.99981636</c:v>
                </c:pt>
                <c:pt idx="28">
                  <c:v>0.99981296</c:v>
                </c:pt>
                <c:pt idx="29">
                  <c:v>0.99980944</c:v>
                </c:pt>
                <c:pt idx="30">
                  <c:v>0.99980581</c:v>
                </c:pt>
                <c:pt idx="31">
                  <c:v>0.99980211</c:v>
                </c:pt>
                <c:pt idx="32">
                  <c:v>0.9997983</c:v>
                </c:pt>
                <c:pt idx="33">
                  <c:v>0.99979436</c:v>
                </c:pt>
                <c:pt idx="34">
                  <c:v>0.99979025</c:v>
                </c:pt>
                <c:pt idx="35">
                  <c:v>0.99978608</c:v>
                </c:pt>
                <c:pt idx="36">
                  <c:v>0.99978173</c:v>
                </c:pt>
                <c:pt idx="37">
                  <c:v>0.99977726</c:v>
                </c:pt>
                <c:pt idx="38">
                  <c:v>0.99977261</c:v>
                </c:pt>
                <c:pt idx="39">
                  <c:v>0.99976784</c:v>
                </c:pt>
                <c:pt idx="40">
                  <c:v>0.99976295</c:v>
                </c:pt>
                <c:pt idx="41">
                  <c:v>0.99975789</c:v>
                </c:pt>
                <c:pt idx="42">
                  <c:v>0.99975264</c:v>
                </c:pt>
                <c:pt idx="43">
                  <c:v>0.99974722</c:v>
                </c:pt>
                <c:pt idx="44">
                  <c:v>0.99974155</c:v>
                </c:pt>
                <c:pt idx="45">
                  <c:v>0.99973571</c:v>
                </c:pt>
                <c:pt idx="46">
                  <c:v>0.99972969</c:v>
                </c:pt>
                <c:pt idx="47">
                  <c:v>0.99972343</c:v>
                </c:pt>
                <c:pt idx="48">
                  <c:v>0.999717</c:v>
                </c:pt>
                <c:pt idx="49">
                  <c:v>0.99971026</c:v>
                </c:pt>
                <c:pt idx="50">
                  <c:v>0.99970329</c:v>
                </c:pt>
                <c:pt idx="51">
                  <c:v>0.99969602</c:v>
                </c:pt>
                <c:pt idx="52">
                  <c:v>0.99968857</c:v>
                </c:pt>
                <c:pt idx="53">
                  <c:v>0.9996807</c:v>
                </c:pt>
                <c:pt idx="54">
                  <c:v>0.99967253</c:v>
                </c:pt>
                <c:pt idx="55">
                  <c:v>0.99966413</c:v>
                </c:pt>
                <c:pt idx="56">
                  <c:v>0.99965531</c:v>
                </c:pt>
                <c:pt idx="57">
                  <c:v>0.99964613</c:v>
                </c:pt>
                <c:pt idx="58">
                  <c:v>0.99963653</c:v>
                </c:pt>
                <c:pt idx="59">
                  <c:v>0.99962658</c:v>
                </c:pt>
                <c:pt idx="60">
                  <c:v>0.99961615</c:v>
                </c:pt>
                <c:pt idx="61">
                  <c:v>0.9996053</c:v>
                </c:pt>
                <c:pt idx="62">
                  <c:v>0.99959391</c:v>
                </c:pt>
                <c:pt idx="63">
                  <c:v>0.99958205</c:v>
                </c:pt>
                <c:pt idx="64">
                  <c:v>0.99956954</c:v>
                </c:pt>
                <c:pt idx="65">
                  <c:v>0.99955642</c:v>
                </c:pt>
                <c:pt idx="66">
                  <c:v>0.99954277</c:v>
                </c:pt>
                <c:pt idx="67">
                  <c:v>0.99952841</c:v>
                </c:pt>
                <c:pt idx="68">
                  <c:v>0.99951327</c:v>
                </c:pt>
                <c:pt idx="69">
                  <c:v>0.99949735</c:v>
                </c:pt>
                <c:pt idx="70">
                  <c:v>0.99948061</c:v>
                </c:pt>
                <c:pt idx="71">
                  <c:v>0.99946296</c:v>
                </c:pt>
                <c:pt idx="72">
                  <c:v>0.99944431</c:v>
                </c:pt>
                <c:pt idx="73">
                  <c:v>0.99942464</c:v>
                </c:pt>
                <c:pt idx="74">
                  <c:v>0.99940383</c:v>
                </c:pt>
                <c:pt idx="75">
                  <c:v>0.99938184</c:v>
                </c:pt>
                <c:pt idx="76">
                  <c:v>0.99935842</c:v>
                </c:pt>
                <c:pt idx="77">
                  <c:v>0.99933362</c:v>
                </c:pt>
                <c:pt idx="78">
                  <c:v>0.99930727</c:v>
                </c:pt>
                <c:pt idx="79">
                  <c:v>0.9992792</c:v>
                </c:pt>
                <c:pt idx="80">
                  <c:v>0.99924928</c:v>
                </c:pt>
                <c:pt idx="81">
                  <c:v>0.99921727</c:v>
                </c:pt>
                <c:pt idx="82">
                  <c:v>0.99918306</c:v>
                </c:pt>
                <c:pt idx="83">
                  <c:v>0.99914634</c:v>
                </c:pt>
                <c:pt idx="84">
                  <c:v>0.99910688</c:v>
                </c:pt>
                <c:pt idx="85">
                  <c:v>0.99906451</c:v>
                </c:pt>
                <c:pt idx="86">
                  <c:v>0.99901867</c:v>
                </c:pt>
                <c:pt idx="87">
                  <c:v>0.9989692</c:v>
                </c:pt>
                <c:pt idx="88">
                  <c:v>0.99891555</c:v>
                </c:pt>
                <c:pt idx="89">
                  <c:v>0.9988572</c:v>
                </c:pt>
                <c:pt idx="90">
                  <c:v>0.9987936</c:v>
                </c:pt>
                <c:pt idx="91">
                  <c:v>0.99872398</c:v>
                </c:pt>
                <c:pt idx="92">
                  <c:v>0.99864769</c:v>
                </c:pt>
                <c:pt idx="93">
                  <c:v>0.99856365</c:v>
                </c:pt>
                <c:pt idx="94">
                  <c:v>0.99847078</c:v>
                </c:pt>
                <c:pt idx="95">
                  <c:v>0.99836755</c:v>
                </c:pt>
                <c:pt idx="96">
                  <c:v>0.99825251</c:v>
                </c:pt>
                <c:pt idx="97">
                  <c:v>0.99812347</c:v>
                </c:pt>
                <c:pt idx="98">
                  <c:v>0.99797785</c:v>
                </c:pt>
                <c:pt idx="99">
                  <c:v>0.99781251</c:v>
                </c:pt>
                <c:pt idx="100">
                  <c:v>0.99762338</c:v>
                </c:pt>
                <c:pt idx="101">
                  <c:v>0.99740535</c:v>
                </c:pt>
                <c:pt idx="102">
                  <c:v>0.99715132</c:v>
                </c:pt>
                <c:pt idx="103">
                  <c:v>0.99685228</c:v>
                </c:pt>
                <c:pt idx="104">
                  <c:v>0.99649566</c:v>
                </c:pt>
                <c:pt idx="105">
                  <c:v>0.99606448</c:v>
                </c:pt>
                <c:pt idx="106">
                  <c:v>0.99553579</c:v>
                </c:pt>
                <c:pt idx="107">
                  <c:v>0.9948796</c:v>
                </c:pt>
                <c:pt idx="108">
                  <c:v>0.9940607</c:v>
                </c:pt>
                <c:pt idx="109">
                  <c:v>0.99304301</c:v>
                </c:pt>
                <c:pt idx="110">
                  <c:v>0.99179137</c:v>
                </c:pt>
                <c:pt idx="111">
                  <c:v>0.9902699</c:v>
                </c:pt>
                <c:pt idx="112">
                  <c:v>0.9884401</c:v>
                </c:pt>
                <c:pt idx="113">
                  <c:v>0.98626405</c:v>
                </c:pt>
                <c:pt idx="114">
                  <c:v>0.98371214</c:v>
                </c:pt>
                <c:pt idx="115">
                  <c:v>0.9807716</c:v>
                </c:pt>
                <c:pt idx="116">
                  <c:v>0.97745353</c:v>
                </c:pt>
                <c:pt idx="117">
                  <c:v>0.97380012</c:v>
                </c:pt>
                <c:pt idx="118">
                  <c:v>0.9698891</c:v>
                </c:pt>
                <c:pt idx="119">
                  <c:v>0.96583581</c:v>
                </c:pt>
                <c:pt idx="120">
                  <c:v>0.96179062</c:v>
                </c:pt>
                <c:pt idx="121">
                  <c:v>0.95793104</c:v>
                </c:pt>
                <c:pt idx="122">
                  <c:v>0.95444989</c:v>
                </c:pt>
                <c:pt idx="123">
                  <c:v>0.95153946</c:v>
                </c:pt>
                <c:pt idx="124">
                  <c:v>0.94937265</c:v>
                </c:pt>
                <c:pt idx="125">
                  <c:v>0.94808519</c:v>
                </c:pt>
                <c:pt idx="126">
                  <c:v>0.9477613</c:v>
                </c:pt>
                <c:pt idx="127">
                  <c:v>0.94842315</c:v>
                </c:pt>
                <c:pt idx="128">
                  <c:v>0.95002854</c:v>
                </c:pt>
                <c:pt idx="129">
                  <c:v>0.95247501</c:v>
                </c:pt>
                <c:pt idx="130">
                  <c:v>0.95561153</c:v>
                </c:pt>
                <c:pt idx="131">
                  <c:v>0.95925438</c:v>
                </c:pt>
                <c:pt idx="132">
                  <c:v>0.96320546</c:v>
                </c:pt>
                <c:pt idx="133">
                  <c:v>0.96727097</c:v>
                </c:pt>
                <c:pt idx="134">
                  <c:v>0.971277</c:v>
                </c:pt>
                <c:pt idx="135">
                  <c:v>0.97508132</c:v>
                </c:pt>
                <c:pt idx="136">
                  <c:v>0.97857875</c:v>
                </c:pt>
                <c:pt idx="137">
                  <c:v>0.98170316</c:v>
                </c:pt>
                <c:pt idx="138">
                  <c:v>0.984424</c:v>
                </c:pt>
                <c:pt idx="139">
                  <c:v>0.98674047</c:v>
                </c:pt>
                <c:pt idx="140">
                  <c:v>0.98867381</c:v>
                </c:pt>
                <c:pt idx="141">
                  <c:v>0.99025983</c:v>
                </c:pt>
                <c:pt idx="142">
                  <c:v>0.9915418</c:v>
                </c:pt>
                <c:pt idx="143">
                  <c:v>0.99256462</c:v>
                </c:pt>
                <c:pt idx="144">
                  <c:v>0.99337077</c:v>
                </c:pt>
                <c:pt idx="145">
                  <c:v>0.99399692</c:v>
                </c:pt>
                <c:pt idx="146">
                  <c:v>0.99447322</c:v>
                </c:pt>
                <c:pt idx="147">
                  <c:v>0.99482459</c:v>
                </c:pt>
                <c:pt idx="148">
                  <c:v>0.99507129</c:v>
                </c:pt>
                <c:pt idx="149">
                  <c:v>0.99522859</c:v>
                </c:pt>
                <c:pt idx="150">
                  <c:v>0.99530613</c:v>
                </c:pt>
                <c:pt idx="151">
                  <c:v>0.9953078</c:v>
                </c:pt>
                <c:pt idx="152">
                  <c:v>0.99523258</c:v>
                </c:pt>
                <c:pt idx="153">
                  <c:v>0.99507421</c:v>
                </c:pt>
                <c:pt idx="154">
                  <c:v>0.99482244</c:v>
                </c:pt>
                <c:pt idx="155">
                  <c:v>0.99446404</c:v>
                </c:pt>
                <c:pt idx="156">
                  <c:v>0.99398291</c:v>
                </c:pt>
                <c:pt idx="157">
                  <c:v>0.99335951</c:v>
                </c:pt>
                <c:pt idx="158">
                  <c:v>0.99256945</c:v>
                </c:pt>
                <c:pt idx="159">
                  <c:v>0.99158603</c:v>
                </c:pt>
                <c:pt idx="160">
                  <c:v>0.99038166</c:v>
                </c:pt>
                <c:pt idx="161">
                  <c:v>0.98893094</c:v>
                </c:pt>
                <c:pt idx="162">
                  <c:v>0.98721308</c:v>
                </c:pt>
                <c:pt idx="163">
                  <c:v>0.98521566</c:v>
                </c:pt>
                <c:pt idx="164">
                  <c:v>0.98293751</c:v>
                </c:pt>
                <c:pt idx="165">
                  <c:v>0.9803921</c:v>
                </c:pt>
                <c:pt idx="166">
                  <c:v>0.97760999</c:v>
                </c:pt>
                <c:pt idx="167">
                  <c:v>0.97464001</c:v>
                </c:pt>
                <c:pt idx="168">
                  <c:v>0.97154921</c:v>
                </c:pt>
                <c:pt idx="169">
                  <c:v>0.96842146</c:v>
                </c:pt>
                <c:pt idx="170">
                  <c:v>0.96535432</c:v>
                </c:pt>
                <c:pt idx="171">
                  <c:v>0.96245384</c:v>
                </c:pt>
                <c:pt idx="172">
                  <c:v>0.95982885</c:v>
                </c:pt>
                <c:pt idx="173">
                  <c:v>0.95758432</c:v>
                </c:pt>
                <c:pt idx="174">
                  <c:v>0.95581418</c:v>
                </c:pt>
                <c:pt idx="175">
                  <c:v>0.95459473</c:v>
                </c:pt>
                <c:pt idx="176">
                  <c:v>0.95397907</c:v>
                </c:pt>
                <c:pt idx="177">
                  <c:v>0.95399362</c:v>
                </c:pt>
                <c:pt idx="178">
                  <c:v>0.95463562</c:v>
                </c:pt>
                <c:pt idx="179">
                  <c:v>0.95587397</c:v>
                </c:pt>
                <c:pt idx="180">
                  <c:v>0.95765162</c:v>
                </c:pt>
                <c:pt idx="181">
                  <c:v>0.95988989</c:v>
                </c:pt>
                <c:pt idx="182">
                  <c:v>0.96249479</c:v>
                </c:pt>
                <c:pt idx="183">
                  <c:v>0.96536326</c:v>
                </c:pt>
                <c:pt idx="184">
                  <c:v>0.96839058</c:v>
                </c:pt>
                <c:pt idx="185">
                  <c:v>0.97147614</c:v>
                </c:pt>
                <c:pt idx="186">
                  <c:v>0.9745295</c:v>
                </c:pt>
                <c:pt idx="187">
                  <c:v>0.97747374</c:v>
                </c:pt>
                <c:pt idx="188">
                  <c:v>0.98024821</c:v>
                </c:pt>
                <c:pt idx="189">
                  <c:v>0.98280925</c:v>
                </c:pt>
                <c:pt idx="190">
                  <c:v>0.98512995</c:v>
                </c:pt>
                <c:pt idx="191">
                  <c:v>0.98719811</c:v>
                </c:pt>
                <c:pt idx="192">
                  <c:v>0.98901457</c:v>
                </c:pt>
                <c:pt idx="193">
                  <c:v>0.99059004</c:v>
                </c:pt>
                <c:pt idx="194">
                  <c:v>0.99194258</c:v>
                </c:pt>
                <c:pt idx="195">
                  <c:v>0.99309474</c:v>
                </c:pt>
                <c:pt idx="196">
                  <c:v>0.99407011</c:v>
                </c:pt>
                <c:pt idx="197">
                  <c:v>0.99489003</c:v>
                </c:pt>
                <c:pt idx="198">
                  <c:v>0.99557167</c:v>
                </c:pt>
                <c:pt idx="199">
                  <c:v>0.99613094</c:v>
                </c:pt>
                <c:pt idx="200">
                  <c:v>0.99658597</c:v>
                </c:pt>
                <c:pt idx="201">
                  <c:v>0.99695688</c:v>
                </c:pt>
                <c:pt idx="202">
                  <c:v>0.9972623</c:v>
                </c:pt>
                <c:pt idx="203">
                  <c:v>0.99751723</c:v>
                </c:pt>
                <c:pt idx="204">
                  <c:v>0.99773306</c:v>
                </c:pt>
                <c:pt idx="205">
                  <c:v>0.99791801</c:v>
                </c:pt>
                <c:pt idx="206">
                  <c:v>0.99807829</c:v>
                </c:pt>
                <c:pt idx="207">
                  <c:v>0.99821836</c:v>
                </c:pt>
                <c:pt idx="208">
                  <c:v>0.99834192</c:v>
                </c:pt>
                <c:pt idx="209">
                  <c:v>0.99845159</c:v>
                </c:pt>
                <c:pt idx="210">
                  <c:v>0.99854952</c:v>
                </c:pt>
                <c:pt idx="211">
                  <c:v>0.9986375</c:v>
                </c:pt>
                <c:pt idx="212">
                  <c:v>0.99871689</c:v>
                </c:pt>
                <c:pt idx="213">
                  <c:v>0.99878895</c:v>
                </c:pt>
                <c:pt idx="214">
                  <c:v>0.99885452</c:v>
                </c:pt>
                <c:pt idx="215">
                  <c:v>0.99891436</c:v>
                </c:pt>
                <c:pt idx="216">
                  <c:v>0.99896926</c:v>
                </c:pt>
                <c:pt idx="217">
                  <c:v>0.99901974</c:v>
                </c:pt>
                <c:pt idx="218">
                  <c:v>0.99906629</c:v>
                </c:pt>
                <c:pt idx="219">
                  <c:v>0.99910933</c:v>
                </c:pt>
                <c:pt idx="220">
                  <c:v>0.99914926</c:v>
                </c:pt>
                <c:pt idx="221">
                  <c:v>0.99918634</c:v>
                </c:pt>
                <c:pt idx="222">
                  <c:v>0.99922085</c:v>
                </c:pt>
                <c:pt idx="223">
                  <c:v>0.99925303</c:v>
                </c:pt>
                <c:pt idx="224">
                  <c:v>0.99928313</c:v>
                </c:pt>
                <c:pt idx="225">
                  <c:v>0.99931133</c:v>
                </c:pt>
                <c:pt idx="226">
                  <c:v>0.99933773</c:v>
                </c:pt>
                <c:pt idx="227">
                  <c:v>0.99936259</c:v>
                </c:pt>
                <c:pt idx="228">
                  <c:v>0.99938595</c:v>
                </c:pt>
                <c:pt idx="229">
                  <c:v>0.99940801</c:v>
                </c:pt>
                <c:pt idx="230">
                  <c:v>0.99942875</c:v>
                </c:pt>
                <c:pt idx="231">
                  <c:v>0.99944842</c:v>
                </c:pt>
                <c:pt idx="232">
                  <c:v>0.99946696</c:v>
                </c:pt>
                <c:pt idx="233">
                  <c:v>0.99948454</c:v>
                </c:pt>
                <c:pt idx="234">
                  <c:v>0.99950123</c:v>
                </c:pt>
                <c:pt idx="235">
                  <c:v>0.99951708</c:v>
                </c:pt>
                <c:pt idx="236">
                  <c:v>0.99953216</c:v>
                </c:pt>
                <c:pt idx="237">
                  <c:v>0.99954647</c:v>
                </c:pt>
                <c:pt idx="238">
                  <c:v>0.99956006</c:v>
                </c:pt>
                <c:pt idx="239">
                  <c:v>0.99957305</c:v>
                </c:pt>
                <c:pt idx="240">
                  <c:v>0.99958545</c:v>
                </c:pt>
                <c:pt idx="241">
                  <c:v>0.99959725</c:v>
                </c:pt>
                <c:pt idx="242">
                  <c:v>0.99960858</c:v>
                </c:pt>
                <c:pt idx="243">
                  <c:v>0.99961942</c:v>
                </c:pt>
                <c:pt idx="244">
                  <c:v>0.99962974</c:v>
                </c:pt>
                <c:pt idx="245">
                  <c:v>0.99963963</c:v>
                </c:pt>
                <c:pt idx="246">
                  <c:v>0.99964917</c:v>
                </c:pt>
                <c:pt idx="247">
                  <c:v>0.99965823</c:v>
                </c:pt>
                <c:pt idx="248">
                  <c:v>0.99966699</c:v>
                </c:pt>
                <c:pt idx="249">
                  <c:v>0.99967539</c:v>
                </c:pt>
                <c:pt idx="250">
                  <c:v>0.99968344</c:v>
                </c:pt>
                <c:pt idx="251">
                  <c:v>0.99969119</c:v>
                </c:pt>
                <c:pt idx="252">
                  <c:v>0.99969858</c:v>
                </c:pt>
                <c:pt idx="253">
                  <c:v>0.99970579</c:v>
                </c:pt>
                <c:pt idx="254">
                  <c:v>0.99971271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77331392"/>
        <c:axId val="-956875600"/>
      </c:scatterChart>
      <c:valAx>
        <c:axId val="-8773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56875600"/>
        <c:crosses val="autoZero"/>
        <c:crossBetween val="midCat"/>
      </c:valAx>
      <c:valAx>
        <c:axId val="-956875600"/>
        <c:scaling>
          <c:orientation val="minMax"/>
          <c:max val="1.0"/>
        </c:scaling>
        <c:delete val="0"/>
        <c:axPos val="l"/>
        <c:numFmt formatCode="General" sourceLinked="1"/>
        <c:majorTickMark val="out"/>
        <c:minorTickMark val="none"/>
        <c:tickLblPos val="nextTo"/>
        <c:crossAx val="-877331392"/>
        <c:crossesAt val="-6.0"/>
        <c:crossBetween val="midCat"/>
      </c:valAx>
    </c:plotArea>
    <c:plotVisOnly val="1"/>
    <c:dispBlanksAs val="gap"/>
    <c:showDLblsOverMax val="0"/>
  </c:chart>
  <c:txPr>
    <a:bodyPr/>
    <a:lstStyle/>
    <a:p>
      <a:pPr>
        <a:defRPr sz="2000">
          <a:latin typeface="Helvetica"/>
          <a:cs typeface="Helvetica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'B14'!$B$1:$B$255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'B14'!$C$1:$C$255</c:f>
              <c:numCache>
                <c:formatCode>General</c:formatCode>
                <c:ptCount val="255"/>
                <c:pt idx="0">
                  <c:v>1.00044513</c:v>
                </c:pt>
                <c:pt idx="1">
                  <c:v>0.99982762</c:v>
                </c:pt>
                <c:pt idx="2">
                  <c:v>0.9992376</c:v>
                </c:pt>
                <c:pt idx="3">
                  <c:v>0.99901795</c:v>
                </c:pt>
                <c:pt idx="4">
                  <c:v>0.99995095</c:v>
                </c:pt>
                <c:pt idx="5">
                  <c:v>1.00063825</c:v>
                </c:pt>
                <c:pt idx="6">
                  <c:v>0.99954903</c:v>
                </c:pt>
                <c:pt idx="7">
                  <c:v>0.99992687</c:v>
                </c:pt>
                <c:pt idx="8">
                  <c:v>1.00125921</c:v>
                </c:pt>
                <c:pt idx="9">
                  <c:v>0.99982613</c:v>
                </c:pt>
                <c:pt idx="10">
                  <c:v>0.99919975</c:v>
                </c:pt>
                <c:pt idx="11">
                  <c:v>1.00080729</c:v>
                </c:pt>
                <c:pt idx="12">
                  <c:v>0.99947733</c:v>
                </c:pt>
                <c:pt idx="13">
                  <c:v>0.99981683</c:v>
                </c:pt>
                <c:pt idx="14">
                  <c:v>1.0007503</c:v>
                </c:pt>
                <c:pt idx="15">
                  <c:v>0.99932307</c:v>
                </c:pt>
                <c:pt idx="16">
                  <c:v>1.00097382</c:v>
                </c:pt>
                <c:pt idx="17">
                  <c:v>1.0001725</c:v>
                </c:pt>
                <c:pt idx="18">
                  <c:v>0.99964684</c:v>
                </c:pt>
                <c:pt idx="19">
                  <c:v>0.99989343</c:v>
                </c:pt>
                <c:pt idx="20">
                  <c:v>0.99940217</c:v>
                </c:pt>
                <c:pt idx="21">
                  <c:v>1.00156677</c:v>
                </c:pt>
                <c:pt idx="22">
                  <c:v>1.0002054</c:v>
                </c:pt>
                <c:pt idx="23">
                  <c:v>0.9982481</c:v>
                </c:pt>
                <c:pt idx="24">
                  <c:v>1.00126755</c:v>
                </c:pt>
                <c:pt idx="25">
                  <c:v>0.99975491</c:v>
                </c:pt>
                <c:pt idx="26">
                  <c:v>0.99983501</c:v>
                </c:pt>
                <c:pt idx="27">
                  <c:v>0.99951959</c:v>
                </c:pt>
                <c:pt idx="28">
                  <c:v>1.00010717</c:v>
                </c:pt>
                <c:pt idx="29">
                  <c:v>0.99979764</c:v>
                </c:pt>
                <c:pt idx="30">
                  <c:v>0.99945867</c:v>
                </c:pt>
                <c:pt idx="31">
                  <c:v>1.00040197</c:v>
                </c:pt>
                <c:pt idx="32">
                  <c:v>1.00038767</c:v>
                </c:pt>
                <c:pt idx="33">
                  <c:v>0.9997102</c:v>
                </c:pt>
                <c:pt idx="34">
                  <c:v>1.00103176</c:v>
                </c:pt>
                <c:pt idx="35">
                  <c:v>1.00038469</c:v>
                </c:pt>
                <c:pt idx="36">
                  <c:v>0.99894184</c:v>
                </c:pt>
                <c:pt idx="37">
                  <c:v>0.99974948</c:v>
                </c:pt>
                <c:pt idx="38">
                  <c:v>0.9999755</c:v>
                </c:pt>
                <c:pt idx="39">
                  <c:v>1.00109172</c:v>
                </c:pt>
                <c:pt idx="40">
                  <c:v>0.99889171</c:v>
                </c:pt>
                <c:pt idx="41">
                  <c:v>0.99958396</c:v>
                </c:pt>
                <c:pt idx="42">
                  <c:v>0.9995122</c:v>
                </c:pt>
                <c:pt idx="43">
                  <c:v>0.99970138</c:v>
                </c:pt>
                <c:pt idx="44">
                  <c:v>1.00012779</c:v>
                </c:pt>
                <c:pt idx="45">
                  <c:v>1.00025105</c:v>
                </c:pt>
                <c:pt idx="46">
                  <c:v>0.99954957</c:v>
                </c:pt>
                <c:pt idx="47">
                  <c:v>1.00022805</c:v>
                </c:pt>
                <c:pt idx="48">
                  <c:v>0.99995047</c:v>
                </c:pt>
                <c:pt idx="49">
                  <c:v>1.00086665</c:v>
                </c:pt>
                <c:pt idx="50">
                  <c:v>0.99932551</c:v>
                </c:pt>
                <c:pt idx="51">
                  <c:v>1.00054634</c:v>
                </c:pt>
                <c:pt idx="52">
                  <c:v>0.99989688</c:v>
                </c:pt>
                <c:pt idx="53">
                  <c:v>1.00043285</c:v>
                </c:pt>
                <c:pt idx="54">
                  <c:v>0.9995088</c:v>
                </c:pt>
                <c:pt idx="55">
                  <c:v>1.00114727</c:v>
                </c:pt>
                <c:pt idx="56">
                  <c:v>0.99886274</c:v>
                </c:pt>
                <c:pt idx="57">
                  <c:v>0.99967825</c:v>
                </c:pt>
                <c:pt idx="58">
                  <c:v>0.99991608</c:v>
                </c:pt>
                <c:pt idx="59">
                  <c:v>0.9981243</c:v>
                </c:pt>
                <c:pt idx="60">
                  <c:v>0.99870205</c:v>
                </c:pt>
                <c:pt idx="61">
                  <c:v>0.99899441</c:v>
                </c:pt>
                <c:pt idx="62">
                  <c:v>0.99899584</c:v>
                </c:pt>
                <c:pt idx="63">
                  <c:v>0.99944884</c:v>
                </c:pt>
                <c:pt idx="64">
                  <c:v>0.99991411</c:v>
                </c:pt>
                <c:pt idx="65">
                  <c:v>1.00094974</c:v>
                </c:pt>
                <c:pt idx="66">
                  <c:v>0.99971366</c:v>
                </c:pt>
                <c:pt idx="67">
                  <c:v>1.00056994</c:v>
                </c:pt>
                <c:pt idx="68">
                  <c:v>1.00036955</c:v>
                </c:pt>
                <c:pt idx="69">
                  <c:v>1.00013173</c:v>
                </c:pt>
                <c:pt idx="70">
                  <c:v>0.99974948</c:v>
                </c:pt>
                <c:pt idx="71">
                  <c:v>1.00043976</c:v>
                </c:pt>
                <c:pt idx="72">
                  <c:v>0.99896789</c:v>
                </c:pt>
                <c:pt idx="73">
                  <c:v>0.99946702</c:v>
                </c:pt>
                <c:pt idx="74">
                  <c:v>0.99896002</c:v>
                </c:pt>
                <c:pt idx="75">
                  <c:v>0.99885046</c:v>
                </c:pt>
                <c:pt idx="76">
                  <c:v>0.99972051</c:v>
                </c:pt>
                <c:pt idx="77">
                  <c:v>0.99994159</c:v>
                </c:pt>
                <c:pt idx="78">
                  <c:v>0.9995923</c:v>
                </c:pt>
                <c:pt idx="79">
                  <c:v>0.99832475</c:v>
                </c:pt>
                <c:pt idx="80">
                  <c:v>0.99946749</c:v>
                </c:pt>
                <c:pt idx="81">
                  <c:v>0.99938691</c:v>
                </c:pt>
                <c:pt idx="82">
                  <c:v>0.99823534</c:v>
                </c:pt>
                <c:pt idx="83">
                  <c:v>0.99839354</c:v>
                </c:pt>
                <c:pt idx="84">
                  <c:v>0.99941987</c:v>
                </c:pt>
                <c:pt idx="85">
                  <c:v>0.99919879</c:v>
                </c:pt>
                <c:pt idx="86">
                  <c:v>0.99941295</c:v>
                </c:pt>
                <c:pt idx="87">
                  <c:v>0.99900764</c:v>
                </c:pt>
                <c:pt idx="88">
                  <c:v>0.99918205</c:v>
                </c:pt>
                <c:pt idx="89">
                  <c:v>0.99914819</c:v>
                </c:pt>
                <c:pt idx="90">
                  <c:v>0.99863034</c:v>
                </c:pt>
                <c:pt idx="91">
                  <c:v>0.99919236</c:v>
                </c:pt>
                <c:pt idx="92">
                  <c:v>0.99978489</c:v>
                </c:pt>
                <c:pt idx="93">
                  <c:v>0.99828446</c:v>
                </c:pt>
                <c:pt idx="94">
                  <c:v>0.99848986</c:v>
                </c:pt>
                <c:pt idx="95">
                  <c:v>0.99895704</c:v>
                </c:pt>
                <c:pt idx="96">
                  <c:v>0.99774212</c:v>
                </c:pt>
                <c:pt idx="97">
                  <c:v>0.99729651</c:v>
                </c:pt>
                <c:pt idx="98">
                  <c:v>0.99840975</c:v>
                </c:pt>
                <c:pt idx="99">
                  <c:v>0.99742275</c:v>
                </c:pt>
                <c:pt idx="100">
                  <c:v>0.99717909</c:v>
                </c:pt>
                <c:pt idx="101">
                  <c:v>0.99751121</c:v>
                </c:pt>
                <c:pt idx="102">
                  <c:v>0.99836159</c:v>
                </c:pt>
                <c:pt idx="103">
                  <c:v>0.9957391</c:v>
                </c:pt>
                <c:pt idx="104">
                  <c:v>0.99482483</c:v>
                </c:pt>
                <c:pt idx="105">
                  <c:v>0.99741197</c:v>
                </c:pt>
                <c:pt idx="106">
                  <c:v>0.9952513</c:v>
                </c:pt>
                <c:pt idx="107">
                  <c:v>0.99439645</c:v>
                </c:pt>
                <c:pt idx="108">
                  <c:v>0.99322718</c:v>
                </c:pt>
                <c:pt idx="109">
                  <c:v>0.994506</c:v>
                </c:pt>
                <c:pt idx="110">
                  <c:v>0.99217433</c:v>
                </c:pt>
                <c:pt idx="111">
                  <c:v>0.99174345</c:v>
                </c:pt>
                <c:pt idx="112">
                  <c:v>0.98756456</c:v>
                </c:pt>
                <c:pt idx="113">
                  <c:v>0.98768198</c:v>
                </c:pt>
                <c:pt idx="114">
                  <c:v>0.98615801</c:v>
                </c:pt>
                <c:pt idx="115">
                  <c:v>0.98334342</c:v>
                </c:pt>
                <c:pt idx="116">
                  <c:v>0.97940135</c:v>
                </c:pt>
                <c:pt idx="117">
                  <c:v>0.97662014</c:v>
                </c:pt>
                <c:pt idx="118">
                  <c:v>0.97295713</c:v>
                </c:pt>
                <c:pt idx="119">
                  <c:v>0.96888387</c:v>
                </c:pt>
                <c:pt idx="120">
                  <c:v>0.9641999</c:v>
                </c:pt>
                <c:pt idx="121">
                  <c:v>0.95964617</c:v>
                </c:pt>
                <c:pt idx="122">
                  <c:v>0.95687234</c:v>
                </c:pt>
                <c:pt idx="123">
                  <c:v>0.95291209</c:v>
                </c:pt>
                <c:pt idx="124">
                  <c:v>0.95026648</c:v>
                </c:pt>
                <c:pt idx="125">
                  <c:v>0.94883829</c:v>
                </c:pt>
                <c:pt idx="126">
                  <c:v>0.9489007</c:v>
                </c:pt>
                <c:pt idx="127">
                  <c:v>0.94903088</c:v>
                </c:pt>
                <c:pt idx="128">
                  <c:v>0.95065463</c:v>
                </c:pt>
                <c:pt idx="129">
                  <c:v>0.95509243</c:v>
                </c:pt>
                <c:pt idx="130">
                  <c:v>0.9578402</c:v>
                </c:pt>
                <c:pt idx="131">
                  <c:v>0.96192378</c:v>
                </c:pt>
                <c:pt idx="132">
                  <c:v>0.96405691</c:v>
                </c:pt>
                <c:pt idx="133">
                  <c:v>0.96789193</c:v>
                </c:pt>
                <c:pt idx="134">
                  <c:v>0.97317719</c:v>
                </c:pt>
                <c:pt idx="135">
                  <c:v>0.97516006</c:v>
                </c:pt>
                <c:pt idx="136">
                  <c:v>0.97793138</c:v>
                </c:pt>
                <c:pt idx="137">
                  <c:v>0.98176199</c:v>
                </c:pt>
                <c:pt idx="138">
                  <c:v>0.98352569</c:v>
                </c:pt>
                <c:pt idx="139">
                  <c:v>0.98532826</c:v>
                </c:pt>
                <c:pt idx="140">
                  <c:v>0.98564315</c:v>
                </c:pt>
                <c:pt idx="141">
                  <c:v>0.98796892</c:v>
                </c:pt>
                <c:pt idx="142">
                  <c:v>0.98847741</c:v>
                </c:pt>
                <c:pt idx="143">
                  <c:v>0.98811632</c:v>
                </c:pt>
                <c:pt idx="144">
                  <c:v>0.98916715</c:v>
                </c:pt>
                <c:pt idx="145">
                  <c:v>0.98999202</c:v>
                </c:pt>
                <c:pt idx="146">
                  <c:v>0.99088222</c:v>
                </c:pt>
                <c:pt idx="147">
                  <c:v>0.98983973</c:v>
                </c:pt>
                <c:pt idx="148">
                  <c:v>0.99118143</c:v>
                </c:pt>
                <c:pt idx="149">
                  <c:v>0.99222541</c:v>
                </c:pt>
                <c:pt idx="150">
                  <c:v>0.99114311</c:v>
                </c:pt>
                <c:pt idx="151">
                  <c:v>0.99068034</c:v>
                </c:pt>
                <c:pt idx="152">
                  <c:v>0.99137253</c:v>
                </c:pt>
                <c:pt idx="153">
                  <c:v>0.99205887</c:v>
                </c:pt>
                <c:pt idx="154">
                  <c:v>0.99092305</c:v>
                </c:pt>
                <c:pt idx="155">
                  <c:v>0.99100262</c:v>
                </c:pt>
                <c:pt idx="156">
                  <c:v>0.99073291</c:v>
                </c:pt>
                <c:pt idx="157">
                  <c:v>0.99088866</c:v>
                </c:pt>
                <c:pt idx="158">
                  <c:v>0.98814136</c:v>
                </c:pt>
                <c:pt idx="159">
                  <c:v>0.98996651</c:v>
                </c:pt>
                <c:pt idx="160">
                  <c:v>0.98849702</c:v>
                </c:pt>
                <c:pt idx="161">
                  <c:v>0.98719954</c:v>
                </c:pt>
                <c:pt idx="162">
                  <c:v>0.98431861</c:v>
                </c:pt>
                <c:pt idx="163">
                  <c:v>0.98336309</c:v>
                </c:pt>
                <c:pt idx="164">
                  <c:v>0.98282462</c:v>
                </c:pt>
                <c:pt idx="165">
                  <c:v>0.98036325</c:v>
                </c:pt>
                <c:pt idx="166">
                  <c:v>0.97974181</c:v>
                </c:pt>
                <c:pt idx="167">
                  <c:v>0.9762212</c:v>
                </c:pt>
                <c:pt idx="168">
                  <c:v>0.97347397</c:v>
                </c:pt>
                <c:pt idx="169">
                  <c:v>0.97124791</c:v>
                </c:pt>
                <c:pt idx="170">
                  <c:v>0.97025156</c:v>
                </c:pt>
                <c:pt idx="171">
                  <c:v>0.96839452</c:v>
                </c:pt>
                <c:pt idx="172">
                  <c:v>0.96589875</c:v>
                </c:pt>
                <c:pt idx="173">
                  <c:v>0.96263516</c:v>
                </c:pt>
                <c:pt idx="174">
                  <c:v>0.96118534</c:v>
                </c:pt>
                <c:pt idx="175">
                  <c:v>0.96026421</c:v>
                </c:pt>
                <c:pt idx="176">
                  <c:v>0.96031874</c:v>
                </c:pt>
                <c:pt idx="177">
                  <c:v>0.95913666</c:v>
                </c:pt>
                <c:pt idx="178">
                  <c:v>0.96012759</c:v>
                </c:pt>
                <c:pt idx="179">
                  <c:v>0.95991194</c:v>
                </c:pt>
                <c:pt idx="180">
                  <c:v>0.96121776</c:v>
                </c:pt>
                <c:pt idx="181">
                  <c:v>0.96384913</c:v>
                </c:pt>
                <c:pt idx="182">
                  <c:v>0.96480465</c:v>
                </c:pt>
                <c:pt idx="183">
                  <c:v>0.96772635</c:v>
                </c:pt>
                <c:pt idx="184">
                  <c:v>0.97036999</c:v>
                </c:pt>
                <c:pt idx="185">
                  <c:v>0.97362429</c:v>
                </c:pt>
                <c:pt idx="186">
                  <c:v>0.97525239</c:v>
                </c:pt>
                <c:pt idx="187">
                  <c:v>0.97868651</c:v>
                </c:pt>
                <c:pt idx="188">
                  <c:v>0.98046106</c:v>
                </c:pt>
                <c:pt idx="189">
                  <c:v>0.98460847</c:v>
                </c:pt>
                <c:pt idx="190">
                  <c:v>0.98547906</c:v>
                </c:pt>
                <c:pt idx="191">
                  <c:v>0.9858706</c:v>
                </c:pt>
                <c:pt idx="192">
                  <c:v>0.9904381</c:v>
                </c:pt>
                <c:pt idx="193">
                  <c:v>0.99243081</c:v>
                </c:pt>
                <c:pt idx="194">
                  <c:v>0.99319673</c:v>
                </c:pt>
                <c:pt idx="195">
                  <c:v>0.99464256</c:v>
                </c:pt>
                <c:pt idx="196">
                  <c:v>0.99468434</c:v>
                </c:pt>
                <c:pt idx="197">
                  <c:v>0.99541289</c:v>
                </c:pt>
                <c:pt idx="198">
                  <c:v>0.99644607</c:v>
                </c:pt>
                <c:pt idx="199">
                  <c:v>0.99762958</c:v>
                </c:pt>
                <c:pt idx="200">
                  <c:v>0.9973368</c:v>
                </c:pt>
                <c:pt idx="201">
                  <c:v>0.99817395</c:v>
                </c:pt>
                <c:pt idx="202">
                  <c:v>0.99913591</c:v>
                </c:pt>
                <c:pt idx="203">
                  <c:v>0.99762565</c:v>
                </c:pt>
                <c:pt idx="204">
                  <c:v>0.99763745</c:v>
                </c:pt>
                <c:pt idx="205">
                  <c:v>0.99904305</c:v>
                </c:pt>
                <c:pt idx="206">
                  <c:v>0.99910349</c:v>
                </c:pt>
                <c:pt idx="207">
                  <c:v>0.99769741</c:v>
                </c:pt>
                <c:pt idx="208">
                  <c:v>0.99863183</c:v>
                </c:pt>
                <c:pt idx="209">
                  <c:v>1.00001574</c:v>
                </c:pt>
                <c:pt idx="210">
                  <c:v>0.99821323</c:v>
                </c:pt>
                <c:pt idx="211">
                  <c:v>0.99910688</c:v>
                </c:pt>
                <c:pt idx="212">
                  <c:v>0.99938303</c:v>
                </c:pt>
                <c:pt idx="213">
                  <c:v>0.99837095</c:v>
                </c:pt>
                <c:pt idx="214">
                  <c:v>0.99903321</c:v>
                </c:pt>
                <c:pt idx="215">
                  <c:v>0.99910396</c:v>
                </c:pt>
                <c:pt idx="216">
                  <c:v>0.99842989</c:v>
                </c:pt>
                <c:pt idx="217">
                  <c:v>0.99831492</c:v>
                </c:pt>
                <c:pt idx="218">
                  <c:v>0.99956775</c:v>
                </c:pt>
                <c:pt idx="219">
                  <c:v>0.99869227</c:v>
                </c:pt>
                <c:pt idx="220">
                  <c:v>1.00018036</c:v>
                </c:pt>
                <c:pt idx="221">
                  <c:v>1.0001651</c:v>
                </c:pt>
                <c:pt idx="222">
                  <c:v>0.99762124</c:v>
                </c:pt>
                <c:pt idx="223">
                  <c:v>0.99916387</c:v>
                </c:pt>
                <c:pt idx="224">
                  <c:v>0.9987188</c:v>
                </c:pt>
                <c:pt idx="225">
                  <c:v>0.99970973</c:v>
                </c:pt>
                <c:pt idx="226">
                  <c:v>0.99915504</c:v>
                </c:pt>
                <c:pt idx="227">
                  <c:v>0.99926758</c:v>
                </c:pt>
                <c:pt idx="228">
                  <c:v>0.99937856</c:v>
                </c:pt>
                <c:pt idx="229">
                  <c:v>1.00049329</c:v>
                </c:pt>
                <c:pt idx="230">
                  <c:v>0.99932206</c:v>
                </c:pt>
                <c:pt idx="231">
                  <c:v>1.00048351</c:v>
                </c:pt>
                <c:pt idx="232">
                  <c:v>1.00017738</c:v>
                </c:pt>
                <c:pt idx="233">
                  <c:v>0.99845499</c:v>
                </c:pt>
                <c:pt idx="234">
                  <c:v>0.99933338</c:v>
                </c:pt>
                <c:pt idx="235">
                  <c:v>0.99986744</c:v>
                </c:pt>
                <c:pt idx="236">
                  <c:v>0.99949992</c:v>
                </c:pt>
                <c:pt idx="237">
                  <c:v>0.99883032</c:v>
                </c:pt>
                <c:pt idx="238">
                  <c:v>0.99855566</c:v>
                </c:pt>
                <c:pt idx="239">
                  <c:v>0.99999022</c:v>
                </c:pt>
                <c:pt idx="240">
                  <c:v>0.99903762</c:v>
                </c:pt>
                <c:pt idx="241">
                  <c:v>0.99978834</c:v>
                </c:pt>
                <c:pt idx="242">
                  <c:v>1.00037444</c:v>
                </c:pt>
                <c:pt idx="243">
                  <c:v>0.99997157</c:v>
                </c:pt>
                <c:pt idx="244">
                  <c:v>0.99852914</c:v>
                </c:pt>
                <c:pt idx="245">
                  <c:v>1.0000453</c:v>
                </c:pt>
                <c:pt idx="246">
                  <c:v>0.99916977</c:v>
                </c:pt>
                <c:pt idx="247">
                  <c:v>0.99982911</c:v>
                </c:pt>
                <c:pt idx="248">
                  <c:v>1.00069129</c:v>
                </c:pt>
                <c:pt idx="249">
                  <c:v>0.99957311</c:v>
                </c:pt>
                <c:pt idx="250">
                  <c:v>0.99955446</c:v>
                </c:pt>
                <c:pt idx="251">
                  <c:v>0.99998927</c:v>
                </c:pt>
                <c:pt idx="252">
                  <c:v>1.00045347</c:v>
                </c:pt>
                <c:pt idx="253">
                  <c:v>0.99837196</c:v>
                </c:pt>
                <c:pt idx="254">
                  <c:v>0.99885583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'B14'!$B$1:$B$255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'B14'!$D$1:$D$255</c:f>
              <c:numCache>
                <c:formatCode>General</c:formatCode>
                <c:ptCount val="255"/>
                <c:pt idx="0">
                  <c:v>0.99988401</c:v>
                </c:pt>
                <c:pt idx="1">
                  <c:v>0.99988234</c:v>
                </c:pt>
                <c:pt idx="2">
                  <c:v>0.99988055</c:v>
                </c:pt>
                <c:pt idx="3">
                  <c:v>0.99987876</c:v>
                </c:pt>
                <c:pt idx="4">
                  <c:v>0.99987698</c:v>
                </c:pt>
                <c:pt idx="5">
                  <c:v>0.99987507</c:v>
                </c:pt>
                <c:pt idx="6">
                  <c:v>0.99987316</c:v>
                </c:pt>
                <c:pt idx="7">
                  <c:v>0.99987119</c:v>
                </c:pt>
                <c:pt idx="8">
                  <c:v>0.99986923</c:v>
                </c:pt>
                <c:pt idx="9">
                  <c:v>0.99986714</c:v>
                </c:pt>
                <c:pt idx="10">
                  <c:v>0.99986506</c:v>
                </c:pt>
                <c:pt idx="11">
                  <c:v>0.99986291</c:v>
                </c:pt>
                <c:pt idx="12">
                  <c:v>0.9998607</c:v>
                </c:pt>
                <c:pt idx="13">
                  <c:v>0.99985844</c:v>
                </c:pt>
                <c:pt idx="14">
                  <c:v>0.99985611</c:v>
                </c:pt>
                <c:pt idx="15">
                  <c:v>0.99985379</c:v>
                </c:pt>
                <c:pt idx="16">
                  <c:v>0.99985135</c:v>
                </c:pt>
                <c:pt idx="17">
                  <c:v>0.99984878</c:v>
                </c:pt>
                <c:pt idx="18">
                  <c:v>0.99984628</c:v>
                </c:pt>
                <c:pt idx="19">
                  <c:v>0.99984366</c:v>
                </c:pt>
                <c:pt idx="20">
                  <c:v>0.99984097</c:v>
                </c:pt>
                <c:pt idx="21">
                  <c:v>0.99983811</c:v>
                </c:pt>
                <c:pt idx="22">
                  <c:v>0.99983531</c:v>
                </c:pt>
                <c:pt idx="23">
                  <c:v>0.99983233</c:v>
                </c:pt>
                <c:pt idx="24">
                  <c:v>0.99982935</c:v>
                </c:pt>
                <c:pt idx="25">
                  <c:v>0.99982619</c:v>
                </c:pt>
                <c:pt idx="26">
                  <c:v>0.99982309</c:v>
                </c:pt>
                <c:pt idx="27">
                  <c:v>0.99981976</c:v>
                </c:pt>
                <c:pt idx="28">
                  <c:v>0.99981636</c:v>
                </c:pt>
                <c:pt idx="29">
                  <c:v>0.99981296</c:v>
                </c:pt>
                <c:pt idx="30">
                  <c:v>0.99980932</c:v>
                </c:pt>
                <c:pt idx="31">
                  <c:v>0.99980563</c:v>
                </c:pt>
                <c:pt idx="32">
                  <c:v>0.99980187</c:v>
                </c:pt>
                <c:pt idx="33">
                  <c:v>0.99979794</c:v>
                </c:pt>
                <c:pt idx="34">
                  <c:v>0.99979389</c:v>
                </c:pt>
                <c:pt idx="35">
                  <c:v>0.99978971</c:v>
                </c:pt>
                <c:pt idx="36">
                  <c:v>0.99978548</c:v>
                </c:pt>
                <c:pt idx="37">
                  <c:v>0.99978101</c:v>
                </c:pt>
                <c:pt idx="38">
                  <c:v>0.99977648</c:v>
                </c:pt>
                <c:pt idx="39">
                  <c:v>0.99977171</c:v>
                </c:pt>
                <c:pt idx="40">
                  <c:v>0.99976683</c:v>
                </c:pt>
                <c:pt idx="41">
                  <c:v>0.99976176</c:v>
                </c:pt>
                <c:pt idx="42">
                  <c:v>0.99975657</c:v>
                </c:pt>
                <c:pt idx="43">
                  <c:v>0.99975115</c:v>
                </c:pt>
                <c:pt idx="44">
                  <c:v>0.99974555</c:v>
                </c:pt>
                <c:pt idx="45">
                  <c:v>0.99973983</c:v>
                </c:pt>
                <c:pt idx="46">
                  <c:v>0.99973381</c:v>
                </c:pt>
                <c:pt idx="47">
                  <c:v>0.99972761</c:v>
                </c:pt>
                <c:pt idx="48">
                  <c:v>0.99972111</c:v>
                </c:pt>
                <c:pt idx="49">
                  <c:v>0.99971443</c:v>
                </c:pt>
                <c:pt idx="50">
                  <c:v>0.99970752</c:v>
                </c:pt>
                <c:pt idx="51">
                  <c:v>0.99970025</c:v>
                </c:pt>
                <c:pt idx="52">
                  <c:v>0.99969274</c:v>
                </c:pt>
                <c:pt idx="53">
                  <c:v>0.99968499</c:v>
                </c:pt>
                <c:pt idx="54">
                  <c:v>0.99967688</c:v>
                </c:pt>
                <c:pt idx="55">
                  <c:v>0.99966836</c:v>
                </c:pt>
                <c:pt idx="56">
                  <c:v>0.9996596</c:v>
                </c:pt>
                <c:pt idx="57">
                  <c:v>0.99965036</c:v>
                </c:pt>
                <c:pt idx="58">
                  <c:v>0.99964082</c:v>
                </c:pt>
                <c:pt idx="59">
                  <c:v>0.99963087</c:v>
                </c:pt>
                <c:pt idx="60">
                  <c:v>0.99962044</c:v>
                </c:pt>
                <c:pt idx="61">
                  <c:v>0.99960947</c:v>
                </c:pt>
                <c:pt idx="62">
                  <c:v>0.99959809</c:v>
                </c:pt>
                <c:pt idx="63">
                  <c:v>0.99958611</c:v>
                </c:pt>
                <c:pt idx="64">
                  <c:v>0.99957359</c:v>
                </c:pt>
                <c:pt idx="65">
                  <c:v>0.99956042</c:v>
                </c:pt>
                <c:pt idx="66">
                  <c:v>0.99954659</c:v>
                </c:pt>
                <c:pt idx="67">
                  <c:v>0.99953204</c:v>
                </c:pt>
                <c:pt idx="68">
                  <c:v>0.99951684</c:v>
                </c:pt>
                <c:pt idx="69">
                  <c:v>0.99950075</c:v>
                </c:pt>
                <c:pt idx="70">
                  <c:v>0.99948376</c:v>
                </c:pt>
                <c:pt idx="71">
                  <c:v>0.99946588</c:v>
                </c:pt>
                <c:pt idx="72">
                  <c:v>0.99944699</c:v>
                </c:pt>
                <c:pt idx="73">
                  <c:v>0.99942696</c:v>
                </c:pt>
                <c:pt idx="74">
                  <c:v>0.9994058</c:v>
                </c:pt>
                <c:pt idx="75">
                  <c:v>0.99938333</c:v>
                </c:pt>
                <c:pt idx="76">
                  <c:v>0.99935943</c:v>
                </c:pt>
                <c:pt idx="77">
                  <c:v>0.99933398</c:v>
                </c:pt>
                <c:pt idx="78">
                  <c:v>0.99930692</c:v>
                </c:pt>
                <c:pt idx="79">
                  <c:v>0.99927795</c:v>
                </c:pt>
                <c:pt idx="80">
                  <c:v>0.99924695</c:v>
                </c:pt>
                <c:pt idx="81">
                  <c:v>0.99921381</c:v>
                </c:pt>
                <c:pt idx="82">
                  <c:v>0.99917811</c:v>
                </c:pt>
                <c:pt idx="83">
                  <c:v>0.99913973</c:v>
                </c:pt>
                <c:pt idx="84">
                  <c:v>0.99909824</c:v>
                </c:pt>
                <c:pt idx="85">
                  <c:v>0.99905336</c:v>
                </c:pt>
                <c:pt idx="86">
                  <c:v>0.99900454</c:v>
                </c:pt>
                <c:pt idx="87">
                  <c:v>0.99895126</c:v>
                </c:pt>
                <c:pt idx="88">
                  <c:v>0.99889296</c:v>
                </c:pt>
                <c:pt idx="89">
                  <c:v>0.99882883</c:v>
                </c:pt>
                <c:pt idx="90">
                  <c:v>0.99875808</c:v>
                </c:pt>
                <c:pt idx="91">
                  <c:v>0.9986797</c:v>
                </c:pt>
                <c:pt idx="92">
                  <c:v>0.99859238</c:v>
                </c:pt>
                <c:pt idx="93">
                  <c:v>0.99849445</c:v>
                </c:pt>
                <c:pt idx="94">
                  <c:v>0.9983843</c:v>
                </c:pt>
                <c:pt idx="95">
                  <c:v>0.99826002</c:v>
                </c:pt>
                <c:pt idx="96">
                  <c:v>0.99811858</c:v>
                </c:pt>
                <c:pt idx="97">
                  <c:v>0.99795592</c:v>
                </c:pt>
                <c:pt idx="98">
                  <c:v>0.99776977</c:v>
                </c:pt>
                <c:pt idx="99">
                  <c:v>0.99755746</c:v>
                </c:pt>
                <c:pt idx="100">
                  <c:v>0.9973107</c:v>
                </c:pt>
                <c:pt idx="101">
                  <c:v>0.99702007</c:v>
                </c:pt>
                <c:pt idx="102">
                  <c:v>0.99668318</c:v>
                </c:pt>
                <c:pt idx="103">
                  <c:v>0.99629688</c:v>
                </c:pt>
                <c:pt idx="104">
                  <c:v>0.99583995</c:v>
                </c:pt>
                <c:pt idx="105">
                  <c:v>0.99528831</c:v>
                </c:pt>
                <c:pt idx="106">
                  <c:v>0.99464041</c:v>
                </c:pt>
                <c:pt idx="107">
                  <c:v>0.99389315</c:v>
                </c:pt>
                <c:pt idx="108">
                  <c:v>0.99299729</c:v>
                </c:pt>
                <c:pt idx="109">
                  <c:v>0.99189991</c:v>
                </c:pt>
                <c:pt idx="110">
                  <c:v>0.99060601</c:v>
                </c:pt>
                <c:pt idx="111">
                  <c:v>0.98912179</c:v>
                </c:pt>
                <c:pt idx="112">
                  <c:v>0.98736823</c:v>
                </c:pt>
                <c:pt idx="113">
                  <c:v>0.9852733</c:v>
                </c:pt>
                <c:pt idx="114">
                  <c:v>0.98288339</c:v>
                </c:pt>
                <c:pt idx="115">
                  <c:v>0.98025978</c:v>
                </c:pt>
                <c:pt idx="116">
                  <c:v>0.97734714</c:v>
                </c:pt>
                <c:pt idx="117">
                  <c:v>0.97411907</c:v>
                </c:pt>
                <c:pt idx="118">
                  <c:v>0.97072566</c:v>
                </c:pt>
                <c:pt idx="119">
                  <c:v>0.96734095</c:v>
                </c:pt>
                <c:pt idx="120">
                  <c:v>0.96399802</c:v>
                </c:pt>
                <c:pt idx="121">
                  <c:v>0.96075845</c:v>
                </c:pt>
                <c:pt idx="122">
                  <c:v>0.95785207</c:v>
                </c:pt>
                <c:pt idx="123">
                  <c:v>0.95550078</c:v>
                </c:pt>
                <c:pt idx="124">
                  <c:v>0.95375776</c:v>
                </c:pt>
                <c:pt idx="125">
                  <c:v>0.95266008</c:v>
                </c:pt>
                <c:pt idx="126">
                  <c:v>0.95233697</c:v>
                </c:pt>
                <c:pt idx="127">
                  <c:v>0.95286483</c:v>
                </c:pt>
                <c:pt idx="128">
                  <c:v>0.9541626</c:v>
                </c:pt>
                <c:pt idx="129">
                  <c:v>0.95611346</c:v>
                </c:pt>
                <c:pt idx="130">
                  <c:v>0.95864439</c:v>
                </c:pt>
                <c:pt idx="131">
                  <c:v>0.9616487</c:v>
                </c:pt>
                <c:pt idx="132">
                  <c:v>0.96494597</c:v>
                </c:pt>
                <c:pt idx="133">
                  <c:v>0.96836197</c:v>
                </c:pt>
                <c:pt idx="134">
                  <c:v>0.97176975</c:v>
                </c:pt>
                <c:pt idx="135">
                  <c:v>0.97505653</c:v>
                </c:pt>
                <c:pt idx="136">
                  <c:v>0.97811675</c:v>
                </c:pt>
                <c:pt idx="137">
                  <c:v>0.98088074</c:v>
                </c:pt>
                <c:pt idx="138">
                  <c:v>0.98330843</c:v>
                </c:pt>
                <c:pt idx="139">
                  <c:v>0.98537642</c:v>
                </c:pt>
                <c:pt idx="140">
                  <c:v>0.98709607</c:v>
                </c:pt>
                <c:pt idx="141">
                  <c:v>0.98850602</c:v>
                </c:pt>
                <c:pt idx="142">
                  <c:v>0.98962194</c:v>
                </c:pt>
                <c:pt idx="143">
                  <c:v>0.9904502</c:v>
                </c:pt>
                <c:pt idx="144">
                  <c:v>0.99105263</c:v>
                </c:pt>
                <c:pt idx="145">
                  <c:v>0.99150997</c:v>
                </c:pt>
                <c:pt idx="146">
                  <c:v>0.99182087</c:v>
                </c:pt>
                <c:pt idx="147">
                  <c:v>0.99195874</c:v>
                </c:pt>
                <c:pt idx="148">
                  <c:v>0.99199522</c:v>
                </c:pt>
                <c:pt idx="149">
                  <c:v>0.99202096</c:v>
                </c:pt>
                <c:pt idx="150">
                  <c:v>0.99199086</c:v>
                </c:pt>
                <c:pt idx="151">
                  <c:v>0.991835</c:v>
                </c:pt>
                <c:pt idx="152">
                  <c:v>0.99162489</c:v>
                </c:pt>
                <c:pt idx="153">
                  <c:v>0.99144483</c:v>
                </c:pt>
                <c:pt idx="154">
                  <c:v>0.99121296</c:v>
                </c:pt>
                <c:pt idx="155">
                  <c:v>0.99083519</c:v>
                </c:pt>
                <c:pt idx="156">
                  <c:v>0.99037129</c:v>
                </c:pt>
                <c:pt idx="157">
                  <c:v>0.98988205</c:v>
                </c:pt>
                <c:pt idx="158">
                  <c:v>0.98927528</c:v>
                </c:pt>
                <c:pt idx="159">
                  <c:v>0.9884643</c:v>
                </c:pt>
                <c:pt idx="160">
                  <c:v>0.98749226</c:v>
                </c:pt>
                <c:pt idx="161">
                  <c:v>0.98639792</c:v>
                </c:pt>
                <c:pt idx="162">
                  <c:v>0.98511708</c:v>
                </c:pt>
                <c:pt idx="163">
                  <c:v>0.98360509</c:v>
                </c:pt>
                <c:pt idx="164">
                  <c:v>0.9819057</c:v>
                </c:pt>
                <c:pt idx="165">
                  <c:v>0.98006219</c:v>
                </c:pt>
                <c:pt idx="166">
                  <c:v>0.9780708</c:v>
                </c:pt>
                <c:pt idx="167">
                  <c:v>0.97594947</c:v>
                </c:pt>
                <c:pt idx="168">
                  <c:v>0.97376508</c:v>
                </c:pt>
                <c:pt idx="169">
                  <c:v>0.97158676</c:v>
                </c:pt>
                <c:pt idx="170">
                  <c:v>0.96946734</c:v>
                </c:pt>
                <c:pt idx="171">
                  <c:v>0.96746975</c:v>
                </c:pt>
                <c:pt idx="172">
                  <c:v>0.96567172</c:v>
                </c:pt>
                <c:pt idx="173">
                  <c:v>0.96414495</c:v>
                </c:pt>
                <c:pt idx="174">
                  <c:v>0.96294636</c:v>
                </c:pt>
                <c:pt idx="175">
                  <c:v>0.96212476</c:v>
                </c:pt>
                <c:pt idx="176">
                  <c:v>0.96171838</c:v>
                </c:pt>
                <c:pt idx="177">
                  <c:v>0.96174818</c:v>
                </c:pt>
                <c:pt idx="178">
                  <c:v>0.96221572</c:v>
                </c:pt>
                <c:pt idx="179">
                  <c:v>0.96310538</c:v>
                </c:pt>
                <c:pt idx="180">
                  <c:v>0.96438599</c:v>
                </c:pt>
                <c:pt idx="181">
                  <c:v>0.9660114</c:v>
                </c:pt>
                <c:pt idx="182">
                  <c:v>0.96792436</c:v>
                </c:pt>
                <c:pt idx="183">
                  <c:v>0.97005987</c:v>
                </c:pt>
                <c:pt idx="184">
                  <c:v>0.97234976</c:v>
                </c:pt>
                <c:pt idx="185">
                  <c:v>0.97472608</c:v>
                </c:pt>
                <c:pt idx="186">
                  <c:v>0.97712457</c:v>
                </c:pt>
                <c:pt idx="187">
                  <c:v>0.97948766</c:v>
                </c:pt>
                <c:pt idx="188">
                  <c:v>0.98176628</c:v>
                </c:pt>
                <c:pt idx="189">
                  <c:v>0.98392081</c:v>
                </c:pt>
                <c:pt idx="190">
                  <c:v>0.98592204</c:v>
                </c:pt>
                <c:pt idx="191">
                  <c:v>0.98775005</c:v>
                </c:pt>
                <c:pt idx="192">
                  <c:v>0.98939443</c:v>
                </c:pt>
                <c:pt idx="193">
                  <c:v>0.99085218</c:v>
                </c:pt>
                <c:pt idx="194">
                  <c:v>0.99212706</c:v>
                </c:pt>
                <c:pt idx="195">
                  <c:v>0.99322808</c:v>
                </c:pt>
                <c:pt idx="196">
                  <c:v>0.99416798</c:v>
                </c:pt>
                <c:pt idx="197">
                  <c:v>0.99496245</c:v>
                </c:pt>
                <c:pt idx="198">
                  <c:v>0.99562836</c:v>
                </c:pt>
                <c:pt idx="199">
                  <c:v>0.99618304</c:v>
                </c:pt>
                <c:pt idx="200">
                  <c:v>0.99664354</c:v>
                </c:pt>
                <c:pt idx="201">
                  <c:v>0.99702525</c:v>
                </c:pt>
                <c:pt idx="202">
                  <c:v>0.99734253</c:v>
                </c:pt>
                <c:pt idx="203">
                  <c:v>0.99760723</c:v>
                </c:pt>
                <c:pt idx="204">
                  <c:v>0.99782974</c:v>
                </c:pt>
                <c:pt idx="205">
                  <c:v>0.99801832</c:v>
                </c:pt>
                <c:pt idx="206">
                  <c:v>0.99817961</c:v>
                </c:pt>
                <c:pt idx="207">
                  <c:v>0.99831879</c:v>
                </c:pt>
                <c:pt idx="208">
                  <c:v>0.99844015</c:v>
                </c:pt>
                <c:pt idx="209">
                  <c:v>0.99854684</c:v>
                </c:pt>
                <c:pt idx="210">
                  <c:v>0.99864125</c:v>
                </c:pt>
                <c:pt idx="211">
                  <c:v>0.99872553</c:v>
                </c:pt>
                <c:pt idx="212">
                  <c:v>0.99880117</c:v>
                </c:pt>
                <c:pt idx="213">
                  <c:v>0.99886942</c:v>
                </c:pt>
                <c:pt idx="214">
                  <c:v>0.99893135</c:v>
                </c:pt>
                <c:pt idx="215">
                  <c:v>0.99898762</c:v>
                </c:pt>
                <c:pt idx="216">
                  <c:v>0.99903917</c:v>
                </c:pt>
                <c:pt idx="217">
                  <c:v>0.99908644</c:v>
                </c:pt>
                <c:pt idx="218">
                  <c:v>0.99912995</c:v>
                </c:pt>
                <c:pt idx="219">
                  <c:v>0.99917006</c:v>
                </c:pt>
                <c:pt idx="220">
                  <c:v>0.99920732</c:v>
                </c:pt>
                <c:pt idx="221">
                  <c:v>0.99924183</c:v>
                </c:pt>
                <c:pt idx="222">
                  <c:v>0.9992739</c:v>
                </c:pt>
                <c:pt idx="223">
                  <c:v>0.99930376</c:v>
                </c:pt>
                <c:pt idx="224">
                  <c:v>0.99933177</c:v>
                </c:pt>
                <c:pt idx="225">
                  <c:v>0.99935794</c:v>
                </c:pt>
                <c:pt idx="226">
                  <c:v>0.99938244</c:v>
                </c:pt>
                <c:pt idx="227">
                  <c:v>0.9994055</c:v>
                </c:pt>
                <c:pt idx="228">
                  <c:v>0.99942714</c:v>
                </c:pt>
                <c:pt idx="229">
                  <c:v>0.99944752</c:v>
                </c:pt>
                <c:pt idx="230">
                  <c:v>0.99946684</c:v>
                </c:pt>
                <c:pt idx="231">
                  <c:v>0.99948502</c:v>
                </c:pt>
                <c:pt idx="232">
                  <c:v>0.99950218</c:v>
                </c:pt>
                <c:pt idx="233">
                  <c:v>0.99951851</c:v>
                </c:pt>
                <c:pt idx="234">
                  <c:v>0.99953395</c:v>
                </c:pt>
                <c:pt idx="235">
                  <c:v>0.99954861</c:v>
                </c:pt>
                <c:pt idx="236">
                  <c:v>0.99956256</c:v>
                </c:pt>
                <c:pt idx="237">
                  <c:v>0.99957585</c:v>
                </c:pt>
                <c:pt idx="238">
                  <c:v>0.99958849</c:v>
                </c:pt>
                <c:pt idx="239">
                  <c:v>0.99960053</c:v>
                </c:pt>
                <c:pt idx="240">
                  <c:v>0.99961203</c:v>
                </c:pt>
                <c:pt idx="241">
                  <c:v>0.999623</c:v>
                </c:pt>
                <c:pt idx="242">
                  <c:v>0.99963343</c:v>
                </c:pt>
                <c:pt idx="243">
                  <c:v>0.9996435</c:v>
                </c:pt>
                <c:pt idx="244">
                  <c:v>0.9996531</c:v>
                </c:pt>
                <c:pt idx="245">
                  <c:v>0.99966222</c:v>
                </c:pt>
                <c:pt idx="246">
                  <c:v>0.9996711</c:v>
                </c:pt>
                <c:pt idx="247">
                  <c:v>0.99967951</c:v>
                </c:pt>
                <c:pt idx="248">
                  <c:v>0.99968761</c:v>
                </c:pt>
                <c:pt idx="249">
                  <c:v>0.99969542</c:v>
                </c:pt>
                <c:pt idx="250">
                  <c:v>0.99970287</c:v>
                </c:pt>
                <c:pt idx="251">
                  <c:v>0.99971008</c:v>
                </c:pt>
                <c:pt idx="252">
                  <c:v>0.999717</c:v>
                </c:pt>
                <c:pt idx="253">
                  <c:v>0.99972373</c:v>
                </c:pt>
                <c:pt idx="254">
                  <c:v>0.99973011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'B14'!$B$1:$B$255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'B14'!$E$1:$E$255</c:f>
              <c:numCache>
                <c:formatCode>General</c:formatCode>
                <c:ptCount val="255"/>
                <c:pt idx="0">
                  <c:v>0.99998808</c:v>
                </c:pt>
                <c:pt idx="1">
                  <c:v>0.9999879</c:v>
                </c:pt>
                <c:pt idx="2">
                  <c:v>0.99998772</c:v>
                </c:pt>
                <c:pt idx="3">
                  <c:v>0.99998754</c:v>
                </c:pt>
                <c:pt idx="4">
                  <c:v>0.99998736</c:v>
                </c:pt>
                <c:pt idx="5">
                  <c:v>0.99998713</c:v>
                </c:pt>
                <c:pt idx="6">
                  <c:v>0.99998695</c:v>
                </c:pt>
                <c:pt idx="7">
                  <c:v>0.99998665</c:v>
                </c:pt>
                <c:pt idx="8">
                  <c:v>0.99998647</c:v>
                </c:pt>
                <c:pt idx="9">
                  <c:v>0.99998623</c:v>
                </c:pt>
                <c:pt idx="10">
                  <c:v>0.99998599</c:v>
                </c:pt>
                <c:pt idx="11">
                  <c:v>0.99998575</c:v>
                </c:pt>
                <c:pt idx="12">
                  <c:v>0.99998552</c:v>
                </c:pt>
                <c:pt idx="13">
                  <c:v>0.99998528</c:v>
                </c:pt>
                <c:pt idx="14">
                  <c:v>0.99998504</c:v>
                </c:pt>
                <c:pt idx="15">
                  <c:v>0.99998474</c:v>
                </c:pt>
                <c:pt idx="16">
                  <c:v>0.99998444</c:v>
                </c:pt>
                <c:pt idx="17">
                  <c:v>0.99998415</c:v>
                </c:pt>
                <c:pt idx="18">
                  <c:v>0.99998391</c:v>
                </c:pt>
                <c:pt idx="19">
                  <c:v>0.99998361</c:v>
                </c:pt>
                <c:pt idx="20">
                  <c:v>0.99998331</c:v>
                </c:pt>
                <c:pt idx="21">
                  <c:v>0.99998301</c:v>
                </c:pt>
                <c:pt idx="22">
                  <c:v>0.9999826</c:v>
                </c:pt>
                <c:pt idx="23">
                  <c:v>0.9999823</c:v>
                </c:pt>
                <c:pt idx="24">
                  <c:v>0.99998194</c:v>
                </c:pt>
                <c:pt idx="25">
                  <c:v>0.99998164</c:v>
                </c:pt>
                <c:pt idx="26">
                  <c:v>0.99998128</c:v>
                </c:pt>
                <c:pt idx="27">
                  <c:v>0.99998087</c:v>
                </c:pt>
                <c:pt idx="28">
                  <c:v>0.99998045</c:v>
                </c:pt>
                <c:pt idx="29">
                  <c:v>0.99998009</c:v>
                </c:pt>
                <c:pt idx="30">
                  <c:v>0.99997967</c:v>
                </c:pt>
                <c:pt idx="31">
                  <c:v>0.99997926</c:v>
                </c:pt>
                <c:pt idx="32">
                  <c:v>0.99997884</c:v>
                </c:pt>
                <c:pt idx="33">
                  <c:v>0.9999783</c:v>
                </c:pt>
                <c:pt idx="34">
                  <c:v>0.99997783</c:v>
                </c:pt>
                <c:pt idx="35">
                  <c:v>0.99997735</c:v>
                </c:pt>
                <c:pt idx="36">
                  <c:v>0.99997687</c:v>
                </c:pt>
                <c:pt idx="37">
                  <c:v>0.99997634</c:v>
                </c:pt>
                <c:pt idx="38">
                  <c:v>0.9999758</c:v>
                </c:pt>
                <c:pt idx="39">
                  <c:v>0.99997526</c:v>
                </c:pt>
                <c:pt idx="40">
                  <c:v>0.99997461</c:v>
                </c:pt>
                <c:pt idx="41">
                  <c:v>0.99997401</c:v>
                </c:pt>
                <c:pt idx="42">
                  <c:v>0.99997342</c:v>
                </c:pt>
                <c:pt idx="43">
                  <c:v>0.99997282</c:v>
                </c:pt>
                <c:pt idx="44">
                  <c:v>0.99997205</c:v>
                </c:pt>
                <c:pt idx="45">
                  <c:v>0.99997139</c:v>
                </c:pt>
                <c:pt idx="46">
                  <c:v>0.99997067</c:v>
                </c:pt>
                <c:pt idx="47">
                  <c:v>0.9999699</c:v>
                </c:pt>
                <c:pt idx="48">
                  <c:v>0.99996912</c:v>
                </c:pt>
                <c:pt idx="49">
                  <c:v>0.99996823</c:v>
                </c:pt>
                <c:pt idx="50">
                  <c:v>0.9999674</c:v>
                </c:pt>
                <c:pt idx="51">
                  <c:v>0.9999665</c:v>
                </c:pt>
                <c:pt idx="52">
                  <c:v>0.99996561</c:v>
                </c:pt>
                <c:pt idx="53">
                  <c:v>0.99996465</c:v>
                </c:pt>
                <c:pt idx="54">
                  <c:v>0.99996358</c:v>
                </c:pt>
                <c:pt idx="55">
                  <c:v>0.99996257</c:v>
                </c:pt>
                <c:pt idx="56">
                  <c:v>0.99996138</c:v>
                </c:pt>
                <c:pt idx="57">
                  <c:v>0.99996018</c:v>
                </c:pt>
                <c:pt idx="58">
                  <c:v>0.99995899</c:v>
                </c:pt>
                <c:pt idx="59">
                  <c:v>0.99995768</c:v>
                </c:pt>
                <c:pt idx="60">
                  <c:v>0.99995631</c:v>
                </c:pt>
                <c:pt idx="61">
                  <c:v>0.99995494</c:v>
                </c:pt>
                <c:pt idx="62">
                  <c:v>0.99995345</c:v>
                </c:pt>
                <c:pt idx="63">
                  <c:v>0.99995184</c:v>
                </c:pt>
                <c:pt idx="64">
                  <c:v>0.99995017</c:v>
                </c:pt>
                <c:pt idx="65">
                  <c:v>0.99994844</c:v>
                </c:pt>
                <c:pt idx="66">
                  <c:v>0.99994653</c:v>
                </c:pt>
                <c:pt idx="67">
                  <c:v>0.99994457</c:v>
                </c:pt>
                <c:pt idx="68">
                  <c:v>0.99994248</c:v>
                </c:pt>
                <c:pt idx="69">
                  <c:v>0.99994028</c:v>
                </c:pt>
                <c:pt idx="70">
                  <c:v>0.99993783</c:v>
                </c:pt>
                <c:pt idx="71">
                  <c:v>0.99993533</c:v>
                </c:pt>
                <c:pt idx="72">
                  <c:v>0.99993265</c:v>
                </c:pt>
                <c:pt idx="73">
                  <c:v>0.99992973</c:v>
                </c:pt>
                <c:pt idx="74">
                  <c:v>0.99992669</c:v>
                </c:pt>
                <c:pt idx="75">
                  <c:v>0.99992335</c:v>
                </c:pt>
                <c:pt idx="76">
                  <c:v>0.99991971</c:v>
                </c:pt>
                <c:pt idx="77">
                  <c:v>0.99991584</c:v>
                </c:pt>
                <c:pt idx="78">
                  <c:v>0.99991167</c:v>
                </c:pt>
                <c:pt idx="79">
                  <c:v>0.9999072</c:v>
                </c:pt>
                <c:pt idx="80">
                  <c:v>0.99990225</c:v>
                </c:pt>
                <c:pt idx="81">
                  <c:v>0.99989682</c:v>
                </c:pt>
                <c:pt idx="82">
                  <c:v>0.99989092</c:v>
                </c:pt>
                <c:pt idx="83">
                  <c:v>0.99988437</c:v>
                </c:pt>
                <c:pt idx="84">
                  <c:v>0.9998771</c:v>
                </c:pt>
                <c:pt idx="85">
                  <c:v>0.99986899</c:v>
                </c:pt>
                <c:pt idx="86">
                  <c:v>0.99985999</c:v>
                </c:pt>
                <c:pt idx="87">
                  <c:v>0.99984968</c:v>
                </c:pt>
                <c:pt idx="88">
                  <c:v>0.99983793</c:v>
                </c:pt>
                <c:pt idx="89">
                  <c:v>0.9998244</c:v>
                </c:pt>
                <c:pt idx="90">
                  <c:v>0.99980891</c:v>
                </c:pt>
                <c:pt idx="91">
                  <c:v>0.99979091</c:v>
                </c:pt>
                <c:pt idx="92">
                  <c:v>0.99976975</c:v>
                </c:pt>
                <c:pt idx="93">
                  <c:v>0.99974471</c:v>
                </c:pt>
                <c:pt idx="94">
                  <c:v>0.99971515</c:v>
                </c:pt>
                <c:pt idx="95">
                  <c:v>0.99968058</c:v>
                </c:pt>
                <c:pt idx="96">
                  <c:v>0.99963909</c:v>
                </c:pt>
                <c:pt idx="97">
                  <c:v>0.99958879</c:v>
                </c:pt>
                <c:pt idx="98">
                  <c:v>0.99952948</c:v>
                </c:pt>
                <c:pt idx="99">
                  <c:v>0.99946141</c:v>
                </c:pt>
                <c:pt idx="100">
                  <c:v>0.99938017</c:v>
                </c:pt>
                <c:pt idx="101">
                  <c:v>0.99928093</c:v>
                </c:pt>
                <c:pt idx="102">
                  <c:v>0.99916762</c:v>
                </c:pt>
                <c:pt idx="103">
                  <c:v>0.99904519</c:v>
                </c:pt>
                <c:pt idx="104">
                  <c:v>0.99890316</c:v>
                </c:pt>
                <c:pt idx="105">
                  <c:v>0.99873096</c:v>
                </c:pt>
                <c:pt idx="106">
                  <c:v>0.99854475</c:v>
                </c:pt>
                <c:pt idx="107">
                  <c:v>0.99836296</c:v>
                </c:pt>
                <c:pt idx="108">
                  <c:v>0.99816298</c:v>
                </c:pt>
                <c:pt idx="109">
                  <c:v>0.99792266</c:v>
                </c:pt>
                <c:pt idx="110">
                  <c:v>0.99768138</c:v>
                </c:pt>
                <c:pt idx="111">
                  <c:v>0.99748152</c:v>
                </c:pt>
                <c:pt idx="112">
                  <c:v>0.99727952</c:v>
                </c:pt>
                <c:pt idx="113">
                  <c:v>0.99703395</c:v>
                </c:pt>
                <c:pt idx="114">
                  <c:v>0.99681246</c:v>
                </c:pt>
                <c:pt idx="115">
                  <c:v>0.99668276</c:v>
                </c:pt>
                <c:pt idx="116">
                  <c:v>0.99657589</c:v>
                </c:pt>
                <c:pt idx="117">
                  <c:v>0.99642766</c:v>
                </c:pt>
                <c:pt idx="118">
                  <c:v>0.99632263</c:v>
                </c:pt>
                <c:pt idx="119">
                  <c:v>0.99634099</c:v>
                </c:pt>
                <c:pt idx="120">
                  <c:v>0.99639648</c:v>
                </c:pt>
                <c:pt idx="121">
                  <c:v>0.99641085</c:v>
                </c:pt>
                <c:pt idx="122">
                  <c:v>0.9964636</c:v>
                </c:pt>
                <c:pt idx="123">
                  <c:v>0.99662644</c:v>
                </c:pt>
                <c:pt idx="124">
                  <c:v>0.99681658</c:v>
                </c:pt>
                <c:pt idx="125">
                  <c:v>0.99696159</c:v>
                </c:pt>
                <c:pt idx="126">
                  <c:v>0.99711877</c:v>
                </c:pt>
                <c:pt idx="127">
                  <c:v>0.99733794</c:v>
                </c:pt>
                <c:pt idx="128">
                  <c:v>0.99755901</c:v>
                </c:pt>
                <c:pt idx="129">
                  <c:v>0.99773222</c:v>
                </c:pt>
                <c:pt idx="130">
                  <c:v>0.99788982</c:v>
                </c:pt>
                <c:pt idx="131">
                  <c:v>0.99805844</c:v>
                </c:pt>
                <c:pt idx="132">
                  <c:v>0.9982065</c:v>
                </c:pt>
                <c:pt idx="133">
                  <c:v>0.99831015</c:v>
                </c:pt>
                <c:pt idx="134">
                  <c:v>0.99838299</c:v>
                </c:pt>
                <c:pt idx="135">
                  <c:v>0.99843371</c:v>
                </c:pt>
                <c:pt idx="136">
                  <c:v>0.99845266</c:v>
                </c:pt>
                <c:pt idx="137">
                  <c:v>0.99843842</c:v>
                </c:pt>
                <c:pt idx="138">
                  <c:v>0.99839181</c:v>
                </c:pt>
                <c:pt idx="139">
                  <c:v>0.99830598</c:v>
                </c:pt>
                <c:pt idx="140">
                  <c:v>0.99818903</c:v>
                </c:pt>
                <c:pt idx="141">
                  <c:v>0.99806225</c:v>
                </c:pt>
                <c:pt idx="142">
                  <c:v>0.99791431</c:v>
                </c:pt>
                <c:pt idx="143">
                  <c:v>0.99772</c:v>
                </c:pt>
                <c:pt idx="144">
                  <c:v>0.99750853</c:v>
                </c:pt>
                <c:pt idx="145">
                  <c:v>0.99733001</c:v>
                </c:pt>
                <c:pt idx="146">
                  <c:v>0.99715555</c:v>
                </c:pt>
                <c:pt idx="147">
                  <c:v>0.99693596</c:v>
                </c:pt>
                <c:pt idx="148">
                  <c:v>0.9967252</c:v>
                </c:pt>
                <c:pt idx="149">
                  <c:v>0.99660134</c:v>
                </c:pt>
                <c:pt idx="150">
                  <c:v>0.99651104</c:v>
                </c:pt>
                <c:pt idx="151">
                  <c:v>0.99638134</c:v>
                </c:pt>
                <c:pt idx="152">
                  <c:v>0.99628413</c:v>
                </c:pt>
                <c:pt idx="153">
                  <c:v>0.99630821</c:v>
                </c:pt>
                <c:pt idx="154">
                  <c:v>0.9963789</c:v>
                </c:pt>
                <c:pt idx="155">
                  <c:v>0.99641269</c:v>
                </c:pt>
                <c:pt idx="156">
                  <c:v>0.99648148</c:v>
                </c:pt>
                <c:pt idx="157">
                  <c:v>0.99666011</c:v>
                </c:pt>
                <c:pt idx="158">
                  <c:v>0.99687093</c:v>
                </c:pt>
                <c:pt idx="159">
                  <c:v>0.9970414</c:v>
                </c:pt>
                <c:pt idx="160">
                  <c:v>0.99722737</c:v>
                </c:pt>
                <c:pt idx="161">
                  <c:v>0.99747699</c:v>
                </c:pt>
                <c:pt idx="162">
                  <c:v>0.99773091</c:v>
                </c:pt>
                <c:pt idx="163">
                  <c:v>0.99794298</c:v>
                </c:pt>
                <c:pt idx="164">
                  <c:v>0.99814773</c:v>
                </c:pt>
                <c:pt idx="165">
                  <c:v>0.99837029</c:v>
                </c:pt>
                <c:pt idx="166">
                  <c:v>0.99857801</c:v>
                </c:pt>
                <c:pt idx="167">
                  <c:v>0.99875039</c:v>
                </c:pt>
                <c:pt idx="168">
                  <c:v>0.99890542</c:v>
                </c:pt>
                <c:pt idx="169">
                  <c:v>0.99905443</c:v>
                </c:pt>
                <c:pt idx="170">
                  <c:v>0.99918562</c:v>
                </c:pt>
                <c:pt idx="171">
                  <c:v>0.99929321</c:v>
                </c:pt>
                <c:pt idx="172">
                  <c:v>0.99938565</c:v>
                </c:pt>
                <c:pt idx="173">
                  <c:v>0.99946785</c:v>
                </c:pt>
                <c:pt idx="174">
                  <c:v>0.99953771</c:v>
                </c:pt>
                <c:pt idx="175">
                  <c:v>0.99959487</c:v>
                </c:pt>
                <c:pt idx="176">
                  <c:v>0.99964291</c:v>
                </c:pt>
                <c:pt idx="177">
                  <c:v>0.9996841</c:v>
                </c:pt>
                <c:pt idx="178">
                  <c:v>0.99971873</c:v>
                </c:pt>
                <c:pt idx="179">
                  <c:v>0.99974757</c:v>
                </c:pt>
                <c:pt idx="180">
                  <c:v>0.99977195</c:v>
                </c:pt>
                <c:pt idx="181">
                  <c:v>0.99979293</c:v>
                </c:pt>
                <c:pt idx="182">
                  <c:v>0.99981087</c:v>
                </c:pt>
                <c:pt idx="183">
                  <c:v>0.99982619</c:v>
                </c:pt>
                <c:pt idx="184">
                  <c:v>0.99983937</c:v>
                </c:pt>
                <c:pt idx="185">
                  <c:v>0.99985081</c:v>
                </c:pt>
                <c:pt idx="186">
                  <c:v>0.99986088</c:v>
                </c:pt>
                <c:pt idx="187">
                  <c:v>0.99986982</c:v>
                </c:pt>
                <c:pt idx="188">
                  <c:v>0.99987781</c:v>
                </c:pt>
                <c:pt idx="189">
                  <c:v>0.9998849</c:v>
                </c:pt>
                <c:pt idx="190">
                  <c:v>0.99989134</c:v>
                </c:pt>
                <c:pt idx="191">
                  <c:v>0.99989724</c:v>
                </c:pt>
                <c:pt idx="192">
                  <c:v>0.99990261</c:v>
                </c:pt>
                <c:pt idx="193">
                  <c:v>0.99990749</c:v>
                </c:pt>
                <c:pt idx="194">
                  <c:v>0.99991202</c:v>
                </c:pt>
                <c:pt idx="195">
                  <c:v>0.99991614</c:v>
                </c:pt>
                <c:pt idx="196">
                  <c:v>0.99992001</c:v>
                </c:pt>
                <c:pt idx="197">
                  <c:v>0.99992353</c:v>
                </c:pt>
                <c:pt idx="198">
                  <c:v>0.99992687</c:v>
                </c:pt>
                <c:pt idx="199">
                  <c:v>0.9999299</c:v>
                </c:pt>
                <c:pt idx="200">
                  <c:v>0.99993277</c:v>
                </c:pt>
                <c:pt idx="201">
                  <c:v>0.99993545</c:v>
                </c:pt>
                <c:pt idx="202">
                  <c:v>0.99993795</c:v>
                </c:pt>
                <c:pt idx="203">
                  <c:v>0.9999404</c:v>
                </c:pt>
                <c:pt idx="204">
                  <c:v>0.9999426</c:v>
                </c:pt>
                <c:pt idx="205">
                  <c:v>0.99994469</c:v>
                </c:pt>
                <c:pt idx="206">
                  <c:v>0.99994665</c:v>
                </c:pt>
                <c:pt idx="207">
                  <c:v>0.9999485</c:v>
                </c:pt>
                <c:pt idx="208">
                  <c:v>0.99995023</c:v>
                </c:pt>
                <c:pt idx="209">
                  <c:v>0.9999519</c:v>
                </c:pt>
                <c:pt idx="210">
                  <c:v>0.99995351</c:v>
                </c:pt>
                <c:pt idx="211">
                  <c:v>0.999955</c:v>
                </c:pt>
                <c:pt idx="212">
                  <c:v>0.99995637</c:v>
                </c:pt>
                <c:pt idx="213">
                  <c:v>0.99995774</c:v>
                </c:pt>
                <c:pt idx="214">
                  <c:v>0.99995905</c:v>
                </c:pt>
                <c:pt idx="215">
                  <c:v>0.99996024</c:v>
                </c:pt>
                <c:pt idx="216">
                  <c:v>0.99996144</c:v>
                </c:pt>
                <c:pt idx="217">
                  <c:v>0.99996257</c:v>
                </c:pt>
                <c:pt idx="218">
                  <c:v>0.99996364</c:v>
                </c:pt>
                <c:pt idx="219">
                  <c:v>0.99996465</c:v>
                </c:pt>
                <c:pt idx="220">
                  <c:v>0.99996561</c:v>
                </c:pt>
                <c:pt idx="221">
                  <c:v>0.9999665</c:v>
                </c:pt>
                <c:pt idx="222">
                  <c:v>0.99996746</c:v>
                </c:pt>
                <c:pt idx="223">
                  <c:v>0.99996829</c:v>
                </c:pt>
                <c:pt idx="224">
                  <c:v>0.99996912</c:v>
                </c:pt>
                <c:pt idx="225">
                  <c:v>0.9999699</c:v>
                </c:pt>
                <c:pt idx="226">
                  <c:v>0.99997073</c:v>
                </c:pt>
                <c:pt idx="227">
                  <c:v>0.99997139</c:v>
                </c:pt>
                <c:pt idx="228">
                  <c:v>0.99997211</c:v>
                </c:pt>
                <c:pt idx="229">
                  <c:v>0.99997282</c:v>
                </c:pt>
                <c:pt idx="230">
                  <c:v>0.99997342</c:v>
                </c:pt>
                <c:pt idx="231">
                  <c:v>0.99997407</c:v>
                </c:pt>
                <c:pt idx="232">
                  <c:v>0.99997461</c:v>
                </c:pt>
                <c:pt idx="233">
                  <c:v>0.99997526</c:v>
                </c:pt>
                <c:pt idx="234">
                  <c:v>0.9999758</c:v>
                </c:pt>
                <c:pt idx="235">
                  <c:v>0.99997634</c:v>
                </c:pt>
                <c:pt idx="236">
                  <c:v>0.99997687</c:v>
                </c:pt>
                <c:pt idx="237">
                  <c:v>0.99997741</c:v>
                </c:pt>
                <c:pt idx="238">
                  <c:v>0.99997789</c:v>
                </c:pt>
                <c:pt idx="239">
                  <c:v>0.9999783</c:v>
                </c:pt>
                <c:pt idx="240">
                  <c:v>0.99997884</c:v>
                </c:pt>
                <c:pt idx="241">
                  <c:v>0.99997926</c:v>
                </c:pt>
                <c:pt idx="242">
                  <c:v>0.99997967</c:v>
                </c:pt>
                <c:pt idx="243">
                  <c:v>0.99998009</c:v>
                </c:pt>
                <c:pt idx="244">
                  <c:v>0.99998045</c:v>
                </c:pt>
                <c:pt idx="245">
                  <c:v>0.99998093</c:v>
                </c:pt>
                <c:pt idx="246">
                  <c:v>0.99998128</c:v>
                </c:pt>
                <c:pt idx="247">
                  <c:v>0.99998164</c:v>
                </c:pt>
                <c:pt idx="248">
                  <c:v>0.999982</c:v>
                </c:pt>
                <c:pt idx="249">
                  <c:v>0.9999823</c:v>
                </c:pt>
                <c:pt idx="250">
                  <c:v>0.99998266</c:v>
                </c:pt>
                <c:pt idx="251">
                  <c:v>0.99998301</c:v>
                </c:pt>
                <c:pt idx="252">
                  <c:v>0.99998331</c:v>
                </c:pt>
                <c:pt idx="253">
                  <c:v>0.99998361</c:v>
                </c:pt>
                <c:pt idx="254">
                  <c:v>0.99998391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'B14'!$B$1:$B$255</c:f>
              <c:numCache>
                <c:formatCode>General</c:formatCode>
                <c:ptCount val="255"/>
                <c:pt idx="0">
                  <c:v>-4.768</c:v>
                </c:pt>
                <c:pt idx="1">
                  <c:v>-4.731</c:v>
                </c:pt>
                <c:pt idx="2">
                  <c:v>-4.693</c:v>
                </c:pt>
                <c:pt idx="3">
                  <c:v>-4.655</c:v>
                </c:pt>
                <c:pt idx="4">
                  <c:v>-4.617</c:v>
                </c:pt>
                <c:pt idx="5">
                  <c:v>-4.58</c:v>
                </c:pt>
                <c:pt idx="6">
                  <c:v>-4.542</c:v>
                </c:pt>
                <c:pt idx="7">
                  <c:v>-4.504</c:v>
                </c:pt>
                <c:pt idx="8">
                  <c:v>-4.466</c:v>
                </c:pt>
                <c:pt idx="9">
                  <c:v>-4.429</c:v>
                </c:pt>
                <c:pt idx="10">
                  <c:v>-4.391</c:v>
                </c:pt>
                <c:pt idx="11">
                  <c:v>-4.353</c:v>
                </c:pt>
                <c:pt idx="12">
                  <c:v>-4.315</c:v>
                </c:pt>
                <c:pt idx="13">
                  <c:v>-4.278</c:v>
                </c:pt>
                <c:pt idx="14">
                  <c:v>-4.24</c:v>
                </c:pt>
                <c:pt idx="15">
                  <c:v>-4.202</c:v>
                </c:pt>
                <c:pt idx="16">
                  <c:v>-4.164</c:v>
                </c:pt>
                <c:pt idx="17">
                  <c:v>-4.127</c:v>
                </c:pt>
                <c:pt idx="18">
                  <c:v>-4.089</c:v>
                </c:pt>
                <c:pt idx="19">
                  <c:v>-4.051</c:v>
                </c:pt>
                <c:pt idx="20">
                  <c:v>-4.013</c:v>
                </c:pt>
                <c:pt idx="21">
                  <c:v>-3.976</c:v>
                </c:pt>
                <c:pt idx="22">
                  <c:v>-3.938</c:v>
                </c:pt>
                <c:pt idx="23">
                  <c:v>-3.9</c:v>
                </c:pt>
                <c:pt idx="24">
                  <c:v>-3.862</c:v>
                </c:pt>
                <c:pt idx="25">
                  <c:v>-3.825</c:v>
                </c:pt>
                <c:pt idx="26">
                  <c:v>-3.787</c:v>
                </c:pt>
                <c:pt idx="27">
                  <c:v>-3.749</c:v>
                </c:pt>
                <c:pt idx="28">
                  <c:v>-3.711</c:v>
                </c:pt>
                <c:pt idx="29">
                  <c:v>-3.674</c:v>
                </c:pt>
                <c:pt idx="30">
                  <c:v>-3.636</c:v>
                </c:pt>
                <c:pt idx="31">
                  <c:v>-3.598</c:v>
                </c:pt>
                <c:pt idx="32">
                  <c:v>-3.56</c:v>
                </c:pt>
                <c:pt idx="33">
                  <c:v>-3.523</c:v>
                </c:pt>
                <c:pt idx="34">
                  <c:v>-3.485</c:v>
                </c:pt>
                <c:pt idx="35">
                  <c:v>-3.447</c:v>
                </c:pt>
                <c:pt idx="36">
                  <c:v>-3.409</c:v>
                </c:pt>
                <c:pt idx="37">
                  <c:v>-3.372</c:v>
                </c:pt>
                <c:pt idx="38">
                  <c:v>-3.334</c:v>
                </c:pt>
                <c:pt idx="39">
                  <c:v>-3.296</c:v>
                </c:pt>
                <c:pt idx="40">
                  <c:v>-3.258</c:v>
                </c:pt>
                <c:pt idx="41">
                  <c:v>-3.221</c:v>
                </c:pt>
                <c:pt idx="42">
                  <c:v>-3.183</c:v>
                </c:pt>
                <c:pt idx="43">
                  <c:v>-3.145</c:v>
                </c:pt>
                <c:pt idx="44">
                  <c:v>-3.107</c:v>
                </c:pt>
                <c:pt idx="45">
                  <c:v>-3.07</c:v>
                </c:pt>
                <c:pt idx="46">
                  <c:v>-3.032</c:v>
                </c:pt>
                <c:pt idx="47">
                  <c:v>-2.994</c:v>
                </c:pt>
                <c:pt idx="48">
                  <c:v>-2.956</c:v>
                </c:pt>
                <c:pt idx="49">
                  <c:v>-2.919</c:v>
                </c:pt>
                <c:pt idx="50">
                  <c:v>-2.881</c:v>
                </c:pt>
                <c:pt idx="51">
                  <c:v>-2.843</c:v>
                </c:pt>
                <c:pt idx="52">
                  <c:v>-2.805</c:v>
                </c:pt>
                <c:pt idx="53">
                  <c:v>-2.768</c:v>
                </c:pt>
                <c:pt idx="54">
                  <c:v>-2.73</c:v>
                </c:pt>
                <c:pt idx="55">
                  <c:v>-2.692</c:v>
                </c:pt>
                <c:pt idx="56">
                  <c:v>-2.654</c:v>
                </c:pt>
                <c:pt idx="57">
                  <c:v>-2.617</c:v>
                </c:pt>
                <c:pt idx="58">
                  <c:v>-2.579</c:v>
                </c:pt>
                <c:pt idx="59">
                  <c:v>-2.541</c:v>
                </c:pt>
                <c:pt idx="60">
                  <c:v>-2.503</c:v>
                </c:pt>
                <c:pt idx="61">
                  <c:v>-2.466</c:v>
                </c:pt>
                <c:pt idx="62">
                  <c:v>-2.428</c:v>
                </c:pt>
                <c:pt idx="63">
                  <c:v>-2.39</c:v>
                </c:pt>
                <c:pt idx="64">
                  <c:v>-2.352</c:v>
                </c:pt>
                <c:pt idx="65">
                  <c:v>-2.315</c:v>
                </c:pt>
                <c:pt idx="66">
                  <c:v>-2.277</c:v>
                </c:pt>
                <c:pt idx="67">
                  <c:v>-2.239</c:v>
                </c:pt>
                <c:pt idx="68">
                  <c:v>-2.201</c:v>
                </c:pt>
                <c:pt idx="69">
                  <c:v>-2.164</c:v>
                </c:pt>
                <c:pt idx="70">
                  <c:v>-2.126</c:v>
                </c:pt>
                <c:pt idx="71">
                  <c:v>-2.088</c:v>
                </c:pt>
                <c:pt idx="72">
                  <c:v>-2.05</c:v>
                </c:pt>
                <c:pt idx="73">
                  <c:v>-2.013</c:v>
                </c:pt>
                <c:pt idx="74">
                  <c:v>-1.975</c:v>
                </c:pt>
                <c:pt idx="75">
                  <c:v>-1.937</c:v>
                </c:pt>
                <c:pt idx="76">
                  <c:v>-1.899</c:v>
                </c:pt>
                <c:pt idx="77">
                  <c:v>-1.862</c:v>
                </c:pt>
                <c:pt idx="78">
                  <c:v>-1.824</c:v>
                </c:pt>
                <c:pt idx="79">
                  <c:v>-1.786</c:v>
                </c:pt>
                <c:pt idx="80">
                  <c:v>-1.748</c:v>
                </c:pt>
                <c:pt idx="81">
                  <c:v>-1.711</c:v>
                </c:pt>
                <c:pt idx="82">
                  <c:v>-1.673</c:v>
                </c:pt>
                <c:pt idx="83">
                  <c:v>-1.635</c:v>
                </c:pt>
                <c:pt idx="84">
                  <c:v>-1.597</c:v>
                </c:pt>
                <c:pt idx="85">
                  <c:v>-1.56</c:v>
                </c:pt>
                <c:pt idx="86">
                  <c:v>-1.522</c:v>
                </c:pt>
                <c:pt idx="87">
                  <c:v>-1.484</c:v>
                </c:pt>
                <c:pt idx="88">
                  <c:v>-1.446</c:v>
                </c:pt>
                <c:pt idx="89">
                  <c:v>-1.409</c:v>
                </c:pt>
                <c:pt idx="90">
                  <c:v>-1.371</c:v>
                </c:pt>
                <c:pt idx="91">
                  <c:v>-1.333</c:v>
                </c:pt>
                <c:pt idx="92">
                  <c:v>-1.295</c:v>
                </c:pt>
                <c:pt idx="93">
                  <c:v>-1.258</c:v>
                </c:pt>
                <c:pt idx="94">
                  <c:v>-1.22</c:v>
                </c:pt>
                <c:pt idx="95">
                  <c:v>-1.182</c:v>
                </c:pt>
                <c:pt idx="96">
                  <c:v>-1.144</c:v>
                </c:pt>
                <c:pt idx="97">
                  <c:v>-1.107</c:v>
                </c:pt>
                <c:pt idx="98">
                  <c:v>-1.069</c:v>
                </c:pt>
                <c:pt idx="99">
                  <c:v>-1.031</c:v>
                </c:pt>
                <c:pt idx="100">
                  <c:v>-0.993</c:v>
                </c:pt>
                <c:pt idx="101">
                  <c:v>-0.956</c:v>
                </c:pt>
                <c:pt idx="102">
                  <c:v>-0.918</c:v>
                </c:pt>
                <c:pt idx="103">
                  <c:v>-0.88</c:v>
                </c:pt>
                <c:pt idx="104">
                  <c:v>-0.842</c:v>
                </c:pt>
                <c:pt idx="105">
                  <c:v>-0.805</c:v>
                </c:pt>
                <c:pt idx="106">
                  <c:v>-0.767</c:v>
                </c:pt>
                <c:pt idx="107">
                  <c:v>-0.729</c:v>
                </c:pt>
                <c:pt idx="108">
                  <c:v>-0.691</c:v>
                </c:pt>
                <c:pt idx="109">
                  <c:v>-0.654</c:v>
                </c:pt>
                <c:pt idx="110">
                  <c:v>-0.616</c:v>
                </c:pt>
                <c:pt idx="111">
                  <c:v>-0.578</c:v>
                </c:pt>
                <c:pt idx="112">
                  <c:v>-0.54</c:v>
                </c:pt>
                <c:pt idx="113">
                  <c:v>-0.503</c:v>
                </c:pt>
                <c:pt idx="114">
                  <c:v>-0.465</c:v>
                </c:pt>
                <c:pt idx="115">
                  <c:v>-0.427</c:v>
                </c:pt>
                <c:pt idx="116">
                  <c:v>-0.389</c:v>
                </c:pt>
                <c:pt idx="117">
                  <c:v>-0.352</c:v>
                </c:pt>
                <c:pt idx="118">
                  <c:v>-0.314</c:v>
                </c:pt>
                <c:pt idx="119">
                  <c:v>-0.276</c:v>
                </c:pt>
                <c:pt idx="120">
                  <c:v>-0.238</c:v>
                </c:pt>
                <c:pt idx="121">
                  <c:v>-0.201</c:v>
                </c:pt>
                <c:pt idx="122">
                  <c:v>-0.163</c:v>
                </c:pt>
                <c:pt idx="123">
                  <c:v>-0.125</c:v>
                </c:pt>
                <c:pt idx="124">
                  <c:v>-0.087</c:v>
                </c:pt>
                <c:pt idx="125">
                  <c:v>-0.05</c:v>
                </c:pt>
                <c:pt idx="126">
                  <c:v>-0.012</c:v>
                </c:pt>
                <c:pt idx="127">
                  <c:v>0.026</c:v>
                </c:pt>
                <c:pt idx="128">
                  <c:v>0.064</c:v>
                </c:pt>
                <c:pt idx="129">
                  <c:v>0.101</c:v>
                </c:pt>
                <c:pt idx="130">
                  <c:v>0.139</c:v>
                </c:pt>
                <c:pt idx="131">
                  <c:v>0.177</c:v>
                </c:pt>
                <c:pt idx="132">
                  <c:v>0.215</c:v>
                </c:pt>
                <c:pt idx="133">
                  <c:v>0.252</c:v>
                </c:pt>
                <c:pt idx="134">
                  <c:v>0.29</c:v>
                </c:pt>
                <c:pt idx="135">
                  <c:v>0.328</c:v>
                </c:pt>
                <c:pt idx="136">
                  <c:v>0.366</c:v>
                </c:pt>
                <c:pt idx="137">
                  <c:v>0.403</c:v>
                </c:pt>
                <c:pt idx="138">
                  <c:v>0.441</c:v>
                </c:pt>
                <c:pt idx="139">
                  <c:v>0.479</c:v>
                </c:pt>
                <c:pt idx="140">
                  <c:v>0.517</c:v>
                </c:pt>
                <c:pt idx="141">
                  <c:v>0.554</c:v>
                </c:pt>
                <c:pt idx="142">
                  <c:v>0.592</c:v>
                </c:pt>
                <c:pt idx="143">
                  <c:v>0.63</c:v>
                </c:pt>
                <c:pt idx="144">
                  <c:v>0.668</c:v>
                </c:pt>
                <c:pt idx="145">
                  <c:v>0.705</c:v>
                </c:pt>
                <c:pt idx="146">
                  <c:v>0.743</c:v>
                </c:pt>
                <c:pt idx="147">
                  <c:v>0.781</c:v>
                </c:pt>
                <c:pt idx="148">
                  <c:v>0.819</c:v>
                </c:pt>
                <c:pt idx="149">
                  <c:v>0.856</c:v>
                </c:pt>
                <c:pt idx="150">
                  <c:v>0.894</c:v>
                </c:pt>
                <c:pt idx="151">
                  <c:v>0.932</c:v>
                </c:pt>
                <c:pt idx="152">
                  <c:v>0.97</c:v>
                </c:pt>
                <c:pt idx="153">
                  <c:v>1.007</c:v>
                </c:pt>
                <c:pt idx="154">
                  <c:v>1.045</c:v>
                </c:pt>
                <c:pt idx="155">
                  <c:v>1.083</c:v>
                </c:pt>
                <c:pt idx="156">
                  <c:v>1.121</c:v>
                </c:pt>
                <c:pt idx="157">
                  <c:v>1.158</c:v>
                </c:pt>
                <c:pt idx="158">
                  <c:v>1.196</c:v>
                </c:pt>
                <c:pt idx="159">
                  <c:v>1.234</c:v>
                </c:pt>
                <c:pt idx="160">
                  <c:v>1.272</c:v>
                </c:pt>
                <c:pt idx="161">
                  <c:v>1.309</c:v>
                </c:pt>
                <c:pt idx="162">
                  <c:v>1.347</c:v>
                </c:pt>
                <c:pt idx="163">
                  <c:v>1.385</c:v>
                </c:pt>
                <c:pt idx="164">
                  <c:v>1.423</c:v>
                </c:pt>
                <c:pt idx="165">
                  <c:v>1.46</c:v>
                </c:pt>
                <c:pt idx="166">
                  <c:v>1.498</c:v>
                </c:pt>
                <c:pt idx="167">
                  <c:v>1.536</c:v>
                </c:pt>
                <c:pt idx="168">
                  <c:v>1.574</c:v>
                </c:pt>
                <c:pt idx="169">
                  <c:v>1.611</c:v>
                </c:pt>
                <c:pt idx="170">
                  <c:v>1.649</c:v>
                </c:pt>
                <c:pt idx="171">
                  <c:v>1.687</c:v>
                </c:pt>
                <c:pt idx="172">
                  <c:v>1.725</c:v>
                </c:pt>
                <c:pt idx="173">
                  <c:v>1.762</c:v>
                </c:pt>
                <c:pt idx="174">
                  <c:v>1.8</c:v>
                </c:pt>
                <c:pt idx="175">
                  <c:v>1.838</c:v>
                </c:pt>
                <c:pt idx="176">
                  <c:v>1.876</c:v>
                </c:pt>
                <c:pt idx="177">
                  <c:v>1.913</c:v>
                </c:pt>
                <c:pt idx="178">
                  <c:v>1.951</c:v>
                </c:pt>
                <c:pt idx="179">
                  <c:v>1.989</c:v>
                </c:pt>
                <c:pt idx="180">
                  <c:v>2.027</c:v>
                </c:pt>
                <c:pt idx="181">
                  <c:v>2.064</c:v>
                </c:pt>
                <c:pt idx="182">
                  <c:v>2.102</c:v>
                </c:pt>
                <c:pt idx="183">
                  <c:v>2.14</c:v>
                </c:pt>
                <c:pt idx="184">
                  <c:v>2.178</c:v>
                </c:pt>
                <c:pt idx="185">
                  <c:v>2.215</c:v>
                </c:pt>
                <c:pt idx="186">
                  <c:v>2.253</c:v>
                </c:pt>
                <c:pt idx="187">
                  <c:v>2.291</c:v>
                </c:pt>
                <c:pt idx="188">
                  <c:v>2.329</c:v>
                </c:pt>
                <c:pt idx="189">
                  <c:v>2.366</c:v>
                </c:pt>
                <c:pt idx="190">
                  <c:v>2.404</c:v>
                </c:pt>
                <c:pt idx="191">
                  <c:v>2.442</c:v>
                </c:pt>
                <c:pt idx="192">
                  <c:v>2.48</c:v>
                </c:pt>
                <c:pt idx="193">
                  <c:v>2.517</c:v>
                </c:pt>
                <c:pt idx="194">
                  <c:v>2.555</c:v>
                </c:pt>
                <c:pt idx="195">
                  <c:v>2.593</c:v>
                </c:pt>
                <c:pt idx="196">
                  <c:v>2.631</c:v>
                </c:pt>
                <c:pt idx="197">
                  <c:v>2.668</c:v>
                </c:pt>
                <c:pt idx="198">
                  <c:v>2.706</c:v>
                </c:pt>
                <c:pt idx="199">
                  <c:v>2.744</c:v>
                </c:pt>
                <c:pt idx="200">
                  <c:v>2.782</c:v>
                </c:pt>
                <c:pt idx="201">
                  <c:v>2.819</c:v>
                </c:pt>
                <c:pt idx="202">
                  <c:v>2.857</c:v>
                </c:pt>
                <c:pt idx="203">
                  <c:v>2.895</c:v>
                </c:pt>
                <c:pt idx="204">
                  <c:v>2.933</c:v>
                </c:pt>
                <c:pt idx="205">
                  <c:v>2.97</c:v>
                </c:pt>
                <c:pt idx="206">
                  <c:v>3.008</c:v>
                </c:pt>
                <c:pt idx="207">
                  <c:v>3.046</c:v>
                </c:pt>
                <c:pt idx="208">
                  <c:v>3.084</c:v>
                </c:pt>
                <c:pt idx="209">
                  <c:v>3.121</c:v>
                </c:pt>
                <c:pt idx="210">
                  <c:v>3.159</c:v>
                </c:pt>
                <c:pt idx="211">
                  <c:v>3.197</c:v>
                </c:pt>
                <c:pt idx="212">
                  <c:v>3.235</c:v>
                </c:pt>
                <c:pt idx="213">
                  <c:v>3.272</c:v>
                </c:pt>
                <c:pt idx="214">
                  <c:v>3.31</c:v>
                </c:pt>
                <c:pt idx="215">
                  <c:v>3.348</c:v>
                </c:pt>
                <c:pt idx="216">
                  <c:v>3.386</c:v>
                </c:pt>
                <c:pt idx="217">
                  <c:v>3.423</c:v>
                </c:pt>
                <c:pt idx="218">
                  <c:v>3.461</c:v>
                </c:pt>
                <c:pt idx="219">
                  <c:v>3.499</c:v>
                </c:pt>
                <c:pt idx="220">
                  <c:v>3.537</c:v>
                </c:pt>
                <c:pt idx="221">
                  <c:v>3.574</c:v>
                </c:pt>
                <c:pt idx="222">
                  <c:v>3.612</c:v>
                </c:pt>
                <c:pt idx="223">
                  <c:v>3.65</c:v>
                </c:pt>
                <c:pt idx="224">
                  <c:v>3.688</c:v>
                </c:pt>
                <c:pt idx="225">
                  <c:v>3.725</c:v>
                </c:pt>
                <c:pt idx="226">
                  <c:v>3.763</c:v>
                </c:pt>
                <c:pt idx="227">
                  <c:v>3.801</c:v>
                </c:pt>
                <c:pt idx="228">
                  <c:v>3.839</c:v>
                </c:pt>
                <c:pt idx="229">
                  <c:v>3.876</c:v>
                </c:pt>
                <c:pt idx="230">
                  <c:v>3.914</c:v>
                </c:pt>
                <c:pt idx="231">
                  <c:v>3.952</c:v>
                </c:pt>
                <c:pt idx="232">
                  <c:v>3.99</c:v>
                </c:pt>
                <c:pt idx="233">
                  <c:v>4.027</c:v>
                </c:pt>
                <c:pt idx="234">
                  <c:v>4.065</c:v>
                </c:pt>
                <c:pt idx="235">
                  <c:v>4.103</c:v>
                </c:pt>
                <c:pt idx="236">
                  <c:v>4.141</c:v>
                </c:pt>
                <c:pt idx="237">
                  <c:v>4.178</c:v>
                </c:pt>
                <c:pt idx="238">
                  <c:v>4.216</c:v>
                </c:pt>
                <c:pt idx="239">
                  <c:v>4.254</c:v>
                </c:pt>
                <c:pt idx="240">
                  <c:v>4.292</c:v>
                </c:pt>
                <c:pt idx="241">
                  <c:v>4.329</c:v>
                </c:pt>
                <c:pt idx="242">
                  <c:v>4.367</c:v>
                </c:pt>
                <c:pt idx="243">
                  <c:v>4.405</c:v>
                </c:pt>
                <c:pt idx="244">
                  <c:v>4.443</c:v>
                </c:pt>
                <c:pt idx="245">
                  <c:v>4.48</c:v>
                </c:pt>
                <c:pt idx="246">
                  <c:v>4.518</c:v>
                </c:pt>
                <c:pt idx="247">
                  <c:v>4.556</c:v>
                </c:pt>
                <c:pt idx="248">
                  <c:v>4.594</c:v>
                </c:pt>
                <c:pt idx="249">
                  <c:v>4.631</c:v>
                </c:pt>
                <c:pt idx="250">
                  <c:v>4.668999999999999</c:v>
                </c:pt>
                <c:pt idx="251">
                  <c:v>4.707</c:v>
                </c:pt>
                <c:pt idx="252">
                  <c:v>4.745</c:v>
                </c:pt>
                <c:pt idx="253">
                  <c:v>4.782</c:v>
                </c:pt>
                <c:pt idx="254">
                  <c:v>4.82</c:v>
                </c:pt>
              </c:numCache>
            </c:numRef>
          </c:xVal>
          <c:yVal>
            <c:numRef>
              <c:f>'B14'!$F$1:$F$255</c:f>
              <c:numCache>
                <c:formatCode>General</c:formatCode>
                <c:ptCount val="255"/>
                <c:pt idx="0">
                  <c:v>0.99989593</c:v>
                </c:pt>
                <c:pt idx="1">
                  <c:v>0.99989438</c:v>
                </c:pt>
                <c:pt idx="2">
                  <c:v>0.99989283</c:v>
                </c:pt>
                <c:pt idx="3">
                  <c:v>0.99989122</c:v>
                </c:pt>
                <c:pt idx="4">
                  <c:v>0.99988967</c:v>
                </c:pt>
                <c:pt idx="5">
                  <c:v>0.999888</c:v>
                </c:pt>
                <c:pt idx="6">
                  <c:v>0.99988627</c:v>
                </c:pt>
                <c:pt idx="7">
                  <c:v>0.99988455</c:v>
                </c:pt>
                <c:pt idx="8">
                  <c:v>0.99988276</c:v>
                </c:pt>
                <c:pt idx="9">
                  <c:v>0.99988091</c:v>
                </c:pt>
                <c:pt idx="10">
                  <c:v>0.99987906</c:v>
                </c:pt>
                <c:pt idx="11">
                  <c:v>0.99987715</c:v>
                </c:pt>
                <c:pt idx="12">
                  <c:v>0.99987519</c:v>
                </c:pt>
                <c:pt idx="13">
                  <c:v>0.99987316</c:v>
                </c:pt>
                <c:pt idx="14">
                  <c:v>0.99987113</c:v>
                </c:pt>
                <c:pt idx="15">
                  <c:v>0.99986899</c:v>
                </c:pt>
                <c:pt idx="16">
                  <c:v>0.99986684</c:v>
                </c:pt>
                <c:pt idx="17">
                  <c:v>0.99986464</c:v>
                </c:pt>
                <c:pt idx="18">
                  <c:v>0.99986237</c:v>
                </c:pt>
                <c:pt idx="19">
                  <c:v>0.99986005</c:v>
                </c:pt>
                <c:pt idx="20">
                  <c:v>0.99985766</c:v>
                </c:pt>
                <c:pt idx="21">
                  <c:v>0.99985522</c:v>
                </c:pt>
                <c:pt idx="22">
                  <c:v>0.9998526</c:v>
                </c:pt>
                <c:pt idx="23">
                  <c:v>0.99985003</c:v>
                </c:pt>
                <c:pt idx="24">
                  <c:v>0.99984741</c:v>
                </c:pt>
                <c:pt idx="25">
                  <c:v>0.99984461</c:v>
                </c:pt>
                <c:pt idx="26">
                  <c:v>0.99984181</c:v>
                </c:pt>
                <c:pt idx="27">
                  <c:v>0.99983895</c:v>
                </c:pt>
                <c:pt idx="28">
                  <c:v>0.99983591</c:v>
                </c:pt>
                <c:pt idx="29">
                  <c:v>0.99983287</c:v>
                </c:pt>
                <c:pt idx="30">
                  <c:v>0.99982971</c:v>
                </c:pt>
                <c:pt idx="31">
                  <c:v>0.99982643</c:v>
                </c:pt>
                <c:pt idx="32">
                  <c:v>0.99982309</c:v>
                </c:pt>
                <c:pt idx="33">
                  <c:v>0.99981964</c:v>
                </c:pt>
                <c:pt idx="34">
                  <c:v>0.99981606</c:v>
                </c:pt>
                <c:pt idx="35">
                  <c:v>0.99981236</c:v>
                </c:pt>
                <c:pt idx="36">
                  <c:v>0.99980861</c:v>
                </c:pt>
                <c:pt idx="37">
                  <c:v>0.99980474</c:v>
                </c:pt>
                <c:pt idx="38">
                  <c:v>0.99980068</c:v>
                </c:pt>
                <c:pt idx="39">
                  <c:v>0.99979651</c:v>
                </c:pt>
                <c:pt idx="40">
                  <c:v>0.99979216</c:v>
                </c:pt>
                <c:pt idx="41">
                  <c:v>0.99978775</c:v>
                </c:pt>
                <c:pt idx="42">
                  <c:v>0.99978316</c:v>
                </c:pt>
                <c:pt idx="43">
                  <c:v>0.99977845</c:v>
                </c:pt>
                <c:pt idx="44">
                  <c:v>0.9997735</c:v>
                </c:pt>
                <c:pt idx="45">
                  <c:v>0.99976844</c:v>
                </c:pt>
                <c:pt idx="46">
                  <c:v>0.99976313</c:v>
                </c:pt>
                <c:pt idx="47">
                  <c:v>0.99975765</c:v>
                </c:pt>
                <c:pt idx="48">
                  <c:v>0.99975204</c:v>
                </c:pt>
                <c:pt idx="49">
                  <c:v>0.99974614</c:v>
                </c:pt>
                <c:pt idx="50">
                  <c:v>0.99974006</c:v>
                </c:pt>
                <c:pt idx="51">
                  <c:v>0.99973375</c:v>
                </c:pt>
                <c:pt idx="52">
                  <c:v>0.99972713</c:v>
                </c:pt>
                <c:pt idx="53">
                  <c:v>0.99972034</c:v>
                </c:pt>
                <c:pt idx="54">
                  <c:v>0.9997133</c:v>
                </c:pt>
                <c:pt idx="55">
                  <c:v>0.99970591</c:v>
                </c:pt>
                <c:pt idx="56">
                  <c:v>0.99969816</c:v>
                </c:pt>
                <c:pt idx="57">
                  <c:v>0.99969018</c:v>
                </c:pt>
                <c:pt idx="58">
                  <c:v>0.99968183</c:v>
                </c:pt>
                <c:pt idx="59">
                  <c:v>0.99967313</c:v>
                </c:pt>
                <c:pt idx="60">
                  <c:v>0.99966401</c:v>
                </c:pt>
                <c:pt idx="61">
                  <c:v>0.99965459</c:v>
                </c:pt>
                <c:pt idx="62">
                  <c:v>0.99964464</c:v>
                </c:pt>
                <c:pt idx="63">
                  <c:v>0.99963421</c:v>
                </c:pt>
                <c:pt idx="64">
                  <c:v>0.99962336</c:v>
                </c:pt>
                <c:pt idx="65">
                  <c:v>0.99961203</c:v>
                </c:pt>
                <c:pt idx="66">
                  <c:v>0.99960005</c:v>
                </c:pt>
                <c:pt idx="67">
                  <c:v>0.99958748</c:v>
                </c:pt>
                <c:pt idx="68">
                  <c:v>0.99957436</c:v>
                </c:pt>
                <c:pt idx="69">
                  <c:v>0.99956048</c:v>
                </c:pt>
                <c:pt idx="70">
                  <c:v>0.99954593</c:v>
                </c:pt>
                <c:pt idx="71">
                  <c:v>0.99953055</c:v>
                </c:pt>
                <c:pt idx="72">
                  <c:v>0.99951434</c:v>
                </c:pt>
                <c:pt idx="73">
                  <c:v>0.99949723</c:v>
                </c:pt>
                <c:pt idx="74">
                  <c:v>0.99947912</c:v>
                </c:pt>
                <c:pt idx="75">
                  <c:v>0.99945992</c:v>
                </c:pt>
                <c:pt idx="76">
                  <c:v>0.9994396</c:v>
                </c:pt>
                <c:pt idx="77">
                  <c:v>0.99941808</c:v>
                </c:pt>
                <c:pt idx="78">
                  <c:v>0.99939519</c:v>
                </c:pt>
                <c:pt idx="79">
                  <c:v>0.99937075</c:v>
                </c:pt>
                <c:pt idx="80">
                  <c:v>0.99934477</c:v>
                </c:pt>
                <c:pt idx="81">
                  <c:v>0.99931699</c:v>
                </c:pt>
                <c:pt idx="82">
                  <c:v>0.99928725</c:v>
                </c:pt>
                <c:pt idx="83">
                  <c:v>0.99925542</c:v>
                </c:pt>
                <c:pt idx="84">
                  <c:v>0.99922115</c:v>
                </c:pt>
                <c:pt idx="85">
                  <c:v>0.99918425</c:v>
                </c:pt>
                <c:pt idx="86">
                  <c:v>0.99914455</c:v>
                </c:pt>
                <c:pt idx="87">
                  <c:v>0.99910164</c:v>
                </c:pt>
                <c:pt idx="88">
                  <c:v>0.99905503</c:v>
                </c:pt>
                <c:pt idx="89">
                  <c:v>0.99900442</c:v>
                </c:pt>
                <c:pt idx="90">
                  <c:v>0.99894917</c:v>
                </c:pt>
                <c:pt idx="91">
                  <c:v>0.99888891</c:v>
                </c:pt>
                <c:pt idx="92">
                  <c:v>0.99882263</c:v>
                </c:pt>
                <c:pt idx="93">
                  <c:v>0.99874973</c:v>
                </c:pt>
                <c:pt idx="94">
                  <c:v>0.99866903</c:v>
                </c:pt>
                <c:pt idx="95">
                  <c:v>0.99857944</c:v>
                </c:pt>
                <c:pt idx="96">
                  <c:v>0.99847949</c:v>
                </c:pt>
                <c:pt idx="97">
                  <c:v>0.99836713</c:v>
                </c:pt>
                <c:pt idx="98">
                  <c:v>0.99824035</c:v>
                </c:pt>
                <c:pt idx="99">
                  <c:v>0.99809599</c:v>
                </c:pt>
                <c:pt idx="100">
                  <c:v>0.99793059</c:v>
                </c:pt>
                <c:pt idx="101">
                  <c:v>0.99773914</c:v>
                </c:pt>
                <c:pt idx="102">
                  <c:v>0.99751562</c:v>
                </c:pt>
                <c:pt idx="103">
                  <c:v>0.99725169</c:v>
                </c:pt>
                <c:pt idx="104">
                  <c:v>0.99693686</c:v>
                </c:pt>
                <c:pt idx="105">
                  <c:v>0.99655735</c:v>
                </c:pt>
                <c:pt idx="106">
                  <c:v>0.99609572</c:v>
                </c:pt>
                <c:pt idx="107">
                  <c:v>0.99553013</c:v>
                </c:pt>
                <c:pt idx="108">
                  <c:v>0.9948343</c:v>
                </c:pt>
                <c:pt idx="109">
                  <c:v>0.99397725</c:v>
                </c:pt>
                <c:pt idx="110">
                  <c:v>0.99292463</c:v>
                </c:pt>
                <c:pt idx="111">
                  <c:v>0.99164027</c:v>
                </c:pt>
                <c:pt idx="112">
                  <c:v>0.9900887</c:v>
                </c:pt>
                <c:pt idx="113">
                  <c:v>0.98823929</c:v>
                </c:pt>
                <c:pt idx="114">
                  <c:v>0.98607093</c:v>
                </c:pt>
                <c:pt idx="115">
                  <c:v>0.98357707</c:v>
                </c:pt>
                <c:pt idx="116">
                  <c:v>0.9807713</c:v>
                </c:pt>
                <c:pt idx="117">
                  <c:v>0.97769141</c:v>
                </c:pt>
                <c:pt idx="118">
                  <c:v>0.97440302</c:v>
                </c:pt>
                <c:pt idx="119">
                  <c:v>0.97099996</c:v>
                </c:pt>
                <c:pt idx="120">
                  <c:v>0.9676016</c:v>
                </c:pt>
                <c:pt idx="121">
                  <c:v>0.96434766</c:v>
                </c:pt>
                <c:pt idx="122">
                  <c:v>0.96138853</c:v>
                </c:pt>
                <c:pt idx="123">
                  <c:v>0.95887434</c:v>
                </c:pt>
                <c:pt idx="124">
                  <c:v>0.95694119</c:v>
                </c:pt>
                <c:pt idx="125">
                  <c:v>0.95569855</c:v>
                </c:pt>
                <c:pt idx="126">
                  <c:v>0.9552182</c:v>
                </c:pt>
                <c:pt idx="127">
                  <c:v>0.95552689</c:v>
                </c:pt>
                <c:pt idx="128">
                  <c:v>0.95660353</c:v>
                </c:pt>
                <c:pt idx="129">
                  <c:v>0.9583813</c:v>
                </c:pt>
                <c:pt idx="130">
                  <c:v>0.96075469</c:v>
                </c:pt>
                <c:pt idx="131">
                  <c:v>0.96359026</c:v>
                </c:pt>
                <c:pt idx="132">
                  <c:v>0.96673954</c:v>
                </c:pt>
                <c:pt idx="133">
                  <c:v>0.97005188</c:v>
                </c:pt>
                <c:pt idx="134">
                  <c:v>0.97338676</c:v>
                </c:pt>
                <c:pt idx="135">
                  <c:v>0.97662288</c:v>
                </c:pt>
                <c:pt idx="136">
                  <c:v>0.97966403</c:v>
                </c:pt>
                <c:pt idx="137">
                  <c:v>0.98244226</c:v>
                </c:pt>
                <c:pt idx="138">
                  <c:v>0.98491663</c:v>
                </c:pt>
                <c:pt idx="139">
                  <c:v>0.98707044</c:v>
                </c:pt>
                <c:pt idx="140">
                  <c:v>0.98890704</c:v>
                </c:pt>
                <c:pt idx="141">
                  <c:v>0.99044377</c:v>
                </c:pt>
                <c:pt idx="142">
                  <c:v>0.99170768</c:v>
                </c:pt>
                <c:pt idx="143">
                  <c:v>0.9927302</c:v>
                </c:pt>
                <c:pt idx="144">
                  <c:v>0.99354404</c:v>
                </c:pt>
                <c:pt idx="145">
                  <c:v>0.99417996</c:v>
                </c:pt>
                <c:pt idx="146">
                  <c:v>0.99466532</c:v>
                </c:pt>
                <c:pt idx="147">
                  <c:v>0.99502277</c:v>
                </c:pt>
                <c:pt idx="148">
                  <c:v>0.99527001</c:v>
                </c:pt>
                <c:pt idx="149">
                  <c:v>0.99541974</c:v>
                </c:pt>
                <c:pt idx="150">
                  <c:v>0.99547976</c:v>
                </c:pt>
                <c:pt idx="151">
                  <c:v>0.99545366</c:v>
                </c:pt>
                <c:pt idx="152">
                  <c:v>0.9953407</c:v>
                </c:pt>
                <c:pt idx="153">
                  <c:v>0.99513668</c:v>
                </c:pt>
                <c:pt idx="154">
                  <c:v>0.99483407</c:v>
                </c:pt>
                <c:pt idx="155">
                  <c:v>0.99442255</c:v>
                </c:pt>
                <c:pt idx="156">
                  <c:v>0.99388981</c:v>
                </c:pt>
                <c:pt idx="157">
                  <c:v>0.99322194</c:v>
                </c:pt>
                <c:pt idx="158">
                  <c:v>0.9924044</c:v>
                </c:pt>
                <c:pt idx="159">
                  <c:v>0.99142283</c:v>
                </c:pt>
                <c:pt idx="160">
                  <c:v>0.99026489</c:v>
                </c:pt>
                <c:pt idx="161">
                  <c:v>0.98892093</c:v>
                </c:pt>
                <c:pt idx="162">
                  <c:v>0.98738617</c:v>
                </c:pt>
                <c:pt idx="163">
                  <c:v>0.9856621</c:v>
                </c:pt>
                <c:pt idx="164">
                  <c:v>0.98375791</c:v>
                </c:pt>
                <c:pt idx="165">
                  <c:v>0.98169196</c:v>
                </c:pt>
                <c:pt idx="166">
                  <c:v>0.97949278</c:v>
                </c:pt>
                <c:pt idx="167">
                  <c:v>0.97719908</c:v>
                </c:pt>
                <c:pt idx="168">
                  <c:v>0.97485971</c:v>
                </c:pt>
                <c:pt idx="169">
                  <c:v>0.97253233</c:v>
                </c:pt>
                <c:pt idx="170">
                  <c:v>0.97028172</c:v>
                </c:pt>
                <c:pt idx="171">
                  <c:v>0.96817648</c:v>
                </c:pt>
                <c:pt idx="172">
                  <c:v>0.96628612</c:v>
                </c:pt>
                <c:pt idx="173">
                  <c:v>0.96467698</c:v>
                </c:pt>
                <c:pt idx="174">
                  <c:v>0.96340871</c:v>
                </c:pt>
                <c:pt idx="175">
                  <c:v>0.9625299</c:v>
                </c:pt>
                <c:pt idx="176">
                  <c:v>0.96207547</c:v>
                </c:pt>
                <c:pt idx="177">
                  <c:v>0.96206409</c:v>
                </c:pt>
                <c:pt idx="178">
                  <c:v>0.962497</c:v>
                </c:pt>
                <c:pt idx="179">
                  <c:v>0.96335775</c:v>
                </c:pt>
                <c:pt idx="180">
                  <c:v>0.96461391</c:v>
                </c:pt>
                <c:pt idx="181">
                  <c:v>0.96621847</c:v>
                </c:pt>
                <c:pt idx="182">
                  <c:v>0.96811348</c:v>
                </c:pt>
                <c:pt idx="183">
                  <c:v>0.97023368</c:v>
                </c:pt>
                <c:pt idx="184">
                  <c:v>0.9725104</c:v>
                </c:pt>
                <c:pt idx="185">
                  <c:v>0.97487521</c:v>
                </c:pt>
                <c:pt idx="186">
                  <c:v>0.97726369</c:v>
                </c:pt>
                <c:pt idx="187">
                  <c:v>0.97961789</c:v>
                </c:pt>
                <c:pt idx="188">
                  <c:v>0.98188853</c:v>
                </c:pt>
                <c:pt idx="189">
                  <c:v>0.98403591</c:v>
                </c:pt>
                <c:pt idx="190">
                  <c:v>0.98603064</c:v>
                </c:pt>
                <c:pt idx="191">
                  <c:v>0.98785287</c:v>
                </c:pt>
                <c:pt idx="192">
                  <c:v>0.98949182</c:v>
                </c:pt>
                <c:pt idx="193">
                  <c:v>0.99094462</c:v>
                </c:pt>
                <c:pt idx="194">
                  <c:v>0.99221504</c:v>
                </c:pt>
                <c:pt idx="195">
                  <c:v>0.99331194</c:v>
                </c:pt>
                <c:pt idx="196">
                  <c:v>0.99424797</c:v>
                </c:pt>
                <c:pt idx="197">
                  <c:v>0.99503899</c:v>
                </c:pt>
                <c:pt idx="198">
                  <c:v>0.99570155</c:v>
                </c:pt>
                <c:pt idx="199">
                  <c:v>0.99625319</c:v>
                </c:pt>
                <c:pt idx="200">
                  <c:v>0.99671072</c:v>
                </c:pt>
                <c:pt idx="201">
                  <c:v>0.9970898</c:v>
                </c:pt>
                <c:pt idx="202">
                  <c:v>0.99740452</c:v>
                </c:pt>
                <c:pt idx="203">
                  <c:v>0.99766695</c:v>
                </c:pt>
                <c:pt idx="204">
                  <c:v>0.99788719</c:v>
                </c:pt>
                <c:pt idx="205">
                  <c:v>0.99807364</c:v>
                </c:pt>
                <c:pt idx="206">
                  <c:v>0.99823296</c:v>
                </c:pt>
                <c:pt idx="207">
                  <c:v>0.99837035</c:v>
                </c:pt>
                <c:pt idx="208">
                  <c:v>0.99848998</c:v>
                </c:pt>
                <c:pt idx="209">
                  <c:v>0.99859494</c:v>
                </c:pt>
                <c:pt idx="210">
                  <c:v>0.9986878</c:v>
                </c:pt>
                <c:pt idx="211">
                  <c:v>0.99877053</c:v>
                </c:pt>
                <c:pt idx="212">
                  <c:v>0.9988448</c:v>
                </c:pt>
                <c:pt idx="213">
                  <c:v>0.99891168</c:v>
                </c:pt>
                <c:pt idx="214">
                  <c:v>0.9989723</c:v>
                </c:pt>
                <c:pt idx="215">
                  <c:v>0.99902737</c:v>
                </c:pt>
                <c:pt idx="216">
                  <c:v>0.99907774</c:v>
                </c:pt>
                <c:pt idx="217">
                  <c:v>0.99912393</c:v>
                </c:pt>
                <c:pt idx="218">
                  <c:v>0.99916637</c:v>
                </c:pt>
                <c:pt idx="219">
                  <c:v>0.99920547</c:v>
                </c:pt>
                <c:pt idx="220">
                  <c:v>0.99924171</c:v>
                </c:pt>
                <c:pt idx="221">
                  <c:v>0.99927521</c:v>
                </c:pt>
                <c:pt idx="222">
                  <c:v>0.99930644</c:v>
                </c:pt>
                <c:pt idx="223">
                  <c:v>0.99933553</c:v>
                </c:pt>
                <c:pt idx="224">
                  <c:v>0.99936259</c:v>
                </c:pt>
                <c:pt idx="225">
                  <c:v>0.99938798</c:v>
                </c:pt>
                <c:pt idx="226">
                  <c:v>0.99941176</c:v>
                </c:pt>
                <c:pt idx="227">
                  <c:v>0.99943405</c:v>
                </c:pt>
                <c:pt idx="228">
                  <c:v>0.99945503</c:v>
                </c:pt>
                <c:pt idx="229">
                  <c:v>0.99947476</c:v>
                </c:pt>
                <c:pt idx="230">
                  <c:v>0.99949336</c:v>
                </c:pt>
                <c:pt idx="231">
                  <c:v>0.99951094</c:v>
                </c:pt>
                <c:pt idx="232">
                  <c:v>0.99952757</c:v>
                </c:pt>
                <c:pt idx="233">
                  <c:v>0.99954331</c:v>
                </c:pt>
                <c:pt idx="234">
                  <c:v>0.99955815</c:v>
                </c:pt>
                <c:pt idx="235">
                  <c:v>0.99957228</c:v>
                </c:pt>
                <c:pt idx="236">
                  <c:v>0.99958575</c:v>
                </c:pt>
                <c:pt idx="237">
                  <c:v>0.9995985</c:v>
                </c:pt>
                <c:pt idx="238">
                  <c:v>0.9996106</c:v>
                </c:pt>
                <c:pt idx="239">
                  <c:v>0.99962223</c:v>
                </c:pt>
                <c:pt idx="240">
                  <c:v>0.99963319</c:v>
                </c:pt>
                <c:pt idx="241">
                  <c:v>0.99964374</c:v>
                </c:pt>
                <c:pt idx="242">
                  <c:v>0.99965376</c:v>
                </c:pt>
                <c:pt idx="243">
                  <c:v>0.99966341</c:v>
                </c:pt>
                <c:pt idx="244">
                  <c:v>0.99967253</c:v>
                </c:pt>
                <c:pt idx="245">
                  <c:v>0.99968141</c:v>
                </c:pt>
                <c:pt idx="246">
                  <c:v>0.99968982</c:v>
                </c:pt>
                <c:pt idx="247">
                  <c:v>0.99969792</c:v>
                </c:pt>
                <c:pt idx="248">
                  <c:v>0.99970567</c:v>
                </c:pt>
                <c:pt idx="249">
                  <c:v>0.99971306</c:v>
                </c:pt>
                <c:pt idx="250">
                  <c:v>0.99972028</c:v>
                </c:pt>
                <c:pt idx="251">
                  <c:v>0.99972707</c:v>
                </c:pt>
                <c:pt idx="252">
                  <c:v>0.99973375</c:v>
                </c:pt>
                <c:pt idx="253">
                  <c:v>0.99974012</c:v>
                </c:pt>
                <c:pt idx="254">
                  <c:v>0.9997462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56358240"/>
        <c:axId val="-956344416"/>
      </c:scatterChart>
      <c:valAx>
        <c:axId val="-95635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956344416"/>
        <c:crosses val="autoZero"/>
        <c:crossBetween val="midCat"/>
      </c:valAx>
      <c:valAx>
        <c:axId val="-956344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3582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762000</xdr:colOff>
      <xdr:row>30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711200</xdr:colOff>
      <xdr:row>31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762000</xdr:colOff>
      <xdr:row>30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711200</xdr:colOff>
      <xdr:row>31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711200</xdr:colOff>
      <xdr:row>31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711200</xdr:colOff>
      <xdr:row>31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711200</xdr:colOff>
      <xdr:row>31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762000</xdr:colOff>
      <xdr:row>30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711200</xdr:colOff>
      <xdr:row>31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711200</xdr:colOff>
      <xdr:row>31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711200</xdr:colOff>
      <xdr:row>31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762000</xdr:colOff>
      <xdr:row>30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711200</xdr:colOff>
      <xdr:row>31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762000</xdr:colOff>
      <xdr:row>30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</xdr:row>
      <xdr:rowOff>139700</xdr:rowOff>
    </xdr:from>
    <xdr:to>
      <xdr:col>16</xdr:col>
      <xdr:colOff>711200</xdr:colOff>
      <xdr:row>31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tabSelected="1" zoomScale="99" workbookViewId="0">
      <selection activeCell="A19" sqref="A19"/>
    </sheetView>
  </sheetViews>
  <sheetFormatPr baseColWidth="10" defaultRowHeight="16" x14ac:dyDescent="0.2"/>
  <cols>
    <col min="1" max="1" width="177" customWidth="1"/>
  </cols>
  <sheetData>
    <row r="1" spans="1:1" x14ac:dyDescent="0.2">
      <c r="A1" s="29" t="s">
        <v>65</v>
      </c>
    </row>
    <row r="2" spans="1:1" x14ac:dyDescent="0.2">
      <c r="A2" s="29" t="s">
        <v>64</v>
      </c>
    </row>
    <row r="3" spans="1:1" x14ac:dyDescent="0.2">
      <c r="A3" s="29"/>
    </row>
    <row r="4" spans="1:1" x14ac:dyDescent="0.2">
      <c r="A4" t="s">
        <v>1</v>
      </c>
    </row>
    <row r="5" spans="1:1" x14ac:dyDescent="0.2">
      <c r="A5" t="s">
        <v>2</v>
      </c>
    </row>
    <row r="7" spans="1:1" x14ac:dyDescent="0.2">
      <c r="A7" t="s">
        <v>66</v>
      </c>
    </row>
    <row r="8" spans="1:1" x14ac:dyDescent="0.2">
      <c r="A8" s="28"/>
    </row>
    <row r="9" spans="1:1" s="30" customFormat="1" x14ac:dyDescent="0.2">
      <c r="A9" s="29" t="s">
        <v>63</v>
      </c>
    </row>
    <row r="10" spans="1:1" s="30" customFormat="1" x14ac:dyDescent="0.2">
      <c r="A10" s="30" t="s">
        <v>0</v>
      </c>
    </row>
    <row r="11" spans="1:1" s="30" customFormat="1" x14ac:dyDescent="0.2">
      <c r="A11" s="30" t="s">
        <v>3</v>
      </c>
    </row>
    <row r="12" spans="1:1" s="30" customFormat="1" x14ac:dyDescent="0.2">
      <c r="A12" s="30" t="s">
        <v>6</v>
      </c>
    </row>
    <row r="13" spans="1:1" s="30" customFormat="1" x14ac:dyDescent="0.2">
      <c r="A13" s="30" t="s">
        <v>4</v>
      </c>
    </row>
    <row r="14" spans="1:1" s="30" customFormat="1" x14ac:dyDescent="0.2">
      <c r="A14" s="30" t="s">
        <v>5</v>
      </c>
    </row>
    <row r="16" spans="1:1" x14ac:dyDescent="0.2">
      <c r="A16" s="39" t="s">
        <v>67</v>
      </c>
    </row>
    <row r="17" spans="1:1" x14ac:dyDescent="0.2">
      <c r="A17" s="39" t="s">
        <v>68</v>
      </c>
    </row>
  </sheetData>
  <phoneticPr fontId="20" type="noConversion"/>
  <pageMargins left="0.7" right="0.7" top="0.75" bottom="0.75" header="0.3" footer="0.3"/>
  <pageSetup orientation="portrait" horizontalDpi="0" verticalDpi="0"/>
  <headerFooter>
    <oddFooter xml:space="preserve">&amp;C&amp;"Lucida Grande,Regular"&amp;K000000American Mineralogist: April 2018 Deposit AM-18-46268
Cottrell et al.: Oxidation of Fe during XANES analysis of hydrous glass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activeCell="B1" sqref="B1:F1048576"/>
    </sheetView>
  </sheetViews>
  <sheetFormatPr baseColWidth="10" defaultRowHeight="16" x14ac:dyDescent="0.2"/>
  <sheetData>
    <row r="1" spans="2:6" x14ac:dyDescent="0.2">
      <c r="B1">
        <v>-4.7679999999999998</v>
      </c>
      <c r="C1">
        <v>0.99892687999999996</v>
      </c>
      <c r="D1">
        <v>0.99986308999999995</v>
      </c>
      <c r="E1">
        <v>0.99998169999999997</v>
      </c>
      <c r="F1">
        <v>0.99988151000000003</v>
      </c>
    </row>
    <row r="2" spans="2:6" x14ac:dyDescent="0.2">
      <c r="B2">
        <v>-4.7309999999999999</v>
      </c>
      <c r="C2">
        <v>0.99918490999999998</v>
      </c>
      <c r="D2">
        <v>0.99986112000000005</v>
      </c>
      <c r="E2">
        <v>0.99998134000000005</v>
      </c>
      <c r="F2">
        <v>0.99987972000000003</v>
      </c>
    </row>
    <row r="3" spans="2:6" x14ac:dyDescent="0.2">
      <c r="B3">
        <v>-4.6929999999999996</v>
      </c>
      <c r="C3">
        <v>1.00005221</v>
      </c>
      <c r="D3">
        <v>0.99985904000000003</v>
      </c>
      <c r="E3">
        <v>0.99998111000000001</v>
      </c>
      <c r="F3">
        <v>0.99987798999999999</v>
      </c>
    </row>
    <row r="4" spans="2:6" x14ac:dyDescent="0.2">
      <c r="B4">
        <v>-4.6550000000000002</v>
      </c>
      <c r="C4">
        <v>0.99795418999999996</v>
      </c>
      <c r="D4">
        <v>0.99985694999999997</v>
      </c>
      <c r="E4">
        <v>0.99998081000000005</v>
      </c>
      <c r="F4">
        <v>0.99987614000000002</v>
      </c>
    </row>
    <row r="5" spans="2:6" x14ac:dyDescent="0.2">
      <c r="B5">
        <v>-4.617</v>
      </c>
      <c r="C5">
        <v>0.99873613999999999</v>
      </c>
      <c r="D5">
        <v>0.99985480000000004</v>
      </c>
      <c r="E5">
        <v>0.99998050999999999</v>
      </c>
      <c r="F5">
        <v>0.99987435000000002</v>
      </c>
    </row>
    <row r="6" spans="2:6" x14ac:dyDescent="0.2">
      <c r="B6">
        <v>-4.58</v>
      </c>
      <c r="C6">
        <v>0.99943733000000001</v>
      </c>
      <c r="D6">
        <v>0.99985259999999998</v>
      </c>
      <c r="E6">
        <v>0.99998014999999996</v>
      </c>
      <c r="F6">
        <v>0.99987239000000006</v>
      </c>
    </row>
    <row r="7" spans="2:6" x14ac:dyDescent="0.2">
      <c r="B7">
        <v>-4.5419999999999998</v>
      </c>
      <c r="C7">
        <v>1.0004471500000001</v>
      </c>
      <c r="D7">
        <v>0.99985038999999998</v>
      </c>
      <c r="E7">
        <v>0.99997985</v>
      </c>
      <c r="F7">
        <v>0.99987042000000004</v>
      </c>
    </row>
    <row r="8" spans="2:6" x14ac:dyDescent="0.2">
      <c r="B8">
        <v>-4.5039999999999996</v>
      </c>
      <c r="C8">
        <v>0.99893092999999999</v>
      </c>
      <c r="D8">
        <v>0.99984806999999998</v>
      </c>
      <c r="E8">
        <v>0.99997955999999999</v>
      </c>
      <c r="F8">
        <v>0.99986850999999999</v>
      </c>
    </row>
    <row r="9" spans="2:6" x14ac:dyDescent="0.2">
      <c r="B9">
        <v>-4.4660000000000002</v>
      </c>
      <c r="C9">
        <v>0.99929981999999995</v>
      </c>
      <c r="D9">
        <v>0.99984567999999996</v>
      </c>
      <c r="E9">
        <v>0.99997926000000004</v>
      </c>
      <c r="F9">
        <v>0.99986642999999997</v>
      </c>
    </row>
    <row r="10" spans="2:6" x14ac:dyDescent="0.2">
      <c r="B10">
        <v>-4.4290000000000003</v>
      </c>
      <c r="C10">
        <v>0.99964315000000004</v>
      </c>
      <c r="D10">
        <v>0.99984329999999999</v>
      </c>
      <c r="E10">
        <v>0.99997884000000004</v>
      </c>
      <c r="F10">
        <v>0.99986434000000002</v>
      </c>
    </row>
    <row r="11" spans="2:6" x14ac:dyDescent="0.2">
      <c r="B11">
        <v>-4.391</v>
      </c>
      <c r="C11">
        <v>1.0018395200000001</v>
      </c>
      <c r="D11">
        <v>0.99984074000000001</v>
      </c>
      <c r="E11">
        <v>0.99997853999999997</v>
      </c>
      <c r="F11">
        <v>0.99986218999999998</v>
      </c>
    </row>
    <row r="12" spans="2:6" x14ac:dyDescent="0.2">
      <c r="B12">
        <v>-4.3529999999999998</v>
      </c>
      <c r="C12">
        <v>0.99979973</v>
      </c>
      <c r="D12">
        <v>0.99983823000000005</v>
      </c>
      <c r="E12">
        <v>0.99997818000000005</v>
      </c>
      <c r="F12">
        <v>0.99986010999999997</v>
      </c>
    </row>
    <row r="13" spans="2:6" x14ac:dyDescent="0.2">
      <c r="B13">
        <v>-4.3150000000000004</v>
      </c>
      <c r="C13">
        <v>1.00018871</v>
      </c>
      <c r="D13">
        <v>0.99983560999999999</v>
      </c>
      <c r="E13">
        <v>0.99997782999999996</v>
      </c>
      <c r="F13">
        <v>0.99985784</v>
      </c>
    </row>
    <row r="14" spans="2:6" x14ac:dyDescent="0.2">
      <c r="B14">
        <v>-4.2779999999999996</v>
      </c>
      <c r="C14">
        <v>0.99921899999999997</v>
      </c>
      <c r="D14">
        <v>0.99983299000000003</v>
      </c>
      <c r="E14">
        <v>0.99997747000000003</v>
      </c>
      <c r="F14">
        <v>0.99985552</v>
      </c>
    </row>
    <row r="15" spans="2:6" x14ac:dyDescent="0.2">
      <c r="B15">
        <v>-4.24</v>
      </c>
      <c r="C15">
        <v>0.99852085000000002</v>
      </c>
      <c r="D15">
        <v>0.99983025000000003</v>
      </c>
      <c r="E15">
        <v>0.99997705000000003</v>
      </c>
      <c r="F15">
        <v>0.99985318999999995</v>
      </c>
    </row>
    <row r="16" spans="2:6" x14ac:dyDescent="0.2">
      <c r="B16">
        <v>-4.202</v>
      </c>
      <c r="C16">
        <v>1.0010058900000001</v>
      </c>
      <c r="D16">
        <v>0.99982744000000001</v>
      </c>
      <c r="E16">
        <v>0.99997663000000003</v>
      </c>
      <c r="F16">
        <v>0.99985075000000001</v>
      </c>
    </row>
    <row r="17" spans="2:6" x14ac:dyDescent="0.2">
      <c r="B17">
        <v>-4.1639999999999997</v>
      </c>
      <c r="C17">
        <v>1.00005817</v>
      </c>
      <c r="D17">
        <v>0.99982457999999996</v>
      </c>
      <c r="E17">
        <v>0.99997628000000005</v>
      </c>
      <c r="F17">
        <v>0.99984830999999996</v>
      </c>
    </row>
    <row r="18" spans="2:6" x14ac:dyDescent="0.2">
      <c r="B18">
        <v>-4.1269999999999998</v>
      </c>
      <c r="C18">
        <v>0.99922705000000001</v>
      </c>
      <c r="D18">
        <v>0.99982159999999998</v>
      </c>
      <c r="E18">
        <v>0.99997586000000005</v>
      </c>
      <c r="F18">
        <v>0.99984580000000001</v>
      </c>
    </row>
    <row r="19" spans="2:6" x14ac:dyDescent="0.2">
      <c r="B19">
        <v>-4.0890000000000004</v>
      </c>
      <c r="C19">
        <v>0.99935907000000002</v>
      </c>
      <c r="D19">
        <v>0.99981861999999999</v>
      </c>
      <c r="E19">
        <v>0.99997537999999997</v>
      </c>
      <c r="F19">
        <v>0.99984311999999997</v>
      </c>
    </row>
    <row r="20" spans="2:6" x14ac:dyDescent="0.2">
      <c r="B20">
        <v>-4.0510000000000002</v>
      </c>
      <c r="C20">
        <v>1.0009977800000001</v>
      </c>
      <c r="D20">
        <v>0.99981545999999999</v>
      </c>
      <c r="E20">
        <v>0.99997502999999999</v>
      </c>
      <c r="F20">
        <v>0.99984050000000002</v>
      </c>
    </row>
    <row r="21" spans="2:6" x14ac:dyDescent="0.2">
      <c r="B21">
        <v>-4.0129999999999999</v>
      </c>
      <c r="C21">
        <v>0.99865937000000005</v>
      </c>
      <c r="D21">
        <v>0.99981229999999999</v>
      </c>
      <c r="E21">
        <v>0.99997455000000002</v>
      </c>
      <c r="F21">
        <v>0.99983776000000002</v>
      </c>
    </row>
    <row r="22" spans="2:6" x14ac:dyDescent="0.2">
      <c r="B22">
        <v>-3.976</v>
      </c>
      <c r="C22">
        <v>1.0008025199999999</v>
      </c>
      <c r="D22">
        <v>0.99980902999999999</v>
      </c>
      <c r="E22">
        <v>0.99997407000000005</v>
      </c>
      <c r="F22">
        <v>0.99983495</v>
      </c>
    </row>
    <row r="23" spans="2:6" x14ac:dyDescent="0.2">
      <c r="B23">
        <v>-3.9380000000000002</v>
      </c>
      <c r="C23">
        <v>1.0000506600000001</v>
      </c>
      <c r="D23">
        <v>0.99980568999999997</v>
      </c>
      <c r="E23">
        <v>0.99997365000000005</v>
      </c>
      <c r="F23">
        <v>0.99983202999999998</v>
      </c>
    </row>
    <row r="24" spans="2:6" x14ac:dyDescent="0.2">
      <c r="B24">
        <v>-3.9</v>
      </c>
      <c r="C24">
        <v>0.99915725</v>
      </c>
      <c r="D24">
        <v>0.99980223000000001</v>
      </c>
      <c r="E24">
        <v>0.99997312000000005</v>
      </c>
      <c r="F24">
        <v>0.99982910999999997</v>
      </c>
    </row>
    <row r="25" spans="2:6" x14ac:dyDescent="0.2">
      <c r="B25">
        <v>-3.8620000000000001</v>
      </c>
      <c r="C25">
        <v>0.99912917999999995</v>
      </c>
      <c r="D25">
        <v>0.99979865999999995</v>
      </c>
      <c r="E25">
        <v>0.99997263999999997</v>
      </c>
      <c r="F25">
        <v>0.99982601000000004</v>
      </c>
    </row>
    <row r="26" spans="2:6" x14ac:dyDescent="0.2">
      <c r="B26">
        <v>-3.8250000000000002</v>
      </c>
      <c r="C26">
        <v>1.0006389600000001</v>
      </c>
      <c r="D26">
        <v>0.99979501999999998</v>
      </c>
      <c r="E26">
        <v>0.99997216</v>
      </c>
      <c r="F26">
        <v>0.99982291000000001</v>
      </c>
    </row>
    <row r="27" spans="2:6" x14ac:dyDescent="0.2">
      <c r="B27">
        <v>-3.7869999999999999</v>
      </c>
      <c r="C27">
        <v>0.99934297999999999</v>
      </c>
      <c r="D27">
        <v>0.99979125999999996</v>
      </c>
      <c r="E27">
        <v>0.99997157000000003</v>
      </c>
      <c r="F27">
        <v>0.99981969999999998</v>
      </c>
    </row>
    <row r="28" spans="2:6" x14ac:dyDescent="0.2">
      <c r="B28">
        <v>-3.7490000000000001</v>
      </c>
      <c r="C28">
        <v>1.00052702</v>
      </c>
      <c r="D28">
        <v>0.99978745000000002</v>
      </c>
      <c r="E28">
        <v>0.99997108999999995</v>
      </c>
      <c r="F28">
        <v>0.99981635999999996</v>
      </c>
    </row>
    <row r="29" spans="2:6" x14ac:dyDescent="0.2">
      <c r="B29">
        <v>-3.7109999999999999</v>
      </c>
      <c r="C29">
        <v>0.99930381999999995</v>
      </c>
      <c r="D29">
        <v>0.99978339999999999</v>
      </c>
      <c r="E29">
        <v>0.99997049999999998</v>
      </c>
      <c r="F29">
        <v>0.99981295999999997</v>
      </c>
    </row>
    <row r="30" spans="2:6" x14ac:dyDescent="0.2">
      <c r="B30">
        <v>-3.6739999999999999</v>
      </c>
      <c r="C30">
        <v>0.99945742000000004</v>
      </c>
      <c r="D30">
        <v>0.99977934000000002</v>
      </c>
      <c r="E30">
        <v>0.99996989999999997</v>
      </c>
      <c r="F30">
        <v>0.99980944000000005</v>
      </c>
    </row>
    <row r="31" spans="2:6" x14ac:dyDescent="0.2">
      <c r="B31">
        <v>-3.6360000000000001</v>
      </c>
      <c r="C31">
        <v>0.99963712999999998</v>
      </c>
      <c r="D31">
        <v>0.99977510999999997</v>
      </c>
      <c r="E31">
        <v>0.99996929999999995</v>
      </c>
      <c r="F31">
        <v>0.99980581000000002</v>
      </c>
    </row>
    <row r="32" spans="2:6" x14ac:dyDescent="0.2">
      <c r="B32">
        <v>-3.5979999999999999</v>
      </c>
      <c r="C32">
        <v>1.0002615500000001</v>
      </c>
      <c r="D32">
        <v>0.99977081999999995</v>
      </c>
      <c r="E32">
        <v>0.99996870999999998</v>
      </c>
      <c r="F32">
        <v>0.99980210999999997</v>
      </c>
    </row>
    <row r="33" spans="2:6" x14ac:dyDescent="0.2">
      <c r="B33">
        <v>-3.56</v>
      </c>
      <c r="C33">
        <v>0.99978918000000006</v>
      </c>
      <c r="D33">
        <v>0.99976635000000003</v>
      </c>
      <c r="E33">
        <v>0.99996805</v>
      </c>
      <c r="F33">
        <v>0.99979830000000003</v>
      </c>
    </row>
    <row r="34" spans="2:6" x14ac:dyDescent="0.2">
      <c r="B34">
        <v>-3.5230000000000001</v>
      </c>
      <c r="C34">
        <v>1.00106454</v>
      </c>
      <c r="D34">
        <v>0.99976169999999998</v>
      </c>
      <c r="E34">
        <v>0.99996746000000003</v>
      </c>
      <c r="F34">
        <v>0.99979435999999999</v>
      </c>
    </row>
    <row r="35" spans="2:6" x14ac:dyDescent="0.2">
      <c r="B35">
        <v>-3.4849999999999999</v>
      </c>
      <c r="C35">
        <v>0.99983889000000004</v>
      </c>
      <c r="D35">
        <v>0.99975698999999996</v>
      </c>
      <c r="E35">
        <v>0.99996673999999997</v>
      </c>
      <c r="F35">
        <v>0.99979024999999999</v>
      </c>
    </row>
    <row r="36" spans="2:6" x14ac:dyDescent="0.2">
      <c r="B36">
        <v>-3.4470000000000001</v>
      </c>
      <c r="C36">
        <v>0.99995029000000002</v>
      </c>
      <c r="D36">
        <v>0.99975210000000003</v>
      </c>
      <c r="E36">
        <v>0.99996607999999998</v>
      </c>
      <c r="F36">
        <v>0.99978608000000002</v>
      </c>
    </row>
    <row r="37" spans="2:6" x14ac:dyDescent="0.2">
      <c r="B37">
        <v>-3.4089999999999998</v>
      </c>
      <c r="C37">
        <v>1.0006048700000001</v>
      </c>
      <c r="D37">
        <v>0.9997471</v>
      </c>
      <c r="E37">
        <v>0.99996531</v>
      </c>
      <c r="F37">
        <v>0.99978173000000004</v>
      </c>
    </row>
    <row r="38" spans="2:6" x14ac:dyDescent="0.2">
      <c r="B38">
        <v>-3.3719999999999999</v>
      </c>
      <c r="C38">
        <v>1.0014852299999999</v>
      </c>
      <c r="D38">
        <v>0.99974191000000001</v>
      </c>
      <c r="E38">
        <v>0.99996459000000004</v>
      </c>
      <c r="F38">
        <v>0.99977726</v>
      </c>
    </row>
    <row r="39" spans="2:6" x14ac:dyDescent="0.2">
      <c r="B39">
        <v>-3.3340000000000001</v>
      </c>
      <c r="C39">
        <v>0.99908048000000005</v>
      </c>
      <c r="D39">
        <v>0.99973648999999998</v>
      </c>
      <c r="E39">
        <v>0.99996388000000003</v>
      </c>
      <c r="F39">
        <v>0.99977260999999995</v>
      </c>
    </row>
    <row r="40" spans="2:6" x14ac:dyDescent="0.2">
      <c r="B40">
        <v>-3.2959999999999998</v>
      </c>
      <c r="C40">
        <v>0.99872512000000002</v>
      </c>
      <c r="D40">
        <v>0.99973089000000004</v>
      </c>
      <c r="E40">
        <v>0.99996304999999996</v>
      </c>
      <c r="F40">
        <v>0.99976783999999996</v>
      </c>
    </row>
    <row r="41" spans="2:6" x14ac:dyDescent="0.2">
      <c r="B41">
        <v>-3.258</v>
      </c>
      <c r="C41">
        <v>0.99998140000000002</v>
      </c>
      <c r="D41">
        <v>0.99972521999999997</v>
      </c>
      <c r="E41">
        <v>0.99996220999999996</v>
      </c>
      <c r="F41">
        <v>0.99976295000000004</v>
      </c>
    </row>
    <row r="42" spans="2:6" x14ac:dyDescent="0.2">
      <c r="B42">
        <v>-3.2210000000000001</v>
      </c>
      <c r="C42">
        <v>0.99963360999999995</v>
      </c>
      <c r="D42">
        <v>0.99971926</v>
      </c>
      <c r="E42">
        <v>0.99996138000000001</v>
      </c>
      <c r="F42">
        <v>0.99975789000000004</v>
      </c>
    </row>
    <row r="43" spans="2:6" x14ac:dyDescent="0.2">
      <c r="B43">
        <v>-3.1829999999999998</v>
      </c>
      <c r="C43">
        <v>1.0003839699999999</v>
      </c>
      <c r="D43">
        <v>0.99971317999999998</v>
      </c>
      <c r="E43">
        <v>0.99996054000000001</v>
      </c>
      <c r="F43">
        <v>0.99975263999999997</v>
      </c>
    </row>
    <row r="44" spans="2:6" x14ac:dyDescent="0.2">
      <c r="B44">
        <v>-3.145</v>
      </c>
      <c r="C44">
        <v>0.99905038000000002</v>
      </c>
      <c r="D44">
        <v>0.99970680000000001</v>
      </c>
      <c r="E44">
        <v>0.99995959000000001</v>
      </c>
      <c r="F44">
        <v>0.99974722000000005</v>
      </c>
    </row>
    <row r="45" spans="2:6" x14ac:dyDescent="0.2">
      <c r="B45">
        <v>-3.1070000000000002</v>
      </c>
      <c r="C45">
        <v>0.99958592999999996</v>
      </c>
      <c r="D45">
        <v>0.99970024999999996</v>
      </c>
      <c r="E45">
        <v>0.99995862999999996</v>
      </c>
      <c r="F45">
        <v>0.99974154999999998</v>
      </c>
    </row>
    <row r="46" spans="2:6" x14ac:dyDescent="0.2">
      <c r="B46">
        <v>-3.07</v>
      </c>
      <c r="C46">
        <v>0.99966520000000003</v>
      </c>
      <c r="D46">
        <v>0.99969344999999998</v>
      </c>
      <c r="E46">
        <v>0.99995774000000004</v>
      </c>
      <c r="F46">
        <v>0.99973571000000006</v>
      </c>
    </row>
    <row r="47" spans="2:6" x14ac:dyDescent="0.2">
      <c r="B47">
        <v>-3.032</v>
      </c>
      <c r="C47">
        <v>0.99966270000000002</v>
      </c>
      <c r="D47">
        <v>0.99968641999999996</v>
      </c>
      <c r="E47">
        <v>0.99995672999999996</v>
      </c>
      <c r="F47">
        <v>0.99972969</v>
      </c>
    </row>
    <row r="48" spans="2:6" x14ac:dyDescent="0.2">
      <c r="B48">
        <v>-2.9940000000000002</v>
      </c>
      <c r="C48">
        <v>0.99903076999999996</v>
      </c>
      <c r="D48">
        <v>0.99967908999999999</v>
      </c>
      <c r="E48">
        <v>0.99995564999999997</v>
      </c>
      <c r="F48">
        <v>0.99972342999999997</v>
      </c>
    </row>
    <row r="49" spans="2:6" x14ac:dyDescent="0.2">
      <c r="B49">
        <v>-2.956</v>
      </c>
      <c r="C49">
        <v>0.99957388999999996</v>
      </c>
      <c r="D49">
        <v>0.99967158</v>
      </c>
      <c r="E49">
        <v>0.99995458000000004</v>
      </c>
      <c r="F49">
        <v>0.99971699999999997</v>
      </c>
    </row>
    <row r="50" spans="2:6" x14ac:dyDescent="0.2">
      <c r="B50">
        <v>-2.919</v>
      </c>
      <c r="C50">
        <v>1.00011289</v>
      </c>
      <c r="D50">
        <v>0.99966370999999998</v>
      </c>
      <c r="E50">
        <v>0.99995345000000002</v>
      </c>
      <c r="F50">
        <v>0.99971025999999996</v>
      </c>
    </row>
    <row r="51" spans="2:6" x14ac:dyDescent="0.2">
      <c r="B51">
        <v>-2.8809999999999998</v>
      </c>
      <c r="C51">
        <v>1.0000497100000001</v>
      </c>
      <c r="D51">
        <v>0.99965554000000001</v>
      </c>
      <c r="E51">
        <v>0.99995226000000004</v>
      </c>
      <c r="F51">
        <v>0.99970329000000002</v>
      </c>
    </row>
    <row r="52" spans="2:6" x14ac:dyDescent="0.2">
      <c r="B52">
        <v>-2.843</v>
      </c>
      <c r="C52">
        <v>1.0004096</v>
      </c>
      <c r="D52">
        <v>0.99964708000000002</v>
      </c>
      <c r="E52">
        <v>0.99995106</v>
      </c>
      <c r="F52">
        <v>0.99969602000000002</v>
      </c>
    </row>
    <row r="53" spans="2:6" x14ac:dyDescent="0.2">
      <c r="B53">
        <v>-2.8050000000000002</v>
      </c>
      <c r="C53">
        <v>0.99989908999999999</v>
      </c>
      <c r="D53">
        <v>0.99963831999999997</v>
      </c>
      <c r="E53">
        <v>0.99994981000000005</v>
      </c>
      <c r="F53">
        <v>0.99968857</v>
      </c>
    </row>
    <row r="54" spans="2:6" x14ac:dyDescent="0.2">
      <c r="B54">
        <v>-2.7679999999999998</v>
      </c>
      <c r="C54">
        <v>0.99969280000000005</v>
      </c>
      <c r="D54">
        <v>0.9996292</v>
      </c>
      <c r="E54">
        <v>0.99994850000000002</v>
      </c>
      <c r="F54">
        <v>0.99968069999999998</v>
      </c>
    </row>
    <row r="55" spans="2:6" x14ac:dyDescent="0.2">
      <c r="B55">
        <v>-2.73</v>
      </c>
      <c r="C55">
        <v>1.00060427</v>
      </c>
      <c r="D55">
        <v>0.99961971999999999</v>
      </c>
      <c r="E55">
        <v>0.99994713000000002</v>
      </c>
      <c r="F55">
        <v>0.99967253</v>
      </c>
    </row>
    <row r="56" spans="2:6" x14ac:dyDescent="0.2">
      <c r="B56">
        <v>-2.6920000000000002</v>
      </c>
      <c r="C56">
        <v>0.99983436000000003</v>
      </c>
      <c r="D56">
        <v>0.99960983000000003</v>
      </c>
      <c r="E56">
        <v>0.99994570000000005</v>
      </c>
      <c r="F56">
        <v>0.99966412999999998</v>
      </c>
    </row>
    <row r="57" spans="2:6" x14ac:dyDescent="0.2">
      <c r="B57">
        <v>-2.6539999999999999</v>
      </c>
      <c r="C57">
        <v>0.99974852999999997</v>
      </c>
      <c r="D57">
        <v>0.99959951999999996</v>
      </c>
      <c r="E57">
        <v>0.99994421</v>
      </c>
      <c r="F57">
        <v>0.99965530999999996</v>
      </c>
    </row>
    <row r="58" spans="2:6" x14ac:dyDescent="0.2">
      <c r="B58">
        <v>-2.617</v>
      </c>
      <c r="C58">
        <v>0.99952918000000002</v>
      </c>
      <c r="D58">
        <v>0.99958879</v>
      </c>
      <c r="E58">
        <v>0.99994265999999998</v>
      </c>
      <c r="F58">
        <v>0.99964613000000002</v>
      </c>
    </row>
    <row r="59" spans="2:6" x14ac:dyDescent="0.2">
      <c r="B59">
        <v>-2.5790000000000002</v>
      </c>
      <c r="C59">
        <v>1.00000906</v>
      </c>
      <c r="D59">
        <v>0.99957764000000005</v>
      </c>
      <c r="E59">
        <v>0.99994110999999997</v>
      </c>
      <c r="F59">
        <v>0.99963652999999997</v>
      </c>
    </row>
    <row r="60" spans="2:6" x14ac:dyDescent="0.2">
      <c r="B60">
        <v>-2.5409999999999999</v>
      </c>
      <c r="C60">
        <v>1.00003362</v>
      </c>
      <c r="D60">
        <v>0.99956595999999998</v>
      </c>
      <c r="E60">
        <v>0.99993938000000004</v>
      </c>
      <c r="F60">
        <v>0.99962658000000004</v>
      </c>
    </row>
    <row r="61" spans="2:6" x14ac:dyDescent="0.2">
      <c r="B61">
        <v>-2.5030000000000001</v>
      </c>
      <c r="C61">
        <v>0.99860919000000004</v>
      </c>
      <c r="D61">
        <v>0.99955380000000005</v>
      </c>
      <c r="E61">
        <v>0.99993765000000001</v>
      </c>
      <c r="F61">
        <v>0.99961615000000004</v>
      </c>
    </row>
    <row r="62" spans="2:6" x14ac:dyDescent="0.2">
      <c r="B62">
        <v>-2.4660000000000002</v>
      </c>
      <c r="C62">
        <v>0.99897860999999999</v>
      </c>
      <c r="D62">
        <v>0.99954103999999999</v>
      </c>
      <c r="E62">
        <v>0.99993575000000001</v>
      </c>
      <c r="F62">
        <v>0.99960530000000003</v>
      </c>
    </row>
    <row r="63" spans="2:6" x14ac:dyDescent="0.2">
      <c r="B63">
        <v>-2.4279999999999999</v>
      </c>
      <c r="C63">
        <v>0.99799985000000002</v>
      </c>
      <c r="D63">
        <v>0.99952775000000005</v>
      </c>
      <c r="E63">
        <v>0.99993390000000004</v>
      </c>
      <c r="F63">
        <v>0.99959390999999997</v>
      </c>
    </row>
    <row r="64" spans="2:6" x14ac:dyDescent="0.2">
      <c r="B64">
        <v>-2.39</v>
      </c>
      <c r="C64">
        <v>0.99856102000000002</v>
      </c>
      <c r="D64">
        <v>0.99951380000000001</v>
      </c>
      <c r="E64">
        <v>0.99993180999999998</v>
      </c>
      <c r="F64">
        <v>0.99958205</v>
      </c>
    </row>
    <row r="65" spans="2:6" x14ac:dyDescent="0.2">
      <c r="B65">
        <v>-2.3519999999999999</v>
      </c>
      <c r="C65">
        <v>0.99891083999999997</v>
      </c>
      <c r="D65">
        <v>0.99949920000000003</v>
      </c>
      <c r="E65">
        <v>0.99992972999999996</v>
      </c>
      <c r="F65">
        <v>0.99956953999999998</v>
      </c>
    </row>
    <row r="66" spans="2:6" x14ac:dyDescent="0.2">
      <c r="B66">
        <v>-2.3149999999999999</v>
      </c>
      <c r="C66">
        <v>1.00094306</v>
      </c>
      <c r="D66">
        <v>0.99948393999999996</v>
      </c>
      <c r="E66">
        <v>0.99992745999999999</v>
      </c>
      <c r="F66">
        <v>0.99955642</v>
      </c>
    </row>
    <row r="67" spans="2:6" x14ac:dyDescent="0.2">
      <c r="B67">
        <v>-2.2770000000000001</v>
      </c>
      <c r="C67">
        <v>1.0001385199999999</v>
      </c>
      <c r="D67">
        <v>0.99946791000000001</v>
      </c>
      <c r="E67">
        <v>0.99992513999999999</v>
      </c>
      <c r="F67">
        <v>0.99954277000000002</v>
      </c>
    </row>
    <row r="68" spans="2:6" x14ac:dyDescent="0.2">
      <c r="B68">
        <v>-2.2389999999999999</v>
      </c>
      <c r="C68">
        <v>0.99861169000000005</v>
      </c>
      <c r="D68">
        <v>0.99945110000000004</v>
      </c>
      <c r="E68">
        <v>0.99992269</v>
      </c>
      <c r="F68">
        <v>0.99952841000000003</v>
      </c>
    </row>
    <row r="69" spans="2:6" x14ac:dyDescent="0.2">
      <c r="B69">
        <v>-2.2010000000000001</v>
      </c>
      <c r="C69">
        <v>0.99960702999999995</v>
      </c>
      <c r="D69">
        <v>0.99943333999999995</v>
      </c>
      <c r="E69">
        <v>0.99992013000000002</v>
      </c>
      <c r="F69">
        <v>0.99951327000000001</v>
      </c>
    </row>
    <row r="70" spans="2:6" x14ac:dyDescent="0.2">
      <c r="B70">
        <v>-2.1640000000000001</v>
      </c>
      <c r="C70">
        <v>0.99922305</v>
      </c>
      <c r="D70">
        <v>0.99941468</v>
      </c>
      <c r="E70">
        <v>0.99991739000000002</v>
      </c>
      <c r="F70">
        <v>0.99949734999999995</v>
      </c>
    </row>
    <row r="71" spans="2:6" x14ac:dyDescent="0.2">
      <c r="B71">
        <v>-2.1259999999999999</v>
      </c>
      <c r="C71">
        <v>0.99912517999999995</v>
      </c>
      <c r="D71">
        <v>0.99939513000000002</v>
      </c>
      <c r="E71">
        <v>0.99991452999999997</v>
      </c>
      <c r="F71">
        <v>0.99948060999999999</v>
      </c>
    </row>
    <row r="72" spans="2:6" x14ac:dyDescent="0.2">
      <c r="B72">
        <v>-2.0880000000000001</v>
      </c>
      <c r="C72">
        <v>0.99924058000000004</v>
      </c>
      <c r="D72">
        <v>0.99937445000000003</v>
      </c>
      <c r="E72">
        <v>0.99991149000000001</v>
      </c>
      <c r="F72">
        <v>0.99946296000000001</v>
      </c>
    </row>
    <row r="73" spans="2:6" x14ac:dyDescent="0.2">
      <c r="B73">
        <v>-2.0499999999999998</v>
      </c>
      <c r="C73">
        <v>1.00017464</v>
      </c>
      <c r="D73">
        <v>0.99935257</v>
      </c>
      <c r="E73">
        <v>0.99990827000000004</v>
      </c>
      <c r="F73">
        <v>0.99944431</v>
      </c>
    </row>
    <row r="74" spans="2:6" x14ac:dyDescent="0.2">
      <c r="B74">
        <v>-2.0129999999999999</v>
      </c>
      <c r="C74">
        <v>1.0007809400000001</v>
      </c>
      <c r="D74">
        <v>0.99932957</v>
      </c>
      <c r="E74">
        <v>0.99990486999999995</v>
      </c>
      <c r="F74">
        <v>0.99942463999999998</v>
      </c>
    </row>
    <row r="75" spans="2:6" x14ac:dyDescent="0.2">
      <c r="B75">
        <v>-1.9750000000000001</v>
      </c>
      <c r="C75">
        <v>0.99978118999999999</v>
      </c>
      <c r="D75">
        <v>0.99930512999999999</v>
      </c>
      <c r="E75">
        <v>0.99990129000000005</v>
      </c>
      <c r="F75">
        <v>0.99940382999999999</v>
      </c>
    </row>
    <row r="76" spans="2:6" x14ac:dyDescent="0.2">
      <c r="B76">
        <v>-1.9370000000000001</v>
      </c>
      <c r="C76">
        <v>0.99873769000000001</v>
      </c>
      <c r="D76">
        <v>0.99927931999999997</v>
      </c>
      <c r="E76">
        <v>0.99989748000000001</v>
      </c>
      <c r="F76">
        <v>0.99938183999999997</v>
      </c>
    </row>
    <row r="77" spans="2:6" x14ac:dyDescent="0.2">
      <c r="B77">
        <v>-1.899</v>
      </c>
      <c r="C77">
        <v>0.99907648999999998</v>
      </c>
      <c r="D77">
        <v>0.99925189999999997</v>
      </c>
      <c r="E77">
        <v>0.99989342999999997</v>
      </c>
      <c r="F77">
        <v>0.99935841999999997</v>
      </c>
    </row>
    <row r="78" spans="2:6" x14ac:dyDescent="0.2">
      <c r="B78">
        <v>-1.8620000000000001</v>
      </c>
      <c r="C78">
        <v>0.99998140000000002</v>
      </c>
      <c r="D78">
        <v>0.99922275999999999</v>
      </c>
      <c r="E78">
        <v>0.99988913999999995</v>
      </c>
      <c r="F78">
        <v>0.99933362000000003</v>
      </c>
    </row>
    <row r="79" spans="2:6" x14ac:dyDescent="0.2">
      <c r="B79">
        <v>-1.8240000000000001</v>
      </c>
      <c r="C79">
        <v>0.99838780999999999</v>
      </c>
      <c r="D79">
        <v>0.99919175999999998</v>
      </c>
      <c r="E79">
        <v>0.99988449000000001</v>
      </c>
      <c r="F79">
        <v>0.99930726999999997</v>
      </c>
    </row>
    <row r="80" spans="2:6" x14ac:dyDescent="0.2">
      <c r="B80">
        <v>-1.786</v>
      </c>
      <c r="C80">
        <v>0.99971288000000003</v>
      </c>
      <c r="D80">
        <v>0.99915880000000001</v>
      </c>
      <c r="E80">
        <v>0.99987959999999998</v>
      </c>
      <c r="F80">
        <v>0.99927920000000003</v>
      </c>
    </row>
    <row r="81" spans="2:6" x14ac:dyDescent="0.2">
      <c r="B81">
        <v>-1.748</v>
      </c>
      <c r="C81">
        <v>1.0009455700000001</v>
      </c>
      <c r="D81">
        <v>0.99912356999999996</v>
      </c>
      <c r="E81">
        <v>0.99987435000000002</v>
      </c>
      <c r="F81">
        <v>0.99924928000000002</v>
      </c>
    </row>
    <row r="82" spans="2:6" x14ac:dyDescent="0.2">
      <c r="B82">
        <v>-1.7110000000000001</v>
      </c>
      <c r="C82">
        <v>0.99818306999999995</v>
      </c>
      <c r="D82">
        <v>0.99908596000000005</v>
      </c>
      <c r="E82">
        <v>0.99986869</v>
      </c>
      <c r="F82">
        <v>0.99921727000000005</v>
      </c>
    </row>
    <row r="83" spans="2:6" x14ac:dyDescent="0.2">
      <c r="B83">
        <v>-1.673</v>
      </c>
      <c r="C83">
        <v>0.99807411000000001</v>
      </c>
      <c r="D83">
        <v>0.99904567</v>
      </c>
      <c r="E83">
        <v>0.99986260999999998</v>
      </c>
      <c r="F83">
        <v>0.99918306000000001</v>
      </c>
    </row>
    <row r="84" spans="2:6" x14ac:dyDescent="0.2">
      <c r="B84">
        <v>-1.635</v>
      </c>
      <c r="C84">
        <v>0.99826132999999995</v>
      </c>
      <c r="D84">
        <v>0.99900246000000004</v>
      </c>
      <c r="E84">
        <v>0.99985605</v>
      </c>
      <c r="F84">
        <v>0.99914634000000002</v>
      </c>
    </row>
    <row r="85" spans="2:6" x14ac:dyDescent="0.2">
      <c r="B85">
        <v>-1.597</v>
      </c>
      <c r="C85">
        <v>0.99965972000000003</v>
      </c>
      <c r="D85">
        <v>0.99895597000000003</v>
      </c>
      <c r="E85">
        <v>0.99984901999999998</v>
      </c>
      <c r="F85">
        <v>0.99910688000000003</v>
      </c>
    </row>
    <row r="86" spans="2:6" x14ac:dyDescent="0.2">
      <c r="B86">
        <v>-1.56</v>
      </c>
      <c r="C86">
        <v>0.99861473000000001</v>
      </c>
      <c r="D86">
        <v>0.99890590000000001</v>
      </c>
      <c r="E86">
        <v>0.99984139000000005</v>
      </c>
      <c r="F86">
        <v>0.99906450999999996</v>
      </c>
    </row>
    <row r="87" spans="2:6" x14ac:dyDescent="0.2">
      <c r="B87">
        <v>-1.522</v>
      </c>
      <c r="C87">
        <v>0.99906342999999997</v>
      </c>
      <c r="D87">
        <v>0.99885177999999997</v>
      </c>
      <c r="E87">
        <v>0.99983310999999997</v>
      </c>
      <c r="F87">
        <v>0.99901867</v>
      </c>
    </row>
    <row r="88" spans="2:6" x14ac:dyDescent="0.2">
      <c r="B88">
        <v>-1.484</v>
      </c>
      <c r="C88">
        <v>0.99917482999999996</v>
      </c>
      <c r="D88">
        <v>0.99879324000000003</v>
      </c>
      <c r="E88">
        <v>0.99982411000000004</v>
      </c>
      <c r="F88">
        <v>0.9989692</v>
      </c>
    </row>
    <row r="89" spans="2:6" x14ac:dyDescent="0.2">
      <c r="B89">
        <v>-1.446</v>
      </c>
      <c r="C89">
        <v>0.99835974000000005</v>
      </c>
      <c r="D89">
        <v>0.99872965000000002</v>
      </c>
      <c r="E89">
        <v>0.99981414999999996</v>
      </c>
      <c r="F89">
        <v>0.99891554999999999</v>
      </c>
    </row>
    <row r="90" spans="2:6" x14ac:dyDescent="0.2">
      <c r="B90">
        <v>-1.409</v>
      </c>
      <c r="C90">
        <v>0.99802696999999996</v>
      </c>
      <c r="D90">
        <v>0.99866045000000003</v>
      </c>
      <c r="E90">
        <v>0.99980329999999995</v>
      </c>
      <c r="F90">
        <v>0.9988572</v>
      </c>
    </row>
    <row r="91" spans="2:6" x14ac:dyDescent="0.2">
      <c r="B91">
        <v>-1.371</v>
      </c>
      <c r="C91">
        <v>1.00022137</v>
      </c>
      <c r="D91">
        <v>0.99858486999999996</v>
      </c>
      <c r="E91">
        <v>0.99979125999999996</v>
      </c>
      <c r="F91">
        <v>0.99879359999999995</v>
      </c>
    </row>
    <row r="92" spans="2:6" x14ac:dyDescent="0.2">
      <c r="B92">
        <v>-1.333</v>
      </c>
      <c r="C92">
        <v>0.99861067999999997</v>
      </c>
      <c r="D92">
        <v>0.99850201999999999</v>
      </c>
      <c r="E92">
        <v>0.99977797000000002</v>
      </c>
      <c r="F92">
        <v>0.99872397999999996</v>
      </c>
    </row>
    <row r="93" spans="2:6" x14ac:dyDescent="0.2">
      <c r="B93">
        <v>-1.2949999999999999</v>
      </c>
      <c r="C93">
        <v>0.99900370999999999</v>
      </c>
      <c r="D93">
        <v>0.99841088</v>
      </c>
      <c r="E93">
        <v>0.99976313000000006</v>
      </c>
      <c r="F93">
        <v>0.99864768999999998</v>
      </c>
    </row>
    <row r="94" spans="2:6" x14ac:dyDescent="0.2">
      <c r="B94">
        <v>-1.258</v>
      </c>
      <c r="C94">
        <v>0.99815695999999998</v>
      </c>
      <c r="D94">
        <v>0.99831009000000004</v>
      </c>
      <c r="E94">
        <v>0.99974644000000001</v>
      </c>
      <c r="F94">
        <v>0.99856365000000002</v>
      </c>
    </row>
    <row r="95" spans="2:6" x14ac:dyDescent="0.2">
      <c r="B95">
        <v>-1.22</v>
      </c>
      <c r="C95">
        <v>0.99937862</v>
      </c>
      <c r="D95">
        <v>0.99819833000000002</v>
      </c>
      <c r="E95">
        <v>0.99972766999999996</v>
      </c>
      <c r="F95">
        <v>0.99847078</v>
      </c>
    </row>
    <row r="96" spans="2:6" x14ac:dyDescent="0.2">
      <c r="B96">
        <v>-1.1819999999999999</v>
      </c>
      <c r="C96">
        <v>0.99930733000000005</v>
      </c>
      <c r="D96">
        <v>0.99807382</v>
      </c>
      <c r="E96">
        <v>0.99970621000000004</v>
      </c>
      <c r="F96">
        <v>0.99836754999999999</v>
      </c>
    </row>
    <row r="97" spans="2:6" x14ac:dyDescent="0.2">
      <c r="B97">
        <v>-1.1439999999999999</v>
      </c>
      <c r="C97">
        <v>0.99757921999999999</v>
      </c>
      <c r="D97">
        <v>0.99793416000000001</v>
      </c>
      <c r="E97">
        <v>0.99968164999999998</v>
      </c>
      <c r="F97">
        <v>0.99825251000000004</v>
      </c>
    </row>
    <row r="98" spans="2:6" x14ac:dyDescent="0.2">
      <c r="B98">
        <v>-1.107</v>
      </c>
      <c r="C98">
        <v>0.99736493999999998</v>
      </c>
      <c r="D98">
        <v>0.99777669000000002</v>
      </c>
      <c r="E98">
        <v>0.99965322000000001</v>
      </c>
      <c r="F98">
        <v>0.99812347000000001</v>
      </c>
    </row>
    <row r="99" spans="2:6" x14ac:dyDescent="0.2">
      <c r="B99">
        <v>-1.069</v>
      </c>
      <c r="C99">
        <v>0.99917084</v>
      </c>
      <c r="D99">
        <v>0.99759792999999997</v>
      </c>
      <c r="E99">
        <v>0.99962008000000002</v>
      </c>
      <c r="F99">
        <v>0.99797785000000006</v>
      </c>
    </row>
    <row r="100" spans="2:6" x14ac:dyDescent="0.2">
      <c r="B100">
        <v>-1.0309999999999999</v>
      </c>
      <c r="C100">
        <v>0.99760985000000002</v>
      </c>
      <c r="D100">
        <v>0.99739403000000004</v>
      </c>
      <c r="E100">
        <v>0.99958146000000003</v>
      </c>
      <c r="F100">
        <v>0.99781251000000004</v>
      </c>
    </row>
    <row r="101" spans="2:6" x14ac:dyDescent="0.2">
      <c r="B101">
        <v>-0.99299999999999999</v>
      </c>
      <c r="C101">
        <v>0.99625218000000004</v>
      </c>
      <c r="D101">
        <v>0.99715924</v>
      </c>
      <c r="E101">
        <v>0.99953586000000005</v>
      </c>
      <c r="F101">
        <v>0.99762337999999995</v>
      </c>
    </row>
    <row r="102" spans="2:6" x14ac:dyDescent="0.2">
      <c r="B102">
        <v>-0.95599999999999996</v>
      </c>
      <c r="C102">
        <v>0.99717772000000005</v>
      </c>
      <c r="D102">
        <v>0.99688648999999996</v>
      </c>
      <c r="E102">
        <v>0.99948113999999999</v>
      </c>
      <c r="F102">
        <v>0.99740534999999997</v>
      </c>
    </row>
    <row r="103" spans="2:6" x14ac:dyDescent="0.2">
      <c r="B103">
        <v>-0.91800000000000004</v>
      </c>
      <c r="C103">
        <v>0.99555749000000004</v>
      </c>
      <c r="D103">
        <v>0.99656730999999998</v>
      </c>
      <c r="E103">
        <v>0.99941592999999995</v>
      </c>
      <c r="F103">
        <v>0.99715131999999995</v>
      </c>
    </row>
    <row r="104" spans="2:6" x14ac:dyDescent="0.2">
      <c r="B104">
        <v>-0.88</v>
      </c>
      <c r="C104">
        <v>0.99609053000000003</v>
      </c>
      <c r="D104">
        <v>0.99619168000000002</v>
      </c>
      <c r="E104">
        <v>0.99933939999999999</v>
      </c>
      <c r="F104">
        <v>0.99685228000000004</v>
      </c>
    </row>
    <row r="105" spans="2:6" x14ac:dyDescent="0.2">
      <c r="B105">
        <v>-0.84199999999999997</v>
      </c>
      <c r="C105">
        <v>0.99480164000000004</v>
      </c>
      <c r="D105">
        <v>0.99574344999999997</v>
      </c>
      <c r="E105">
        <v>0.99924785000000005</v>
      </c>
      <c r="F105">
        <v>0.99649566000000001</v>
      </c>
    </row>
    <row r="106" spans="2:6" x14ac:dyDescent="0.2">
      <c r="B106">
        <v>-0.80500000000000005</v>
      </c>
      <c r="C106">
        <v>0.99598914000000005</v>
      </c>
      <c r="D106">
        <v>0.99520034000000002</v>
      </c>
      <c r="E106">
        <v>0.99913573</v>
      </c>
      <c r="F106">
        <v>0.99606448000000003</v>
      </c>
    </row>
    <row r="107" spans="2:6" x14ac:dyDescent="0.2">
      <c r="B107">
        <v>-0.76700000000000002</v>
      </c>
      <c r="C107">
        <v>0.99647200000000002</v>
      </c>
      <c r="D107">
        <v>0.99453849000000005</v>
      </c>
      <c r="E107">
        <v>0.99900270000000002</v>
      </c>
      <c r="F107">
        <v>0.99553579000000003</v>
      </c>
    </row>
    <row r="108" spans="2:6" x14ac:dyDescent="0.2">
      <c r="B108">
        <v>-0.72899999999999998</v>
      </c>
      <c r="C108">
        <v>0.99355835000000003</v>
      </c>
      <c r="D108">
        <v>0.99373096000000005</v>
      </c>
      <c r="E108">
        <v>0.99885135999999997</v>
      </c>
      <c r="F108">
        <v>0.99487959999999998</v>
      </c>
    </row>
    <row r="109" spans="2:6" x14ac:dyDescent="0.2">
      <c r="B109">
        <v>-0.69099999999999995</v>
      </c>
      <c r="C109">
        <v>0.99176799999999998</v>
      </c>
      <c r="D109">
        <v>0.99273460999999996</v>
      </c>
      <c r="E109">
        <v>0.99867386000000002</v>
      </c>
      <c r="F109">
        <v>0.99406070000000002</v>
      </c>
    </row>
    <row r="110" spans="2:6" x14ac:dyDescent="0.2">
      <c r="B110">
        <v>-0.65400000000000003</v>
      </c>
      <c r="C110">
        <v>0.99292546999999998</v>
      </c>
      <c r="D110">
        <v>0.99149929999999997</v>
      </c>
      <c r="E110">
        <v>0.99845629999999996</v>
      </c>
      <c r="F110">
        <v>0.99304300999999995</v>
      </c>
    </row>
    <row r="111" spans="2:6" x14ac:dyDescent="0.2">
      <c r="B111">
        <v>-0.61599999999999999</v>
      </c>
      <c r="C111">
        <v>0.99115819000000005</v>
      </c>
      <c r="D111">
        <v>0.98999691000000001</v>
      </c>
      <c r="E111">
        <v>0.99820560000000003</v>
      </c>
      <c r="F111">
        <v>0.99179136999999995</v>
      </c>
    </row>
    <row r="112" spans="2:6" x14ac:dyDescent="0.2">
      <c r="B112">
        <v>-0.57799999999999996</v>
      </c>
      <c r="C112">
        <v>0.99006145999999995</v>
      </c>
      <c r="D112">
        <v>0.98821163000000001</v>
      </c>
      <c r="E112">
        <v>0.99794161000000003</v>
      </c>
      <c r="F112">
        <v>0.99026990000000004</v>
      </c>
    </row>
    <row r="113" spans="2:6" x14ac:dyDescent="0.2">
      <c r="B113">
        <v>-0.54</v>
      </c>
      <c r="C113">
        <v>0.98736619999999997</v>
      </c>
      <c r="D113">
        <v>0.98608881000000004</v>
      </c>
      <c r="E113">
        <v>0.99764872000000004</v>
      </c>
      <c r="F113">
        <v>0.98844010000000004</v>
      </c>
    </row>
    <row r="114" spans="2:6" x14ac:dyDescent="0.2">
      <c r="B114">
        <v>-0.503</v>
      </c>
      <c r="C114">
        <v>0.98333579000000004</v>
      </c>
      <c r="D114">
        <v>0.98355733999999995</v>
      </c>
      <c r="E114">
        <v>0.99729341000000005</v>
      </c>
      <c r="F114">
        <v>0.98626404999999995</v>
      </c>
    </row>
    <row r="115" spans="2:6" x14ac:dyDescent="0.2">
      <c r="B115">
        <v>-0.46500000000000002</v>
      </c>
      <c r="C115">
        <v>0.98121815999999995</v>
      </c>
      <c r="D115">
        <v>0.98061573999999996</v>
      </c>
      <c r="E115">
        <v>0.9969036</v>
      </c>
      <c r="F115">
        <v>0.98371213999999996</v>
      </c>
    </row>
    <row r="116" spans="2:6" x14ac:dyDescent="0.2">
      <c r="B116">
        <v>-0.42699999999999999</v>
      </c>
      <c r="C116">
        <v>0.97896457000000003</v>
      </c>
      <c r="D116">
        <v>0.97731298</v>
      </c>
      <c r="E116">
        <v>0.99654138000000003</v>
      </c>
      <c r="F116">
        <v>0.98077159999999997</v>
      </c>
    </row>
    <row r="117" spans="2:6" x14ac:dyDescent="0.2">
      <c r="B117">
        <v>-0.38900000000000001</v>
      </c>
      <c r="C117">
        <v>0.97471732</v>
      </c>
      <c r="D117">
        <v>0.97362994999999997</v>
      </c>
      <c r="E117">
        <v>0.99617641999999995</v>
      </c>
      <c r="F117">
        <v>0.97745353000000001</v>
      </c>
    </row>
    <row r="118" spans="2:6" x14ac:dyDescent="0.2">
      <c r="B118">
        <v>-0.35199999999999998</v>
      </c>
      <c r="C118">
        <v>0.97174143999999996</v>
      </c>
      <c r="D118">
        <v>0.96953701999999997</v>
      </c>
      <c r="E118">
        <v>0.99573696</v>
      </c>
      <c r="F118">
        <v>0.97380012000000005</v>
      </c>
    </row>
    <row r="119" spans="2:6" x14ac:dyDescent="0.2">
      <c r="B119">
        <v>-0.314</v>
      </c>
      <c r="C119">
        <v>0.96569026000000002</v>
      </c>
      <c r="D119">
        <v>0.96517306999999997</v>
      </c>
      <c r="E119">
        <v>0.99528395999999997</v>
      </c>
      <c r="F119">
        <v>0.96988909999999995</v>
      </c>
    </row>
    <row r="120" spans="2:6" x14ac:dyDescent="0.2">
      <c r="B120">
        <v>-0.27600000000000002</v>
      </c>
      <c r="C120">
        <v>0.96330517999999998</v>
      </c>
      <c r="D120">
        <v>0.96077818000000004</v>
      </c>
      <c r="E120">
        <v>0.99494231</v>
      </c>
      <c r="F120">
        <v>0.96583580999999996</v>
      </c>
    </row>
    <row r="121" spans="2:6" x14ac:dyDescent="0.2">
      <c r="B121">
        <v>-0.23799999999999999</v>
      </c>
      <c r="C121">
        <v>0.95807766999999999</v>
      </c>
      <c r="D121">
        <v>0.95644837999999999</v>
      </c>
      <c r="E121">
        <v>0.99465775000000001</v>
      </c>
      <c r="F121">
        <v>0.96179062000000004</v>
      </c>
    </row>
    <row r="122" spans="2:6" x14ac:dyDescent="0.2">
      <c r="B122">
        <v>-0.20100000000000001</v>
      </c>
      <c r="C122">
        <v>0.95176452</v>
      </c>
      <c r="D122">
        <v>0.95223378999999997</v>
      </c>
      <c r="E122">
        <v>0.99430280999999998</v>
      </c>
      <c r="F122">
        <v>0.95793103999999996</v>
      </c>
    </row>
    <row r="123" spans="2:6" x14ac:dyDescent="0.2">
      <c r="B123">
        <v>-0.16300000000000001</v>
      </c>
      <c r="C123">
        <v>0.94823402000000001</v>
      </c>
      <c r="D123">
        <v>0.94841485999999997</v>
      </c>
      <c r="E123">
        <v>0.99396490999999998</v>
      </c>
      <c r="F123">
        <v>0.95444989000000002</v>
      </c>
    </row>
    <row r="124" spans="2:6" x14ac:dyDescent="0.2">
      <c r="B124">
        <v>-0.125</v>
      </c>
      <c r="C124">
        <v>0.94429647999999999</v>
      </c>
      <c r="D124">
        <v>0.94535970999999996</v>
      </c>
      <c r="E124">
        <v>0.99382018999999999</v>
      </c>
      <c r="F124">
        <v>0.95153946</v>
      </c>
    </row>
    <row r="125" spans="2:6" x14ac:dyDescent="0.2">
      <c r="B125">
        <v>-8.6999999999999994E-2</v>
      </c>
      <c r="C125">
        <v>0.94078702000000003</v>
      </c>
      <c r="D125">
        <v>0.94315981999999998</v>
      </c>
      <c r="E125">
        <v>0.99378717000000005</v>
      </c>
      <c r="F125">
        <v>0.94937265000000004</v>
      </c>
    </row>
    <row r="126" spans="2:6" x14ac:dyDescent="0.2">
      <c r="B126">
        <v>-0.05</v>
      </c>
      <c r="C126">
        <v>0.94124227999999999</v>
      </c>
      <c r="D126">
        <v>0.94177568</v>
      </c>
      <c r="E126">
        <v>0.99369054999999995</v>
      </c>
      <c r="F126">
        <v>0.94808519000000002</v>
      </c>
    </row>
    <row r="127" spans="2:6" x14ac:dyDescent="0.2">
      <c r="B127">
        <v>-1.2E-2</v>
      </c>
      <c r="C127">
        <v>0.94019478999999995</v>
      </c>
      <c r="D127">
        <v>0.94137746</v>
      </c>
      <c r="E127">
        <v>0.99361628000000002</v>
      </c>
      <c r="F127">
        <v>0.94776130000000003</v>
      </c>
    </row>
    <row r="128" spans="2:6" x14ac:dyDescent="0.2">
      <c r="B128">
        <v>2.5999999999999999E-2</v>
      </c>
      <c r="C128">
        <v>0.94238513999999995</v>
      </c>
      <c r="D128">
        <v>0.94216703999999996</v>
      </c>
      <c r="E128">
        <v>0.99374395999999998</v>
      </c>
      <c r="F128">
        <v>0.94842314999999999</v>
      </c>
    </row>
    <row r="129" spans="2:6" x14ac:dyDescent="0.2">
      <c r="B129">
        <v>6.4000000000000001E-2</v>
      </c>
      <c r="C129">
        <v>0.94355464</v>
      </c>
      <c r="D129">
        <v>0.94400859000000004</v>
      </c>
      <c r="E129">
        <v>0.99398017000000005</v>
      </c>
      <c r="F129">
        <v>0.95002854000000003</v>
      </c>
    </row>
    <row r="130" spans="2:6" x14ac:dyDescent="0.2">
      <c r="B130">
        <v>0.10100000000000001</v>
      </c>
      <c r="C130">
        <v>0.94784254000000001</v>
      </c>
      <c r="D130">
        <v>0.94662022999999995</v>
      </c>
      <c r="E130">
        <v>0.99414521</v>
      </c>
      <c r="F130">
        <v>0.95247501000000001</v>
      </c>
    </row>
    <row r="131" spans="2:6" x14ac:dyDescent="0.2">
      <c r="B131">
        <v>0.13900000000000001</v>
      </c>
      <c r="C131">
        <v>0.94919067999999995</v>
      </c>
      <c r="D131">
        <v>0.94990993000000001</v>
      </c>
      <c r="E131">
        <v>0.99429846</v>
      </c>
      <c r="F131">
        <v>0.95561152999999999</v>
      </c>
    </row>
    <row r="132" spans="2:6" x14ac:dyDescent="0.2">
      <c r="B132">
        <v>0.17699999999999999</v>
      </c>
      <c r="C132">
        <v>0.95580798</v>
      </c>
      <c r="D132">
        <v>0.95382767999999996</v>
      </c>
      <c r="E132">
        <v>0.99457329999999999</v>
      </c>
      <c r="F132">
        <v>0.95925437999999996</v>
      </c>
    </row>
    <row r="133" spans="2:6" x14ac:dyDescent="0.2">
      <c r="B133">
        <v>0.215</v>
      </c>
      <c r="C133">
        <v>0.96079707000000003</v>
      </c>
      <c r="D133">
        <v>0.95809805000000003</v>
      </c>
      <c r="E133">
        <v>0.99489265999999998</v>
      </c>
      <c r="F133">
        <v>0.96320545999999996</v>
      </c>
    </row>
    <row r="134" spans="2:6" x14ac:dyDescent="0.2">
      <c r="B134">
        <v>0.252</v>
      </c>
      <c r="C134">
        <v>0.96366101999999998</v>
      </c>
      <c r="D134">
        <v>0.96239733999999999</v>
      </c>
      <c r="E134">
        <v>0.99512643000000001</v>
      </c>
      <c r="F134">
        <v>0.96727096999999995</v>
      </c>
    </row>
    <row r="135" spans="2:6" x14ac:dyDescent="0.2">
      <c r="B135">
        <v>0.28999999999999998</v>
      </c>
      <c r="C135">
        <v>0.96761465000000002</v>
      </c>
      <c r="D135">
        <v>0.96658051</v>
      </c>
      <c r="E135">
        <v>0.99530344999999998</v>
      </c>
      <c r="F135">
        <v>0.97127699999999995</v>
      </c>
    </row>
    <row r="136" spans="2:6" x14ac:dyDescent="0.2">
      <c r="B136">
        <v>0.32800000000000001</v>
      </c>
      <c r="C136">
        <v>0.97163301999999996</v>
      </c>
      <c r="D136">
        <v>0.97057283000000005</v>
      </c>
      <c r="E136">
        <v>0.99549149999999997</v>
      </c>
      <c r="F136">
        <v>0.97508132000000003</v>
      </c>
    </row>
    <row r="137" spans="2:6" x14ac:dyDescent="0.2">
      <c r="B137">
        <v>0.36599999999999999</v>
      </c>
      <c r="C137">
        <v>0.97379576999999995</v>
      </c>
      <c r="D137">
        <v>0.97422885999999997</v>
      </c>
      <c r="E137">
        <v>0.99565011000000003</v>
      </c>
      <c r="F137">
        <v>0.97857875000000005</v>
      </c>
    </row>
    <row r="138" spans="2:6" x14ac:dyDescent="0.2">
      <c r="B138">
        <v>0.40300000000000002</v>
      </c>
      <c r="C138">
        <v>0.97860013999999995</v>
      </c>
      <c r="D138">
        <v>0.97743325999999997</v>
      </c>
      <c r="E138">
        <v>0.99573003999999998</v>
      </c>
      <c r="F138">
        <v>0.98170316000000002</v>
      </c>
    </row>
    <row r="139" spans="2:6" x14ac:dyDescent="0.2">
      <c r="B139">
        <v>0.441</v>
      </c>
      <c r="C139">
        <v>0.98115140000000001</v>
      </c>
      <c r="D139">
        <v>0.98016512</v>
      </c>
      <c r="E139">
        <v>0.99574107000000001</v>
      </c>
      <c r="F139">
        <v>0.98442399999999997</v>
      </c>
    </row>
    <row r="140" spans="2:6" x14ac:dyDescent="0.2">
      <c r="B140">
        <v>0.47899999999999998</v>
      </c>
      <c r="C140">
        <v>0.98214924000000003</v>
      </c>
      <c r="D140">
        <v>0.98242742000000005</v>
      </c>
      <c r="E140">
        <v>0.99568694999999996</v>
      </c>
      <c r="F140">
        <v>0.98674046999999998</v>
      </c>
    </row>
    <row r="141" spans="2:6" x14ac:dyDescent="0.2">
      <c r="B141">
        <v>0.51700000000000002</v>
      </c>
      <c r="C141">
        <v>0.98391550999999999</v>
      </c>
      <c r="D141">
        <v>0.98424149000000005</v>
      </c>
      <c r="E141">
        <v>0.99556767999999995</v>
      </c>
      <c r="F141">
        <v>0.98867380999999999</v>
      </c>
    </row>
    <row r="142" spans="2:6" x14ac:dyDescent="0.2">
      <c r="B142">
        <v>0.55400000000000005</v>
      </c>
      <c r="C142">
        <v>0.98559642000000003</v>
      </c>
      <c r="D142">
        <v>0.98568367999999995</v>
      </c>
      <c r="E142">
        <v>0.99542385</v>
      </c>
      <c r="F142">
        <v>0.99025982999999995</v>
      </c>
    </row>
    <row r="143" spans="2:6" x14ac:dyDescent="0.2">
      <c r="B143">
        <v>0.59199999999999997</v>
      </c>
      <c r="C143">
        <v>0.98669010000000001</v>
      </c>
      <c r="D143">
        <v>0.98679589999999995</v>
      </c>
      <c r="E143">
        <v>0.99525410000000003</v>
      </c>
      <c r="F143">
        <v>0.99154180000000003</v>
      </c>
    </row>
    <row r="144" spans="2:6" x14ac:dyDescent="0.2">
      <c r="B144">
        <v>0.63</v>
      </c>
      <c r="C144">
        <v>0.98707705999999995</v>
      </c>
      <c r="D144">
        <v>0.98756217999999996</v>
      </c>
      <c r="E144">
        <v>0.99499755999999995</v>
      </c>
      <c r="F144">
        <v>0.99256462000000001</v>
      </c>
    </row>
    <row r="145" spans="2:6" x14ac:dyDescent="0.2">
      <c r="B145">
        <v>0.66800000000000004</v>
      </c>
      <c r="C145">
        <v>0.98807436000000004</v>
      </c>
      <c r="D145">
        <v>0.98805909999999997</v>
      </c>
      <c r="E145">
        <v>0.99468833000000001</v>
      </c>
      <c r="F145">
        <v>0.99337076999999996</v>
      </c>
    </row>
    <row r="146" spans="2:6" x14ac:dyDescent="0.2">
      <c r="B146">
        <v>0.70499999999999996</v>
      </c>
      <c r="C146">
        <v>0.98777473000000005</v>
      </c>
      <c r="D146">
        <v>0.98845070999999995</v>
      </c>
      <c r="E146">
        <v>0.99445379</v>
      </c>
      <c r="F146">
        <v>0.99399691999999995</v>
      </c>
    </row>
    <row r="147" spans="2:6" x14ac:dyDescent="0.2">
      <c r="B147">
        <v>0.74299999999999999</v>
      </c>
      <c r="C147">
        <v>0.98671918999999997</v>
      </c>
      <c r="D147">
        <v>0.98875159000000001</v>
      </c>
      <c r="E147">
        <v>0.99427836999999997</v>
      </c>
      <c r="F147">
        <v>0.99447322000000005</v>
      </c>
    </row>
    <row r="148" spans="2:6" x14ac:dyDescent="0.2">
      <c r="B148">
        <v>0.78100000000000003</v>
      </c>
      <c r="C148">
        <v>0.98889201999999998</v>
      </c>
      <c r="D148">
        <v>0.98885626000000004</v>
      </c>
      <c r="E148">
        <v>0.99403167000000003</v>
      </c>
      <c r="F148">
        <v>0.99482459000000001</v>
      </c>
    </row>
    <row r="149" spans="2:6" x14ac:dyDescent="0.2">
      <c r="B149">
        <v>0.81899999999999995</v>
      </c>
      <c r="C149">
        <v>0.98821192999999996</v>
      </c>
      <c r="D149">
        <v>0.98883832000000005</v>
      </c>
      <c r="E149">
        <v>0.99376701999999995</v>
      </c>
      <c r="F149">
        <v>0.99507129000000005</v>
      </c>
    </row>
    <row r="150" spans="2:6" x14ac:dyDescent="0.2">
      <c r="B150">
        <v>0.85599999999999998</v>
      </c>
      <c r="C150">
        <v>0.98892462000000003</v>
      </c>
      <c r="D150">
        <v>0.98890126</v>
      </c>
      <c r="E150">
        <v>0.99367260999999996</v>
      </c>
      <c r="F150">
        <v>0.99522858999999997</v>
      </c>
    </row>
    <row r="151" spans="2:6" x14ac:dyDescent="0.2">
      <c r="B151">
        <v>0.89400000000000002</v>
      </c>
      <c r="C151">
        <v>0.98854571999999996</v>
      </c>
      <c r="D151">
        <v>0.98901707000000005</v>
      </c>
      <c r="E151">
        <v>0.99371098999999996</v>
      </c>
      <c r="F151">
        <v>0.99530613000000001</v>
      </c>
    </row>
    <row r="152" spans="2:6" x14ac:dyDescent="0.2">
      <c r="B152">
        <v>0.93200000000000005</v>
      </c>
      <c r="C152">
        <v>0.98913342000000004</v>
      </c>
      <c r="D152">
        <v>0.98900562999999997</v>
      </c>
      <c r="E152">
        <v>0.99369775999999999</v>
      </c>
      <c r="F152">
        <v>0.99530779999999996</v>
      </c>
    </row>
    <row r="153" spans="2:6" x14ac:dyDescent="0.2">
      <c r="B153">
        <v>0.97</v>
      </c>
      <c r="C153">
        <v>0.98911083</v>
      </c>
      <c r="D153">
        <v>0.98891658000000005</v>
      </c>
      <c r="E153">
        <v>0.99368398999999996</v>
      </c>
      <c r="F153">
        <v>0.99523258000000003</v>
      </c>
    </row>
    <row r="154" spans="2:6" x14ac:dyDescent="0.2">
      <c r="B154">
        <v>1.0069999999999999</v>
      </c>
      <c r="C154">
        <v>0.99023466999999998</v>
      </c>
      <c r="D154">
        <v>0.98893774000000001</v>
      </c>
      <c r="E154">
        <v>0.99386352</v>
      </c>
      <c r="F154">
        <v>0.99507420999999996</v>
      </c>
    </row>
    <row r="155" spans="2:6" x14ac:dyDescent="0.2">
      <c r="B155">
        <v>1.0449999999999999</v>
      </c>
      <c r="C155">
        <v>0.99104272999999998</v>
      </c>
      <c r="D155">
        <v>0.98900401999999998</v>
      </c>
      <c r="E155">
        <v>0.99418150999999999</v>
      </c>
      <c r="F155">
        <v>0.99482243999999997</v>
      </c>
    </row>
    <row r="156" spans="2:6" x14ac:dyDescent="0.2">
      <c r="B156">
        <v>1.083</v>
      </c>
      <c r="C156">
        <v>0.98906368</v>
      </c>
      <c r="D156">
        <v>0.98891264000000001</v>
      </c>
      <c r="E156">
        <v>0.99444871999999995</v>
      </c>
      <c r="F156">
        <v>0.99446403999999999</v>
      </c>
    </row>
    <row r="157" spans="2:6" x14ac:dyDescent="0.2">
      <c r="B157">
        <v>1.121</v>
      </c>
      <c r="C157">
        <v>0.99030744999999998</v>
      </c>
      <c r="D157">
        <v>0.98868197000000002</v>
      </c>
      <c r="E157">
        <v>0.994699</v>
      </c>
      <c r="F157">
        <v>0.99398291000000005</v>
      </c>
    </row>
    <row r="158" spans="2:6" x14ac:dyDescent="0.2">
      <c r="B158">
        <v>1.1579999999999999</v>
      </c>
      <c r="C158">
        <v>0.98874395999999998</v>
      </c>
      <c r="D158">
        <v>0.98844027999999995</v>
      </c>
      <c r="E158">
        <v>0.99508083000000003</v>
      </c>
      <c r="F158">
        <v>0.99335951</v>
      </c>
    </row>
    <row r="159" spans="2:6" x14ac:dyDescent="0.2">
      <c r="B159">
        <v>1.196</v>
      </c>
      <c r="C159">
        <v>0.98689842000000005</v>
      </c>
      <c r="D159">
        <v>0.98811161999999997</v>
      </c>
      <c r="E159">
        <v>0.99554222999999997</v>
      </c>
      <c r="F159">
        <v>0.99256944999999996</v>
      </c>
    </row>
    <row r="160" spans="2:6" x14ac:dyDescent="0.2">
      <c r="B160">
        <v>1.234</v>
      </c>
      <c r="C160">
        <v>0.98860490000000001</v>
      </c>
      <c r="D160">
        <v>0.98752856</v>
      </c>
      <c r="E160">
        <v>0.99594252999999999</v>
      </c>
      <c r="F160">
        <v>0.99158603000000001</v>
      </c>
    </row>
    <row r="161" spans="2:6" x14ac:dyDescent="0.2">
      <c r="B161">
        <v>1.272</v>
      </c>
      <c r="C161">
        <v>0.98648077000000001</v>
      </c>
      <c r="D161">
        <v>0.98668164000000003</v>
      </c>
      <c r="E161">
        <v>0.99629997999999997</v>
      </c>
      <c r="F161">
        <v>0.99038166000000005</v>
      </c>
    </row>
    <row r="162" spans="2:6" x14ac:dyDescent="0.2">
      <c r="B162">
        <v>1.3089999999999999</v>
      </c>
      <c r="C162">
        <v>0.98454386000000005</v>
      </c>
      <c r="D162">
        <v>0.98563241999999995</v>
      </c>
      <c r="E162">
        <v>0.99670154</v>
      </c>
      <c r="F162">
        <v>0.98893094000000004</v>
      </c>
    </row>
    <row r="163" spans="2:6" x14ac:dyDescent="0.2">
      <c r="B163">
        <v>1.347</v>
      </c>
      <c r="C163">
        <v>0.98401939999999999</v>
      </c>
      <c r="D163">
        <v>0.98432881000000005</v>
      </c>
      <c r="E163">
        <v>0.99711572999999998</v>
      </c>
      <c r="F163">
        <v>0.98721307999999997</v>
      </c>
    </row>
    <row r="164" spans="2:6" x14ac:dyDescent="0.2">
      <c r="B164">
        <v>1.385</v>
      </c>
      <c r="C164">
        <v>0.98165285999999996</v>
      </c>
      <c r="D164">
        <v>0.98268460999999996</v>
      </c>
      <c r="E164">
        <v>0.99746895000000002</v>
      </c>
      <c r="F164">
        <v>0.98521566000000005</v>
      </c>
    </row>
    <row r="165" spans="2:6" x14ac:dyDescent="0.2">
      <c r="B165">
        <v>1.423</v>
      </c>
      <c r="C165">
        <v>0.97986501000000004</v>
      </c>
      <c r="D165">
        <v>0.98070895999999996</v>
      </c>
      <c r="E165">
        <v>0.99777150000000003</v>
      </c>
      <c r="F165">
        <v>0.98293750999999996</v>
      </c>
    </row>
    <row r="166" spans="2:6" x14ac:dyDescent="0.2">
      <c r="B166">
        <v>1.46</v>
      </c>
      <c r="C166">
        <v>0.97869550999999999</v>
      </c>
      <c r="D166">
        <v>0.97845691000000001</v>
      </c>
      <c r="E166">
        <v>0.99806488000000004</v>
      </c>
      <c r="F166">
        <v>0.98039209999999999</v>
      </c>
    </row>
    <row r="167" spans="2:6" x14ac:dyDescent="0.2">
      <c r="B167">
        <v>1.498</v>
      </c>
      <c r="C167">
        <v>0.97458630999999996</v>
      </c>
      <c r="D167">
        <v>0.97594833000000003</v>
      </c>
      <c r="E167">
        <v>0.99833833999999999</v>
      </c>
      <c r="F167">
        <v>0.97760999000000004</v>
      </c>
    </row>
    <row r="168" spans="2:6" x14ac:dyDescent="0.2">
      <c r="B168">
        <v>1.536</v>
      </c>
      <c r="C168">
        <v>0.97396094</v>
      </c>
      <c r="D168">
        <v>0.97320633999999995</v>
      </c>
      <c r="E168">
        <v>0.99856639000000003</v>
      </c>
      <c r="F168">
        <v>0.97464001</v>
      </c>
    </row>
    <row r="169" spans="2:6" x14ac:dyDescent="0.2">
      <c r="B169">
        <v>1.5740000000000001</v>
      </c>
      <c r="C169">
        <v>0.97111201000000003</v>
      </c>
      <c r="D169">
        <v>0.97030519999999998</v>
      </c>
      <c r="E169">
        <v>0.99875605000000001</v>
      </c>
      <c r="F169">
        <v>0.97154921000000005</v>
      </c>
    </row>
    <row r="170" spans="2:6" x14ac:dyDescent="0.2">
      <c r="B170">
        <v>1.611</v>
      </c>
      <c r="C170">
        <v>0.96762621000000004</v>
      </c>
      <c r="D170">
        <v>0.96734600999999998</v>
      </c>
      <c r="E170">
        <v>0.99892449000000005</v>
      </c>
      <c r="F170">
        <v>0.96842145999999996</v>
      </c>
    </row>
    <row r="171" spans="2:6" x14ac:dyDescent="0.2">
      <c r="B171">
        <v>1.649</v>
      </c>
      <c r="C171">
        <v>0.96660078000000005</v>
      </c>
      <c r="D171">
        <v>0.96442592000000005</v>
      </c>
      <c r="E171">
        <v>0.99907159999999995</v>
      </c>
      <c r="F171">
        <v>0.96535431999999999</v>
      </c>
    </row>
    <row r="172" spans="2:6" x14ac:dyDescent="0.2">
      <c r="B172">
        <v>1.6870000000000001</v>
      </c>
      <c r="C172">
        <v>0.96198963999999998</v>
      </c>
      <c r="D172">
        <v>0.96164649999999996</v>
      </c>
      <c r="E172">
        <v>0.99919270999999998</v>
      </c>
      <c r="F172">
        <v>0.96245384</v>
      </c>
    </row>
    <row r="173" spans="2:6" x14ac:dyDescent="0.2">
      <c r="B173">
        <v>1.7250000000000001</v>
      </c>
      <c r="C173">
        <v>0.96002913000000001</v>
      </c>
      <c r="D173">
        <v>0.95912123000000005</v>
      </c>
      <c r="E173">
        <v>0.99929237000000004</v>
      </c>
      <c r="F173">
        <v>0.95982884999999996</v>
      </c>
    </row>
    <row r="174" spans="2:6" x14ac:dyDescent="0.2">
      <c r="B174">
        <v>1.762</v>
      </c>
      <c r="C174">
        <v>0.95769972000000003</v>
      </c>
      <c r="D174">
        <v>0.95696150999999996</v>
      </c>
      <c r="E174">
        <v>0.99937719000000003</v>
      </c>
      <c r="F174">
        <v>0.95758432000000004</v>
      </c>
    </row>
    <row r="175" spans="2:6" x14ac:dyDescent="0.2">
      <c r="B175">
        <v>1.8</v>
      </c>
      <c r="C175">
        <v>0.95676612999999999</v>
      </c>
      <c r="D175">
        <v>0.95526325999999995</v>
      </c>
      <c r="E175">
        <v>0.99944907000000005</v>
      </c>
      <c r="F175">
        <v>0.95581417999999996</v>
      </c>
    </row>
    <row r="176" spans="2:6" x14ac:dyDescent="0.2">
      <c r="B176">
        <v>1.8380000000000001</v>
      </c>
      <c r="C176">
        <v>0.95464956999999995</v>
      </c>
      <c r="D176">
        <v>0.95410353000000003</v>
      </c>
      <c r="E176">
        <v>0.99950879999999998</v>
      </c>
      <c r="F176">
        <v>0.95459472999999995</v>
      </c>
    </row>
    <row r="177" spans="2:6" x14ac:dyDescent="0.2">
      <c r="B177">
        <v>1.8759999999999999</v>
      </c>
      <c r="C177">
        <v>0.95252645000000002</v>
      </c>
      <c r="D177">
        <v>0.95353776000000001</v>
      </c>
      <c r="E177">
        <v>0.99955868999999997</v>
      </c>
      <c r="F177">
        <v>0.95397907000000004</v>
      </c>
    </row>
    <row r="178" spans="2:6" x14ac:dyDescent="0.2">
      <c r="B178">
        <v>1.913</v>
      </c>
      <c r="C178">
        <v>0.95316339000000005</v>
      </c>
      <c r="D178">
        <v>0.95359461999999995</v>
      </c>
      <c r="E178">
        <v>0.99960106999999998</v>
      </c>
      <c r="F178">
        <v>0.95399361999999999</v>
      </c>
    </row>
    <row r="179" spans="2:6" x14ac:dyDescent="0.2">
      <c r="B179">
        <v>1.9510000000000001</v>
      </c>
      <c r="C179">
        <v>0.95430475000000003</v>
      </c>
      <c r="D179">
        <v>0.95427287000000005</v>
      </c>
      <c r="E179">
        <v>0.99963731</v>
      </c>
      <c r="F179">
        <v>0.95463562000000002</v>
      </c>
    </row>
    <row r="180" spans="2:6" x14ac:dyDescent="0.2">
      <c r="B180">
        <v>1.9890000000000001</v>
      </c>
      <c r="C180">
        <v>0.95410346999999995</v>
      </c>
      <c r="D180">
        <v>0.95554214999999998</v>
      </c>
      <c r="E180">
        <v>0.99966818000000002</v>
      </c>
      <c r="F180">
        <v>0.95587396999999996</v>
      </c>
    </row>
    <row r="181" spans="2:6" x14ac:dyDescent="0.2">
      <c r="B181">
        <v>2.0270000000000001</v>
      </c>
      <c r="C181">
        <v>0.95571863999999995</v>
      </c>
      <c r="D181">
        <v>0.95734626</v>
      </c>
      <c r="E181">
        <v>0.99969465000000002</v>
      </c>
      <c r="F181">
        <v>0.95765162000000004</v>
      </c>
    </row>
    <row r="182" spans="2:6" x14ac:dyDescent="0.2">
      <c r="B182">
        <v>2.0640000000000001</v>
      </c>
      <c r="C182">
        <v>0.95711093999999997</v>
      </c>
      <c r="D182">
        <v>0.95960741999999999</v>
      </c>
      <c r="E182">
        <v>0.99971747</v>
      </c>
      <c r="F182">
        <v>0.95988989000000002</v>
      </c>
    </row>
    <row r="183" spans="2:6" x14ac:dyDescent="0.2">
      <c r="B183">
        <v>2.1019999999999999</v>
      </c>
      <c r="C183">
        <v>0.95914423000000004</v>
      </c>
      <c r="D183">
        <v>0.96223223000000002</v>
      </c>
      <c r="E183">
        <v>0.99973749999999995</v>
      </c>
      <c r="F183">
        <v>0.96249479000000004</v>
      </c>
    </row>
    <row r="184" spans="2:6" x14ac:dyDescent="0.2">
      <c r="B184">
        <v>2.14</v>
      </c>
      <c r="C184">
        <v>0.96136575999999996</v>
      </c>
      <c r="D184">
        <v>0.96511835000000001</v>
      </c>
      <c r="E184">
        <v>0.99975508000000002</v>
      </c>
      <c r="F184">
        <v>0.96536325999999995</v>
      </c>
    </row>
    <row r="185" spans="2:6" x14ac:dyDescent="0.2">
      <c r="B185">
        <v>2.1779999999999999</v>
      </c>
      <c r="C185">
        <v>0.96500467999999995</v>
      </c>
      <c r="D185">
        <v>0.96816128000000001</v>
      </c>
      <c r="E185">
        <v>0.99977070000000001</v>
      </c>
      <c r="F185">
        <v>0.96839058</v>
      </c>
    </row>
    <row r="186" spans="2:6" x14ac:dyDescent="0.2">
      <c r="B186">
        <v>2.2149999999999999</v>
      </c>
      <c r="C186">
        <v>0.96947426000000003</v>
      </c>
      <c r="D186">
        <v>0.97126084999999995</v>
      </c>
      <c r="E186">
        <v>0.99978465000000005</v>
      </c>
      <c r="F186">
        <v>0.97147614000000004</v>
      </c>
    </row>
    <row r="187" spans="2:6" x14ac:dyDescent="0.2">
      <c r="B187">
        <v>2.2530000000000001</v>
      </c>
      <c r="C187">
        <v>0.97161847000000001</v>
      </c>
      <c r="D187">
        <v>0.97432673000000003</v>
      </c>
      <c r="E187">
        <v>0.99979722000000004</v>
      </c>
      <c r="F187">
        <v>0.97452950000000005</v>
      </c>
    </row>
    <row r="188" spans="2:6" x14ac:dyDescent="0.2">
      <c r="B188">
        <v>2.2909999999999999</v>
      </c>
      <c r="C188">
        <v>0.97461390000000003</v>
      </c>
      <c r="D188">
        <v>0.97728234999999997</v>
      </c>
      <c r="E188">
        <v>0.99980866999999995</v>
      </c>
      <c r="F188">
        <v>0.97747373999999998</v>
      </c>
    </row>
    <row r="189" spans="2:6" x14ac:dyDescent="0.2">
      <c r="B189">
        <v>2.3290000000000002</v>
      </c>
      <c r="C189">
        <v>0.97857004000000003</v>
      </c>
      <c r="D189">
        <v>0.98006718999999998</v>
      </c>
      <c r="E189">
        <v>0.99981898000000002</v>
      </c>
      <c r="F189">
        <v>0.98024820999999995</v>
      </c>
    </row>
    <row r="190" spans="2:6" x14ac:dyDescent="0.2">
      <c r="B190">
        <v>2.3660000000000001</v>
      </c>
      <c r="C190">
        <v>0.98126583999999994</v>
      </c>
      <c r="D190">
        <v>0.98263769999999995</v>
      </c>
      <c r="E190">
        <v>0.99982839999999995</v>
      </c>
      <c r="F190">
        <v>0.98280924999999997</v>
      </c>
    </row>
    <row r="191" spans="2:6" x14ac:dyDescent="0.2">
      <c r="B191">
        <v>2.4039999999999999</v>
      </c>
      <c r="C191">
        <v>0.98349589000000004</v>
      </c>
      <c r="D191">
        <v>0.98496698999999999</v>
      </c>
      <c r="E191">
        <v>0.99983703999999995</v>
      </c>
      <c r="F191">
        <v>0.98512995000000003</v>
      </c>
    </row>
    <row r="192" spans="2:6" x14ac:dyDescent="0.2">
      <c r="B192">
        <v>2.4420000000000002</v>
      </c>
      <c r="C192">
        <v>0.98667853999999999</v>
      </c>
      <c r="D192">
        <v>0.98704320000000001</v>
      </c>
      <c r="E192">
        <v>0.99984503000000002</v>
      </c>
      <c r="F192">
        <v>0.98719811000000002</v>
      </c>
    </row>
    <row r="193" spans="2:6" x14ac:dyDescent="0.2">
      <c r="B193">
        <v>2.48</v>
      </c>
      <c r="C193">
        <v>0.98793136999999998</v>
      </c>
      <c r="D193">
        <v>0.98886697999999995</v>
      </c>
      <c r="E193">
        <v>0.99985241999999996</v>
      </c>
      <c r="F193">
        <v>0.98901457000000004</v>
      </c>
    </row>
    <row r="194" spans="2:6" x14ac:dyDescent="0.2">
      <c r="B194">
        <v>2.5169999999999999</v>
      </c>
      <c r="C194">
        <v>0.98998671999999999</v>
      </c>
      <c r="D194">
        <v>0.99044924999999995</v>
      </c>
      <c r="E194">
        <v>0.99985921</v>
      </c>
      <c r="F194">
        <v>0.99059003999999995</v>
      </c>
    </row>
    <row r="195" spans="2:6" x14ac:dyDescent="0.2">
      <c r="B195">
        <v>2.5550000000000002</v>
      </c>
      <c r="C195">
        <v>0.99133384000000002</v>
      </c>
      <c r="D195">
        <v>0.99180811999999996</v>
      </c>
      <c r="E195">
        <v>0.99986547000000003</v>
      </c>
      <c r="F195">
        <v>0.99194258000000002</v>
      </c>
    </row>
    <row r="196" spans="2:6" x14ac:dyDescent="0.2">
      <c r="B196">
        <v>2.593</v>
      </c>
      <c r="C196">
        <v>0.99405378</v>
      </c>
      <c r="D196">
        <v>0.99296611999999995</v>
      </c>
      <c r="E196">
        <v>0.99987137000000004</v>
      </c>
      <c r="F196">
        <v>0.99309473999999998</v>
      </c>
    </row>
    <row r="197" spans="2:6" x14ac:dyDescent="0.2">
      <c r="B197">
        <v>2.6309999999999998</v>
      </c>
      <c r="C197">
        <v>0.99387658000000001</v>
      </c>
      <c r="D197">
        <v>0.99394691000000002</v>
      </c>
      <c r="E197">
        <v>0.99987685999999998</v>
      </c>
      <c r="F197">
        <v>0.99407011000000001</v>
      </c>
    </row>
    <row r="198" spans="2:6" x14ac:dyDescent="0.2">
      <c r="B198">
        <v>2.6680000000000001</v>
      </c>
      <c r="C198">
        <v>0.99577331999999996</v>
      </c>
      <c r="D198">
        <v>0.99477196000000001</v>
      </c>
      <c r="E198">
        <v>0.99988191999999998</v>
      </c>
      <c r="F198">
        <v>0.99489002999999998</v>
      </c>
    </row>
    <row r="199" spans="2:6" x14ac:dyDescent="0.2">
      <c r="B199">
        <v>2.706</v>
      </c>
      <c r="C199">
        <v>0.99494720000000003</v>
      </c>
      <c r="D199">
        <v>0.99545835999999999</v>
      </c>
      <c r="E199">
        <v>0.99988668999999997</v>
      </c>
      <c r="F199">
        <v>0.99557167000000002</v>
      </c>
    </row>
    <row r="200" spans="2:6" x14ac:dyDescent="0.2">
      <c r="B200">
        <v>2.7440000000000002</v>
      </c>
      <c r="C200">
        <v>0.99693023999999997</v>
      </c>
      <c r="D200">
        <v>0.99602210999999996</v>
      </c>
      <c r="E200">
        <v>0.99989116</v>
      </c>
      <c r="F200">
        <v>0.99613094000000002</v>
      </c>
    </row>
    <row r="201" spans="2:6" x14ac:dyDescent="0.2">
      <c r="B201">
        <v>2.782</v>
      </c>
      <c r="C201">
        <v>0.99654626999999996</v>
      </c>
      <c r="D201">
        <v>0.99648130000000001</v>
      </c>
      <c r="E201">
        <v>0.99989532999999997</v>
      </c>
      <c r="F201">
        <v>0.99658597000000004</v>
      </c>
    </row>
    <row r="202" spans="2:6" x14ac:dyDescent="0.2">
      <c r="B202">
        <v>2.819</v>
      </c>
      <c r="C202">
        <v>0.99839734999999996</v>
      </c>
      <c r="D202">
        <v>0.99685608999999997</v>
      </c>
      <c r="E202">
        <v>0.99989932999999998</v>
      </c>
      <c r="F202">
        <v>0.99695688000000005</v>
      </c>
    </row>
    <row r="203" spans="2:6" x14ac:dyDescent="0.2">
      <c r="B203">
        <v>2.8570000000000002</v>
      </c>
      <c r="C203">
        <v>0.99786282000000004</v>
      </c>
      <c r="D203">
        <v>0.99716519999999997</v>
      </c>
      <c r="E203">
        <v>0.99990301999999998</v>
      </c>
      <c r="F203">
        <v>0.99726230000000005</v>
      </c>
    </row>
    <row r="204" spans="2:6" x14ac:dyDescent="0.2">
      <c r="B204">
        <v>2.895</v>
      </c>
      <c r="C204">
        <v>0.99717467999999998</v>
      </c>
      <c r="D204">
        <v>0.99742377000000004</v>
      </c>
      <c r="E204">
        <v>0.99990648000000004</v>
      </c>
      <c r="F204">
        <v>0.99751723000000003</v>
      </c>
    </row>
    <row r="205" spans="2:6" x14ac:dyDescent="0.2">
      <c r="B205">
        <v>2.9329999999999998</v>
      </c>
      <c r="C205">
        <v>0.99833715000000001</v>
      </c>
      <c r="D205">
        <v>0.99764286999999996</v>
      </c>
      <c r="E205">
        <v>0.99990975999999998</v>
      </c>
      <c r="F205">
        <v>0.99773305999999995</v>
      </c>
    </row>
    <row r="206" spans="2:6" x14ac:dyDescent="0.2">
      <c r="B206">
        <v>2.97</v>
      </c>
      <c r="C206">
        <v>0.99780159999999996</v>
      </c>
      <c r="D206">
        <v>0.99783093</v>
      </c>
      <c r="E206">
        <v>0.99991291999999998</v>
      </c>
      <c r="F206">
        <v>0.99791801000000002</v>
      </c>
    </row>
    <row r="207" spans="2:6" x14ac:dyDescent="0.2">
      <c r="B207">
        <v>3.008</v>
      </c>
      <c r="C207">
        <v>0.99795771</v>
      </c>
      <c r="D207">
        <v>0.99799411999999998</v>
      </c>
      <c r="E207">
        <v>0.99991584</v>
      </c>
      <c r="F207">
        <v>0.99807829000000003</v>
      </c>
    </row>
    <row r="208" spans="2:6" x14ac:dyDescent="0.2">
      <c r="B208">
        <v>3.0459999999999998</v>
      </c>
      <c r="C208">
        <v>0.99761540000000004</v>
      </c>
      <c r="D208">
        <v>0.99813706000000002</v>
      </c>
      <c r="E208">
        <v>0.99991863999999997</v>
      </c>
      <c r="F208">
        <v>0.99821835999999997</v>
      </c>
    </row>
    <row r="209" spans="2:6" x14ac:dyDescent="0.2">
      <c r="B209">
        <v>3.0840000000000001</v>
      </c>
      <c r="C209">
        <v>0.99749642999999999</v>
      </c>
      <c r="D209">
        <v>0.99826324</v>
      </c>
      <c r="E209">
        <v>0.99992132</v>
      </c>
      <c r="F209">
        <v>0.99834191999999999</v>
      </c>
    </row>
    <row r="210" spans="2:6" x14ac:dyDescent="0.2">
      <c r="B210">
        <v>3.121</v>
      </c>
      <c r="C210">
        <v>0.99854796999999995</v>
      </c>
      <c r="D210">
        <v>0.99837542000000001</v>
      </c>
      <c r="E210">
        <v>0.99992382999999996</v>
      </c>
      <c r="F210">
        <v>0.99845159000000006</v>
      </c>
    </row>
    <row r="211" spans="2:6" x14ac:dyDescent="0.2">
      <c r="B211">
        <v>3.1589999999999998</v>
      </c>
      <c r="C211">
        <v>0.99840938999999995</v>
      </c>
      <c r="D211">
        <v>0.99847573000000001</v>
      </c>
      <c r="E211">
        <v>0.99992621000000004</v>
      </c>
      <c r="F211">
        <v>0.99854951999999997</v>
      </c>
    </row>
    <row r="212" spans="2:6" x14ac:dyDescent="0.2">
      <c r="B212">
        <v>3.1970000000000001</v>
      </c>
      <c r="C212">
        <v>0.99799782000000004</v>
      </c>
      <c r="D212">
        <v>0.99856602999999999</v>
      </c>
      <c r="E212">
        <v>0.99992853000000004</v>
      </c>
      <c r="F212">
        <v>0.99863749999999996</v>
      </c>
    </row>
    <row r="213" spans="2:6" x14ac:dyDescent="0.2">
      <c r="B213">
        <v>3.2349999999999999</v>
      </c>
      <c r="C213">
        <v>0.99933492999999995</v>
      </c>
      <c r="D213">
        <v>0.99864757000000004</v>
      </c>
      <c r="E213">
        <v>0.99993067999999996</v>
      </c>
      <c r="F213">
        <v>0.99871688999999997</v>
      </c>
    </row>
    <row r="214" spans="2:6" x14ac:dyDescent="0.2">
      <c r="B214">
        <v>3.2719999999999998</v>
      </c>
      <c r="C214">
        <v>0.99922252</v>
      </c>
      <c r="D214">
        <v>0.99872165999999996</v>
      </c>
      <c r="E214">
        <v>0.99993277000000003</v>
      </c>
      <c r="F214">
        <v>0.99878895000000001</v>
      </c>
    </row>
    <row r="215" spans="2:6" x14ac:dyDescent="0.2">
      <c r="B215">
        <v>3.31</v>
      </c>
      <c r="C215">
        <v>0.99867039999999996</v>
      </c>
      <c r="D215">
        <v>0.99878918999999999</v>
      </c>
      <c r="E215">
        <v>0.99993472999999999</v>
      </c>
      <c r="F215">
        <v>0.99885451999999997</v>
      </c>
    </row>
    <row r="216" spans="2:6" x14ac:dyDescent="0.2">
      <c r="B216">
        <v>3.3479999999999999</v>
      </c>
      <c r="C216">
        <v>0.99851632000000001</v>
      </c>
      <c r="D216">
        <v>0.99885100000000004</v>
      </c>
      <c r="E216">
        <v>0.99993664000000004</v>
      </c>
      <c r="F216">
        <v>0.99891436</v>
      </c>
    </row>
    <row r="217" spans="2:6" x14ac:dyDescent="0.2">
      <c r="B217">
        <v>3.3860000000000001</v>
      </c>
      <c r="C217">
        <v>0.99855095000000005</v>
      </c>
      <c r="D217">
        <v>0.99890769000000001</v>
      </c>
      <c r="E217">
        <v>0.99993843000000004</v>
      </c>
      <c r="F217">
        <v>0.99896925999999997</v>
      </c>
    </row>
    <row r="218" spans="2:6" x14ac:dyDescent="0.2">
      <c r="B218">
        <v>3.423</v>
      </c>
      <c r="C218">
        <v>0.99947399000000003</v>
      </c>
      <c r="D218">
        <v>0.99895990000000001</v>
      </c>
      <c r="E218">
        <v>0.99994015999999997</v>
      </c>
      <c r="F218">
        <v>0.99901974000000004</v>
      </c>
    </row>
    <row r="219" spans="2:6" x14ac:dyDescent="0.2">
      <c r="B219">
        <v>3.4609999999999999</v>
      </c>
      <c r="C219">
        <v>0.99885111999999998</v>
      </c>
      <c r="D219">
        <v>0.99900805999999998</v>
      </c>
      <c r="E219">
        <v>0.99994176999999995</v>
      </c>
      <c r="F219">
        <v>0.99906629000000002</v>
      </c>
    </row>
    <row r="220" spans="2:6" x14ac:dyDescent="0.2">
      <c r="B220">
        <v>3.4990000000000001</v>
      </c>
      <c r="C220">
        <v>0.99895750999999999</v>
      </c>
      <c r="D220">
        <v>0.99905270000000002</v>
      </c>
      <c r="E220">
        <v>0.99994344000000002</v>
      </c>
      <c r="F220">
        <v>0.99910933000000002</v>
      </c>
    </row>
    <row r="221" spans="2:6" x14ac:dyDescent="0.2">
      <c r="B221">
        <v>3.5369999999999999</v>
      </c>
      <c r="C221">
        <v>0.99987804999999996</v>
      </c>
      <c r="D221">
        <v>0.99909418999999999</v>
      </c>
      <c r="E221">
        <v>0.99994492999999995</v>
      </c>
      <c r="F221">
        <v>0.99914926000000004</v>
      </c>
    </row>
    <row r="222" spans="2:6" x14ac:dyDescent="0.2">
      <c r="B222">
        <v>3.5739999999999998</v>
      </c>
      <c r="C222">
        <v>0.99920195000000001</v>
      </c>
      <c r="D222">
        <v>0.99913269000000005</v>
      </c>
      <c r="E222">
        <v>0.99994636000000003</v>
      </c>
      <c r="F222">
        <v>0.99918633999999995</v>
      </c>
    </row>
    <row r="223" spans="2:6" x14ac:dyDescent="0.2">
      <c r="B223">
        <v>3.6120000000000001</v>
      </c>
      <c r="C223">
        <v>0.99827688999999997</v>
      </c>
      <c r="D223">
        <v>0.99916857000000003</v>
      </c>
      <c r="E223">
        <v>0.99994773000000003</v>
      </c>
      <c r="F223">
        <v>0.99922085000000005</v>
      </c>
    </row>
    <row r="224" spans="2:6" x14ac:dyDescent="0.2">
      <c r="B224">
        <v>3.65</v>
      </c>
      <c r="C224">
        <v>0.99980073999999997</v>
      </c>
      <c r="D224">
        <v>0.99920213000000002</v>
      </c>
      <c r="E224">
        <v>0.99994910000000004</v>
      </c>
      <c r="F224">
        <v>0.99925302999999999</v>
      </c>
    </row>
    <row r="225" spans="2:6" x14ac:dyDescent="0.2">
      <c r="B225">
        <v>3.6880000000000002</v>
      </c>
      <c r="C225">
        <v>0.99968480999999998</v>
      </c>
      <c r="D225">
        <v>0.99923348000000001</v>
      </c>
      <c r="E225">
        <v>0.99995034999999999</v>
      </c>
      <c r="F225">
        <v>0.99928313000000002</v>
      </c>
    </row>
    <row r="226" spans="2:6" x14ac:dyDescent="0.2">
      <c r="B226">
        <v>3.7250000000000001</v>
      </c>
      <c r="C226">
        <v>0.99939518999999999</v>
      </c>
      <c r="D226">
        <v>0.99926292999999999</v>
      </c>
      <c r="E226">
        <v>0.99995160000000005</v>
      </c>
      <c r="F226">
        <v>0.99931133000000005</v>
      </c>
    </row>
    <row r="227" spans="2:6" x14ac:dyDescent="0.2">
      <c r="B227">
        <v>3.7629999999999999</v>
      </c>
      <c r="C227">
        <v>0.999865</v>
      </c>
      <c r="D227">
        <v>0.99929053000000001</v>
      </c>
      <c r="E227">
        <v>0.99995279000000004</v>
      </c>
      <c r="F227">
        <v>0.99933773000000004</v>
      </c>
    </row>
    <row r="228" spans="2:6" x14ac:dyDescent="0.2">
      <c r="B228">
        <v>3.8010000000000002</v>
      </c>
      <c r="C228">
        <v>0.99948554999999994</v>
      </c>
      <c r="D228">
        <v>0.99931650999999999</v>
      </c>
      <c r="E228">
        <v>0.99995392999999999</v>
      </c>
      <c r="F228">
        <v>0.99936259000000005</v>
      </c>
    </row>
    <row r="229" spans="2:6" x14ac:dyDescent="0.2">
      <c r="B229">
        <v>3.839</v>
      </c>
      <c r="C229">
        <v>0.99972342999999997</v>
      </c>
      <c r="D229">
        <v>0.99934095000000001</v>
      </c>
      <c r="E229">
        <v>0.99995506000000001</v>
      </c>
      <c r="F229">
        <v>0.99938594999999997</v>
      </c>
    </row>
    <row r="230" spans="2:6" x14ac:dyDescent="0.2">
      <c r="B230">
        <v>3.8759999999999999</v>
      </c>
      <c r="C230">
        <v>0.99956787000000002</v>
      </c>
      <c r="D230">
        <v>0.99936407999999999</v>
      </c>
      <c r="E230">
        <v>0.99995613000000005</v>
      </c>
      <c r="F230">
        <v>0.99940801000000001</v>
      </c>
    </row>
    <row r="231" spans="2:6" x14ac:dyDescent="0.2">
      <c r="B231">
        <v>3.9140000000000001</v>
      </c>
      <c r="C231">
        <v>0.99958444000000002</v>
      </c>
      <c r="D231">
        <v>0.99938589</v>
      </c>
      <c r="E231">
        <v>0.99995714000000002</v>
      </c>
      <c r="F231">
        <v>0.99942874999999998</v>
      </c>
    </row>
    <row r="232" spans="2:6" x14ac:dyDescent="0.2">
      <c r="B232">
        <v>3.952</v>
      </c>
      <c r="C232">
        <v>0.99964863000000004</v>
      </c>
      <c r="D232">
        <v>0.99940651999999996</v>
      </c>
      <c r="E232">
        <v>0.99995816000000004</v>
      </c>
      <c r="F232">
        <v>0.99944842</v>
      </c>
    </row>
    <row r="233" spans="2:6" x14ac:dyDescent="0.2">
      <c r="B233">
        <v>3.99</v>
      </c>
      <c r="C233">
        <v>0.99912316000000001</v>
      </c>
      <c r="D233">
        <v>0.99942607000000006</v>
      </c>
      <c r="E233">
        <v>0.99995911000000004</v>
      </c>
      <c r="F233">
        <v>0.99946696000000002</v>
      </c>
    </row>
    <row r="234" spans="2:6" x14ac:dyDescent="0.2">
      <c r="B234">
        <v>4.0270000000000001</v>
      </c>
      <c r="C234">
        <v>0.99930131</v>
      </c>
      <c r="D234">
        <v>0.99944454000000005</v>
      </c>
      <c r="E234">
        <v>0.99996001000000001</v>
      </c>
      <c r="F234">
        <v>0.99948453999999998</v>
      </c>
    </row>
    <row r="235" spans="2:6" x14ac:dyDescent="0.2">
      <c r="B235">
        <v>4.0650000000000004</v>
      </c>
      <c r="C235">
        <v>0.99881547999999998</v>
      </c>
      <c r="D235">
        <v>0.99946212999999995</v>
      </c>
      <c r="E235">
        <v>0.99996090000000004</v>
      </c>
      <c r="F235">
        <v>0.99950123000000002</v>
      </c>
    </row>
    <row r="236" spans="2:6" x14ac:dyDescent="0.2">
      <c r="B236">
        <v>4.1029999999999998</v>
      </c>
      <c r="C236">
        <v>0.99944085000000005</v>
      </c>
      <c r="D236">
        <v>0.99947881999999999</v>
      </c>
      <c r="E236">
        <v>0.99996178999999996</v>
      </c>
      <c r="F236">
        <v>0.99951707999999995</v>
      </c>
    </row>
    <row r="237" spans="2:6" x14ac:dyDescent="0.2">
      <c r="B237">
        <v>4.141</v>
      </c>
      <c r="C237">
        <v>1.0000988200000001</v>
      </c>
      <c r="D237">
        <v>0.99949473</v>
      </c>
      <c r="E237">
        <v>0.99996262999999996</v>
      </c>
      <c r="F237">
        <v>0.99953216</v>
      </c>
    </row>
    <row r="238" spans="2:6" x14ac:dyDescent="0.2">
      <c r="B238">
        <v>4.1779999999999999</v>
      </c>
      <c r="C238">
        <v>0.99910860999999995</v>
      </c>
      <c r="D238">
        <v>0.99950987000000002</v>
      </c>
      <c r="E238">
        <v>0.99996339999999995</v>
      </c>
      <c r="F238">
        <v>0.99954646999999996</v>
      </c>
    </row>
    <row r="239" spans="2:6" x14ac:dyDescent="0.2">
      <c r="B239">
        <v>4.2160000000000002</v>
      </c>
      <c r="C239">
        <v>0.99950658999999997</v>
      </c>
      <c r="D239">
        <v>0.99952423999999995</v>
      </c>
      <c r="E239">
        <v>0.99996417999999998</v>
      </c>
      <c r="F239">
        <v>0.99956005999999997</v>
      </c>
    </row>
    <row r="240" spans="2:6" x14ac:dyDescent="0.2">
      <c r="B240">
        <v>4.2539999999999996</v>
      </c>
      <c r="C240">
        <v>0.99883454999999999</v>
      </c>
      <c r="D240">
        <v>0.99953800000000004</v>
      </c>
      <c r="E240">
        <v>0.99996494999999996</v>
      </c>
      <c r="F240">
        <v>0.99957304999999996</v>
      </c>
    </row>
    <row r="241" spans="2:6" x14ac:dyDescent="0.2">
      <c r="B241">
        <v>4.2919999999999998</v>
      </c>
      <c r="C241">
        <v>0.99898761999999997</v>
      </c>
      <c r="D241">
        <v>0.99955112000000002</v>
      </c>
      <c r="E241">
        <v>0.99996567000000003</v>
      </c>
      <c r="F241">
        <v>0.99958544999999999</v>
      </c>
    </row>
    <row r="242" spans="2:6" x14ac:dyDescent="0.2">
      <c r="B242">
        <v>4.3289999999999997</v>
      </c>
      <c r="C242">
        <v>1.0002895599999999</v>
      </c>
      <c r="D242">
        <v>0.99956363000000004</v>
      </c>
      <c r="E242">
        <v>0.99996638000000004</v>
      </c>
      <c r="F242">
        <v>0.99959724999999999</v>
      </c>
    </row>
    <row r="243" spans="2:6" x14ac:dyDescent="0.2">
      <c r="B243">
        <v>4.367</v>
      </c>
      <c r="C243">
        <v>0.99960601000000004</v>
      </c>
      <c r="D243">
        <v>0.99957560999999995</v>
      </c>
      <c r="E243">
        <v>0.99996704000000003</v>
      </c>
      <c r="F243">
        <v>0.99960857999999997</v>
      </c>
    </row>
    <row r="244" spans="2:6" x14ac:dyDescent="0.2">
      <c r="B244">
        <v>4.4050000000000002</v>
      </c>
      <c r="C244">
        <v>0.99978268000000003</v>
      </c>
      <c r="D244">
        <v>0.99958712000000005</v>
      </c>
      <c r="E244">
        <v>0.99996768999999996</v>
      </c>
      <c r="F244">
        <v>0.99961942000000004</v>
      </c>
    </row>
    <row r="245" spans="2:6" x14ac:dyDescent="0.2">
      <c r="B245">
        <v>4.4429999999999996</v>
      </c>
      <c r="C245">
        <v>0.99895096000000005</v>
      </c>
      <c r="D245">
        <v>0.99959808999999999</v>
      </c>
      <c r="E245">
        <v>0.99996834999999995</v>
      </c>
      <c r="F245">
        <v>0.99962974000000004</v>
      </c>
    </row>
    <row r="246" spans="2:6" x14ac:dyDescent="0.2">
      <c r="B246">
        <v>4.4800000000000004</v>
      </c>
      <c r="C246">
        <v>0.99997692999999999</v>
      </c>
      <c r="D246">
        <v>0.99960864000000005</v>
      </c>
      <c r="E246">
        <v>0.99996901000000005</v>
      </c>
      <c r="F246">
        <v>0.99963963</v>
      </c>
    </row>
    <row r="247" spans="2:6" x14ac:dyDescent="0.2">
      <c r="B247">
        <v>4.5179999999999998</v>
      </c>
      <c r="C247">
        <v>1.00063038</v>
      </c>
      <c r="D247">
        <v>0.99961871000000002</v>
      </c>
      <c r="E247">
        <v>0.99996954000000005</v>
      </c>
      <c r="F247">
        <v>0.99964916999999998</v>
      </c>
    </row>
    <row r="248" spans="2:6" x14ac:dyDescent="0.2">
      <c r="B248">
        <v>4.556</v>
      </c>
      <c r="C248">
        <v>0.99969481999999998</v>
      </c>
      <c r="D248">
        <v>0.99962837000000004</v>
      </c>
      <c r="E248">
        <v>0.99997020000000003</v>
      </c>
      <c r="F248">
        <v>0.99965822999999998</v>
      </c>
    </row>
    <row r="249" spans="2:6" x14ac:dyDescent="0.2">
      <c r="B249">
        <v>4.5940000000000003</v>
      </c>
      <c r="C249">
        <v>1.0001480599999999</v>
      </c>
      <c r="D249">
        <v>0.99963771999999995</v>
      </c>
      <c r="E249">
        <v>0.99997073000000003</v>
      </c>
      <c r="F249">
        <v>0.99966699000000003</v>
      </c>
    </row>
    <row r="250" spans="2:6" x14ac:dyDescent="0.2">
      <c r="B250">
        <v>4.6310000000000002</v>
      </c>
      <c r="C250">
        <v>0.99884355000000002</v>
      </c>
      <c r="D250">
        <v>0.99964666000000002</v>
      </c>
      <c r="E250">
        <v>0.99997126999999997</v>
      </c>
      <c r="F250">
        <v>0.99967539000000005</v>
      </c>
    </row>
    <row r="251" spans="2:6" x14ac:dyDescent="0.2">
      <c r="B251">
        <v>4.6689999999999996</v>
      </c>
      <c r="C251">
        <v>0.99862521999999998</v>
      </c>
      <c r="D251">
        <v>0.99965525</v>
      </c>
      <c r="E251">
        <v>0.99997181000000002</v>
      </c>
      <c r="F251">
        <v>0.99968343999999998</v>
      </c>
    </row>
    <row r="252" spans="2:6" x14ac:dyDescent="0.2">
      <c r="B252">
        <v>4.7069999999999999</v>
      </c>
      <c r="C252">
        <v>0.99999952000000003</v>
      </c>
      <c r="D252">
        <v>0.99966352999999997</v>
      </c>
      <c r="E252">
        <v>0.99997234000000002</v>
      </c>
      <c r="F252">
        <v>0.99969118999999995</v>
      </c>
    </row>
    <row r="253" spans="2:6" x14ac:dyDescent="0.2">
      <c r="B253">
        <v>4.7450000000000001</v>
      </c>
      <c r="C253">
        <v>0.99973445999999999</v>
      </c>
      <c r="D253">
        <v>0.99967152000000004</v>
      </c>
      <c r="E253">
        <v>0.99997281999999998</v>
      </c>
      <c r="F253">
        <v>0.99969858</v>
      </c>
    </row>
    <row r="254" spans="2:6" x14ac:dyDescent="0.2">
      <c r="B254">
        <v>4.782</v>
      </c>
      <c r="C254">
        <v>0.99966270000000002</v>
      </c>
      <c r="D254">
        <v>0.99967914999999996</v>
      </c>
      <c r="E254">
        <v>0.99997336000000003</v>
      </c>
      <c r="F254">
        <v>0.99970579000000004</v>
      </c>
    </row>
    <row r="255" spans="2:6" x14ac:dyDescent="0.2">
      <c r="B255">
        <v>4.82</v>
      </c>
      <c r="C255">
        <v>1.00130904</v>
      </c>
      <c r="D255">
        <v>0.99968654000000001</v>
      </c>
      <c r="E255">
        <v>0.99997382999999995</v>
      </c>
      <c r="F255">
        <v>0.99971270999999995</v>
      </c>
    </row>
    <row r="256" spans="2:6" x14ac:dyDescent="0.2">
      <c r="B256">
        <v>4.8579999999999997</v>
      </c>
      <c r="C256">
        <v>0.99948150000000002</v>
      </c>
      <c r="D256">
        <v>0.99969363</v>
      </c>
      <c r="E256">
        <v>0.99997424999999995</v>
      </c>
      <c r="F256">
        <v>0.99971938000000005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activeCell="S30" sqref="S30"/>
    </sheetView>
  </sheetViews>
  <sheetFormatPr baseColWidth="10" defaultRowHeight="16" x14ac:dyDescent="0.2"/>
  <sheetData>
    <row r="1" spans="2:6" x14ac:dyDescent="0.2">
      <c r="B1">
        <v>-4.7679999999999998</v>
      </c>
      <c r="C1">
        <v>1.0004451299999999</v>
      </c>
      <c r="D1">
        <v>0.99988401000000005</v>
      </c>
      <c r="E1">
        <v>0.99998807999999995</v>
      </c>
      <c r="F1">
        <v>0.99989592999999999</v>
      </c>
    </row>
    <row r="2" spans="2:6" x14ac:dyDescent="0.2">
      <c r="B2">
        <v>-4.7309999999999999</v>
      </c>
      <c r="C2">
        <v>0.99982762000000003</v>
      </c>
      <c r="D2">
        <v>0.99988233999999998</v>
      </c>
      <c r="E2">
        <v>0.99998790000000004</v>
      </c>
      <c r="F2">
        <v>0.99989437999999997</v>
      </c>
    </row>
    <row r="3" spans="2:6" x14ac:dyDescent="0.2">
      <c r="B3">
        <v>-4.6929999999999996</v>
      </c>
      <c r="C3">
        <v>0.99923759999999995</v>
      </c>
      <c r="D3">
        <v>0.99988054999999998</v>
      </c>
      <c r="E3">
        <v>0.99998772000000002</v>
      </c>
      <c r="F3">
        <v>0.99989282999999995</v>
      </c>
    </row>
    <row r="4" spans="2:6" x14ac:dyDescent="0.2">
      <c r="B4">
        <v>-4.6550000000000002</v>
      </c>
      <c r="C4">
        <v>0.99901795000000004</v>
      </c>
      <c r="D4">
        <v>0.99987875999999998</v>
      </c>
      <c r="E4">
        <v>0.99998754000000001</v>
      </c>
      <c r="F4">
        <v>0.99989121999999997</v>
      </c>
    </row>
    <row r="5" spans="2:6" x14ac:dyDescent="0.2">
      <c r="B5">
        <v>-4.617</v>
      </c>
      <c r="C5">
        <v>0.99995095000000001</v>
      </c>
      <c r="D5">
        <v>0.99987698000000003</v>
      </c>
      <c r="E5">
        <v>0.99998735999999999</v>
      </c>
      <c r="F5">
        <v>0.99988966999999995</v>
      </c>
    </row>
    <row r="6" spans="2:6" x14ac:dyDescent="0.2">
      <c r="B6">
        <v>-4.58</v>
      </c>
      <c r="C6">
        <v>1.00063825</v>
      </c>
      <c r="D6">
        <v>0.99987506999999998</v>
      </c>
      <c r="E6">
        <v>0.99998712999999995</v>
      </c>
      <c r="F6">
        <v>0.999888</v>
      </c>
    </row>
    <row r="7" spans="2:6" x14ac:dyDescent="0.2">
      <c r="B7">
        <v>-4.5419999999999998</v>
      </c>
      <c r="C7">
        <v>0.99954902999999995</v>
      </c>
      <c r="D7">
        <v>0.99987316000000004</v>
      </c>
      <c r="E7">
        <v>0.99998695000000004</v>
      </c>
      <c r="F7">
        <v>0.99988626999999997</v>
      </c>
    </row>
    <row r="8" spans="2:6" x14ac:dyDescent="0.2">
      <c r="B8">
        <v>-4.5039999999999996</v>
      </c>
      <c r="C8">
        <v>0.99992687000000002</v>
      </c>
      <c r="D8">
        <v>0.99987119000000002</v>
      </c>
      <c r="E8">
        <v>0.99998664999999998</v>
      </c>
      <c r="F8">
        <v>0.99988454999999998</v>
      </c>
    </row>
    <row r="9" spans="2:6" x14ac:dyDescent="0.2">
      <c r="B9">
        <v>-4.4660000000000002</v>
      </c>
      <c r="C9">
        <v>1.00125921</v>
      </c>
      <c r="D9">
        <v>0.99986923000000005</v>
      </c>
      <c r="E9">
        <v>0.99998646999999996</v>
      </c>
      <c r="F9">
        <v>0.99988275999999998</v>
      </c>
    </row>
    <row r="10" spans="2:6" x14ac:dyDescent="0.2">
      <c r="B10">
        <v>-4.4290000000000003</v>
      </c>
      <c r="C10">
        <v>0.99982612999999998</v>
      </c>
      <c r="D10">
        <v>0.99986713999999999</v>
      </c>
      <c r="E10">
        <v>0.99998622999999998</v>
      </c>
      <c r="F10">
        <v>0.99988091000000001</v>
      </c>
    </row>
    <row r="11" spans="2:6" x14ac:dyDescent="0.2">
      <c r="B11">
        <v>-4.391</v>
      </c>
      <c r="C11">
        <v>0.99919975000000005</v>
      </c>
      <c r="D11">
        <v>0.99986505999999997</v>
      </c>
      <c r="E11">
        <v>0.99998598999999999</v>
      </c>
      <c r="F11">
        <v>0.99987906000000004</v>
      </c>
    </row>
    <row r="12" spans="2:6" x14ac:dyDescent="0.2">
      <c r="B12">
        <v>-4.3529999999999998</v>
      </c>
      <c r="C12">
        <v>1.00080729</v>
      </c>
      <c r="D12">
        <v>0.99986291000000005</v>
      </c>
      <c r="E12">
        <v>0.99998575000000001</v>
      </c>
      <c r="F12">
        <v>0.99987714999999999</v>
      </c>
    </row>
    <row r="13" spans="2:6" x14ac:dyDescent="0.2">
      <c r="B13">
        <v>-4.3150000000000004</v>
      </c>
      <c r="C13">
        <v>0.99947733000000005</v>
      </c>
      <c r="D13">
        <v>0.99986070000000005</v>
      </c>
      <c r="E13">
        <v>0.99998551999999996</v>
      </c>
      <c r="F13">
        <v>0.99987519000000002</v>
      </c>
    </row>
    <row r="14" spans="2:6" x14ac:dyDescent="0.2">
      <c r="B14">
        <v>-4.2779999999999996</v>
      </c>
      <c r="C14">
        <v>0.99981682999999999</v>
      </c>
      <c r="D14">
        <v>0.99985844000000001</v>
      </c>
      <c r="E14">
        <v>0.99998527999999998</v>
      </c>
      <c r="F14">
        <v>0.99987316000000004</v>
      </c>
    </row>
    <row r="15" spans="2:6" x14ac:dyDescent="0.2">
      <c r="B15">
        <v>-4.24</v>
      </c>
      <c r="C15">
        <v>1.0007503</v>
      </c>
      <c r="D15">
        <v>0.99985610999999996</v>
      </c>
      <c r="E15">
        <v>0.99998503999999999</v>
      </c>
      <c r="F15">
        <v>0.99987113000000005</v>
      </c>
    </row>
    <row r="16" spans="2:6" x14ac:dyDescent="0.2">
      <c r="B16">
        <v>-4.202</v>
      </c>
      <c r="C16">
        <v>0.99932306999999998</v>
      </c>
      <c r="D16">
        <v>0.99985378999999996</v>
      </c>
      <c r="E16">
        <v>0.99998474000000004</v>
      </c>
      <c r="F16">
        <v>0.99986898999999996</v>
      </c>
    </row>
    <row r="17" spans="2:6" x14ac:dyDescent="0.2">
      <c r="B17">
        <v>-4.1639999999999997</v>
      </c>
      <c r="C17">
        <v>1.00097382</v>
      </c>
      <c r="D17">
        <v>0.99985135000000003</v>
      </c>
      <c r="E17">
        <v>0.99998443999999997</v>
      </c>
      <c r="F17">
        <v>0.99986684000000003</v>
      </c>
    </row>
    <row r="18" spans="2:6" x14ac:dyDescent="0.2">
      <c r="B18">
        <v>-4.1269999999999998</v>
      </c>
      <c r="C18">
        <v>1.0001724999999999</v>
      </c>
      <c r="D18">
        <v>0.99984877999999999</v>
      </c>
      <c r="E18">
        <v>0.99998414999999996</v>
      </c>
      <c r="F18">
        <v>0.99986463999999997</v>
      </c>
    </row>
    <row r="19" spans="2:6" x14ac:dyDescent="0.2">
      <c r="B19">
        <v>-4.0890000000000004</v>
      </c>
      <c r="C19">
        <v>0.99964684000000004</v>
      </c>
      <c r="D19">
        <v>0.99984627999999998</v>
      </c>
      <c r="E19">
        <v>0.99998390999999998</v>
      </c>
      <c r="F19">
        <v>0.99986237</v>
      </c>
    </row>
    <row r="20" spans="2:6" x14ac:dyDescent="0.2">
      <c r="B20">
        <v>-4.0510000000000002</v>
      </c>
      <c r="C20">
        <v>0.99989342999999997</v>
      </c>
      <c r="D20">
        <v>0.99984366000000002</v>
      </c>
      <c r="E20">
        <v>0.99998361000000002</v>
      </c>
      <c r="F20">
        <v>0.99986005</v>
      </c>
    </row>
    <row r="21" spans="2:6" x14ac:dyDescent="0.2">
      <c r="B21">
        <v>-4.0129999999999999</v>
      </c>
      <c r="C21">
        <v>0.99940216999999998</v>
      </c>
      <c r="D21">
        <v>0.99984097000000005</v>
      </c>
      <c r="E21">
        <v>0.99998330999999996</v>
      </c>
      <c r="F21">
        <v>0.99985765999999998</v>
      </c>
    </row>
    <row r="22" spans="2:6" x14ac:dyDescent="0.2">
      <c r="B22">
        <v>-3.976</v>
      </c>
      <c r="C22">
        <v>1.0015667699999999</v>
      </c>
      <c r="D22">
        <v>0.99983811</v>
      </c>
      <c r="E22">
        <v>0.99998301000000001</v>
      </c>
      <c r="F22">
        <v>0.99985522000000004</v>
      </c>
    </row>
    <row r="23" spans="2:6" x14ac:dyDescent="0.2">
      <c r="B23">
        <v>-3.9380000000000002</v>
      </c>
      <c r="C23">
        <v>1.0002054</v>
      </c>
      <c r="D23">
        <v>0.99983531000000003</v>
      </c>
      <c r="E23">
        <v>0.99998260000000005</v>
      </c>
      <c r="F23">
        <v>0.99985259999999998</v>
      </c>
    </row>
    <row r="24" spans="2:6" x14ac:dyDescent="0.2">
      <c r="B24">
        <v>-3.9</v>
      </c>
      <c r="C24">
        <v>0.99824809999999997</v>
      </c>
      <c r="D24">
        <v>0.99983233000000005</v>
      </c>
      <c r="E24">
        <v>0.99998229999999999</v>
      </c>
      <c r="F24">
        <v>0.99985002999999995</v>
      </c>
    </row>
    <row r="25" spans="2:6" x14ac:dyDescent="0.2">
      <c r="B25">
        <v>-3.8620000000000001</v>
      </c>
      <c r="C25">
        <v>1.0012675499999999</v>
      </c>
      <c r="D25">
        <v>0.99982934999999995</v>
      </c>
      <c r="E25">
        <v>0.99998193999999996</v>
      </c>
      <c r="F25">
        <v>0.99984740999999999</v>
      </c>
    </row>
    <row r="26" spans="2:6" x14ac:dyDescent="0.2">
      <c r="B26">
        <v>-3.8250000000000002</v>
      </c>
      <c r="C26">
        <v>0.99975491000000005</v>
      </c>
      <c r="D26">
        <v>0.99982618999999995</v>
      </c>
      <c r="E26">
        <v>0.99998164</v>
      </c>
      <c r="F26">
        <v>0.99984461000000002</v>
      </c>
    </row>
    <row r="27" spans="2:6" x14ac:dyDescent="0.2">
      <c r="B27">
        <v>-3.7869999999999999</v>
      </c>
      <c r="C27">
        <v>0.99983500999999997</v>
      </c>
      <c r="D27">
        <v>0.99982309000000003</v>
      </c>
      <c r="E27">
        <v>0.99998127999999997</v>
      </c>
      <c r="F27">
        <v>0.99984181000000005</v>
      </c>
    </row>
    <row r="28" spans="2:6" x14ac:dyDescent="0.2">
      <c r="B28">
        <v>-3.7490000000000001</v>
      </c>
      <c r="C28">
        <v>0.99951959000000001</v>
      </c>
      <c r="D28">
        <v>0.99981975999999995</v>
      </c>
      <c r="E28">
        <v>0.99998087000000002</v>
      </c>
      <c r="F28">
        <v>0.99983895</v>
      </c>
    </row>
    <row r="29" spans="2:6" x14ac:dyDescent="0.2">
      <c r="B29">
        <v>-3.7109999999999999</v>
      </c>
      <c r="C29">
        <v>1.0001071699999999</v>
      </c>
      <c r="D29">
        <v>0.99981635999999996</v>
      </c>
      <c r="E29">
        <v>0.99998045000000002</v>
      </c>
      <c r="F29">
        <v>0.99983591000000005</v>
      </c>
    </row>
    <row r="30" spans="2:6" x14ac:dyDescent="0.2">
      <c r="B30">
        <v>-3.6739999999999999</v>
      </c>
      <c r="C30">
        <v>0.99979764000000004</v>
      </c>
      <c r="D30">
        <v>0.99981295999999997</v>
      </c>
      <c r="E30">
        <v>0.99998008999999999</v>
      </c>
      <c r="F30">
        <v>0.99983286999999998</v>
      </c>
    </row>
    <row r="31" spans="2:6" x14ac:dyDescent="0.2">
      <c r="B31">
        <v>-3.6360000000000001</v>
      </c>
      <c r="C31">
        <v>0.99945866999999999</v>
      </c>
      <c r="D31">
        <v>0.99980932</v>
      </c>
      <c r="E31">
        <v>0.99997966999999999</v>
      </c>
      <c r="F31">
        <v>0.99982970999999998</v>
      </c>
    </row>
    <row r="32" spans="2:6" x14ac:dyDescent="0.2">
      <c r="B32">
        <v>-3.5979999999999999</v>
      </c>
      <c r="C32">
        <v>1.00040197</v>
      </c>
      <c r="D32">
        <v>0.99980563</v>
      </c>
      <c r="E32">
        <v>0.99997926000000004</v>
      </c>
      <c r="F32">
        <v>0.99982643000000004</v>
      </c>
    </row>
    <row r="33" spans="2:6" x14ac:dyDescent="0.2">
      <c r="B33">
        <v>-3.56</v>
      </c>
      <c r="C33">
        <v>1.0003876700000001</v>
      </c>
      <c r="D33">
        <v>0.99980186999999998</v>
      </c>
      <c r="E33">
        <v>0.99997884000000004</v>
      </c>
      <c r="F33">
        <v>0.99982309000000003</v>
      </c>
    </row>
    <row r="34" spans="2:6" x14ac:dyDescent="0.2">
      <c r="B34">
        <v>-3.5230000000000001</v>
      </c>
      <c r="C34">
        <v>0.99971019999999999</v>
      </c>
      <c r="D34">
        <v>0.99979794</v>
      </c>
      <c r="E34">
        <v>0.99997829999999999</v>
      </c>
      <c r="F34">
        <v>0.99981964000000001</v>
      </c>
    </row>
    <row r="35" spans="2:6" x14ac:dyDescent="0.2">
      <c r="B35">
        <v>-3.4849999999999999</v>
      </c>
      <c r="C35">
        <v>1.00103176</v>
      </c>
      <c r="D35">
        <v>0.99979388999999996</v>
      </c>
      <c r="E35">
        <v>0.99997782999999996</v>
      </c>
      <c r="F35">
        <v>0.99981606000000001</v>
      </c>
    </row>
    <row r="36" spans="2:6" x14ac:dyDescent="0.2">
      <c r="B36">
        <v>-3.4470000000000001</v>
      </c>
      <c r="C36">
        <v>1.00038469</v>
      </c>
      <c r="D36">
        <v>0.99978971000000005</v>
      </c>
      <c r="E36">
        <v>0.99997734999999999</v>
      </c>
      <c r="F36">
        <v>0.99981235999999996</v>
      </c>
    </row>
    <row r="37" spans="2:6" x14ac:dyDescent="0.2">
      <c r="B37">
        <v>-3.4089999999999998</v>
      </c>
      <c r="C37">
        <v>0.99894183999999997</v>
      </c>
      <c r="D37">
        <v>0.99978548</v>
      </c>
      <c r="E37">
        <v>0.99997687000000002</v>
      </c>
      <c r="F37">
        <v>0.99980860999999999</v>
      </c>
    </row>
    <row r="38" spans="2:6" x14ac:dyDescent="0.2">
      <c r="B38">
        <v>-3.3719999999999999</v>
      </c>
      <c r="C38">
        <v>0.99974947999999997</v>
      </c>
      <c r="D38">
        <v>0.99978100999999997</v>
      </c>
      <c r="E38">
        <v>0.99997634000000002</v>
      </c>
      <c r="F38">
        <v>0.99980473999999997</v>
      </c>
    </row>
    <row r="39" spans="2:6" x14ac:dyDescent="0.2">
      <c r="B39">
        <v>-3.3340000000000001</v>
      </c>
      <c r="C39">
        <v>0.99997550000000002</v>
      </c>
      <c r="D39">
        <v>0.99977647999999997</v>
      </c>
      <c r="E39">
        <v>0.99997579999999997</v>
      </c>
      <c r="F39">
        <v>0.99980068</v>
      </c>
    </row>
    <row r="40" spans="2:6" x14ac:dyDescent="0.2">
      <c r="B40">
        <v>-3.2959999999999998</v>
      </c>
      <c r="C40">
        <v>1.00109172</v>
      </c>
      <c r="D40">
        <v>0.99977170999999998</v>
      </c>
      <c r="E40">
        <v>0.99997526000000003</v>
      </c>
      <c r="F40">
        <v>0.99979651000000003</v>
      </c>
    </row>
    <row r="41" spans="2:6" x14ac:dyDescent="0.2">
      <c r="B41">
        <v>-3.258</v>
      </c>
      <c r="C41">
        <v>0.99889170999999999</v>
      </c>
      <c r="D41">
        <v>0.99976683</v>
      </c>
      <c r="E41">
        <v>0.99997460999999999</v>
      </c>
      <c r="F41">
        <v>0.99979216000000004</v>
      </c>
    </row>
    <row r="42" spans="2:6" x14ac:dyDescent="0.2">
      <c r="B42">
        <v>-3.2210000000000001</v>
      </c>
      <c r="C42">
        <v>0.99958396000000005</v>
      </c>
      <c r="D42">
        <v>0.99976176000000005</v>
      </c>
      <c r="E42">
        <v>0.99997400999999997</v>
      </c>
      <c r="F42">
        <v>0.99978774999999998</v>
      </c>
    </row>
    <row r="43" spans="2:6" x14ac:dyDescent="0.2">
      <c r="B43">
        <v>-3.1829999999999998</v>
      </c>
      <c r="C43">
        <v>0.99951219999999996</v>
      </c>
      <c r="D43">
        <v>0.99975656999999996</v>
      </c>
      <c r="E43">
        <v>0.99997342</v>
      </c>
      <c r="F43">
        <v>0.99978316</v>
      </c>
    </row>
    <row r="44" spans="2:6" x14ac:dyDescent="0.2">
      <c r="B44">
        <v>-3.145</v>
      </c>
      <c r="C44">
        <v>0.99970137999999997</v>
      </c>
      <c r="D44">
        <v>0.99975115000000003</v>
      </c>
      <c r="E44">
        <v>0.99997281999999998</v>
      </c>
      <c r="F44">
        <v>0.99977844999999999</v>
      </c>
    </row>
    <row r="45" spans="2:6" x14ac:dyDescent="0.2">
      <c r="B45">
        <v>-3.1070000000000002</v>
      </c>
      <c r="C45">
        <v>1.0001277900000001</v>
      </c>
      <c r="D45">
        <v>0.99974554999999998</v>
      </c>
      <c r="E45">
        <v>0.99997205</v>
      </c>
      <c r="F45">
        <v>0.99977349999999998</v>
      </c>
    </row>
    <row r="46" spans="2:6" x14ac:dyDescent="0.2">
      <c r="B46">
        <v>-3.07</v>
      </c>
      <c r="C46">
        <v>1.0002510499999999</v>
      </c>
      <c r="D46">
        <v>0.99973983</v>
      </c>
      <c r="E46">
        <v>0.99997139000000002</v>
      </c>
      <c r="F46">
        <v>0.99976843999999998</v>
      </c>
    </row>
    <row r="47" spans="2:6" x14ac:dyDescent="0.2">
      <c r="B47">
        <v>-3.032</v>
      </c>
      <c r="C47">
        <v>0.99954957</v>
      </c>
      <c r="D47">
        <v>0.99973380999999995</v>
      </c>
      <c r="E47">
        <v>0.99997066999999995</v>
      </c>
      <c r="F47">
        <v>0.99976313000000006</v>
      </c>
    </row>
    <row r="48" spans="2:6" x14ac:dyDescent="0.2">
      <c r="B48">
        <v>-2.9940000000000002</v>
      </c>
      <c r="C48">
        <v>1.00022805</v>
      </c>
      <c r="D48">
        <v>0.99972760999999999</v>
      </c>
      <c r="E48">
        <v>0.99996989999999997</v>
      </c>
      <c r="F48">
        <v>0.99975765000000005</v>
      </c>
    </row>
    <row r="49" spans="2:6" x14ac:dyDescent="0.2">
      <c r="B49">
        <v>-2.956</v>
      </c>
      <c r="C49">
        <v>0.99995047000000004</v>
      </c>
      <c r="D49">
        <v>0.99972110999999997</v>
      </c>
      <c r="E49">
        <v>0.99996912000000004</v>
      </c>
      <c r="F49">
        <v>0.99975203999999995</v>
      </c>
    </row>
    <row r="50" spans="2:6" x14ac:dyDescent="0.2">
      <c r="B50">
        <v>-2.919</v>
      </c>
      <c r="C50">
        <v>1.0008666500000001</v>
      </c>
      <c r="D50">
        <v>0.99971443000000004</v>
      </c>
      <c r="E50">
        <v>0.99996823000000001</v>
      </c>
      <c r="F50">
        <v>0.99974613999999995</v>
      </c>
    </row>
    <row r="51" spans="2:6" x14ac:dyDescent="0.2">
      <c r="B51">
        <v>-2.8809999999999998</v>
      </c>
      <c r="C51">
        <v>0.99932551000000003</v>
      </c>
      <c r="D51">
        <v>0.99970751999999996</v>
      </c>
      <c r="E51">
        <v>0.99996739999999995</v>
      </c>
      <c r="F51">
        <v>0.99974006000000004</v>
      </c>
    </row>
    <row r="52" spans="2:6" x14ac:dyDescent="0.2">
      <c r="B52">
        <v>-2.843</v>
      </c>
      <c r="C52">
        <v>1.0005463400000001</v>
      </c>
      <c r="D52">
        <v>0.99970024999999996</v>
      </c>
      <c r="E52">
        <v>0.99996649999999998</v>
      </c>
      <c r="F52">
        <v>0.99973374999999998</v>
      </c>
    </row>
    <row r="53" spans="2:6" x14ac:dyDescent="0.2">
      <c r="B53">
        <v>-2.8050000000000002</v>
      </c>
      <c r="C53">
        <v>0.99989687999999999</v>
      </c>
      <c r="D53">
        <v>0.99969273999999997</v>
      </c>
      <c r="E53">
        <v>0.99996560999999995</v>
      </c>
      <c r="F53">
        <v>0.99972713000000002</v>
      </c>
    </row>
    <row r="54" spans="2:6" x14ac:dyDescent="0.2">
      <c r="B54">
        <v>-2.7679999999999998</v>
      </c>
      <c r="C54">
        <v>1.0004328499999999</v>
      </c>
      <c r="D54">
        <v>0.99968499</v>
      </c>
      <c r="E54">
        <v>0.99996465000000001</v>
      </c>
      <c r="F54">
        <v>0.99972033999999999</v>
      </c>
    </row>
    <row r="55" spans="2:6" x14ac:dyDescent="0.2">
      <c r="B55">
        <v>-2.73</v>
      </c>
      <c r="C55">
        <v>0.99950879999999998</v>
      </c>
      <c r="D55">
        <v>0.99967687999999999</v>
      </c>
      <c r="E55">
        <v>0.99996357999999996</v>
      </c>
      <c r="F55">
        <v>0.99971330000000003</v>
      </c>
    </row>
    <row r="56" spans="2:6" x14ac:dyDescent="0.2">
      <c r="B56">
        <v>-2.6920000000000002</v>
      </c>
      <c r="C56">
        <v>1.0011472699999999</v>
      </c>
      <c r="D56">
        <v>0.99966836000000003</v>
      </c>
      <c r="E56">
        <v>0.99996257</v>
      </c>
      <c r="F56">
        <v>0.99970590999999998</v>
      </c>
    </row>
    <row r="57" spans="2:6" x14ac:dyDescent="0.2">
      <c r="B57">
        <v>-2.6539999999999999</v>
      </c>
      <c r="C57">
        <v>0.99886273999999997</v>
      </c>
      <c r="D57">
        <v>0.99965959999999998</v>
      </c>
      <c r="E57">
        <v>0.99996138000000001</v>
      </c>
      <c r="F57">
        <v>0.99969816</v>
      </c>
    </row>
    <row r="58" spans="2:6" x14ac:dyDescent="0.2">
      <c r="B58">
        <v>-2.617</v>
      </c>
      <c r="C58">
        <v>0.99967824999999999</v>
      </c>
      <c r="D58">
        <v>0.99965035999999996</v>
      </c>
      <c r="E58">
        <v>0.99996017999999998</v>
      </c>
      <c r="F58">
        <v>0.99969017999999998</v>
      </c>
    </row>
    <row r="59" spans="2:6" x14ac:dyDescent="0.2">
      <c r="B59">
        <v>-2.5790000000000002</v>
      </c>
      <c r="C59">
        <v>0.99991607999999998</v>
      </c>
      <c r="D59">
        <v>0.99964081999999999</v>
      </c>
      <c r="E59">
        <v>0.99995898999999999</v>
      </c>
      <c r="F59">
        <v>0.99968182999999999</v>
      </c>
    </row>
    <row r="60" spans="2:6" x14ac:dyDescent="0.2">
      <c r="B60">
        <v>-2.5409999999999999</v>
      </c>
      <c r="C60">
        <v>0.99812429999999996</v>
      </c>
      <c r="D60">
        <v>0.99963086999999995</v>
      </c>
      <c r="E60">
        <v>0.99995767999999996</v>
      </c>
      <c r="F60">
        <v>0.99967313000000002</v>
      </c>
    </row>
    <row r="61" spans="2:6" x14ac:dyDescent="0.2">
      <c r="B61">
        <v>-2.5030000000000001</v>
      </c>
      <c r="C61">
        <v>0.99870205000000001</v>
      </c>
      <c r="D61">
        <v>0.99962044000000005</v>
      </c>
      <c r="E61">
        <v>0.99995630999999996</v>
      </c>
      <c r="F61">
        <v>0.99966401000000005</v>
      </c>
    </row>
    <row r="62" spans="2:6" x14ac:dyDescent="0.2">
      <c r="B62">
        <v>-2.4660000000000002</v>
      </c>
      <c r="C62">
        <v>0.99899441</v>
      </c>
      <c r="D62">
        <v>0.99960947</v>
      </c>
      <c r="E62">
        <v>0.99995493999999996</v>
      </c>
      <c r="F62">
        <v>0.99965459000000001</v>
      </c>
    </row>
    <row r="63" spans="2:6" x14ac:dyDescent="0.2">
      <c r="B63">
        <v>-2.4279999999999999</v>
      </c>
      <c r="C63">
        <v>0.99899583999999997</v>
      </c>
      <c r="D63">
        <v>0.99959808999999999</v>
      </c>
      <c r="E63">
        <v>0.99995345000000002</v>
      </c>
      <c r="F63">
        <v>0.99964463999999997</v>
      </c>
    </row>
    <row r="64" spans="2:6" x14ac:dyDescent="0.2">
      <c r="B64">
        <v>-2.39</v>
      </c>
      <c r="C64">
        <v>0.99944884000000001</v>
      </c>
      <c r="D64">
        <v>0.99958610999999997</v>
      </c>
      <c r="E64">
        <v>0.99995184000000004</v>
      </c>
      <c r="F64">
        <v>0.99963420999999997</v>
      </c>
    </row>
    <row r="65" spans="2:6" x14ac:dyDescent="0.2">
      <c r="B65">
        <v>-2.3519999999999999</v>
      </c>
      <c r="C65">
        <v>0.99991410999999997</v>
      </c>
      <c r="D65">
        <v>0.99957359000000001</v>
      </c>
      <c r="E65">
        <v>0.99995016999999997</v>
      </c>
      <c r="F65">
        <v>0.99962335999999996</v>
      </c>
    </row>
    <row r="66" spans="2:6" x14ac:dyDescent="0.2">
      <c r="B66">
        <v>-2.3149999999999999</v>
      </c>
      <c r="C66">
        <v>1.00094974</v>
      </c>
      <c r="D66">
        <v>0.99956042000000001</v>
      </c>
      <c r="E66">
        <v>0.99994844000000005</v>
      </c>
      <c r="F66">
        <v>0.99961202999999998</v>
      </c>
    </row>
    <row r="67" spans="2:6" x14ac:dyDescent="0.2">
      <c r="B67">
        <v>-2.2770000000000001</v>
      </c>
      <c r="C67">
        <v>0.99971365999999995</v>
      </c>
      <c r="D67">
        <v>0.99954659000000001</v>
      </c>
      <c r="E67">
        <v>0.99994653</v>
      </c>
      <c r="F67">
        <v>0.99960004999999996</v>
      </c>
    </row>
    <row r="68" spans="2:6" x14ac:dyDescent="0.2">
      <c r="B68">
        <v>-2.2389999999999999</v>
      </c>
      <c r="C68">
        <v>1.0005699400000001</v>
      </c>
      <c r="D68">
        <v>0.99953203999999995</v>
      </c>
      <c r="E68">
        <v>0.99994457000000003</v>
      </c>
      <c r="F68">
        <v>0.99958747999999997</v>
      </c>
    </row>
    <row r="69" spans="2:6" x14ac:dyDescent="0.2">
      <c r="B69">
        <v>-2.2010000000000001</v>
      </c>
      <c r="C69">
        <v>1.0003695500000001</v>
      </c>
      <c r="D69">
        <v>0.99951683999999996</v>
      </c>
      <c r="E69">
        <v>0.99994247999999997</v>
      </c>
      <c r="F69">
        <v>0.99957436</v>
      </c>
    </row>
    <row r="70" spans="2:6" x14ac:dyDescent="0.2">
      <c r="B70">
        <v>-2.1640000000000001</v>
      </c>
      <c r="C70">
        <v>1.0001317300000001</v>
      </c>
      <c r="D70">
        <v>0.99950075000000005</v>
      </c>
      <c r="E70">
        <v>0.99994028000000001</v>
      </c>
      <c r="F70">
        <v>0.99956047999999997</v>
      </c>
    </row>
    <row r="71" spans="2:6" x14ac:dyDescent="0.2">
      <c r="B71">
        <v>-2.1259999999999999</v>
      </c>
      <c r="C71">
        <v>0.99974947999999997</v>
      </c>
      <c r="D71">
        <v>0.99948376000000005</v>
      </c>
      <c r="E71">
        <v>0.99993783000000003</v>
      </c>
      <c r="F71">
        <v>0.99954593000000003</v>
      </c>
    </row>
    <row r="72" spans="2:6" x14ac:dyDescent="0.2">
      <c r="B72">
        <v>-2.0880000000000001</v>
      </c>
      <c r="C72">
        <v>1.0004397599999999</v>
      </c>
      <c r="D72">
        <v>0.99946588000000003</v>
      </c>
      <c r="E72">
        <v>0.99993533000000001</v>
      </c>
      <c r="F72">
        <v>0.99953055000000002</v>
      </c>
    </row>
    <row r="73" spans="2:6" x14ac:dyDescent="0.2">
      <c r="B73">
        <v>-2.0499999999999998</v>
      </c>
      <c r="C73">
        <v>0.99896788999999997</v>
      </c>
      <c r="D73">
        <v>0.99944699000000004</v>
      </c>
      <c r="E73">
        <v>0.99993264999999998</v>
      </c>
      <c r="F73">
        <v>0.99951433999999995</v>
      </c>
    </row>
    <row r="74" spans="2:6" x14ac:dyDescent="0.2">
      <c r="B74">
        <v>-2.0129999999999999</v>
      </c>
      <c r="C74">
        <v>0.99946701999999998</v>
      </c>
      <c r="D74">
        <v>0.99942695999999998</v>
      </c>
      <c r="E74">
        <v>0.99992972999999996</v>
      </c>
      <c r="F74">
        <v>0.99949723000000001</v>
      </c>
    </row>
    <row r="75" spans="2:6" x14ac:dyDescent="0.2">
      <c r="B75">
        <v>-1.9750000000000001</v>
      </c>
      <c r="C75">
        <v>0.99896001999999995</v>
      </c>
      <c r="D75">
        <v>0.99940580000000001</v>
      </c>
      <c r="E75">
        <v>0.99992669000000001</v>
      </c>
      <c r="F75">
        <v>0.99947912000000005</v>
      </c>
    </row>
    <row r="76" spans="2:6" x14ac:dyDescent="0.2">
      <c r="B76">
        <v>-1.9370000000000001</v>
      </c>
      <c r="C76">
        <v>0.99885046</v>
      </c>
      <c r="D76">
        <v>0.99938333000000001</v>
      </c>
      <c r="E76">
        <v>0.99992334999999999</v>
      </c>
      <c r="F76">
        <v>0.99945991999999995</v>
      </c>
    </row>
    <row r="77" spans="2:6" x14ac:dyDescent="0.2">
      <c r="B77">
        <v>-1.899</v>
      </c>
      <c r="C77">
        <v>0.99972050999999995</v>
      </c>
      <c r="D77">
        <v>0.99935943000000005</v>
      </c>
      <c r="E77">
        <v>0.99991971000000002</v>
      </c>
      <c r="F77">
        <v>0.99943959999999998</v>
      </c>
    </row>
    <row r="78" spans="2:6" x14ac:dyDescent="0.2">
      <c r="B78">
        <v>-1.8620000000000001</v>
      </c>
      <c r="C78">
        <v>0.99994159000000005</v>
      </c>
      <c r="D78">
        <v>0.99933397999999996</v>
      </c>
      <c r="E78">
        <v>0.99991584</v>
      </c>
      <c r="F78">
        <v>0.99941807999999999</v>
      </c>
    </row>
    <row r="79" spans="2:6" x14ac:dyDescent="0.2">
      <c r="B79">
        <v>-1.8240000000000001</v>
      </c>
      <c r="C79">
        <v>0.99959229999999999</v>
      </c>
      <c r="D79">
        <v>0.99930691999999999</v>
      </c>
      <c r="E79">
        <v>0.99991167000000003</v>
      </c>
      <c r="F79">
        <v>0.99939518999999999</v>
      </c>
    </row>
    <row r="80" spans="2:6" x14ac:dyDescent="0.2">
      <c r="B80">
        <v>-1.786</v>
      </c>
      <c r="C80">
        <v>0.99832474999999998</v>
      </c>
      <c r="D80">
        <v>0.99927794999999997</v>
      </c>
      <c r="E80">
        <v>0.9999072</v>
      </c>
      <c r="F80">
        <v>0.99937074999999997</v>
      </c>
    </row>
    <row r="81" spans="2:6" x14ac:dyDescent="0.2">
      <c r="B81">
        <v>-1.748</v>
      </c>
      <c r="C81">
        <v>0.99946749000000001</v>
      </c>
      <c r="D81">
        <v>0.99924694999999997</v>
      </c>
      <c r="E81">
        <v>0.99990224999999999</v>
      </c>
      <c r="F81">
        <v>0.99934476999999999</v>
      </c>
    </row>
    <row r="82" spans="2:6" x14ac:dyDescent="0.2">
      <c r="B82">
        <v>-1.7110000000000001</v>
      </c>
      <c r="C82">
        <v>0.99938691000000002</v>
      </c>
      <c r="D82">
        <v>0.99921380999999998</v>
      </c>
      <c r="E82">
        <v>0.99989682000000002</v>
      </c>
      <c r="F82">
        <v>0.99931698999999996</v>
      </c>
    </row>
    <row r="83" spans="2:6" x14ac:dyDescent="0.2">
      <c r="B83">
        <v>-1.673</v>
      </c>
      <c r="C83">
        <v>0.99823534000000003</v>
      </c>
      <c r="D83">
        <v>0.99917811000000001</v>
      </c>
      <c r="E83">
        <v>0.99989092000000002</v>
      </c>
      <c r="F83">
        <v>0.99928724999999996</v>
      </c>
    </row>
    <row r="84" spans="2:6" x14ac:dyDescent="0.2">
      <c r="B84">
        <v>-1.635</v>
      </c>
      <c r="C84">
        <v>0.99839354000000002</v>
      </c>
      <c r="D84">
        <v>0.99913973</v>
      </c>
      <c r="E84">
        <v>0.99988436999999997</v>
      </c>
      <c r="F84">
        <v>0.99925542000000001</v>
      </c>
    </row>
    <row r="85" spans="2:6" x14ac:dyDescent="0.2">
      <c r="B85">
        <v>-1.597</v>
      </c>
      <c r="C85">
        <v>0.99941986999999999</v>
      </c>
      <c r="D85">
        <v>0.99909824000000003</v>
      </c>
      <c r="E85">
        <v>0.99987709999999996</v>
      </c>
      <c r="F85">
        <v>0.99922115</v>
      </c>
    </row>
    <row r="86" spans="2:6" x14ac:dyDescent="0.2">
      <c r="B86">
        <v>-1.56</v>
      </c>
      <c r="C86">
        <v>0.99919879</v>
      </c>
      <c r="D86">
        <v>0.99905336</v>
      </c>
      <c r="E86">
        <v>0.99986898999999996</v>
      </c>
      <c r="F86">
        <v>0.99918425</v>
      </c>
    </row>
    <row r="87" spans="2:6" x14ac:dyDescent="0.2">
      <c r="B87">
        <v>-1.522</v>
      </c>
      <c r="C87">
        <v>0.99941294999999997</v>
      </c>
      <c r="D87">
        <v>0.99900454000000005</v>
      </c>
      <c r="E87">
        <v>0.99985999000000003</v>
      </c>
      <c r="F87">
        <v>0.99914455000000002</v>
      </c>
    </row>
    <row r="88" spans="2:6" x14ac:dyDescent="0.2">
      <c r="B88">
        <v>-1.484</v>
      </c>
      <c r="C88">
        <v>0.99900763999999997</v>
      </c>
      <c r="D88">
        <v>0.99895126000000001</v>
      </c>
      <c r="E88">
        <v>0.99984967999999996</v>
      </c>
      <c r="F88">
        <v>0.99910164000000001</v>
      </c>
    </row>
    <row r="89" spans="2:6" x14ac:dyDescent="0.2">
      <c r="B89">
        <v>-1.446</v>
      </c>
      <c r="C89">
        <v>0.99918205000000004</v>
      </c>
      <c r="D89">
        <v>0.99889296000000005</v>
      </c>
      <c r="E89">
        <v>0.99983792999999999</v>
      </c>
      <c r="F89">
        <v>0.99905502999999996</v>
      </c>
    </row>
    <row r="90" spans="2:6" x14ac:dyDescent="0.2">
      <c r="B90">
        <v>-1.409</v>
      </c>
      <c r="C90">
        <v>0.99914818999999999</v>
      </c>
      <c r="D90">
        <v>0.99882883</v>
      </c>
      <c r="E90">
        <v>0.99982439999999995</v>
      </c>
      <c r="F90">
        <v>0.99900442</v>
      </c>
    </row>
    <row r="91" spans="2:6" x14ac:dyDescent="0.2">
      <c r="B91">
        <v>-1.371</v>
      </c>
      <c r="C91">
        <v>0.99863033999999995</v>
      </c>
      <c r="D91">
        <v>0.99875807999999999</v>
      </c>
      <c r="E91">
        <v>0.99980891000000005</v>
      </c>
      <c r="F91">
        <v>0.99894917000000005</v>
      </c>
    </row>
    <row r="92" spans="2:6" x14ac:dyDescent="0.2">
      <c r="B92">
        <v>-1.333</v>
      </c>
      <c r="C92">
        <v>0.99919236</v>
      </c>
      <c r="D92">
        <v>0.99867969999999995</v>
      </c>
      <c r="E92">
        <v>0.99979090999999998</v>
      </c>
      <c r="F92">
        <v>0.99888891000000002</v>
      </c>
    </row>
    <row r="93" spans="2:6" x14ac:dyDescent="0.2">
      <c r="B93">
        <v>-1.2949999999999999</v>
      </c>
      <c r="C93">
        <v>0.99978489000000004</v>
      </c>
      <c r="D93">
        <v>0.99859237999999995</v>
      </c>
      <c r="E93">
        <v>0.99976975000000001</v>
      </c>
      <c r="F93">
        <v>0.99882263000000004</v>
      </c>
    </row>
    <row r="94" spans="2:6" x14ac:dyDescent="0.2">
      <c r="B94">
        <v>-1.258</v>
      </c>
      <c r="C94">
        <v>0.99828446000000004</v>
      </c>
      <c r="D94">
        <v>0.99849445000000003</v>
      </c>
      <c r="E94">
        <v>0.99974470999999998</v>
      </c>
      <c r="F94">
        <v>0.99874973</v>
      </c>
    </row>
    <row r="95" spans="2:6" x14ac:dyDescent="0.2">
      <c r="B95">
        <v>-1.22</v>
      </c>
      <c r="C95">
        <v>0.99848985999999995</v>
      </c>
      <c r="D95">
        <v>0.9983843</v>
      </c>
      <c r="E95">
        <v>0.99971515</v>
      </c>
      <c r="F95">
        <v>0.99866902999999996</v>
      </c>
    </row>
    <row r="96" spans="2:6" x14ac:dyDescent="0.2">
      <c r="B96">
        <v>-1.1819999999999999</v>
      </c>
      <c r="C96">
        <v>0.99895703999999996</v>
      </c>
      <c r="D96">
        <v>0.99826002000000003</v>
      </c>
      <c r="E96">
        <v>0.99968058000000004</v>
      </c>
      <c r="F96">
        <v>0.99857943999999998</v>
      </c>
    </row>
    <row r="97" spans="2:6" x14ac:dyDescent="0.2">
      <c r="B97">
        <v>-1.1439999999999999</v>
      </c>
      <c r="C97">
        <v>0.99774211999999995</v>
      </c>
      <c r="D97">
        <v>0.99811857999999998</v>
      </c>
      <c r="E97">
        <v>0.99963908999999995</v>
      </c>
      <c r="F97">
        <v>0.99847949000000003</v>
      </c>
    </row>
    <row r="98" spans="2:6" x14ac:dyDescent="0.2">
      <c r="B98">
        <v>-1.107</v>
      </c>
      <c r="C98">
        <v>0.99729650999999997</v>
      </c>
      <c r="D98">
        <v>0.99795592</v>
      </c>
      <c r="E98">
        <v>0.99958879</v>
      </c>
      <c r="F98">
        <v>0.99836712999999999</v>
      </c>
    </row>
    <row r="99" spans="2:6" x14ac:dyDescent="0.2">
      <c r="B99">
        <v>-1.069</v>
      </c>
      <c r="C99">
        <v>0.99840974999999998</v>
      </c>
      <c r="D99">
        <v>0.99776977</v>
      </c>
      <c r="E99">
        <v>0.99952947999999997</v>
      </c>
      <c r="F99">
        <v>0.99824035</v>
      </c>
    </row>
    <row r="100" spans="2:6" x14ac:dyDescent="0.2">
      <c r="B100">
        <v>-1.0309999999999999</v>
      </c>
      <c r="C100">
        <v>0.99742275000000002</v>
      </c>
      <c r="D100">
        <v>0.99755746000000001</v>
      </c>
      <c r="E100">
        <v>0.99946140999999999</v>
      </c>
      <c r="F100">
        <v>0.99809599000000004</v>
      </c>
    </row>
    <row r="101" spans="2:6" x14ac:dyDescent="0.2">
      <c r="B101">
        <v>-0.99299999999999999</v>
      </c>
      <c r="C101">
        <v>0.99717909000000005</v>
      </c>
      <c r="D101">
        <v>0.99731069999999999</v>
      </c>
      <c r="E101">
        <v>0.99938017000000001</v>
      </c>
      <c r="F101">
        <v>0.99793058999999995</v>
      </c>
    </row>
    <row r="102" spans="2:6" x14ac:dyDescent="0.2">
      <c r="B102">
        <v>-0.95599999999999996</v>
      </c>
      <c r="C102">
        <v>0.99751120999999998</v>
      </c>
      <c r="D102">
        <v>0.99702007000000004</v>
      </c>
      <c r="E102">
        <v>0.99928092999999996</v>
      </c>
      <c r="F102">
        <v>0.99773913999999997</v>
      </c>
    </row>
    <row r="103" spans="2:6" x14ac:dyDescent="0.2">
      <c r="B103">
        <v>-0.91800000000000004</v>
      </c>
      <c r="C103">
        <v>0.99836159000000002</v>
      </c>
      <c r="D103">
        <v>0.99668318</v>
      </c>
      <c r="E103">
        <v>0.99916762000000003</v>
      </c>
      <c r="F103">
        <v>0.99751562000000005</v>
      </c>
    </row>
    <row r="104" spans="2:6" x14ac:dyDescent="0.2">
      <c r="B104">
        <v>-0.88</v>
      </c>
      <c r="C104">
        <v>0.99573909999999999</v>
      </c>
      <c r="D104">
        <v>0.99629688000000005</v>
      </c>
      <c r="E104">
        <v>0.99904519000000003</v>
      </c>
      <c r="F104">
        <v>0.99725169000000002</v>
      </c>
    </row>
    <row r="105" spans="2:6" x14ac:dyDescent="0.2">
      <c r="B105">
        <v>-0.84199999999999997</v>
      </c>
      <c r="C105">
        <v>0.99482482999999999</v>
      </c>
      <c r="D105">
        <v>0.99583995000000003</v>
      </c>
      <c r="E105">
        <v>0.99890316000000001</v>
      </c>
      <c r="F105">
        <v>0.99693686000000004</v>
      </c>
    </row>
    <row r="106" spans="2:6" x14ac:dyDescent="0.2">
      <c r="B106">
        <v>-0.80500000000000005</v>
      </c>
      <c r="C106">
        <v>0.99741197000000004</v>
      </c>
      <c r="D106">
        <v>0.99528830999999995</v>
      </c>
      <c r="E106">
        <v>0.99873095999999995</v>
      </c>
      <c r="F106">
        <v>0.99655735000000001</v>
      </c>
    </row>
    <row r="107" spans="2:6" x14ac:dyDescent="0.2">
      <c r="B107">
        <v>-0.76700000000000002</v>
      </c>
      <c r="C107">
        <v>0.99525129999999995</v>
      </c>
      <c r="D107">
        <v>0.99464041000000003</v>
      </c>
      <c r="E107">
        <v>0.99854474999999998</v>
      </c>
      <c r="F107">
        <v>0.99609572000000002</v>
      </c>
    </row>
    <row r="108" spans="2:6" x14ac:dyDescent="0.2">
      <c r="B108">
        <v>-0.72899999999999998</v>
      </c>
      <c r="C108">
        <v>0.99439644999999999</v>
      </c>
      <c r="D108">
        <v>0.99389315</v>
      </c>
      <c r="E108">
        <v>0.99836296000000002</v>
      </c>
      <c r="F108">
        <v>0.99553013000000001</v>
      </c>
    </row>
    <row r="109" spans="2:6" x14ac:dyDescent="0.2">
      <c r="B109">
        <v>-0.69099999999999995</v>
      </c>
      <c r="C109">
        <v>0.99322717999999999</v>
      </c>
      <c r="D109">
        <v>0.99299729000000003</v>
      </c>
      <c r="E109">
        <v>0.99816298000000003</v>
      </c>
      <c r="F109">
        <v>0.99483429999999995</v>
      </c>
    </row>
    <row r="110" spans="2:6" x14ac:dyDescent="0.2">
      <c r="B110">
        <v>-0.65400000000000003</v>
      </c>
      <c r="C110">
        <v>0.994506</v>
      </c>
      <c r="D110">
        <v>0.99189991</v>
      </c>
      <c r="E110">
        <v>0.99792265999999996</v>
      </c>
      <c r="F110">
        <v>0.99397725000000003</v>
      </c>
    </row>
    <row r="111" spans="2:6" x14ac:dyDescent="0.2">
      <c r="B111">
        <v>-0.61599999999999999</v>
      </c>
      <c r="C111">
        <v>0.99217432999999999</v>
      </c>
      <c r="D111">
        <v>0.99060601000000004</v>
      </c>
      <c r="E111">
        <v>0.99768137999999995</v>
      </c>
      <c r="F111">
        <v>0.99292462999999997</v>
      </c>
    </row>
    <row r="112" spans="2:6" x14ac:dyDescent="0.2">
      <c r="B112">
        <v>-0.57799999999999996</v>
      </c>
      <c r="C112">
        <v>0.99174344999999997</v>
      </c>
      <c r="D112">
        <v>0.98912179</v>
      </c>
      <c r="E112">
        <v>0.99748152000000001</v>
      </c>
      <c r="F112">
        <v>0.99164026999999999</v>
      </c>
    </row>
    <row r="113" spans="2:6" x14ac:dyDescent="0.2">
      <c r="B113">
        <v>-0.54</v>
      </c>
      <c r="C113">
        <v>0.98756456000000004</v>
      </c>
      <c r="D113">
        <v>0.98736822999999996</v>
      </c>
      <c r="E113">
        <v>0.99727951999999997</v>
      </c>
      <c r="F113">
        <v>0.99008870000000004</v>
      </c>
    </row>
    <row r="114" spans="2:6" x14ac:dyDescent="0.2">
      <c r="B114">
        <v>-0.503</v>
      </c>
      <c r="C114">
        <v>0.98768197999999996</v>
      </c>
      <c r="D114">
        <v>0.98527330000000002</v>
      </c>
      <c r="E114">
        <v>0.99703394999999995</v>
      </c>
      <c r="F114">
        <v>0.98823928999999999</v>
      </c>
    </row>
    <row r="115" spans="2:6" x14ac:dyDescent="0.2">
      <c r="B115">
        <v>-0.46500000000000002</v>
      </c>
      <c r="C115">
        <v>0.98615801000000003</v>
      </c>
      <c r="D115">
        <v>0.98288339000000002</v>
      </c>
      <c r="E115">
        <v>0.99681246000000001</v>
      </c>
      <c r="F115">
        <v>0.98607093000000001</v>
      </c>
    </row>
    <row r="116" spans="2:6" x14ac:dyDescent="0.2">
      <c r="B116">
        <v>-0.42699999999999999</v>
      </c>
      <c r="C116">
        <v>0.98334341999999997</v>
      </c>
      <c r="D116">
        <v>0.98025978000000002</v>
      </c>
      <c r="E116">
        <v>0.99668276</v>
      </c>
      <c r="F116">
        <v>0.98357707000000005</v>
      </c>
    </row>
    <row r="117" spans="2:6" x14ac:dyDescent="0.2">
      <c r="B117">
        <v>-0.38900000000000001</v>
      </c>
      <c r="C117">
        <v>0.97940134999999995</v>
      </c>
      <c r="D117">
        <v>0.97734714</v>
      </c>
      <c r="E117">
        <v>0.99657589000000002</v>
      </c>
      <c r="F117">
        <v>0.98077130000000001</v>
      </c>
    </row>
    <row r="118" spans="2:6" x14ac:dyDescent="0.2">
      <c r="B118">
        <v>-0.35199999999999998</v>
      </c>
      <c r="C118">
        <v>0.97662013999999997</v>
      </c>
      <c r="D118">
        <v>0.97411906999999998</v>
      </c>
      <c r="E118">
        <v>0.99642766000000005</v>
      </c>
      <c r="F118">
        <v>0.97769141000000004</v>
      </c>
    </row>
    <row r="119" spans="2:6" x14ac:dyDescent="0.2">
      <c r="B119">
        <v>-0.314</v>
      </c>
      <c r="C119">
        <v>0.97295712999999995</v>
      </c>
      <c r="D119">
        <v>0.97072566000000005</v>
      </c>
      <c r="E119">
        <v>0.99632262999999999</v>
      </c>
      <c r="F119">
        <v>0.97440302000000001</v>
      </c>
    </row>
    <row r="120" spans="2:6" x14ac:dyDescent="0.2">
      <c r="B120">
        <v>-0.27600000000000002</v>
      </c>
      <c r="C120">
        <v>0.96888386999999998</v>
      </c>
      <c r="D120">
        <v>0.96734094999999998</v>
      </c>
      <c r="E120">
        <v>0.99634098999999998</v>
      </c>
      <c r="F120">
        <v>0.97099996</v>
      </c>
    </row>
    <row r="121" spans="2:6" x14ac:dyDescent="0.2">
      <c r="B121">
        <v>-0.23799999999999999</v>
      </c>
      <c r="C121">
        <v>0.9641999</v>
      </c>
      <c r="D121">
        <v>0.96399802000000001</v>
      </c>
      <c r="E121">
        <v>0.99639648000000003</v>
      </c>
      <c r="F121">
        <v>0.96760159999999995</v>
      </c>
    </row>
    <row r="122" spans="2:6" x14ac:dyDescent="0.2">
      <c r="B122">
        <v>-0.20100000000000001</v>
      </c>
      <c r="C122">
        <v>0.95964616999999997</v>
      </c>
      <c r="D122">
        <v>0.96075845000000004</v>
      </c>
      <c r="E122">
        <v>0.99641084999999996</v>
      </c>
      <c r="F122">
        <v>0.96434766000000005</v>
      </c>
    </row>
    <row r="123" spans="2:6" x14ac:dyDescent="0.2">
      <c r="B123">
        <v>-0.16300000000000001</v>
      </c>
      <c r="C123">
        <v>0.95687233999999999</v>
      </c>
      <c r="D123">
        <v>0.95785207000000006</v>
      </c>
      <c r="E123">
        <v>0.9964636</v>
      </c>
      <c r="F123">
        <v>0.96138853000000002</v>
      </c>
    </row>
    <row r="124" spans="2:6" x14ac:dyDescent="0.2">
      <c r="B124">
        <v>-0.125</v>
      </c>
      <c r="C124">
        <v>0.95291208999999999</v>
      </c>
      <c r="D124">
        <v>0.95550078000000005</v>
      </c>
      <c r="E124">
        <v>0.99662644</v>
      </c>
      <c r="F124">
        <v>0.95887434000000005</v>
      </c>
    </row>
    <row r="125" spans="2:6" x14ac:dyDescent="0.2">
      <c r="B125">
        <v>-8.6999999999999994E-2</v>
      </c>
      <c r="C125">
        <v>0.95026648000000002</v>
      </c>
      <c r="D125">
        <v>0.95375776000000001</v>
      </c>
      <c r="E125">
        <v>0.99681657999999995</v>
      </c>
      <c r="F125">
        <v>0.95694119</v>
      </c>
    </row>
    <row r="126" spans="2:6" x14ac:dyDescent="0.2">
      <c r="B126">
        <v>-0.05</v>
      </c>
      <c r="C126">
        <v>0.94883828999999997</v>
      </c>
      <c r="D126">
        <v>0.95266008000000002</v>
      </c>
      <c r="E126">
        <v>0.99696158999999995</v>
      </c>
      <c r="F126">
        <v>0.95569855000000004</v>
      </c>
    </row>
    <row r="127" spans="2:6" x14ac:dyDescent="0.2">
      <c r="B127">
        <v>-1.2E-2</v>
      </c>
      <c r="C127">
        <v>0.94890070000000004</v>
      </c>
      <c r="D127">
        <v>0.95233696999999995</v>
      </c>
      <c r="E127">
        <v>0.99711877000000004</v>
      </c>
      <c r="F127">
        <v>0.95521820000000002</v>
      </c>
    </row>
    <row r="128" spans="2:6" x14ac:dyDescent="0.2">
      <c r="B128">
        <v>2.5999999999999999E-2</v>
      </c>
      <c r="C128">
        <v>0.94903088000000002</v>
      </c>
      <c r="D128">
        <v>0.95286483</v>
      </c>
      <c r="E128">
        <v>0.99733793999999998</v>
      </c>
      <c r="F128">
        <v>0.95552689000000002</v>
      </c>
    </row>
    <row r="129" spans="2:6" x14ac:dyDescent="0.2">
      <c r="B129">
        <v>6.4000000000000001E-2</v>
      </c>
      <c r="C129">
        <v>0.95065462999999994</v>
      </c>
      <c r="D129">
        <v>0.95416259999999997</v>
      </c>
      <c r="E129">
        <v>0.99755901000000002</v>
      </c>
      <c r="F129">
        <v>0.95660352999999998</v>
      </c>
    </row>
    <row r="130" spans="2:6" x14ac:dyDescent="0.2">
      <c r="B130">
        <v>0.10100000000000001</v>
      </c>
      <c r="C130">
        <v>0.95509242999999999</v>
      </c>
      <c r="D130">
        <v>0.95611345999999997</v>
      </c>
      <c r="E130">
        <v>0.99773221999999995</v>
      </c>
      <c r="F130">
        <v>0.95838129999999999</v>
      </c>
    </row>
    <row r="131" spans="2:6" x14ac:dyDescent="0.2">
      <c r="B131">
        <v>0.13900000000000001</v>
      </c>
      <c r="C131">
        <v>0.95784020000000003</v>
      </c>
      <c r="D131">
        <v>0.95864439000000001</v>
      </c>
      <c r="E131">
        <v>0.99788982000000004</v>
      </c>
      <c r="F131">
        <v>0.96075469000000002</v>
      </c>
    </row>
    <row r="132" spans="2:6" x14ac:dyDescent="0.2">
      <c r="B132">
        <v>0.17699999999999999</v>
      </c>
      <c r="C132">
        <v>0.96192378000000001</v>
      </c>
      <c r="D132">
        <v>0.96164870000000002</v>
      </c>
      <c r="E132">
        <v>0.99805843999999999</v>
      </c>
      <c r="F132">
        <v>0.96359026000000003</v>
      </c>
    </row>
    <row r="133" spans="2:6" x14ac:dyDescent="0.2">
      <c r="B133">
        <v>0.215</v>
      </c>
      <c r="C133">
        <v>0.96405691000000004</v>
      </c>
      <c r="D133">
        <v>0.96494597000000004</v>
      </c>
      <c r="E133">
        <v>0.9982065</v>
      </c>
      <c r="F133">
        <v>0.96673953999999995</v>
      </c>
    </row>
    <row r="134" spans="2:6" x14ac:dyDescent="0.2">
      <c r="B134">
        <v>0.252</v>
      </c>
      <c r="C134">
        <v>0.96789192999999996</v>
      </c>
      <c r="D134">
        <v>0.96836197000000002</v>
      </c>
      <c r="E134">
        <v>0.99831015000000001</v>
      </c>
      <c r="F134">
        <v>0.97005187999999998</v>
      </c>
    </row>
    <row r="135" spans="2:6" x14ac:dyDescent="0.2">
      <c r="B135">
        <v>0.28999999999999998</v>
      </c>
      <c r="C135">
        <v>0.97317719000000003</v>
      </c>
      <c r="D135">
        <v>0.97176974999999999</v>
      </c>
      <c r="E135">
        <v>0.99838298999999997</v>
      </c>
      <c r="F135">
        <v>0.97338676000000002</v>
      </c>
    </row>
    <row r="136" spans="2:6" x14ac:dyDescent="0.2">
      <c r="B136">
        <v>0.32800000000000001</v>
      </c>
      <c r="C136">
        <v>0.97516006</v>
      </c>
      <c r="D136">
        <v>0.97505653000000003</v>
      </c>
      <c r="E136">
        <v>0.99843371000000003</v>
      </c>
      <c r="F136">
        <v>0.97662287999999997</v>
      </c>
    </row>
    <row r="137" spans="2:6" x14ac:dyDescent="0.2">
      <c r="B137">
        <v>0.36599999999999999</v>
      </c>
      <c r="C137">
        <v>0.97793138000000002</v>
      </c>
      <c r="D137">
        <v>0.97811674999999998</v>
      </c>
      <c r="E137">
        <v>0.99845265999999999</v>
      </c>
      <c r="F137">
        <v>0.97966403000000002</v>
      </c>
    </row>
    <row r="138" spans="2:6" x14ac:dyDescent="0.2">
      <c r="B138">
        <v>0.40300000000000002</v>
      </c>
      <c r="C138">
        <v>0.98176198999999997</v>
      </c>
      <c r="D138">
        <v>0.98088074000000003</v>
      </c>
      <c r="E138">
        <v>0.99843842000000005</v>
      </c>
      <c r="F138">
        <v>0.98244226000000001</v>
      </c>
    </row>
    <row r="139" spans="2:6" x14ac:dyDescent="0.2">
      <c r="B139">
        <v>0.441</v>
      </c>
      <c r="C139">
        <v>0.98352569000000001</v>
      </c>
      <c r="D139">
        <v>0.98330843000000001</v>
      </c>
      <c r="E139">
        <v>0.99839180999999999</v>
      </c>
      <c r="F139">
        <v>0.98491662999999996</v>
      </c>
    </row>
    <row r="140" spans="2:6" x14ac:dyDescent="0.2">
      <c r="B140">
        <v>0.47899999999999998</v>
      </c>
      <c r="C140">
        <v>0.98532825999999996</v>
      </c>
      <c r="D140">
        <v>0.98537642000000003</v>
      </c>
      <c r="E140">
        <v>0.99830598000000004</v>
      </c>
      <c r="F140">
        <v>0.98707043999999999</v>
      </c>
    </row>
    <row r="141" spans="2:6" x14ac:dyDescent="0.2">
      <c r="B141">
        <v>0.51700000000000002</v>
      </c>
      <c r="C141">
        <v>0.98564315000000002</v>
      </c>
      <c r="D141">
        <v>0.98709606999999999</v>
      </c>
      <c r="E141">
        <v>0.99818903000000003</v>
      </c>
      <c r="F141">
        <v>0.98890703999999996</v>
      </c>
    </row>
    <row r="142" spans="2:6" x14ac:dyDescent="0.2">
      <c r="B142">
        <v>0.55400000000000005</v>
      </c>
      <c r="C142">
        <v>0.98796892000000003</v>
      </c>
      <c r="D142">
        <v>0.98850601999999999</v>
      </c>
      <c r="E142">
        <v>0.99806225000000004</v>
      </c>
      <c r="F142">
        <v>0.99044376999999995</v>
      </c>
    </row>
    <row r="143" spans="2:6" x14ac:dyDescent="0.2">
      <c r="B143">
        <v>0.59199999999999997</v>
      </c>
      <c r="C143">
        <v>0.98847741</v>
      </c>
      <c r="D143">
        <v>0.98962194000000003</v>
      </c>
      <c r="E143">
        <v>0.99791430999999997</v>
      </c>
      <c r="F143">
        <v>0.99170767999999998</v>
      </c>
    </row>
    <row r="144" spans="2:6" x14ac:dyDescent="0.2">
      <c r="B144">
        <v>0.63</v>
      </c>
      <c r="C144">
        <v>0.98811632000000005</v>
      </c>
      <c r="D144">
        <v>0.99045019999999995</v>
      </c>
      <c r="E144">
        <v>0.99772000000000005</v>
      </c>
      <c r="F144">
        <v>0.99273020000000001</v>
      </c>
    </row>
    <row r="145" spans="2:6" x14ac:dyDescent="0.2">
      <c r="B145">
        <v>0.66800000000000004</v>
      </c>
      <c r="C145">
        <v>0.98916715</v>
      </c>
      <c r="D145">
        <v>0.99105262999999999</v>
      </c>
      <c r="E145">
        <v>0.99750852999999995</v>
      </c>
      <c r="F145">
        <v>0.99354403999999996</v>
      </c>
    </row>
    <row r="146" spans="2:6" x14ac:dyDescent="0.2">
      <c r="B146">
        <v>0.70499999999999996</v>
      </c>
      <c r="C146">
        <v>0.98999201999999997</v>
      </c>
      <c r="D146">
        <v>0.99150996999999996</v>
      </c>
      <c r="E146">
        <v>0.99733000999999999</v>
      </c>
      <c r="F146">
        <v>0.99417995999999997</v>
      </c>
    </row>
    <row r="147" spans="2:6" x14ac:dyDescent="0.2">
      <c r="B147">
        <v>0.74299999999999999</v>
      </c>
      <c r="C147">
        <v>0.99088222000000004</v>
      </c>
      <c r="D147">
        <v>0.99182086999999997</v>
      </c>
      <c r="E147">
        <v>0.99715555</v>
      </c>
      <c r="F147">
        <v>0.99466531999999996</v>
      </c>
    </row>
    <row r="148" spans="2:6" x14ac:dyDescent="0.2">
      <c r="B148">
        <v>0.78100000000000003</v>
      </c>
      <c r="C148">
        <v>0.98983973000000003</v>
      </c>
      <c r="D148">
        <v>0.99195873999999995</v>
      </c>
      <c r="E148">
        <v>0.99693595999999995</v>
      </c>
      <c r="F148">
        <v>0.99502276999999995</v>
      </c>
    </row>
    <row r="149" spans="2:6" x14ac:dyDescent="0.2">
      <c r="B149">
        <v>0.81899999999999995</v>
      </c>
      <c r="C149">
        <v>0.99118143000000003</v>
      </c>
      <c r="D149">
        <v>0.99199521999999996</v>
      </c>
      <c r="E149">
        <v>0.99672519999999998</v>
      </c>
      <c r="F149">
        <v>0.99527001000000004</v>
      </c>
    </row>
    <row r="150" spans="2:6" x14ac:dyDescent="0.2">
      <c r="B150">
        <v>0.85599999999999998</v>
      </c>
      <c r="C150">
        <v>0.99222540999999997</v>
      </c>
      <c r="D150">
        <v>0.99202095999999995</v>
      </c>
      <c r="E150">
        <v>0.99660134</v>
      </c>
      <c r="F150">
        <v>0.99541974</v>
      </c>
    </row>
    <row r="151" spans="2:6" x14ac:dyDescent="0.2">
      <c r="B151">
        <v>0.89400000000000002</v>
      </c>
      <c r="C151">
        <v>0.99114310999999999</v>
      </c>
      <c r="D151">
        <v>0.99199086000000003</v>
      </c>
      <c r="E151">
        <v>0.99651104000000001</v>
      </c>
      <c r="F151">
        <v>0.99547976000000005</v>
      </c>
    </row>
    <row r="152" spans="2:6" x14ac:dyDescent="0.2">
      <c r="B152">
        <v>0.93200000000000005</v>
      </c>
      <c r="C152">
        <v>0.99068034000000005</v>
      </c>
      <c r="D152">
        <v>0.99183500000000002</v>
      </c>
      <c r="E152">
        <v>0.99638134</v>
      </c>
      <c r="F152">
        <v>0.99545366000000002</v>
      </c>
    </row>
    <row r="153" spans="2:6" x14ac:dyDescent="0.2">
      <c r="B153">
        <v>0.97</v>
      </c>
      <c r="C153">
        <v>0.99137253000000003</v>
      </c>
      <c r="D153">
        <v>0.99162488999999998</v>
      </c>
      <c r="E153">
        <v>0.99628413000000005</v>
      </c>
      <c r="F153">
        <v>0.99534069999999997</v>
      </c>
    </row>
    <row r="154" spans="2:6" x14ac:dyDescent="0.2">
      <c r="B154">
        <v>1.0069999999999999</v>
      </c>
      <c r="C154">
        <v>0.99205887000000004</v>
      </c>
      <c r="D154">
        <v>0.99144483000000005</v>
      </c>
      <c r="E154">
        <v>0.99630821000000003</v>
      </c>
      <c r="F154">
        <v>0.99513668</v>
      </c>
    </row>
    <row r="155" spans="2:6" x14ac:dyDescent="0.2">
      <c r="B155">
        <v>1.0449999999999999</v>
      </c>
      <c r="C155">
        <v>0.99092305000000003</v>
      </c>
      <c r="D155">
        <v>0.99121296000000003</v>
      </c>
      <c r="E155">
        <v>0.99637889999999996</v>
      </c>
      <c r="F155">
        <v>0.99483407000000001</v>
      </c>
    </row>
    <row r="156" spans="2:6" x14ac:dyDescent="0.2">
      <c r="B156">
        <v>1.083</v>
      </c>
      <c r="C156">
        <v>0.99100261999999995</v>
      </c>
      <c r="D156">
        <v>0.99083518999999998</v>
      </c>
      <c r="E156">
        <v>0.99641268999999999</v>
      </c>
      <c r="F156">
        <v>0.99442255000000002</v>
      </c>
    </row>
    <row r="157" spans="2:6" x14ac:dyDescent="0.2">
      <c r="B157">
        <v>1.121</v>
      </c>
      <c r="C157">
        <v>0.99073290999999997</v>
      </c>
      <c r="D157">
        <v>0.99037129000000002</v>
      </c>
      <c r="E157">
        <v>0.99648148000000003</v>
      </c>
      <c r="F157">
        <v>0.99388980999999998</v>
      </c>
    </row>
    <row r="158" spans="2:6" x14ac:dyDescent="0.2">
      <c r="B158">
        <v>1.1579999999999999</v>
      </c>
      <c r="C158">
        <v>0.99088865999999998</v>
      </c>
      <c r="D158">
        <v>0.98988204999999996</v>
      </c>
      <c r="E158">
        <v>0.99666010999999999</v>
      </c>
      <c r="F158">
        <v>0.99322193999999997</v>
      </c>
    </row>
    <row r="159" spans="2:6" x14ac:dyDescent="0.2">
      <c r="B159">
        <v>1.196</v>
      </c>
      <c r="C159">
        <v>0.98814135999999997</v>
      </c>
      <c r="D159">
        <v>0.98927527999999998</v>
      </c>
      <c r="E159">
        <v>0.99687093000000004</v>
      </c>
      <c r="F159">
        <v>0.99240439999999996</v>
      </c>
    </row>
    <row r="160" spans="2:6" x14ac:dyDescent="0.2">
      <c r="B160">
        <v>1.234</v>
      </c>
      <c r="C160">
        <v>0.98996651000000002</v>
      </c>
      <c r="D160">
        <v>0.98846429999999996</v>
      </c>
      <c r="E160">
        <v>0.99704139999999997</v>
      </c>
      <c r="F160">
        <v>0.99142282999999998</v>
      </c>
    </row>
    <row r="161" spans="2:6" x14ac:dyDescent="0.2">
      <c r="B161">
        <v>1.272</v>
      </c>
      <c r="C161">
        <v>0.98849701999999995</v>
      </c>
      <c r="D161">
        <v>0.98749226000000001</v>
      </c>
      <c r="E161">
        <v>0.99722736999999995</v>
      </c>
      <c r="F161">
        <v>0.99026488999999995</v>
      </c>
    </row>
    <row r="162" spans="2:6" x14ac:dyDescent="0.2">
      <c r="B162">
        <v>1.3089999999999999</v>
      </c>
      <c r="C162">
        <v>0.98719953999999999</v>
      </c>
      <c r="D162">
        <v>0.98639792000000004</v>
      </c>
      <c r="E162">
        <v>0.99747699000000001</v>
      </c>
      <c r="F162">
        <v>0.98892093000000003</v>
      </c>
    </row>
    <row r="163" spans="2:6" x14ac:dyDescent="0.2">
      <c r="B163">
        <v>1.347</v>
      </c>
      <c r="C163">
        <v>0.98431860999999998</v>
      </c>
      <c r="D163">
        <v>0.98511707999999998</v>
      </c>
      <c r="E163">
        <v>0.99773091000000003</v>
      </c>
      <c r="F163">
        <v>0.98738616999999995</v>
      </c>
    </row>
    <row r="164" spans="2:6" x14ac:dyDescent="0.2">
      <c r="B164">
        <v>1.385</v>
      </c>
      <c r="C164">
        <v>0.98336309</v>
      </c>
      <c r="D164">
        <v>0.98360508999999996</v>
      </c>
      <c r="E164">
        <v>0.99794298000000004</v>
      </c>
      <c r="F164">
        <v>0.98566209999999999</v>
      </c>
    </row>
    <row r="165" spans="2:6" x14ac:dyDescent="0.2">
      <c r="B165">
        <v>1.423</v>
      </c>
      <c r="C165">
        <v>0.98282462000000004</v>
      </c>
      <c r="D165">
        <v>0.98190569999999999</v>
      </c>
      <c r="E165">
        <v>0.99814773000000001</v>
      </c>
      <c r="F165">
        <v>0.98375791000000001</v>
      </c>
    </row>
    <row r="166" spans="2:6" x14ac:dyDescent="0.2">
      <c r="B166">
        <v>1.46</v>
      </c>
      <c r="C166">
        <v>0.98036325000000002</v>
      </c>
      <c r="D166">
        <v>0.98006219000000006</v>
      </c>
      <c r="E166">
        <v>0.99837028999999999</v>
      </c>
      <c r="F166">
        <v>0.98169196000000003</v>
      </c>
    </row>
    <row r="167" spans="2:6" x14ac:dyDescent="0.2">
      <c r="B167">
        <v>1.498</v>
      </c>
      <c r="C167">
        <v>0.97974181000000005</v>
      </c>
      <c r="D167">
        <v>0.97807080000000002</v>
      </c>
      <c r="E167">
        <v>0.99857801000000002</v>
      </c>
      <c r="F167">
        <v>0.97949277999999995</v>
      </c>
    </row>
    <row r="168" spans="2:6" x14ac:dyDescent="0.2">
      <c r="B168">
        <v>1.536</v>
      </c>
      <c r="C168">
        <v>0.97622120000000001</v>
      </c>
      <c r="D168">
        <v>0.97594946999999999</v>
      </c>
      <c r="E168">
        <v>0.99875038999999999</v>
      </c>
      <c r="F168">
        <v>0.97719908</v>
      </c>
    </row>
    <row r="169" spans="2:6" x14ac:dyDescent="0.2">
      <c r="B169">
        <v>1.5740000000000001</v>
      </c>
      <c r="C169">
        <v>0.97347397000000002</v>
      </c>
      <c r="D169">
        <v>0.97376507999999995</v>
      </c>
      <c r="E169">
        <v>0.99890542000000004</v>
      </c>
      <c r="F169">
        <v>0.97485971000000005</v>
      </c>
    </row>
    <row r="170" spans="2:6" x14ac:dyDescent="0.2">
      <c r="B170">
        <v>1.611</v>
      </c>
      <c r="C170">
        <v>0.97124790999999999</v>
      </c>
      <c r="D170">
        <v>0.97158675999999999</v>
      </c>
      <c r="E170">
        <v>0.99905443000000005</v>
      </c>
      <c r="F170">
        <v>0.97253232999999994</v>
      </c>
    </row>
    <row r="171" spans="2:6" x14ac:dyDescent="0.2">
      <c r="B171">
        <v>1.649</v>
      </c>
      <c r="C171">
        <v>0.97025156000000001</v>
      </c>
      <c r="D171">
        <v>0.96946734000000001</v>
      </c>
      <c r="E171">
        <v>0.99918562</v>
      </c>
      <c r="F171">
        <v>0.97028172000000001</v>
      </c>
    </row>
    <row r="172" spans="2:6" x14ac:dyDescent="0.2">
      <c r="B172">
        <v>1.6870000000000001</v>
      </c>
      <c r="C172">
        <v>0.96839452000000004</v>
      </c>
      <c r="D172">
        <v>0.96746975000000002</v>
      </c>
      <c r="E172">
        <v>0.99929321000000004</v>
      </c>
      <c r="F172">
        <v>0.96817648000000001</v>
      </c>
    </row>
    <row r="173" spans="2:6" x14ac:dyDescent="0.2">
      <c r="B173">
        <v>1.7250000000000001</v>
      </c>
      <c r="C173">
        <v>0.96589875000000003</v>
      </c>
      <c r="D173">
        <v>0.96567172000000001</v>
      </c>
      <c r="E173">
        <v>0.99938565000000001</v>
      </c>
      <c r="F173">
        <v>0.96628612000000003</v>
      </c>
    </row>
    <row r="174" spans="2:6" x14ac:dyDescent="0.2">
      <c r="B174">
        <v>1.762</v>
      </c>
      <c r="C174">
        <v>0.96263516000000005</v>
      </c>
      <c r="D174">
        <v>0.96414495</v>
      </c>
      <c r="E174">
        <v>0.99946785000000005</v>
      </c>
      <c r="F174">
        <v>0.96467698000000002</v>
      </c>
    </row>
    <row r="175" spans="2:6" x14ac:dyDescent="0.2">
      <c r="B175">
        <v>1.8</v>
      </c>
      <c r="C175">
        <v>0.96118534</v>
      </c>
      <c r="D175">
        <v>0.96294636</v>
      </c>
      <c r="E175">
        <v>0.99953771000000002</v>
      </c>
      <c r="F175">
        <v>0.96340870999999995</v>
      </c>
    </row>
    <row r="176" spans="2:6" x14ac:dyDescent="0.2">
      <c r="B176">
        <v>1.8380000000000001</v>
      </c>
      <c r="C176">
        <v>0.96026420999999995</v>
      </c>
      <c r="D176">
        <v>0.96212476000000002</v>
      </c>
      <c r="E176">
        <v>0.99959487000000002</v>
      </c>
      <c r="F176">
        <v>0.96252990000000005</v>
      </c>
    </row>
    <row r="177" spans="2:6" x14ac:dyDescent="0.2">
      <c r="B177">
        <v>1.8759999999999999</v>
      </c>
      <c r="C177">
        <v>0.96031873999999995</v>
      </c>
      <c r="D177">
        <v>0.96171837999999998</v>
      </c>
      <c r="E177">
        <v>0.99964291000000005</v>
      </c>
      <c r="F177">
        <v>0.96207547000000004</v>
      </c>
    </row>
    <row r="178" spans="2:6" x14ac:dyDescent="0.2">
      <c r="B178">
        <v>1.913</v>
      </c>
      <c r="C178">
        <v>0.95913665999999997</v>
      </c>
      <c r="D178">
        <v>0.96174817999999995</v>
      </c>
      <c r="E178">
        <v>0.99968409999999996</v>
      </c>
      <c r="F178">
        <v>0.96206409000000004</v>
      </c>
    </row>
    <row r="179" spans="2:6" x14ac:dyDescent="0.2">
      <c r="B179">
        <v>1.9510000000000001</v>
      </c>
      <c r="C179">
        <v>0.96012759000000003</v>
      </c>
      <c r="D179">
        <v>0.96221572</v>
      </c>
      <c r="E179">
        <v>0.99971873</v>
      </c>
      <c r="F179">
        <v>0.96249700000000005</v>
      </c>
    </row>
    <row r="180" spans="2:6" x14ac:dyDescent="0.2">
      <c r="B180">
        <v>1.9890000000000001</v>
      </c>
      <c r="C180">
        <v>0.95991194000000002</v>
      </c>
      <c r="D180">
        <v>0.96310538000000001</v>
      </c>
      <c r="E180">
        <v>0.99974757000000003</v>
      </c>
      <c r="F180">
        <v>0.96335775000000001</v>
      </c>
    </row>
    <row r="181" spans="2:6" x14ac:dyDescent="0.2">
      <c r="B181">
        <v>2.0270000000000001</v>
      </c>
      <c r="C181">
        <v>0.96121776000000003</v>
      </c>
      <c r="D181">
        <v>0.96438599000000003</v>
      </c>
      <c r="E181">
        <v>0.99977194999999996</v>
      </c>
      <c r="F181">
        <v>0.96461390999999996</v>
      </c>
    </row>
    <row r="182" spans="2:6" x14ac:dyDescent="0.2">
      <c r="B182">
        <v>2.0640000000000001</v>
      </c>
      <c r="C182">
        <v>0.96384913000000005</v>
      </c>
      <c r="D182">
        <v>0.96601139999999996</v>
      </c>
      <c r="E182">
        <v>0.99979293000000002</v>
      </c>
      <c r="F182">
        <v>0.96621847000000005</v>
      </c>
    </row>
    <row r="183" spans="2:6" x14ac:dyDescent="0.2">
      <c r="B183">
        <v>2.1019999999999999</v>
      </c>
      <c r="C183">
        <v>0.96480465000000004</v>
      </c>
      <c r="D183">
        <v>0.96792436000000004</v>
      </c>
      <c r="E183">
        <v>0.99981087000000002</v>
      </c>
      <c r="F183">
        <v>0.96811347999999997</v>
      </c>
    </row>
    <row r="184" spans="2:6" x14ac:dyDescent="0.2">
      <c r="B184">
        <v>2.14</v>
      </c>
      <c r="C184">
        <v>0.96772634999999996</v>
      </c>
      <c r="D184">
        <v>0.97005987000000005</v>
      </c>
      <c r="E184">
        <v>0.99982618999999995</v>
      </c>
      <c r="F184">
        <v>0.97023367999999999</v>
      </c>
    </row>
    <row r="185" spans="2:6" x14ac:dyDescent="0.2">
      <c r="B185">
        <v>2.1779999999999999</v>
      </c>
      <c r="C185">
        <v>0.97036999000000002</v>
      </c>
      <c r="D185">
        <v>0.97234975999999995</v>
      </c>
      <c r="E185">
        <v>0.99983937000000001</v>
      </c>
      <c r="F185">
        <v>0.9725104</v>
      </c>
    </row>
    <row r="186" spans="2:6" x14ac:dyDescent="0.2">
      <c r="B186">
        <v>2.2149999999999999</v>
      </c>
      <c r="C186">
        <v>0.97362428999999995</v>
      </c>
      <c r="D186">
        <v>0.97472608000000005</v>
      </c>
      <c r="E186">
        <v>0.99985080999999998</v>
      </c>
      <c r="F186">
        <v>0.97487520999999999</v>
      </c>
    </row>
    <row r="187" spans="2:6" x14ac:dyDescent="0.2">
      <c r="B187">
        <v>2.2530000000000001</v>
      </c>
      <c r="C187">
        <v>0.97525238999999997</v>
      </c>
      <c r="D187">
        <v>0.97712456999999997</v>
      </c>
      <c r="E187">
        <v>0.99986087999999995</v>
      </c>
      <c r="F187">
        <v>0.97726369000000002</v>
      </c>
    </row>
    <row r="188" spans="2:6" x14ac:dyDescent="0.2">
      <c r="B188">
        <v>2.2909999999999999</v>
      </c>
      <c r="C188">
        <v>0.97868650999999995</v>
      </c>
      <c r="D188">
        <v>0.97948765999999998</v>
      </c>
      <c r="E188">
        <v>0.99986982000000002</v>
      </c>
      <c r="F188">
        <v>0.97961788999999999</v>
      </c>
    </row>
    <row r="189" spans="2:6" x14ac:dyDescent="0.2">
      <c r="B189">
        <v>2.3290000000000002</v>
      </c>
      <c r="C189">
        <v>0.98046106</v>
      </c>
      <c r="D189">
        <v>0.98176627999999999</v>
      </c>
      <c r="E189">
        <v>0.99987780999999998</v>
      </c>
      <c r="F189">
        <v>0.98188852999999998</v>
      </c>
    </row>
    <row r="190" spans="2:6" x14ac:dyDescent="0.2">
      <c r="B190">
        <v>2.3660000000000001</v>
      </c>
      <c r="C190">
        <v>0.98460846999999996</v>
      </c>
      <c r="D190">
        <v>0.98392080999999998</v>
      </c>
      <c r="E190">
        <v>0.99988489999999997</v>
      </c>
      <c r="F190">
        <v>0.98403591000000001</v>
      </c>
    </row>
    <row r="191" spans="2:6" x14ac:dyDescent="0.2">
      <c r="B191">
        <v>2.4039999999999999</v>
      </c>
      <c r="C191">
        <v>0.98547905999999996</v>
      </c>
      <c r="D191">
        <v>0.98592204000000006</v>
      </c>
      <c r="E191">
        <v>0.99989134000000002</v>
      </c>
      <c r="F191">
        <v>0.98603063999999996</v>
      </c>
    </row>
    <row r="192" spans="2:6" x14ac:dyDescent="0.2">
      <c r="B192">
        <v>2.4420000000000002</v>
      </c>
      <c r="C192">
        <v>0.98587060000000004</v>
      </c>
      <c r="D192">
        <v>0.98775005000000005</v>
      </c>
      <c r="E192">
        <v>0.99989724000000002</v>
      </c>
      <c r="F192">
        <v>0.98785286999999999</v>
      </c>
    </row>
    <row r="193" spans="2:6" x14ac:dyDescent="0.2">
      <c r="B193">
        <v>2.48</v>
      </c>
      <c r="C193">
        <v>0.99043809999999999</v>
      </c>
      <c r="D193">
        <v>0.98939443000000005</v>
      </c>
      <c r="E193">
        <v>0.99990261000000003</v>
      </c>
      <c r="F193">
        <v>0.98949182000000002</v>
      </c>
    </row>
    <row r="194" spans="2:6" x14ac:dyDescent="0.2">
      <c r="B194">
        <v>2.5169999999999999</v>
      </c>
      <c r="C194">
        <v>0.99243081</v>
      </c>
      <c r="D194">
        <v>0.99085217999999997</v>
      </c>
      <c r="E194">
        <v>0.99990749000000001</v>
      </c>
      <c r="F194">
        <v>0.99094462000000005</v>
      </c>
    </row>
    <row r="195" spans="2:6" x14ac:dyDescent="0.2">
      <c r="B195">
        <v>2.5550000000000002</v>
      </c>
      <c r="C195">
        <v>0.99319672999999997</v>
      </c>
      <c r="D195">
        <v>0.99212705999999995</v>
      </c>
      <c r="E195">
        <v>0.99991202000000001</v>
      </c>
      <c r="F195">
        <v>0.99221504000000005</v>
      </c>
    </row>
    <row r="196" spans="2:6" x14ac:dyDescent="0.2">
      <c r="B196">
        <v>2.593</v>
      </c>
      <c r="C196">
        <v>0.99464255999999995</v>
      </c>
      <c r="D196">
        <v>0.99322807999999996</v>
      </c>
      <c r="E196">
        <v>0.99991613999999995</v>
      </c>
      <c r="F196">
        <v>0.99331194</v>
      </c>
    </row>
    <row r="197" spans="2:6" x14ac:dyDescent="0.2">
      <c r="B197">
        <v>2.6309999999999998</v>
      </c>
      <c r="C197">
        <v>0.99468433999999994</v>
      </c>
      <c r="D197">
        <v>0.99416797999999995</v>
      </c>
      <c r="E197">
        <v>0.99992000999999997</v>
      </c>
      <c r="F197">
        <v>0.99424796999999998</v>
      </c>
    </row>
    <row r="198" spans="2:6" x14ac:dyDescent="0.2">
      <c r="B198">
        <v>2.6680000000000001</v>
      </c>
      <c r="C198">
        <v>0.99541288999999999</v>
      </c>
      <c r="D198">
        <v>0.99496245000000005</v>
      </c>
      <c r="E198">
        <v>0.99992353</v>
      </c>
      <c r="F198">
        <v>0.99503898999999996</v>
      </c>
    </row>
    <row r="199" spans="2:6" x14ac:dyDescent="0.2">
      <c r="B199">
        <v>2.706</v>
      </c>
      <c r="C199">
        <v>0.99644606999999996</v>
      </c>
      <c r="D199">
        <v>0.99562835999999999</v>
      </c>
      <c r="E199">
        <v>0.99992687000000002</v>
      </c>
      <c r="F199">
        <v>0.99570155000000005</v>
      </c>
    </row>
    <row r="200" spans="2:6" x14ac:dyDescent="0.2">
      <c r="B200">
        <v>2.7440000000000002</v>
      </c>
      <c r="C200">
        <v>0.99762958000000002</v>
      </c>
      <c r="D200">
        <v>0.99618304000000002</v>
      </c>
      <c r="E200">
        <v>0.99992990000000004</v>
      </c>
      <c r="F200">
        <v>0.99625319000000001</v>
      </c>
    </row>
    <row r="201" spans="2:6" x14ac:dyDescent="0.2">
      <c r="B201">
        <v>2.782</v>
      </c>
      <c r="C201">
        <v>0.99733680000000002</v>
      </c>
      <c r="D201">
        <v>0.99664353999999999</v>
      </c>
      <c r="E201">
        <v>0.99993277000000003</v>
      </c>
      <c r="F201">
        <v>0.99671072000000005</v>
      </c>
    </row>
    <row r="202" spans="2:6" x14ac:dyDescent="0.2">
      <c r="B202">
        <v>2.819</v>
      </c>
      <c r="C202">
        <v>0.99817394999999998</v>
      </c>
      <c r="D202">
        <v>0.99702524999999997</v>
      </c>
      <c r="E202">
        <v>0.99993544999999995</v>
      </c>
      <c r="F202">
        <v>0.99708980000000003</v>
      </c>
    </row>
    <row r="203" spans="2:6" x14ac:dyDescent="0.2">
      <c r="B203">
        <v>2.8570000000000002</v>
      </c>
      <c r="C203">
        <v>0.99913591000000002</v>
      </c>
      <c r="D203">
        <v>0.99734252999999995</v>
      </c>
      <c r="E203">
        <v>0.99993794999999996</v>
      </c>
      <c r="F203">
        <v>0.99740452000000002</v>
      </c>
    </row>
    <row r="204" spans="2:6" x14ac:dyDescent="0.2">
      <c r="B204">
        <v>2.895</v>
      </c>
      <c r="C204">
        <v>0.99762565000000003</v>
      </c>
      <c r="D204">
        <v>0.99760722999999996</v>
      </c>
      <c r="E204">
        <v>0.99994039999999995</v>
      </c>
      <c r="F204">
        <v>0.99766695000000005</v>
      </c>
    </row>
    <row r="205" spans="2:6" x14ac:dyDescent="0.2">
      <c r="B205">
        <v>2.9329999999999998</v>
      </c>
      <c r="C205">
        <v>0.99763745000000004</v>
      </c>
      <c r="D205">
        <v>0.99782974000000002</v>
      </c>
      <c r="E205">
        <v>0.99994260000000001</v>
      </c>
      <c r="F205">
        <v>0.99788719000000004</v>
      </c>
    </row>
    <row r="206" spans="2:6" x14ac:dyDescent="0.2">
      <c r="B206">
        <v>2.97</v>
      </c>
      <c r="C206">
        <v>0.99904305000000004</v>
      </c>
      <c r="D206">
        <v>0.99801832000000001</v>
      </c>
      <c r="E206">
        <v>0.99994468999999997</v>
      </c>
      <c r="F206">
        <v>0.99807363999999998</v>
      </c>
    </row>
    <row r="207" spans="2:6" x14ac:dyDescent="0.2">
      <c r="B207">
        <v>3.008</v>
      </c>
      <c r="C207">
        <v>0.99910348999999998</v>
      </c>
      <c r="D207">
        <v>0.99817960999999999</v>
      </c>
      <c r="E207">
        <v>0.99994665000000005</v>
      </c>
      <c r="F207">
        <v>0.99823295999999995</v>
      </c>
    </row>
    <row r="208" spans="2:6" x14ac:dyDescent="0.2">
      <c r="B208">
        <v>3.0459999999999998</v>
      </c>
      <c r="C208">
        <v>0.99769741000000001</v>
      </c>
      <c r="D208">
        <v>0.99831879000000001</v>
      </c>
      <c r="E208">
        <v>0.99994850000000002</v>
      </c>
      <c r="F208">
        <v>0.99837034999999996</v>
      </c>
    </row>
    <row r="209" spans="2:6" x14ac:dyDescent="0.2">
      <c r="B209">
        <v>3.0840000000000001</v>
      </c>
      <c r="C209">
        <v>0.99863183</v>
      </c>
      <c r="D209">
        <v>0.99844014999999997</v>
      </c>
      <c r="E209">
        <v>0.99995023000000005</v>
      </c>
      <c r="F209">
        <v>0.99848998</v>
      </c>
    </row>
    <row r="210" spans="2:6" x14ac:dyDescent="0.2">
      <c r="B210">
        <v>3.121</v>
      </c>
      <c r="C210">
        <v>1.00001574</v>
      </c>
      <c r="D210">
        <v>0.99854684000000005</v>
      </c>
      <c r="E210">
        <v>0.9999519</v>
      </c>
      <c r="F210">
        <v>0.99859494000000004</v>
      </c>
    </row>
    <row r="211" spans="2:6" x14ac:dyDescent="0.2">
      <c r="B211">
        <v>3.1589999999999998</v>
      </c>
      <c r="C211">
        <v>0.99821322999999995</v>
      </c>
      <c r="D211">
        <v>0.99864125000000004</v>
      </c>
      <c r="E211">
        <v>0.99995350999999999</v>
      </c>
      <c r="F211">
        <v>0.99868780000000001</v>
      </c>
    </row>
    <row r="212" spans="2:6" x14ac:dyDescent="0.2">
      <c r="B212">
        <v>3.1970000000000001</v>
      </c>
      <c r="C212">
        <v>0.99910688000000003</v>
      </c>
      <c r="D212">
        <v>0.99872552999999997</v>
      </c>
      <c r="E212">
        <v>0.99995500000000004</v>
      </c>
      <c r="F212">
        <v>0.99877053000000005</v>
      </c>
    </row>
    <row r="213" spans="2:6" x14ac:dyDescent="0.2">
      <c r="B213">
        <v>3.2349999999999999</v>
      </c>
      <c r="C213">
        <v>0.99938302999999995</v>
      </c>
      <c r="D213">
        <v>0.99880117000000002</v>
      </c>
      <c r="E213">
        <v>0.99995637000000004</v>
      </c>
      <c r="F213">
        <v>0.99884479999999998</v>
      </c>
    </row>
    <row r="214" spans="2:6" x14ac:dyDescent="0.2">
      <c r="B214">
        <v>3.2719999999999998</v>
      </c>
      <c r="C214">
        <v>0.99837094999999998</v>
      </c>
      <c r="D214">
        <v>0.99886942000000001</v>
      </c>
      <c r="E214">
        <v>0.99995774000000004</v>
      </c>
      <c r="F214">
        <v>0.99891167999999997</v>
      </c>
    </row>
    <row r="215" spans="2:6" x14ac:dyDescent="0.2">
      <c r="B215">
        <v>3.31</v>
      </c>
      <c r="C215">
        <v>0.99903321</v>
      </c>
      <c r="D215">
        <v>0.99893135</v>
      </c>
      <c r="E215">
        <v>0.99995904999999996</v>
      </c>
      <c r="F215">
        <v>0.99897230000000004</v>
      </c>
    </row>
    <row r="216" spans="2:6" x14ac:dyDescent="0.2">
      <c r="B216">
        <v>3.3479999999999999</v>
      </c>
      <c r="C216">
        <v>0.99910396000000001</v>
      </c>
      <c r="D216">
        <v>0.99898761999999997</v>
      </c>
      <c r="E216">
        <v>0.99996023999999994</v>
      </c>
      <c r="F216">
        <v>0.99902736999999997</v>
      </c>
    </row>
    <row r="217" spans="2:6" x14ac:dyDescent="0.2">
      <c r="B217">
        <v>3.3860000000000001</v>
      </c>
      <c r="C217">
        <v>0.99842989000000004</v>
      </c>
      <c r="D217">
        <v>0.99903916999999998</v>
      </c>
      <c r="E217">
        <v>0.99996143999999998</v>
      </c>
      <c r="F217">
        <v>0.99907774000000005</v>
      </c>
    </row>
    <row r="218" spans="2:6" x14ac:dyDescent="0.2">
      <c r="B218">
        <v>3.423</v>
      </c>
      <c r="C218">
        <v>0.99831491999999999</v>
      </c>
      <c r="D218">
        <v>0.99908644000000002</v>
      </c>
      <c r="E218">
        <v>0.99996257</v>
      </c>
      <c r="F218">
        <v>0.99912392999999999</v>
      </c>
    </row>
    <row r="219" spans="2:6" x14ac:dyDescent="0.2">
      <c r="B219">
        <v>3.4609999999999999</v>
      </c>
      <c r="C219">
        <v>0.99956774999999998</v>
      </c>
      <c r="D219">
        <v>0.99912995000000004</v>
      </c>
      <c r="E219">
        <v>0.99996364000000004</v>
      </c>
      <c r="F219">
        <v>0.99916636999999997</v>
      </c>
    </row>
    <row r="220" spans="2:6" x14ac:dyDescent="0.2">
      <c r="B220">
        <v>3.4990000000000001</v>
      </c>
      <c r="C220">
        <v>0.99869227000000005</v>
      </c>
      <c r="D220">
        <v>0.99917005999999997</v>
      </c>
      <c r="E220">
        <v>0.99996465000000001</v>
      </c>
      <c r="F220">
        <v>0.99920547000000004</v>
      </c>
    </row>
    <row r="221" spans="2:6" x14ac:dyDescent="0.2">
      <c r="B221">
        <v>3.5369999999999999</v>
      </c>
      <c r="C221">
        <v>1.0001803600000001</v>
      </c>
      <c r="D221">
        <v>0.99920732000000001</v>
      </c>
      <c r="E221">
        <v>0.99996560999999995</v>
      </c>
      <c r="F221">
        <v>0.99924170999999995</v>
      </c>
    </row>
    <row r="222" spans="2:6" x14ac:dyDescent="0.2">
      <c r="B222">
        <v>3.5739999999999998</v>
      </c>
      <c r="C222">
        <v>1.0001651</v>
      </c>
      <c r="D222">
        <v>0.99924183</v>
      </c>
      <c r="E222">
        <v>0.99996649999999998</v>
      </c>
      <c r="F222">
        <v>0.99927520999999997</v>
      </c>
    </row>
    <row r="223" spans="2:6" x14ac:dyDescent="0.2">
      <c r="B223">
        <v>3.6120000000000001</v>
      </c>
      <c r="C223">
        <v>0.99762123999999996</v>
      </c>
      <c r="D223">
        <v>0.99927390000000005</v>
      </c>
      <c r="E223">
        <v>0.99996746000000003</v>
      </c>
      <c r="F223">
        <v>0.99930644000000002</v>
      </c>
    </row>
    <row r="224" spans="2:6" x14ac:dyDescent="0.2">
      <c r="B224">
        <v>3.65</v>
      </c>
      <c r="C224">
        <v>0.99916386999999995</v>
      </c>
      <c r="D224">
        <v>0.99930375999999999</v>
      </c>
      <c r="E224">
        <v>0.99996828999999998</v>
      </c>
      <c r="F224">
        <v>0.99933552999999997</v>
      </c>
    </row>
    <row r="225" spans="2:6" x14ac:dyDescent="0.2">
      <c r="B225">
        <v>3.6880000000000002</v>
      </c>
      <c r="C225">
        <v>0.99871880000000002</v>
      </c>
      <c r="D225">
        <v>0.99933176999999995</v>
      </c>
      <c r="E225">
        <v>0.99996912000000004</v>
      </c>
      <c r="F225">
        <v>0.99936259000000005</v>
      </c>
    </row>
    <row r="226" spans="2:6" x14ac:dyDescent="0.2">
      <c r="B226">
        <v>3.7250000000000001</v>
      </c>
      <c r="C226">
        <v>0.99970972999999996</v>
      </c>
      <c r="D226">
        <v>0.99935794</v>
      </c>
      <c r="E226">
        <v>0.99996989999999997</v>
      </c>
      <c r="F226">
        <v>0.99938797999999995</v>
      </c>
    </row>
    <row r="227" spans="2:6" x14ac:dyDescent="0.2">
      <c r="B227">
        <v>3.7629999999999999</v>
      </c>
      <c r="C227">
        <v>0.99915503999999999</v>
      </c>
      <c r="D227">
        <v>0.99938243999999998</v>
      </c>
      <c r="E227">
        <v>0.99997073000000003</v>
      </c>
      <c r="F227">
        <v>0.99941175999999998</v>
      </c>
    </row>
    <row r="228" spans="2:6" x14ac:dyDescent="0.2">
      <c r="B228">
        <v>3.8010000000000002</v>
      </c>
      <c r="C228">
        <v>0.99926758000000004</v>
      </c>
      <c r="D228">
        <v>0.99940549999999995</v>
      </c>
      <c r="E228">
        <v>0.99997139000000002</v>
      </c>
      <c r="F228">
        <v>0.99943404999999996</v>
      </c>
    </row>
    <row r="229" spans="2:6" x14ac:dyDescent="0.2">
      <c r="B229">
        <v>3.839</v>
      </c>
      <c r="C229">
        <v>0.99937856000000003</v>
      </c>
      <c r="D229">
        <v>0.99942713999999999</v>
      </c>
      <c r="E229">
        <v>0.99997210999999997</v>
      </c>
      <c r="F229">
        <v>0.99945503000000002</v>
      </c>
    </row>
    <row r="230" spans="2:6" x14ac:dyDescent="0.2">
      <c r="B230">
        <v>3.8759999999999999</v>
      </c>
      <c r="C230">
        <v>1.0004932900000001</v>
      </c>
      <c r="D230">
        <v>0.99944752000000003</v>
      </c>
      <c r="E230">
        <v>0.99997281999999998</v>
      </c>
      <c r="F230">
        <v>0.99947476000000002</v>
      </c>
    </row>
    <row r="231" spans="2:6" x14ac:dyDescent="0.2">
      <c r="B231">
        <v>3.9140000000000001</v>
      </c>
      <c r="C231">
        <v>0.99932206000000001</v>
      </c>
      <c r="D231">
        <v>0.99946683999999997</v>
      </c>
      <c r="E231">
        <v>0.99997342</v>
      </c>
      <c r="F231">
        <v>0.99949336</v>
      </c>
    </row>
    <row r="232" spans="2:6" x14ac:dyDescent="0.2">
      <c r="B232">
        <v>3.952</v>
      </c>
      <c r="C232">
        <v>1.00048351</v>
      </c>
      <c r="D232">
        <v>0.99948501999999995</v>
      </c>
      <c r="E232">
        <v>0.99997407000000005</v>
      </c>
      <c r="F232">
        <v>0.99951093999999996</v>
      </c>
    </row>
    <row r="233" spans="2:6" x14ac:dyDescent="0.2">
      <c r="B233">
        <v>3.99</v>
      </c>
      <c r="C233">
        <v>1.00017738</v>
      </c>
      <c r="D233">
        <v>0.99950218000000002</v>
      </c>
      <c r="E233">
        <v>0.99997460999999999</v>
      </c>
      <c r="F233">
        <v>0.99952757000000003</v>
      </c>
    </row>
    <row r="234" spans="2:6" x14ac:dyDescent="0.2">
      <c r="B234">
        <v>4.0270000000000001</v>
      </c>
      <c r="C234">
        <v>0.99845499000000004</v>
      </c>
      <c r="D234">
        <v>0.99951851000000003</v>
      </c>
      <c r="E234">
        <v>0.99997526000000003</v>
      </c>
      <c r="F234">
        <v>0.99954330999999996</v>
      </c>
    </row>
    <row r="235" spans="2:6" x14ac:dyDescent="0.2">
      <c r="B235">
        <v>4.0650000000000004</v>
      </c>
      <c r="C235">
        <v>0.99933338000000005</v>
      </c>
      <c r="D235">
        <v>0.99953395</v>
      </c>
      <c r="E235">
        <v>0.99997579999999997</v>
      </c>
      <c r="F235">
        <v>0.99955815000000003</v>
      </c>
    </row>
    <row r="236" spans="2:6" x14ac:dyDescent="0.2">
      <c r="B236">
        <v>4.1029999999999998</v>
      </c>
      <c r="C236">
        <v>0.99986744000000005</v>
      </c>
      <c r="D236">
        <v>0.99954860999999995</v>
      </c>
      <c r="E236">
        <v>0.99997634000000002</v>
      </c>
      <c r="F236">
        <v>0.99957227999999998</v>
      </c>
    </row>
    <row r="237" spans="2:6" x14ac:dyDescent="0.2">
      <c r="B237">
        <v>4.141</v>
      </c>
      <c r="C237">
        <v>0.99949991999999999</v>
      </c>
      <c r="D237">
        <v>0.99956255999999999</v>
      </c>
      <c r="E237">
        <v>0.99997687000000002</v>
      </c>
      <c r="F237">
        <v>0.99958575000000005</v>
      </c>
    </row>
    <row r="238" spans="2:6" x14ac:dyDescent="0.2">
      <c r="B238">
        <v>4.1779999999999999</v>
      </c>
      <c r="C238">
        <v>0.99883032000000005</v>
      </c>
      <c r="D238">
        <v>0.99957585000000004</v>
      </c>
      <c r="E238">
        <v>0.99997740999999996</v>
      </c>
      <c r="F238">
        <v>0.99959849999999995</v>
      </c>
    </row>
    <row r="239" spans="2:6" x14ac:dyDescent="0.2">
      <c r="B239">
        <v>4.2160000000000002</v>
      </c>
      <c r="C239">
        <v>0.99855565999999996</v>
      </c>
      <c r="D239">
        <v>0.99958849000000005</v>
      </c>
      <c r="E239">
        <v>0.99997789000000004</v>
      </c>
      <c r="F239">
        <v>0.99961060000000002</v>
      </c>
    </row>
    <row r="240" spans="2:6" x14ac:dyDescent="0.2">
      <c r="B240">
        <v>4.2539999999999996</v>
      </c>
      <c r="C240">
        <v>0.99999022000000004</v>
      </c>
      <c r="D240">
        <v>0.99960053000000004</v>
      </c>
      <c r="E240">
        <v>0.99997829999999999</v>
      </c>
      <c r="F240">
        <v>0.99962222999999994</v>
      </c>
    </row>
    <row r="241" spans="2:6" x14ac:dyDescent="0.2">
      <c r="B241">
        <v>4.2919999999999998</v>
      </c>
      <c r="C241">
        <v>0.99903761999999996</v>
      </c>
      <c r="D241">
        <v>0.99961202999999998</v>
      </c>
      <c r="E241">
        <v>0.99997884000000004</v>
      </c>
      <c r="F241">
        <v>0.99963318999999995</v>
      </c>
    </row>
    <row r="242" spans="2:6" x14ac:dyDescent="0.2">
      <c r="B242">
        <v>4.3289999999999997</v>
      </c>
      <c r="C242">
        <v>0.99978834000000005</v>
      </c>
      <c r="D242">
        <v>0.99962300000000004</v>
      </c>
      <c r="E242">
        <v>0.99997926000000004</v>
      </c>
      <c r="F242">
        <v>0.99964374</v>
      </c>
    </row>
    <row r="243" spans="2:6" x14ac:dyDescent="0.2">
      <c r="B243">
        <v>4.367</v>
      </c>
      <c r="C243">
        <v>1.0003744400000001</v>
      </c>
      <c r="D243">
        <v>0.99963343000000005</v>
      </c>
      <c r="E243">
        <v>0.99997966999999999</v>
      </c>
      <c r="F243">
        <v>0.99965375999999995</v>
      </c>
    </row>
    <row r="244" spans="2:6" x14ac:dyDescent="0.2">
      <c r="B244">
        <v>4.4050000000000002</v>
      </c>
      <c r="C244">
        <v>0.99997157000000003</v>
      </c>
      <c r="D244">
        <v>0.99964350000000002</v>
      </c>
      <c r="E244">
        <v>0.99998008999999999</v>
      </c>
      <c r="F244">
        <v>0.99966341000000003</v>
      </c>
    </row>
    <row r="245" spans="2:6" x14ac:dyDescent="0.2">
      <c r="B245">
        <v>4.4429999999999996</v>
      </c>
      <c r="C245">
        <v>0.99852914000000004</v>
      </c>
      <c r="D245">
        <v>0.99965309999999996</v>
      </c>
      <c r="E245">
        <v>0.99998045000000002</v>
      </c>
      <c r="F245">
        <v>0.99967253</v>
      </c>
    </row>
    <row r="246" spans="2:6" x14ac:dyDescent="0.2">
      <c r="B246">
        <v>4.4800000000000004</v>
      </c>
      <c r="C246">
        <v>1.0000453</v>
      </c>
      <c r="D246">
        <v>0.99966222000000005</v>
      </c>
      <c r="E246">
        <v>0.99998092999999999</v>
      </c>
      <c r="F246">
        <v>0.99968140999999999</v>
      </c>
    </row>
    <row r="247" spans="2:6" x14ac:dyDescent="0.2">
      <c r="B247">
        <v>4.5179999999999998</v>
      </c>
      <c r="C247">
        <v>0.99916976999999996</v>
      </c>
      <c r="D247">
        <v>0.99967110000000003</v>
      </c>
      <c r="E247">
        <v>0.99998127999999997</v>
      </c>
      <c r="F247">
        <v>0.99968981999999995</v>
      </c>
    </row>
    <row r="248" spans="2:6" x14ac:dyDescent="0.2">
      <c r="B248">
        <v>4.556</v>
      </c>
      <c r="C248">
        <v>0.99982910999999997</v>
      </c>
      <c r="D248">
        <v>0.99967950999999999</v>
      </c>
      <c r="E248">
        <v>0.99998164</v>
      </c>
      <c r="F248">
        <v>0.99969792000000002</v>
      </c>
    </row>
    <row r="249" spans="2:6" x14ac:dyDescent="0.2">
      <c r="B249">
        <v>4.5940000000000003</v>
      </c>
      <c r="C249">
        <v>1.00069129</v>
      </c>
      <c r="D249">
        <v>0.99968760999999995</v>
      </c>
      <c r="E249">
        <v>0.99998200000000004</v>
      </c>
      <c r="F249">
        <v>0.99970566999999999</v>
      </c>
    </row>
    <row r="250" spans="2:6" x14ac:dyDescent="0.2">
      <c r="B250">
        <v>4.6310000000000002</v>
      </c>
      <c r="C250">
        <v>0.99957311000000004</v>
      </c>
      <c r="D250">
        <v>0.99969542</v>
      </c>
      <c r="E250">
        <v>0.99998229999999999</v>
      </c>
      <c r="F250">
        <v>0.99971306000000004</v>
      </c>
    </row>
    <row r="251" spans="2:6" x14ac:dyDescent="0.2">
      <c r="B251">
        <v>4.6689999999999996</v>
      </c>
      <c r="C251">
        <v>0.99955446000000003</v>
      </c>
      <c r="D251">
        <v>0.99970287000000002</v>
      </c>
      <c r="E251">
        <v>0.99998266000000002</v>
      </c>
      <c r="F251">
        <v>0.99972028000000002</v>
      </c>
    </row>
    <row r="252" spans="2:6" x14ac:dyDescent="0.2">
      <c r="B252">
        <v>4.7069999999999999</v>
      </c>
      <c r="C252">
        <v>0.99998927000000004</v>
      </c>
      <c r="D252">
        <v>0.99971007999999995</v>
      </c>
      <c r="E252">
        <v>0.99998301000000001</v>
      </c>
      <c r="F252">
        <v>0.99972707000000005</v>
      </c>
    </row>
    <row r="253" spans="2:6" x14ac:dyDescent="0.2">
      <c r="B253">
        <v>4.7450000000000001</v>
      </c>
      <c r="C253">
        <v>1.0004534700000001</v>
      </c>
      <c r="D253">
        <v>0.99971699999999997</v>
      </c>
      <c r="E253">
        <v>0.99998330999999996</v>
      </c>
      <c r="F253">
        <v>0.99973374999999998</v>
      </c>
    </row>
    <row r="254" spans="2:6" x14ac:dyDescent="0.2">
      <c r="B254">
        <v>4.782</v>
      </c>
      <c r="C254">
        <v>0.99837195999999995</v>
      </c>
      <c r="D254">
        <v>0.99972373000000003</v>
      </c>
      <c r="E254">
        <v>0.99998361000000002</v>
      </c>
      <c r="F254">
        <v>0.99974012000000001</v>
      </c>
    </row>
    <row r="255" spans="2:6" x14ac:dyDescent="0.2">
      <c r="B255">
        <v>4.82</v>
      </c>
      <c r="C255">
        <v>0.99885583</v>
      </c>
      <c r="D255">
        <v>0.99973011000000001</v>
      </c>
      <c r="E255">
        <v>0.99998390999999998</v>
      </c>
      <c r="F255">
        <v>0.99974620000000003</v>
      </c>
    </row>
    <row r="256" spans="2:6" x14ac:dyDescent="0.2">
      <c r="B256">
        <v>4.8579999999999997</v>
      </c>
      <c r="C256">
        <v>1.00077331</v>
      </c>
      <c r="D256">
        <v>0.99973630999999996</v>
      </c>
      <c r="E256">
        <v>0.99998419999999999</v>
      </c>
      <c r="F256">
        <v>0.99975210000000003</v>
      </c>
    </row>
  </sheetData>
  <pageMargins left="0.75" right="0.75" top="1" bottom="1" header="0.5" footer="0.5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activeCell="C33" sqref="C33"/>
    </sheetView>
  </sheetViews>
  <sheetFormatPr baseColWidth="10" defaultRowHeight="16" x14ac:dyDescent="0.2"/>
  <sheetData>
    <row r="1" spans="2:6" x14ac:dyDescent="0.2">
      <c r="B1">
        <v>-4.7679999999999998</v>
      </c>
      <c r="C1">
        <v>0.99889523000000002</v>
      </c>
      <c r="D1">
        <v>0.99986005</v>
      </c>
      <c r="E1">
        <v>0.99997336000000003</v>
      </c>
      <c r="F1">
        <v>0.99988668999999997</v>
      </c>
    </row>
    <row r="2" spans="2:6" x14ac:dyDescent="0.2">
      <c r="B2">
        <v>-4.7309999999999999</v>
      </c>
      <c r="C2">
        <v>1.0002605899999999</v>
      </c>
      <c r="D2">
        <v>0.99985789999999997</v>
      </c>
      <c r="E2">
        <v>0.99997287999999995</v>
      </c>
      <c r="F2">
        <v>0.99988502000000001</v>
      </c>
    </row>
    <row r="3" spans="2:6" x14ac:dyDescent="0.2">
      <c r="B3">
        <v>-4.6929999999999996</v>
      </c>
      <c r="C3">
        <v>1.0009110000000001</v>
      </c>
      <c r="D3">
        <v>0.99985581999999995</v>
      </c>
      <c r="E3">
        <v>0.99997245999999995</v>
      </c>
      <c r="F3">
        <v>0.99988334999999995</v>
      </c>
    </row>
    <row r="4" spans="2:6" x14ac:dyDescent="0.2">
      <c r="B4">
        <v>-4.6550000000000002</v>
      </c>
      <c r="C4">
        <v>0.99856507999999999</v>
      </c>
      <c r="D4">
        <v>0.99985367000000003</v>
      </c>
      <c r="E4">
        <v>0.99997205</v>
      </c>
      <c r="F4">
        <v>0.99988162999999997</v>
      </c>
    </row>
    <row r="5" spans="2:6" x14ac:dyDescent="0.2">
      <c r="B5">
        <v>-4.617</v>
      </c>
      <c r="C5">
        <v>1.0001598599999999</v>
      </c>
      <c r="D5">
        <v>0.99985146999999996</v>
      </c>
      <c r="E5">
        <v>0.99997157000000003</v>
      </c>
      <c r="F5">
        <v>0.99987990000000004</v>
      </c>
    </row>
    <row r="6" spans="2:6" x14ac:dyDescent="0.2">
      <c r="B6">
        <v>-4.58</v>
      </c>
      <c r="C6">
        <v>0.99918342000000004</v>
      </c>
      <c r="D6">
        <v>0.99984919999999999</v>
      </c>
      <c r="E6">
        <v>0.99997115000000003</v>
      </c>
      <c r="F6">
        <v>0.99987804999999996</v>
      </c>
    </row>
    <row r="7" spans="2:6" x14ac:dyDescent="0.2">
      <c r="B7">
        <v>-4.5419999999999998</v>
      </c>
      <c r="C7">
        <v>0.99885398000000003</v>
      </c>
      <c r="D7">
        <v>0.99984693999999996</v>
      </c>
      <c r="E7">
        <v>0.99997073000000003</v>
      </c>
      <c r="F7">
        <v>0.99987619999999999</v>
      </c>
    </row>
    <row r="8" spans="2:6" x14ac:dyDescent="0.2">
      <c r="B8">
        <v>-4.5039999999999996</v>
      </c>
      <c r="C8">
        <v>0.99900012999999999</v>
      </c>
      <c r="D8">
        <v>0.99984448999999997</v>
      </c>
      <c r="E8">
        <v>0.99997026</v>
      </c>
      <c r="F8">
        <v>0.99987429000000005</v>
      </c>
    </row>
    <row r="9" spans="2:6" x14ac:dyDescent="0.2">
      <c r="B9">
        <v>-4.4660000000000002</v>
      </c>
      <c r="C9">
        <v>0.99892323999999999</v>
      </c>
      <c r="D9">
        <v>0.99984211000000001</v>
      </c>
      <c r="E9">
        <v>0.99996971999999995</v>
      </c>
      <c r="F9">
        <v>0.99987232999999998</v>
      </c>
    </row>
    <row r="10" spans="2:6" x14ac:dyDescent="0.2">
      <c r="B10">
        <v>-4.4290000000000003</v>
      </c>
      <c r="C10">
        <v>1.0002500999999999</v>
      </c>
      <c r="D10">
        <v>0.99983953999999997</v>
      </c>
      <c r="E10">
        <v>0.99996923999999998</v>
      </c>
      <c r="F10">
        <v>0.99987035999999996</v>
      </c>
    </row>
    <row r="11" spans="2:6" x14ac:dyDescent="0.2">
      <c r="B11">
        <v>-4.391</v>
      </c>
      <c r="C11">
        <v>1.0015264699999999</v>
      </c>
      <c r="D11">
        <v>0.99983703999999995</v>
      </c>
      <c r="E11">
        <v>0.99996876999999995</v>
      </c>
      <c r="F11">
        <v>0.99986821000000004</v>
      </c>
    </row>
    <row r="12" spans="2:6" x14ac:dyDescent="0.2">
      <c r="B12">
        <v>-4.3529999999999998</v>
      </c>
      <c r="C12">
        <v>1.0006711500000001</v>
      </c>
      <c r="D12">
        <v>0.99983442</v>
      </c>
      <c r="E12">
        <v>0.99996828999999998</v>
      </c>
      <c r="F12">
        <v>0.99986624999999996</v>
      </c>
    </row>
    <row r="13" spans="2:6" x14ac:dyDescent="0.2">
      <c r="B13">
        <v>-4.3150000000000004</v>
      </c>
      <c r="C13">
        <v>1.00026405</v>
      </c>
      <c r="D13">
        <v>0.99983168</v>
      </c>
      <c r="E13">
        <v>0.99996763</v>
      </c>
      <c r="F13">
        <v>0.99986403999999995</v>
      </c>
    </row>
    <row r="14" spans="2:6" x14ac:dyDescent="0.2">
      <c r="B14">
        <v>-4.2779999999999996</v>
      </c>
      <c r="C14">
        <v>1.00003815</v>
      </c>
      <c r="D14">
        <v>0.99982899000000003</v>
      </c>
      <c r="E14">
        <v>0.9999671</v>
      </c>
      <c r="F14">
        <v>0.99986184</v>
      </c>
    </row>
    <row r="15" spans="2:6" x14ac:dyDescent="0.2">
      <c r="B15">
        <v>-4.24</v>
      </c>
      <c r="C15">
        <v>0.99886655999999996</v>
      </c>
      <c r="D15">
        <v>0.99982618999999995</v>
      </c>
      <c r="E15">
        <v>0.99996662000000003</v>
      </c>
      <c r="F15">
        <v>0.99985957000000003</v>
      </c>
    </row>
    <row r="16" spans="2:6" x14ac:dyDescent="0.2">
      <c r="B16">
        <v>-4.202</v>
      </c>
      <c r="C16">
        <v>1.0001395900000001</v>
      </c>
      <c r="D16">
        <v>0.99982333000000001</v>
      </c>
      <c r="E16">
        <v>0.99996596999999998</v>
      </c>
      <c r="F16">
        <v>0.99985731</v>
      </c>
    </row>
    <row r="17" spans="2:6" x14ac:dyDescent="0.2">
      <c r="B17">
        <v>-4.1639999999999997</v>
      </c>
      <c r="C17">
        <v>1.0004877999999999</v>
      </c>
      <c r="D17">
        <v>0.99982035000000002</v>
      </c>
      <c r="E17">
        <v>0.99996536999999996</v>
      </c>
      <c r="F17">
        <v>0.99985486000000001</v>
      </c>
    </row>
    <row r="18" spans="2:6" x14ac:dyDescent="0.2">
      <c r="B18">
        <v>-4.1269999999999998</v>
      </c>
      <c r="C18">
        <v>1.00083196</v>
      </c>
      <c r="D18">
        <v>0.99981724999999999</v>
      </c>
      <c r="E18">
        <v>0.99996476999999995</v>
      </c>
      <c r="F18">
        <v>0.99985248000000004</v>
      </c>
    </row>
    <row r="19" spans="2:6" x14ac:dyDescent="0.2">
      <c r="B19">
        <v>-4.0890000000000004</v>
      </c>
      <c r="C19">
        <v>0.99859308999999996</v>
      </c>
      <c r="D19">
        <v>0.99981414999999996</v>
      </c>
      <c r="E19">
        <v>0.99996417999999998</v>
      </c>
      <c r="F19">
        <v>0.99984998000000003</v>
      </c>
    </row>
    <row r="20" spans="2:6" x14ac:dyDescent="0.2">
      <c r="B20">
        <v>-4.0510000000000002</v>
      </c>
      <c r="C20">
        <v>1.00062633</v>
      </c>
      <c r="D20">
        <v>0.99981098999999996</v>
      </c>
      <c r="E20">
        <v>0.99996351999999999</v>
      </c>
      <c r="F20">
        <v>0.99984740999999999</v>
      </c>
    </row>
    <row r="21" spans="2:6" x14ac:dyDescent="0.2">
      <c r="B21">
        <v>-4.0129999999999999</v>
      </c>
      <c r="C21">
        <v>0.99974083999999996</v>
      </c>
      <c r="D21">
        <v>0.99980765999999999</v>
      </c>
      <c r="E21">
        <v>0.99996286999999995</v>
      </c>
      <c r="F21">
        <v>0.99984479000000004</v>
      </c>
    </row>
    <row r="22" spans="2:6" x14ac:dyDescent="0.2">
      <c r="B22">
        <v>-3.976</v>
      </c>
      <c r="C22">
        <v>0.99900717000000006</v>
      </c>
      <c r="D22">
        <v>0.99980426</v>
      </c>
      <c r="E22">
        <v>0.99996220999999996</v>
      </c>
      <c r="F22">
        <v>0.99984211000000001</v>
      </c>
    </row>
    <row r="23" spans="2:6" x14ac:dyDescent="0.2">
      <c r="B23">
        <v>-3.9380000000000002</v>
      </c>
      <c r="C23">
        <v>0.99911976000000002</v>
      </c>
      <c r="D23">
        <v>0.99980086000000001</v>
      </c>
      <c r="E23">
        <v>0.99996156000000003</v>
      </c>
      <c r="F23">
        <v>0.99983931000000004</v>
      </c>
    </row>
    <row r="24" spans="2:6" x14ac:dyDescent="0.2">
      <c r="B24">
        <v>-3.9</v>
      </c>
      <c r="C24">
        <v>1.00079286</v>
      </c>
      <c r="D24">
        <v>0.99979722000000004</v>
      </c>
      <c r="E24">
        <v>0.99996072000000003</v>
      </c>
      <c r="F24">
        <v>0.99983644000000005</v>
      </c>
    </row>
    <row r="25" spans="2:6" x14ac:dyDescent="0.2">
      <c r="B25">
        <v>-3.8620000000000001</v>
      </c>
      <c r="C25">
        <v>0.99895257000000004</v>
      </c>
      <c r="D25">
        <v>0.99979359000000001</v>
      </c>
      <c r="E25">
        <v>0.99996006000000004</v>
      </c>
      <c r="F25">
        <v>0.99983352000000003</v>
      </c>
    </row>
    <row r="26" spans="2:6" x14ac:dyDescent="0.2">
      <c r="B26">
        <v>-3.8250000000000002</v>
      </c>
      <c r="C26">
        <v>0.99990730999999999</v>
      </c>
      <c r="D26">
        <v>0.99978982999999999</v>
      </c>
      <c r="E26">
        <v>0.99995922999999998</v>
      </c>
      <c r="F26">
        <v>0.99983047999999997</v>
      </c>
    </row>
    <row r="27" spans="2:6" x14ac:dyDescent="0.2">
      <c r="B27">
        <v>-3.7869999999999999</v>
      </c>
      <c r="C27">
        <v>1.00024581</v>
      </c>
      <c r="D27">
        <v>0.99978590000000001</v>
      </c>
      <c r="E27">
        <v>0.99995845999999999</v>
      </c>
      <c r="F27">
        <v>0.99982738000000004</v>
      </c>
    </row>
    <row r="28" spans="2:6" x14ac:dyDescent="0.2">
      <c r="B28">
        <v>-3.7490000000000001</v>
      </c>
      <c r="C28">
        <v>0.99963592999999995</v>
      </c>
      <c r="D28">
        <v>0.99978197000000002</v>
      </c>
      <c r="E28">
        <v>0.99995767999999996</v>
      </c>
      <c r="F28">
        <v>0.99982428999999995</v>
      </c>
    </row>
    <row r="29" spans="2:6" x14ac:dyDescent="0.2">
      <c r="B29">
        <v>-3.7109999999999999</v>
      </c>
      <c r="C29">
        <v>0.99965274000000004</v>
      </c>
      <c r="D29">
        <v>0.99977784999999997</v>
      </c>
      <c r="E29">
        <v>0.99995690999999998</v>
      </c>
      <c r="F29">
        <v>0.99982095000000004</v>
      </c>
    </row>
    <row r="30" spans="2:6" x14ac:dyDescent="0.2">
      <c r="B30">
        <v>-3.6739999999999999</v>
      </c>
      <c r="C30">
        <v>0.99844480000000002</v>
      </c>
      <c r="D30">
        <v>0.99977355999999995</v>
      </c>
      <c r="E30">
        <v>0.99995601000000001</v>
      </c>
      <c r="F30">
        <v>0.99981755000000005</v>
      </c>
    </row>
    <row r="31" spans="2:6" x14ac:dyDescent="0.2">
      <c r="B31">
        <v>-3.6360000000000001</v>
      </c>
      <c r="C31">
        <v>1.00137269</v>
      </c>
      <c r="D31">
        <v>0.99976927000000004</v>
      </c>
      <c r="E31">
        <v>0.99995518000000005</v>
      </c>
      <c r="F31">
        <v>0.99981414999999996</v>
      </c>
    </row>
    <row r="32" spans="2:6" x14ac:dyDescent="0.2">
      <c r="B32">
        <v>-3.5979999999999999</v>
      </c>
      <c r="C32">
        <v>1.00072491</v>
      </c>
      <c r="D32">
        <v>0.99976474000000004</v>
      </c>
      <c r="E32">
        <v>0.99995427999999997</v>
      </c>
      <c r="F32">
        <v>0.99981052000000004</v>
      </c>
    </row>
    <row r="33" spans="2:6" x14ac:dyDescent="0.2">
      <c r="B33">
        <v>-3.56</v>
      </c>
      <c r="C33">
        <v>1.0005248799999999</v>
      </c>
      <c r="D33">
        <v>0.99976014999999996</v>
      </c>
      <c r="E33">
        <v>0.99995332999999997</v>
      </c>
      <c r="F33">
        <v>0.99980687999999995</v>
      </c>
    </row>
    <row r="34" spans="2:6" x14ac:dyDescent="0.2">
      <c r="B34">
        <v>-3.5230000000000001</v>
      </c>
      <c r="C34">
        <v>0.99858539999999996</v>
      </c>
      <c r="D34">
        <v>0.99975537999999997</v>
      </c>
      <c r="E34">
        <v>0.99995237999999997</v>
      </c>
      <c r="F34">
        <v>0.99980301000000005</v>
      </c>
    </row>
    <row r="35" spans="2:6" x14ac:dyDescent="0.2">
      <c r="B35">
        <v>-3.4849999999999999</v>
      </c>
      <c r="C35">
        <v>1.00110543</v>
      </c>
      <c r="D35">
        <v>0.99975049000000005</v>
      </c>
      <c r="E35">
        <v>0.99995135999999996</v>
      </c>
      <c r="F35">
        <v>0.99979907000000001</v>
      </c>
    </row>
    <row r="36" spans="2:6" x14ac:dyDescent="0.2">
      <c r="B36">
        <v>-3.4470000000000001</v>
      </c>
      <c r="C36">
        <v>0.99952686000000002</v>
      </c>
      <c r="D36">
        <v>0.99974543000000005</v>
      </c>
      <c r="E36">
        <v>0.99995034999999999</v>
      </c>
      <c r="F36">
        <v>0.99979507999999995</v>
      </c>
    </row>
    <row r="37" spans="2:6" x14ac:dyDescent="0.2">
      <c r="B37">
        <v>-3.4089999999999998</v>
      </c>
      <c r="C37">
        <v>1.0015859600000001</v>
      </c>
      <c r="D37">
        <v>0.99974017999999998</v>
      </c>
      <c r="E37">
        <v>0.99994928000000005</v>
      </c>
      <c r="F37">
        <v>0.99979085000000001</v>
      </c>
    </row>
    <row r="38" spans="2:6" x14ac:dyDescent="0.2">
      <c r="B38">
        <v>-3.3719999999999999</v>
      </c>
      <c r="C38">
        <v>0.999915</v>
      </c>
      <c r="D38">
        <v>0.99973475999999994</v>
      </c>
      <c r="E38">
        <v>0.99994813999999999</v>
      </c>
      <c r="F38">
        <v>0.99978655999999999</v>
      </c>
    </row>
    <row r="39" spans="2:6" x14ac:dyDescent="0.2">
      <c r="B39">
        <v>-3.3340000000000001</v>
      </c>
      <c r="C39">
        <v>0.99924219000000003</v>
      </c>
      <c r="D39">
        <v>0.99972921999999997</v>
      </c>
      <c r="E39">
        <v>0.99994700999999997</v>
      </c>
      <c r="F39">
        <v>0.99978215000000004</v>
      </c>
    </row>
    <row r="40" spans="2:6" x14ac:dyDescent="0.2">
      <c r="B40">
        <v>-3.2959999999999998</v>
      </c>
      <c r="C40">
        <v>0.99989194000000003</v>
      </c>
      <c r="D40">
        <v>0.99972342999999997</v>
      </c>
      <c r="E40">
        <v>0.99994587999999995</v>
      </c>
      <c r="F40">
        <v>0.99977755999999995</v>
      </c>
    </row>
    <row r="41" spans="2:6" x14ac:dyDescent="0.2">
      <c r="B41">
        <v>-3.258</v>
      </c>
      <c r="C41">
        <v>1.00080335</v>
      </c>
      <c r="D41">
        <v>0.99971752999999997</v>
      </c>
      <c r="E41">
        <v>0.99994463</v>
      </c>
      <c r="F41">
        <v>0.99977285000000005</v>
      </c>
    </row>
    <row r="42" spans="2:6" x14ac:dyDescent="0.2">
      <c r="B42">
        <v>-3.2210000000000001</v>
      </c>
      <c r="C42">
        <v>1.00064313</v>
      </c>
      <c r="D42">
        <v>0.99971138999999998</v>
      </c>
      <c r="E42">
        <v>0.99994344000000002</v>
      </c>
      <c r="F42">
        <v>0.99976796000000001</v>
      </c>
    </row>
    <row r="43" spans="2:6" x14ac:dyDescent="0.2">
      <c r="B43">
        <v>-3.1829999999999998</v>
      </c>
      <c r="C43">
        <v>1.0002389</v>
      </c>
      <c r="D43">
        <v>0.99970502000000006</v>
      </c>
      <c r="E43">
        <v>0.99994212000000005</v>
      </c>
      <c r="F43">
        <v>0.99976288999999996</v>
      </c>
    </row>
    <row r="44" spans="2:6" x14ac:dyDescent="0.2">
      <c r="B44">
        <v>-3.145</v>
      </c>
      <c r="C44">
        <v>0.99890435</v>
      </c>
      <c r="D44">
        <v>0.99969845999999996</v>
      </c>
      <c r="E44">
        <v>0.99994081000000001</v>
      </c>
      <c r="F44">
        <v>0.99975765000000005</v>
      </c>
    </row>
    <row r="45" spans="2:6" x14ac:dyDescent="0.2">
      <c r="B45">
        <v>-3.1070000000000002</v>
      </c>
      <c r="C45">
        <v>0.99842310000000001</v>
      </c>
      <c r="D45">
        <v>0.99969160999999995</v>
      </c>
      <c r="E45">
        <v>0.99993938000000004</v>
      </c>
      <c r="F45">
        <v>0.99975221999999997</v>
      </c>
    </row>
    <row r="46" spans="2:6" x14ac:dyDescent="0.2">
      <c r="B46">
        <v>-3.07</v>
      </c>
      <c r="C46">
        <v>0.99910295000000005</v>
      </c>
      <c r="D46">
        <v>0.99968456999999999</v>
      </c>
      <c r="E46">
        <v>0.99993794999999996</v>
      </c>
      <c r="F46">
        <v>0.99974662000000003</v>
      </c>
    </row>
    <row r="47" spans="2:6" x14ac:dyDescent="0.2">
      <c r="B47">
        <v>-3.032</v>
      </c>
      <c r="C47">
        <v>1.00001359</v>
      </c>
      <c r="D47">
        <v>0.99967718000000005</v>
      </c>
      <c r="E47">
        <v>0.99993646000000003</v>
      </c>
      <c r="F47">
        <v>0.99974078</v>
      </c>
    </row>
    <row r="48" spans="2:6" x14ac:dyDescent="0.2">
      <c r="B48">
        <v>-2.9940000000000002</v>
      </c>
      <c r="C48">
        <v>0.99949812999999998</v>
      </c>
      <c r="D48">
        <v>0.99966966999999995</v>
      </c>
      <c r="E48">
        <v>0.99993496999999998</v>
      </c>
      <c r="F48">
        <v>0.99973475999999994</v>
      </c>
    </row>
    <row r="49" spans="2:6" x14ac:dyDescent="0.2">
      <c r="B49">
        <v>-2.956</v>
      </c>
      <c r="C49">
        <v>0.99878615000000004</v>
      </c>
      <c r="D49">
        <v>0.99966180000000004</v>
      </c>
      <c r="E49">
        <v>0.99993330000000002</v>
      </c>
      <c r="F49">
        <v>0.99972844000000005</v>
      </c>
    </row>
    <row r="50" spans="2:6" x14ac:dyDescent="0.2">
      <c r="B50">
        <v>-2.919</v>
      </c>
      <c r="C50">
        <v>0.99999194999999996</v>
      </c>
      <c r="D50">
        <v>0.99965369999999998</v>
      </c>
      <c r="E50">
        <v>0.99993162999999996</v>
      </c>
      <c r="F50">
        <v>0.99972194000000003</v>
      </c>
    </row>
    <row r="51" spans="2:6" x14ac:dyDescent="0.2">
      <c r="B51">
        <v>-2.8809999999999998</v>
      </c>
      <c r="C51">
        <v>0.99985415</v>
      </c>
      <c r="D51">
        <v>0.99964523000000005</v>
      </c>
      <c r="E51">
        <v>0.99992996000000001</v>
      </c>
      <c r="F51">
        <v>0.99971527000000004</v>
      </c>
    </row>
    <row r="52" spans="2:6" x14ac:dyDescent="0.2">
      <c r="B52">
        <v>-2.843</v>
      </c>
      <c r="C52">
        <v>1.00029206</v>
      </c>
      <c r="D52">
        <v>0.99963634999999995</v>
      </c>
      <c r="E52">
        <v>0.99992811999999998</v>
      </c>
      <c r="F52">
        <v>0.99970824000000003</v>
      </c>
    </row>
    <row r="53" spans="2:6" x14ac:dyDescent="0.2">
      <c r="B53">
        <v>-2.8050000000000002</v>
      </c>
      <c r="C53">
        <v>0.99844407999999996</v>
      </c>
      <c r="D53">
        <v>0.99962728999999995</v>
      </c>
      <c r="E53">
        <v>0.99992627000000001</v>
      </c>
      <c r="F53">
        <v>0.99970095999999997</v>
      </c>
    </row>
    <row r="54" spans="2:6" x14ac:dyDescent="0.2">
      <c r="B54">
        <v>-2.7679999999999998</v>
      </c>
      <c r="C54">
        <v>1.0002450899999999</v>
      </c>
      <c r="D54">
        <v>0.99961776000000002</v>
      </c>
      <c r="E54">
        <v>0.99992429999999999</v>
      </c>
      <c r="F54">
        <v>0.99969344999999998</v>
      </c>
    </row>
    <row r="55" spans="2:6" x14ac:dyDescent="0.2">
      <c r="B55">
        <v>-2.73</v>
      </c>
      <c r="C55">
        <v>0.99891691999999999</v>
      </c>
      <c r="D55">
        <v>0.99960786000000001</v>
      </c>
      <c r="E55">
        <v>0.99992228000000005</v>
      </c>
      <c r="F55">
        <v>0.99968559000000001</v>
      </c>
    </row>
    <row r="56" spans="2:6" x14ac:dyDescent="0.2">
      <c r="B56">
        <v>-2.6920000000000002</v>
      </c>
      <c r="C56">
        <v>1.0000493500000001</v>
      </c>
      <c r="D56">
        <v>0.99959754999999995</v>
      </c>
      <c r="E56">
        <v>0.99992018999999999</v>
      </c>
      <c r="F56">
        <v>0.99967735999999996</v>
      </c>
    </row>
    <row r="57" spans="2:6" x14ac:dyDescent="0.2">
      <c r="B57">
        <v>-2.6539999999999999</v>
      </c>
      <c r="C57">
        <v>0.99918412999999995</v>
      </c>
      <c r="D57">
        <v>0.99958687999999996</v>
      </c>
      <c r="E57">
        <v>0.99991797999999998</v>
      </c>
      <c r="F57">
        <v>0.99966884</v>
      </c>
    </row>
    <row r="58" spans="2:6" x14ac:dyDescent="0.2">
      <c r="B58">
        <v>-2.617</v>
      </c>
      <c r="C58">
        <v>0.99911976000000002</v>
      </c>
      <c r="D58">
        <v>0.99957567000000003</v>
      </c>
      <c r="E58">
        <v>0.99991571999999995</v>
      </c>
      <c r="F58">
        <v>0.99966001999999998</v>
      </c>
    </row>
    <row r="59" spans="2:6" x14ac:dyDescent="0.2">
      <c r="B59">
        <v>-2.5790000000000002</v>
      </c>
      <c r="C59">
        <v>0.99847627000000005</v>
      </c>
      <c r="D59">
        <v>0.99956398999999996</v>
      </c>
      <c r="E59">
        <v>0.99991328000000002</v>
      </c>
      <c r="F59">
        <v>0.99965071999999999</v>
      </c>
    </row>
    <row r="60" spans="2:6" x14ac:dyDescent="0.2">
      <c r="B60">
        <v>-2.5409999999999999</v>
      </c>
      <c r="C60">
        <v>0.99957370999999995</v>
      </c>
      <c r="D60">
        <v>0.99955183000000003</v>
      </c>
      <c r="E60">
        <v>0.99991083000000003</v>
      </c>
      <c r="F60">
        <v>0.999641</v>
      </c>
    </row>
    <row r="61" spans="2:6" x14ac:dyDescent="0.2">
      <c r="B61">
        <v>-2.5030000000000001</v>
      </c>
      <c r="C61">
        <v>0.99878120000000004</v>
      </c>
      <c r="D61">
        <v>0.99953913999999999</v>
      </c>
      <c r="E61">
        <v>0.99990820999999996</v>
      </c>
      <c r="F61">
        <v>0.99963099</v>
      </c>
    </row>
    <row r="62" spans="2:6" x14ac:dyDescent="0.2">
      <c r="B62">
        <v>-2.4660000000000002</v>
      </c>
      <c r="C62">
        <v>0.99760550000000003</v>
      </c>
      <c r="D62">
        <v>0.99952585000000005</v>
      </c>
      <c r="E62">
        <v>0.99990546999999996</v>
      </c>
      <c r="F62">
        <v>0.99962037999999998</v>
      </c>
    </row>
    <row r="63" spans="2:6" x14ac:dyDescent="0.2">
      <c r="B63">
        <v>-2.4279999999999999</v>
      </c>
      <c r="C63">
        <v>0.99969679</v>
      </c>
      <c r="D63">
        <v>0.99951195999999998</v>
      </c>
      <c r="E63">
        <v>0.99990261000000003</v>
      </c>
      <c r="F63">
        <v>0.99960934999999995</v>
      </c>
    </row>
    <row r="64" spans="2:6" x14ac:dyDescent="0.2">
      <c r="B64">
        <v>-2.39</v>
      </c>
      <c r="C64">
        <v>0.99970800000000004</v>
      </c>
      <c r="D64">
        <v>0.99949734999999995</v>
      </c>
      <c r="E64">
        <v>0.99989963000000004</v>
      </c>
      <c r="F64">
        <v>0.99959772999999996</v>
      </c>
    </row>
    <row r="65" spans="2:6" x14ac:dyDescent="0.2">
      <c r="B65">
        <v>-2.3519999999999999</v>
      </c>
      <c r="C65">
        <v>0.99847275000000002</v>
      </c>
      <c r="D65">
        <v>0.99948214999999996</v>
      </c>
      <c r="E65">
        <v>0.99989647000000004</v>
      </c>
      <c r="F65">
        <v>0.99958568999999997</v>
      </c>
    </row>
    <row r="66" spans="2:6" x14ac:dyDescent="0.2">
      <c r="B66">
        <v>-2.3149999999999999</v>
      </c>
      <c r="C66">
        <v>0.99968277999999999</v>
      </c>
      <c r="D66">
        <v>0.99946617999999998</v>
      </c>
      <c r="E66">
        <v>0.99989318999999999</v>
      </c>
      <c r="F66">
        <v>0.99957293000000003</v>
      </c>
    </row>
    <row r="67" spans="2:6" x14ac:dyDescent="0.2">
      <c r="B67">
        <v>-2.2770000000000001</v>
      </c>
      <c r="C67">
        <v>0.99742012999999996</v>
      </c>
      <c r="D67">
        <v>0.99944937</v>
      </c>
      <c r="E67">
        <v>0.99988973000000003</v>
      </c>
      <c r="F67">
        <v>0.99955963999999997</v>
      </c>
    </row>
    <row r="68" spans="2:6" x14ac:dyDescent="0.2">
      <c r="B68">
        <v>-2.2389999999999999</v>
      </c>
      <c r="C68">
        <v>0.99940795000000004</v>
      </c>
      <c r="D68">
        <v>0.99943172999999996</v>
      </c>
      <c r="E68">
        <v>0.9998861</v>
      </c>
      <c r="F68">
        <v>0.99954562999999996</v>
      </c>
    </row>
    <row r="69" spans="2:6" x14ac:dyDescent="0.2">
      <c r="B69">
        <v>-2.2010000000000001</v>
      </c>
      <c r="C69">
        <v>1.00107324</v>
      </c>
      <c r="D69">
        <v>0.99941318999999995</v>
      </c>
      <c r="E69">
        <v>0.99988222000000004</v>
      </c>
      <c r="F69">
        <v>0.99953084999999997</v>
      </c>
    </row>
    <row r="70" spans="2:6" x14ac:dyDescent="0.2">
      <c r="B70">
        <v>-2.1640000000000001</v>
      </c>
      <c r="C70">
        <v>1.0003304500000001</v>
      </c>
      <c r="D70">
        <v>0.99939358</v>
      </c>
      <c r="E70">
        <v>0.99987822999999998</v>
      </c>
      <c r="F70">
        <v>0.99951535000000002</v>
      </c>
    </row>
    <row r="71" spans="2:6" x14ac:dyDescent="0.2">
      <c r="B71">
        <v>-2.1259999999999999</v>
      </c>
      <c r="C71">
        <v>1.0000710500000001</v>
      </c>
      <c r="D71">
        <v>0.99937301999999995</v>
      </c>
      <c r="E71">
        <v>0.99987400000000004</v>
      </c>
      <c r="F71">
        <v>0.99949902000000002</v>
      </c>
    </row>
    <row r="72" spans="2:6" x14ac:dyDescent="0.2">
      <c r="B72">
        <v>-2.0880000000000001</v>
      </c>
      <c r="C72">
        <v>0.99864483000000004</v>
      </c>
      <c r="D72">
        <v>0.99935138000000001</v>
      </c>
      <c r="E72">
        <v>0.99986947000000004</v>
      </c>
      <c r="F72">
        <v>0.99948179999999998</v>
      </c>
    </row>
    <row r="73" spans="2:6" x14ac:dyDescent="0.2">
      <c r="B73">
        <v>-2.0499999999999998</v>
      </c>
      <c r="C73">
        <v>0.99846721000000005</v>
      </c>
      <c r="D73">
        <v>0.99932843000000005</v>
      </c>
      <c r="E73">
        <v>0.99986476000000002</v>
      </c>
      <c r="F73">
        <v>0.99946362</v>
      </c>
    </row>
    <row r="74" spans="2:6" x14ac:dyDescent="0.2">
      <c r="B74">
        <v>-2.0129999999999999</v>
      </c>
      <c r="C74">
        <v>1.0001186099999999</v>
      </c>
      <c r="D74">
        <v>0.99930417999999999</v>
      </c>
      <c r="E74">
        <v>0.99985975000000005</v>
      </c>
      <c r="F74">
        <v>0.99944447999999997</v>
      </c>
    </row>
    <row r="75" spans="2:6" x14ac:dyDescent="0.2">
      <c r="B75">
        <v>-1.9750000000000001</v>
      </c>
      <c r="C75">
        <v>0.99913657</v>
      </c>
      <c r="D75">
        <v>0.99927854999999999</v>
      </c>
      <c r="E75">
        <v>0.99985444999999995</v>
      </c>
      <c r="F75">
        <v>0.99942410000000004</v>
      </c>
    </row>
    <row r="76" spans="2:6" x14ac:dyDescent="0.2">
      <c r="B76">
        <v>-1.9370000000000001</v>
      </c>
      <c r="C76">
        <v>0.99912255999999999</v>
      </c>
      <c r="D76">
        <v>0.99925136999999997</v>
      </c>
      <c r="E76">
        <v>0.99984883999999996</v>
      </c>
      <c r="F76">
        <v>0.99940251999999996</v>
      </c>
    </row>
    <row r="77" spans="2:6" x14ac:dyDescent="0.2">
      <c r="B77">
        <v>-1.899</v>
      </c>
      <c r="C77">
        <v>0.99878752000000004</v>
      </c>
      <c r="D77">
        <v>0.99922252</v>
      </c>
      <c r="E77">
        <v>0.99984282000000002</v>
      </c>
      <c r="F77">
        <v>0.99937958000000005</v>
      </c>
    </row>
    <row r="78" spans="2:6" x14ac:dyDescent="0.2">
      <c r="B78">
        <v>-1.8620000000000001</v>
      </c>
      <c r="C78">
        <v>1.0000010699999999</v>
      </c>
      <c r="D78">
        <v>0.99919181999999995</v>
      </c>
      <c r="E78">
        <v>0.99983650000000002</v>
      </c>
      <c r="F78">
        <v>0.99935532000000005</v>
      </c>
    </row>
    <row r="79" spans="2:6" x14ac:dyDescent="0.2">
      <c r="B79">
        <v>-1.8240000000000001</v>
      </c>
      <c r="C79">
        <v>0.99876790999999998</v>
      </c>
      <c r="D79">
        <v>0.99915922000000001</v>
      </c>
      <c r="E79">
        <v>0.99982970999999998</v>
      </c>
      <c r="F79">
        <v>0.99932938999999998</v>
      </c>
    </row>
    <row r="80" spans="2:6" x14ac:dyDescent="0.2">
      <c r="B80">
        <v>-1.786</v>
      </c>
      <c r="C80">
        <v>0.99905120999999997</v>
      </c>
      <c r="D80">
        <v>0.99912429000000003</v>
      </c>
      <c r="E80">
        <v>0.99982249999999995</v>
      </c>
      <c r="F80">
        <v>0.99930185000000005</v>
      </c>
    </row>
    <row r="81" spans="2:6" x14ac:dyDescent="0.2">
      <c r="B81">
        <v>-1.748</v>
      </c>
      <c r="C81">
        <v>0.99833499999999997</v>
      </c>
      <c r="D81">
        <v>0.99908715000000003</v>
      </c>
      <c r="E81">
        <v>0.99981474999999997</v>
      </c>
      <c r="F81">
        <v>0.99927241</v>
      </c>
    </row>
    <row r="82" spans="2:6" x14ac:dyDescent="0.2">
      <c r="B82">
        <v>-1.7110000000000001</v>
      </c>
      <c r="C82">
        <v>1.0004130600000001</v>
      </c>
      <c r="D82">
        <v>0.99904733999999995</v>
      </c>
      <c r="E82">
        <v>0.99980652000000003</v>
      </c>
      <c r="F82">
        <v>0.99924088</v>
      </c>
    </row>
    <row r="83" spans="2:6" x14ac:dyDescent="0.2">
      <c r="B83">
        <v>-1.673</v>
      </c>
      <c r="C83">
        <v>0.99819022000000002</v>
      </c>
      <c r="D83">
        <v>0.99900478000000004</v>
      </c>
      <c r="E83">
        <v>0.99979770000000001</v>
      </c>
      <c r="F83">
        <v>0.99920708000000003</v>
      </c>
    </row>
    <row r="84" spans="2:6" x14ac:dyDescent="0.2">
      <c r="B84">
        <v>-1.635</v>
      </c>
      <c r="C84">
        <v>0.99884421000000001</v>
      </c>
      <c r="D84">
        <v>0.99895906000000001</v>
      </c>
      <c r="E84">
        <v>0.99978816999999998</v>
      </c>
      <c r="F84">
        <v>0.99917089999999997</v>
      </c>
    </row>
    <row r="85" spans="2:6" x14ac:dyDescent="0.2">
      <c r="B85">
        <v>-1.597</v>
      </c>
      <c r="C85">
        <v>0.99950932999999997</v>
      </c>
      <c r="D85">
        <v>0.99890977000000003</v>
      </c>
      <c r="E85">
        <v>0.99977791000000005</v>
      </c>
      <c r="F85">
        <v>0.99913191999999995</v>
      </c>
    </row>
    <row r="86" spans="2:6" x14ac:dyDescent="0.2">
      <c r="B86">
        <v>-1.56</v>
      </c>
      <c r="C86">
        <v>0.99745578000000001</v>
      </c>
      <c r="D86">
        <v>0.99885665999999995</v>
      </c>
      <c r="E86">
        <v>0.99976683</v>
      </c>
      <c r="F86">
        <v>0.99908984000000001</v>
      </c>
    </row>
    <row r="87" spans="2:6" x14ac:dyDescent="0.2">
      <c r="B87">
        <v>-1.522</v>
      </c>
      <c r="C87">
        <v>1.0004221200000001</v>
      </c>
      <c r="D87">
        <v>0.99879932000000005</v>
      </c>
      <c r="E87">
        <v>0.99975491000000005</v>
      </c>
      <c r="F87">
        <v>0.99904442000000004</v>
      </c>
    </row>
    <row r="88" spans="2:6" x14ac:dyDescent="0.2">
      <c r="B88">
        <v>-1.484</v>
      </c>
      <c r="C88">
        <v>0.99900781999999999</v>
      </c>
      <c r="D88">
        <v>0.99873710000000004</v>
      </c>
      <c r="E88">
        <v>0.99974191000000001</v>
      </c>
      <c r="F88">
        <v>0.99899517999999998</v>
      </c>
    </row>
    <row r="89" spans="2:6" x14ac:dyDescent="0.2">
      <c r="B89">
        <v>-1.446</v>
      </c>
      <c r="C89">
        <v>0.99844199</v>
      </c>
      <c r="D89">
        <v>0.99866951000000004</v>
      </c>
      <c r="E89">
        <v>0.99972784999999997</v>
      </c>
      <c r="F89">
        <v>0.99894165999999995</v>
      </c>
    </row>
    <row r="90" spans="2:6" x14ac:dyDescent="0.2">
      <c r="B90">
        <v>-1.409</v>
      </c>
      <c r="C90">
        <v>0.99851053999999995</v>
      </c>
      <c r="D90">
        <v>0.99859589000000004</v>
      </c>
      <c r="E90">
        <v>0.99971246999999996</v>
      </c>
      <c r="F90">
        <v>0.99888343000000002</v>
      </c>
    </row>
    <row r="91" spans="2:6" x14ac:dyDescent="0.2">
      <c r="B91">
        <v>-1.371</v>
      </c>
      <c r="C91">
        <v>1.00051165</v>
      </c>
      <c r="D91">
        <v>0.99851537000000001</v>
      </c>
      <c r="E91">
        <v>0.99969560000000002</v>
      </c>
      <c r="F91">
        <v>0.99881977</v>
      </c>
    </row>
    <row r="92" spans="2:6" x14ac:dyDescent="0.2">
      <c r="B92">
        <v>-1.333</v>
      </c>
      <c r="C92">
        <v>0.99899523999999995</v>
      </c>
      <c r="D92">
        <v>0.99842702999999999</v>
      </c>
      <c r="E92">
        <v>0.99967711999999997</v>
      </c>
      <c r="F92">
        <v>0.99874991000000002</v>
      </c>
    </row>
    <row r="93" spans="2:6" x14ac:dyDescent="0.2">
      <c r="B93">
        <v>-1.2949999999999999</v>
      </c>
      <c r="C93">
        <v>0.99846089000000005</v>
      </c>
      <c r="D93">
        <v>0.99832982000000003</v>
      </c>
      <c r="E93">
        <v>0.99965674000000004</v>
      </c>
      <c r="F93">
        <v>0.99867307999999999</v>
      </c>
    </row>
    <row r="94" spans="2:6" x14ac:dyDescent="0.2">
      <c r="B94">
        <v>-1.258</v>
      </c>
      <c r="C94">
        <v>0.99800694000000001</v>
      </c>
      <c r="D94">
        <v>0.99822228999999996</v>
      </c>
      <c r="E94">
        <v>0.99963409000000003</v>
      </c>
      <c r="F94">
        <v>0.99858820000000004</v>
      </c>
    </row>
    <row r="95" spans="2:6" x14ac:dyDescent="0.2">
      <c r="B95">
        <v>-1.22</v>
      </c>
      <c r="C95">
        <v>0.99686408000000004</v>
      </c>
      <c r="D95">
        <v>0.99810295999999998</v>
      </c>
      <c r="E95">
        <v>0.99960899000000003</v>
      </c>
      <c r="F95">
        <v>0.99849390999999998</v>
      </c>
    </row>
    <row r="96" spans="2:6" x14ac:dyDescent="0.2">
      <c r="B96">
        <v>-1.1819999999999999</v>
      </c>
      <c r="C96">
        <v>0.99687457000000002</v>
      </c>
      <c r="D96">
        <v>0.99796980999999996</v>
      </c>
      <c r="E96">
        <v>0.99958091999999998</v>
      </c>
      <c r="F96">
        <v>0.99838883</v>
      </c>
    </row>
    <row r="97" spans="2:6" x14ac:dyDescent="0.2">
      <c r="B97">
        <v>-1.1439999999999999</v>
      </c>
      <c r="C97">
        <v>0.99889665999999999</v>
      </c>
      <c r="D97">
        <v>0.99782037999999995</v>
      </c>
      <c r="E97">
        <v>0.99954933000000001</v>
      </c>
      <c r="F97">
        <v>0.99827105000000005</v>
      </c>
    </row>
    <row r="98" spans="2:6" x14ac:dyDescent="0.2">
      <c r="B98">
        <v>-1.107</v>
      </c>
      <c r="C98">
        <v>0.99846369000000001</v>
      </c>
      <c r="D98">
        <v>0.99765170000000003</v>
      </c>
      <c r="E98">
        <v>0.99951356999999996</v>
      </c>
      <c r="F98">
        <v>0.99813806999999999</v>
      </c>
    </row>
    <row r="99" spans="2:6" x14ac:dyDescent="0.2">
      <c r="B99">
        <v>-1.069</v>
      </c>
      <c r="C99">
        <v>0.99755651000000001</v>
      </c>
      <c r="D99">
        <v>0.99745989000000002</v>
      </c>
      <c r="E99">
        <v>0.99947280000000005</v>
      </c>
      <c r="F99">
        <v>0.99798721000000001</v>
      </c>
    </row>
    <row r="100" spans="2:6" x14ac:dyDescent="0.2">
      <c r="B100">
        <v>-1.0309999999999999</v>
      </c>
      <c r="C100">
        <v>0.99742639</v>
      </c>
      <c r="D100">
        <v>0.99724018999999997</v>
      </c>
      <c r="E100">
        <v>0.99942582999999996</v>
      </c>
      <c r="F100">
        <v>0.99781436000000001</v>
      </c>
    </row>
    <row r="101" spans="2:6" x14ac:dyDescent="0.2">
      <c r="B101">
        <v>-0.99299999999999999</v>
      </c>
      <c r="C101">
        <v>0.99583942000000003</v>
      </c>
      <c r="D101">
        <v>0.99698615000000002</v>
      </c>
      <c r="E101">
        <v>0.99937129000000002</v>
      </c>
      <c r="F101">
        <v>0.99761491999999996</v>
      </c>
    </row>
    <row r="102" spans="2:6" x14ac:dyDescent="0.2">
      <c r="B102">
        <v>-0.95599999999999996</v>
      </c>
      <c r="C102">
        <v>0.99558270000000004</v>
      </c>
      <c r="D102">
        <v>0.99668955999999997</v>
      </c>
      <c r="E102">
        <v>0.99930722000000005</v>
      </c>
      <c r="F102">
        <v>0.99738234000000003</v>
      </c>
    </row>
    <row r="103" spans="2:6" x14ac:dyDescent="0.2">
      <c r="B103">
        <v>-0.91800000000000004</v>
      </c>
      <c r="C103">
        <v>0.99683261000000001</v>
      </c>
      <c r="D103">
        <v>0.99633956000000001</v>
      </c>
      <c r="E103">
        <v>0.99923116000000001</v>
      </c>
      <c r="F103">
        <v>0.99710845999999997</v>
      </c>
    </row>
    <row r="104" spans="2:6" x14ac:dyDescent="0.2">
      <c r="B104">
        <v>-0.88</v>
      </c>
      <c r="C104">
        <v>0.99743062000000005</v>
      </c>
      <c r="D104">
        <v>0.99592203000000001</v>
      </c>
      <c r="E104">
        <v>0.99913967000000004</v>
      </c>
      <c r="F104">
        <v>0.99678230000000001</v>
      </c>
    </row>
    <row r="105" spans="2:6" x14ac:dyDescent="0.2">
      <c r="B105">
        <v>-0.84199999999999997</v>
      </c>
      <c r="C105">
        <v>0.99448460000000005</v>
      </c>
      <c r="D105">
        <v>0.99541866999999995</v>
      </c>
      <c r="E105">
        <v>0.99902849999999999</v>
      </c>
      <c r="F105">
        <v>0.99639009999999995</v>
      </c>
    </row>
    <row r="106" spans="2:6" x14ac:dyDescent="0.2">
      <c r="B106">
        <v>-0.80500000000000005</v>
      </c>
      <c r="C106">
        <v>0.99648780000000003</v>
      </c>
      <c r="D106">
        <v>0.99480617000000005</v>
      </c>
      <c r="E106">
        <v>0.99889225000000004</v>
      </c>
      <c r="F106">
        <v>0.99591386000000004</v>
      </c>
    </row>
    <row r="107" spans="2:6" x14ac:dyDescent="0.2">
      <c r="B107">
        <v>-0.76700000000000002</v>
      </c>
      <c r="C107">
        <v>0.99492871999999999</v>
      </c>
      <c r="D107">
        <v>0.99405557</v>
      </c>
      <c r="E107">
        <v>0.99872439999999996</v>
      </c>
      <c r="F107">
        <v>0.99533117000000004</v>
      </c>
    </row>
    <row r="108" spans="2:6" x14ac:dyDescent="0.2">
      <c r="B108">
        <v>-0.72899999999999998</v>
      </c>
      <c r="C108">
        <v>0.99254715000000004</v>
      </c>
      <c r="D108">
        <v>0.99313222999999995</v>
      </c>
      <c r="E108">
        <v>0.99851738999999995</v>
      </c>
      <c r="F108">
        <v>0.99461484</v>
      </c>
    </row>
    <row r="109" spans="2:6" x14ac:dyDescent="0.2">
      <c r="B109">
        <v>-0.69099999999999995</v>
      </c>
      <c r="C109">
        <v>0.99076914999999999</v>
      </c>
      <c r="D109">
        <v>0.99199557000000005</v>
      </c>
      <c r="E109">
        <v>0.99826269999999995</v>
      </c>
      <c r="F109">
        <v>0.99373292999999996</v>
      </c>
    </row>
    <row r="110" spans="2:6" x14ac:dyDescent="0.2">
      <c r="B110">
        <v>-0.65400000000000003</v>
      </c>
      <c r="C110">
        <v>0.99167561999999998</v>
      </c>
      <c r="D110">
        <v>0.99060075999999997</v>
      </c>
      <c r="E110">
        <v>0.99795133000000003</v>
      </c>
      <c r="F110">
        <v>0.99264943999999999</v>
      </c>
    </row>
    <row r="111" spans="2:6" x14ac:dyDescent="0.2">
      <c r="B111">
        <v>-0.61599999999999999</v>
      </c>
      <c r="C111">
        <v>0.98744052999999998</v>
      </c>
      <c r="D111">
        <v>0.98890042</v>
      </c>
      <c r="E111">
        <v>0.99757450999999997</v>
      </c>
      <c r="F111">
        <v>0.99132602999999997</v>
      </c>
    </row>
    <row r="112" spans="2:6" x14ac:dyDescent="0.2">
      <c r="B112">
        <v>-0.57799999999999996</v>
      </c>
      <c r="C112">
        <v>0.98836796999999998</v>
      </c>
      <c r="D112">
        <v>0.98684864999999999</v>
      </c>
      <c r="E112">
        <v>0.99712420000000002</v>
      </c>
      <c r="F112">
        <v>0.98972446000000003</v>
      </c>
    </row>
    <row r="113" spans="2:6" x14ac:dyDescent="0.2">
      <c r="B113">
        <v>-0.54</v>
      </c>
      <c r="C113">
        <v>0.98364680999999998</v>
      </c>
      <c r="D113">
        <v>0.98440521999999997</v>
      </c>
      <c r="E113">
        <v>0.99659461000000005</v>
      </c>
      <c r="F113">
        <v>0.98781072999999997</v>
      </c>
    </row>
    <row r="114" spans="2:6" x14ac:dyDescent="0.2">
      <c r="B114">
        <v>-0.503</v>
      </c>
      <c r="C114">
        <v>0.98179119999999998</v>
      </c>
      <c r="D114">
        <v>0.98154253000000002</v>
      </c>
      <c r="E114">
        <v>0.99598354</v>
      </c>
      <c r="F114">
        <v>0.98555899000000002</v>
      </c>
    </row>
    <row r="115" spans="2:6" x14ac:dyDescent="0.2">
      <c r="B115">
        <v>-0.46500000000000002</v>
      </c>
      <c r="C115">
        <v>0.97737426000000005</v>
      </c>
      <c r="D115">
        <v>0.97825192999999999</v>
      </c>
      <c r="E115">
        <v>0.99529445000000005</v>
      </c>
      <c r="F115">
        <v>0.98295748000000005</v>
      </c>
    </row>
    <row r="116" spans="2:6" x14ac:dyDescent="0.2">
      <c r="B116">
        <v>-0.42699999999999999</v>
      </c>
      <c r="C116">
        <v>0.97543961000000001</v>
      </c>
      <c r="D116">
        <v>0.97455150000000001</v>
      </c>
      <c r="E116">
        <v>0.99453723000000005</v>
      </c>
      <c r="F116">
        <v>0.98001426000000003</v>
      </c>
    </row>
    <row r="117" spans="2:6" x14ac:dyDescent="0.2">
      <c r="B117">
        <v>-0.38900000000000001</v>
      </c>
      <c r="C117">
        <v>0.97183609000000004</v>
      </c>
      <c r="D117">
        <v>0.97049176999999998</v>
      </c>
      <c r="E117">
        <v>0.99372965000000002</v>
      </c>
      <c r="F117">
        <v>0.97676211999999996</v>
      </c>
    </row>
    <row r="118" spans="2:6" x14ac:dyDescent="0.2">
      <c r="B118">
        <v>-0.35199999999999998</v>
      </c>
      <c r="C118">
        <v>0.96773385999999995</v>
      </c>
      <c r="D118">
        <v>0.96616024</v>
      </c>
      <c r="E118">
        <v>0.99289780999999999</v>
      </c>
      <c r="F118">
        <v>0.97326243000000001</v>
      </c>
    </row>
    <row r="119" spans="2:6" x14ac:dyDescent="0.2">
      <c r="B119">
        <v>-0.314</v>
      </c>
      <c r="C119">
        <v>0.96335751000000003</v>
      </c>
      <c r="D119">
        <v>0.96168207999999999</v>
      </c>
      <c r="E119">
        <v>0.99207491000000003</v>
      </c>
      <c r="F119">
        <v>0.96960716999999996</v>
      </c>
    </row>
    <row r="120" spans="2:6" x14ac:dyDescent="0.2">
      <c r="B120">
        <v>-0.27600000000000002</v>
      </c>
      <c r="C120">
        <v>0.95688421000000001</v>
      </c>
      <c r="D120">
        <v>0.95721685999999995</v>
      </c>
      <c r="E120">
        <v>0.99129933000000003</v>
      </c>
      <c r="F120">
        <v>0.96591746999999994</v>
      </c>
    </row>
    <row r="121" spans="2:6" x14ac:dyDescent="0.2">
      <c r="B121">
        <v>-0.23799999999999999</v>
      </c>
      <c r="C121">
        <v>0.95447391000000004</v>
      </c>
      <c r="D121">
        <v>0.95295048000000004</v>
      </c>
      <c r="E121">
        <v>0.99061178999999999</v>
      </c>
      <c r="F121">
        <v>0.96233869000000005</v>
      </c>
    </row>
    <row r="122" spans="2:6" x14ac:dyDescent="0.2">
      <c r="B122">
        <v>-0.20100000000000001</v>
      </c>
      <c r="C122">
        <v>0.94835597000000005</v>
      </c>
      <c r="D122">
        <v>0.94908267000000002</v>
      </c>
      <c r="E122">
        <v>0.99005120999999996</v>
      </c>
      <c r="F122">
        <v>0.95903145999999995</v>
      </c>
    </row>
    <row r="123" spans="2:6" x14ac:dyDescent="0.2">
      <c r="B123">
        <v>-0.16300000000000001</v>
      </c>
      <c r="C123">
        <v>0.94477694999999995</v>
      </c>
      <c r="D123">
        <v>0.94581068000000001</v>
      </c>
      <c r="E123">
        <v>0.98965049000000005</v>
      </c>
      <c r="F123">
        <v>0.95616013</v>
      </c>
    </row>
    <row r="124" spans="2:6" x14ac:dyDescent="0.2">
      <c r="B124">
        <v>-0.125</v>
      </c>
      <c r="C124">
        <v>0.94141470999999999</v>
      </c>
      <c r="D124">
        <v>0.94331169000000004</v>
      </c>
      <c r="E124">
        <v>0.98943334999999999</v>
      </c>
      <c r="F124">
        <v>0.95387827999999997</v>
      </c>
    </row>
    <row r="125" spans="2:6" x14ac:dyDescent="0.2">
      <c r="B125">
        <v>-8.6999999999999994E-2</v>
      </c>
      <c r="C125">
        <v>0.94091815000000001</v>
      </c>
      <c r="D125">
        <v>0.94172537000000001</v>
      </c>
      <c r="E125">
        <v>0.98941034000000005</v>
      </c>
      <c r="F125">
        <v>0.95231502999999995</v>
      </c>
    </row>
    <row r="126" spans="2:6" x14ac:dyDescent="0.2">
      <c r="B126">
        <v>-0.05</v>
      </c>
      <c r="C126">
        <v>0.93949479000000002</v>
      </c>
      <c r="D126">
        <v>0.94113933999999999</v>
      </c>
      <c r="E126">
        <v>0.98957795000000004</v>
      </c>
      <c r="F126">
        <v>0.95156132999999998</v>
      </c>
    </row>
    <row r="127" spans="2:6" x14ac:dyDescent="0.2">
      <c r="B127">
        <v>-1.2E-2</v>
      </c>
      <c r="C127">
        <v>0.93941783999999995</v>
      </c>
      <c r="D127">
        <v>0.94157981999999996</v>
      </c>
      <c r="E127">
        <v>0.98991859000000004</v>
      </c>
      <c r="F127">
        <v>0.95166123000000002</v>
      </c>
    </row>
    <row r="128" spans="2:6" x14ac:dyDescent="0.2">
      <c r="B128">
        <v>2.5999999999999999E-2</v>
      </c>
      <c r="C128">
        <v>0.94265275999999998</v>
      </c>
      <c r="D128">
        <v>0.94300859999999997</v>
      </c>
      <c r="E128">
        <v>0.99040203999999998</v>
      </c>
      <c r="F128">
        <v>0.95260644000000005</v>
      </c>
    </row>
    <row r="129" spans="2:6" x14ac:dyDescent="0.2">
      <c r="B129">
        <v>6.4000000000000001E-2</v>
      </c>
      <c r="C129">
        <v>0.94536239</v>
      </c>
      <c r="D129">
        <v>0.94532704000000001</v>
      </c>
      <c r="E129">
        <v>0.99098878999999995</v>
      </c>
      <c r="F129">
        <v>0.95433831000000002</v>
      </c>
    </row>
    <row r="130" spans="2:6" x14ac:dyDescent="0.2">
      <c r="B130">
        <v>0.10100000000000001</v>
      </c>
      <c r="C130">
        <v>0.94898753999999996</v>
      </c>
      <c r="D130">
        <v>0.94838582999999999</v>
      </c>
      <c r="E130">
        <v>0.99163323999999997</v>
      </c>
      <c r="F130">
        <v>0.95675259999999995</v>
      </c>
    </row>
    <row r="131" spans="2:6" x14ac:dyDescent="0.2">
      <c r="B131">
        <v>0.13900000000000001</v>
      </c>
      <c r="C131">
        <v>0.95241129000000002</v>
      </c>
      <c r="D131">
        <v>0.95200001999999995</v>
      </c>
      <c r="E131">
        <v>0.99228841000000001</v>
      </c>
      <c r="F131">
        <v>0.95971161000000005</v>
      </c>
    </row>
    <row r="132" spans="2:6" x14ac:dyDescent="0.2">
      <c r="B132">
        <v>0.17699999999999999</v>
      </c>
      <c r="C132">
        <v>0.95745426</v>
      </c>
      <c r="D132">
        <v>0.95596629</v>
      </c>
      <c r="E132">
        <v>0.99290942999999998</v>
      </c>
      <c r="F132">
        <v>0.96305680000000005</v>
      </c>
    </row>
    <row r="133" spans="2:6" x14ac:dyDescent="0.2">
      <c r="B133">
        <v>0.215</v>
      </c>
      <c r="C133">
        <v>0.96101510999999995</v>
      </c>
      <c r="D133">
        <v>0.96008002999999997</v>
      </c>
      <c r="E133">
        <v>0.99345629999999996</v>
      </c>
      <c r="F133">
        <v>0.96662371999999996</v>
      </c>
    </row>
    <row r="134" spans="2:6" x14ac:dyDescent="0.2">
      <c r="B134">
        <v>0.252</v>
      </c>
      <c r="C134">
        <v>0.96533762999999995</v>
      </c>
      <c r="D134">
        <v>0.96415138</v>
      </c>
      <c r="E134">
        <v>0.99389618999999996</v>
      </c>
      <c r="F134">
        <v>0.97025508000000005</v>
      </c>
    </row>
    <row r="135" spans="2:6" x14ac:dyDescent="0.2">
      <c r="B135">
        <v>0.28999999999999998</v>
      </c>
      <c r="C135">
        <v>0.96871728000000001</v>
      </c>
      <c r="D135">
        <v>0.96801704</v>
      </c>
      <c r="E135">
        <v>0.99420421999999997</v>
      </c>
      <c r="F135">
        <v>0.97381287999999999</v>
      </c>
    </row>
    <row r="136" spans="2:6" x14ac:dyDescent="0.2">
      <c r="B136">
        <v>0.32800000000000001</v>
      </c>
      <c r="C136">
        <v>0.97357976000000002</v>
      </c>
      <c r="D136">
        <v>0.97154861999999997</v>
      </c>
      <c r="E136">
        <v>0.99436389999999997</v>
      </c>
      <c r="F136">
        <v>0.97718470999999996</v>
      </c>
    </row>
    <row r="137" spans="2:6" x14ac:dyDescent="0.2">
      <c r="B137">
        <v>0.36599999999999999</v>
      </c>
      <c r="C137">
        <v>0.97568440000000001</v>
      </c>
      <c r="D137">
        <v>0.97465563</v>
      </c>
      <c r="E137">
        <v>0.99436736000000003</v>
      </c>
      <c r="F137">
        <v>0.98028826999999996</v>
      </c>
    </row>
    <row r="138" spans="2:6" x14ac:dyDescent="0.2">
      <c r="B138">
        <v>0.40300000000000002</v>
      </c>
      <c r="C138">
        <v>0.97654611000000002</v>
      </c>
      <c r="D138">
        <v>0.97728627999999995</v>
      </c>
      <c r="E138">
        <v>0.99421453000000004</v>
      </c>
      <c r="F138">
        <v>0.98307173999999997</v>
      </c>
    </row>
    <row r="139" spans="2:6" x14ac:dyDescent="0.2">
      <c r="B139">
        <v>0.441</v>
      </c>
      <c r="C139">
        <v>0.97988593999999996</v>
      </c>
      <c r="D139">
        <v>0.97942448000000004</v>
      </c>
      <c r="E139">
        <v>0.99391383</v>
      </c>
      <c r="F139">
        <v>0.98551065000000004</v>
      </c>
    </row>
    <row r="140" spans="2:6" x14ac:dyDescent="0.2">
      <c r="B140">
        <v>0.47899999999999998</v>
      </c>
      <c r="C140">
        <v>0.97976421999999996</v>
      </c>
      <c r="D140">
        <v>0.98108530000000005</v>
      </c>
      <c r="E140">
        <v>0.99348175999999999</v>
      </c>
      <c r="F140">
        <v>0.98760349000000003</v>
      </c>
    </row>
    <row r="141" spans="2:6" x14ac:dyDescent="0.2">
      <c r="B141">
        <v>0.51700000000000002</v>
      </c>
      <c r="C141">
        <v>0.98121274000000003</v>
      </c>
      <c r="D141">
        <v>0.98230892000000003</v>
      </c>
      <c r="E141">
        <v>0.99294293</v>
      </c>
      <c r="F141">
        <v>0.98936599000000003</v>
      </c>
    </row>
    <row r="142" spans="2:6" x14ac:dyDescent="0.2">
      <c r="B142">
        <v>0.55400000000000005</v>
      </c>
      <c r="C142">
        <v>0.98273401999999999</v>
      </c>
      <c r="D142">
        <v>0.98315560999999996</v>
      </c>
      <c r="E142">
        <v>0.99232995999999996</v>
      </c>
      <c r="F142">
        <v>0.99082565</v>
      </c>
    </row>
    <row r="143" spans="2:6" x14ac:dyDescent="0.2">
      <c r="B143">
        <v>0.59199999999999997</v>
      </c>
      <c r="C143">
        <v>0.98322082</v>
      </c>
      <c r="D143">
        <v>0.98369837000000004</v>
      </c>
      <c r="E143">
        <v>0.99168217000000003</v>
      </c>
      <c r="F143">
        <v>0.99201625999999998</v>
      </c>
    </row>
    <row r="144" spans="2:6" x14ac:dyDescent="0.2">
      <c r="B144">
        <v>0.63</v>
      </c>
      <c r="C144">
        <v>0.98357892000000002</v>
      </c>
      <c r="D144">
        <v>0.98401760999999999</v>
      </c>
      <c r="E144">
        <v>0.99104369000000003</v>
      </c>
      <c r="F144">
        <v>0.99297385999999999</v>
      </c>
    </row>
    <row r="145" spans="2:6" x14ac:dyDescent="0.2">
      <c r="B145">
        <v>0.66800000000000004</v>
      </c>
      <c r="C145">
        <v>0.98398954000000005</v>
      </c>
      <c r="D145">
        <v>0.98419451999999996</v>
      </c>
      <c r="E145">
        <v>0.99046087000000005</v>
      </c>
      <c r="F145">
        <v>0.99373363999999997</v>
      </c>
    </row>
    <row r="146" spans="2:6" x14ac:dyDescent="0.2">
      <c r="B146">
        <v>0.70499999999999996</v>
      </c>
      <c r="C146">
        <v>0.98340267000000003</v>
      </c>
      <c r="D146">
        <v>0.98430574000000004</v>
      </c>
      <c r="E146">
        <v>0.98997818999999998</v>
      </c>
      <c r="F146">
        <v>0.99432754999999995</v>
      </c>
    </row>
    <row r="147" spans="2:6" x14ac:dyDescent="0.2">
      <c r="B147">
        <v>0.74299999999999999</v>
      </c>
      <c r="C147">
        <v>0.98275643999999995</v>
      </c>
      <c r="D147">
        <v>0.98441820999999996</v>
      </c>
      <c r="E147">
        <v>0.98963487000000006</v>
      </c>
      <c r="F147">
        <v>0.99478334000000002</v>
      </c>
    </row>
    <row r="148" spans="2:6" x14ac:dyDescent="0.2">
      <c r="B148">
        <v>0.78100000000000003</v>
      </c>
      <c r="C148">
        <v>0.98507434000000005</v>
      </c>
      <c r="D148">
        <v>0.98458445000000006</v>
      </c>
      <c r="E148">
        <v>0.98946076999999999</v>
      </c>
      <c r="F148">
        <v>0.99512367999999995</v>
      </c>
    </row>
    <row r="149" spans="2:6" x14ac:dyDescent="0.2">
      <c r="B149">
        <v>0.81899999999999995</v>
      </c>
      <c r="C149">
        <v>0.98489881000000001</v>
      </c>
      <c r="D149">
        <v>0.98484004000000003</v>
      </c>
      <c r="E149">
        <v>0.98947381999999995</v>
      </c>
      <c r="F149">
        <v>0.99536621999999997</v>
      </c>
    </row>
    <row r="150" spans="2:6" x14ac:dyDescent="0.2">
      <c r="B150">
        <v>0.85599999999999998</v>
      </c>
      <c r="C150">
        <v>0.98489320000000002</v>
      </c>
      <c r="D150">
        <v>0.98520189999999996</v>
      </c>
      <c r="E150">
        <v>0.98967819999999995</v>
      </c>
      <c r="F150">
        <v>0.99552368999999996</v>
      </c>
    </row>
    <row r="151" spans="2:6" x14ac:dyDescent="0.2">
      <c r="B151">
        <v>0.89400000000000002</v>
      </c>
      <c r="C151">
        <v>0.98640185999999996</v>
      </c>
      <c r="D151">
        <v>0.98566836000000002</v>
      </c>
      <c r="E151">
        <v>0.99006413999999998</v>
      </c>
      <c r="F151">
        <v>0.99560409999999999</v>
      </c>
    </row>
    <row r="152" spans="2:6" x14ac:dyDescent="0.2">
      <c r="B152">
        <v>0.93200000000000005</v>
      </c>
      <c r="C152">
        <v>0.98633331000000002</v>
      </c>
      <c r="D152">
        <v>0.98622107999999997</v>
      </c>
      <c r="E152">
        <v>0.99060952999999996</v>
      </c>
      <c r="F152">
        <v>0.99561155000000001</v>
      </c>
    </row>
    <row r="153" spans="2:6" x14ac:dyDescent="0.2">
      <c r="B153">
        <v>0.97</v>
      </c>
      <c r="C153">
        <v>0.98669636000000005</v>
      </c>
      <c r="D153">
        <v>0.98682820999999998</v>
      </c>
      <c r="E153">
        <v>0.99128240000000001</v>
      </c>
      <c r="F153">
        <v>0.99554580000000004</v>
      </c>
    </row>
    <row r="154" spans="2:6" x14ac:dyDescent="0.2">
      <c r="B154">
        <v>1.0069999999999999</v>
      </c>
      <c r="C154">
        <v>0.98832041000000004</v>
      </c>
      <c r="D154">
        <v>0.98744832999999999</v>
      </c>
      <c r="E154">
        <v>0.99204504000000004</v>
      </c>
      <c r="F154">
        <v>0.99540329000000005</v>
      </c>
    </row>
    <row r="155" spans="2:6" x14ac:dyDescent="0.2">
      <c r="B155">
        <v>1.0449999999999999</v>
      </c>
      <c r="C155">
        <v>0.98756856000000004</v>
      </c>
      <c r="D155">
        <v>0.98803443000000002</v>
      </c>
      <c r="E155">
        <v>0.99285752000000005</v>
      </c>
      <c r="F155">
        <v>0.99517690999999997</v>
      </c>
    </row>
    <row r="156" spans="2:6" x14ac:dyDescent="0.2">
      <c r="B156">
        <v>1.083</v>
      </c>
      <c r="C156">
        <v>0.9898361</v>
      </c>
      <c r="D156">
        <v>0.98853831999999997</v>
      </c>
      <c r="E156">
        <v>0.99368197000000003</v>
      </c>
      <c r="F156">
        <v>0.99485636</v>
      </c>
    </row>
    <row r="157" spans="2:6" x14ac:dyDescent="0.2">
      <c r="B157">
        <v>1.121</v>
      </c>
      <c r="C157">
        <v>0.98890655999999999</v>
      </c>
      <c r="D157">
        <v>0.9889133</v>
      </c>
      <c r="E157">
        <v>0.99448544000000005</v>
      </c>
      <c r="F157">
        <v>0.99442792000000002</v>
      </c>
    </row>
    <row r="158" spans="2:6" x14ac:dyDescent="0.2">
      <c r="B158">
        <v>1.1579999999999999</v>
      </c>
      <c r="C158">
        <v>0.98924440000000002</v>
      </c>
      <c r="D158">
        <v>0.98911726</v>
      </c>
      <c r="E158">
        <v>0.99524151999999999</v>
      </c>
      <c r="F158">
        <v>0.99387574000000001</v>
      </c>
    </row>
    <row r="159" spans="2:6" x14ac:dyDescent="0.2">
      <c r="B159">
        <v>1.196</v>
      </c>
      <c r="C159">
        <v>0.98816656999999997</v>
      </c>
      <c r="D159">
        <v>0.98911351000000003</v>
      </c>
      <c r="E159">
        <v>0.99593204000000002</v>
      </c>
      <c r="F159">
        <v>0.99318134999999996</v>
      </c>
    </row>
    <row r="160" spans="2:6" x14ac:dyDescent="0.2">
      <c r="B160">
        <v>1.234</v>
      </c>
      <c r="C160">
        <v>0.98839109999999997</v>
      </c>
      <c r="D160">
        <v>0.98887157000000003</v>
      </c>
      <c r="E160">
        <v>0.99654633000000004</v>
      </c>
      <c r="F160">
        <v>0.99232525000000005</v>
      </c>
    </row>
    <row r="161" spans="2:6" x14ac:dyDescent="0.2">
      <c r="B161">
        <v>1.272</v>
      </c>
      <c r="C161">
        <v>0.98833161999999997</v>
      </c>
      <c r="D161">
        <v>0.98836756000000003</v>
      </c>
      <c r="E161">
        <v>0.99708056</v>
      </c>
      <c r="F161">
        <v>0.99128698999999998</v>
      </c>
    </row>
    <row r="162" spans="2:6" x14ac:dyDescent="0.2">
      <c r="B162">
        <v>1.3089999999999999</v>
      </c>
      <c r="C162">
        <v>0.98699009000000004</v>
      </c>
      <c r="D162">
        <v>0.98758382</v>
      </c>
      <c r="E162">
        <v>0.99753612000000003</v>
      </c>
      <c r="F162">
        <v>0.99004762999999996</v>
      </c>
    </row>
    <row r="163" spans="2:6" x14ac:dyDescent="0.2">
      <c r="B163">
        <v>1.347</v>
      </c>
      <c r="C163">
        <v>0.98428959000000005</v>
      </c>
      <c r="D163">
        <v>0.98650908000000004</v>
      </c>
      <c r="E163">
        <v>0.99791848999999999</v>
      </c>
      <c r="F163">
        <v>0.98859059999999999</v>
      </c>
    </row>
    <row r="164" spans="2:6" x14ac:dyDescent="0.2">
      <c r="B164">
        <v>1.385</v>
      </c>
      <c r="C164">
        <v>0.98496311999999997</v>
      </c>
      <c r="D164">
        <v>0.98513930999999999</v>
      </c>
      <c r="E164">
        <v>0.99823516999999995</v>
      </c>
      <c r="F164">
        <v>0.98690414000000004</v>
      </c>
    </row>
    <row r="165" spans="2:6" x14ac:dyDescent="0.2">
      <c r="B165">
        <v>1.423</v>
      </c>
      <c r="C165">
        <v>0.98299563000000001</v>
      </c>
      <c r="D165">
        <v>0.98347861000000003</v>
      </c>
      <c r="E165">
        <v>0.99849474000000005</v>
      </c>
      <c r="F165">
        <v>0.98498386000000004</v>
      </c>
    </row>
    <row r="166" spans="2:6" x14ac:dyDescent="0.2">
      <c r="B166">
        <v>1.46</v>
      </c>
      <c r="C166">
        <v>0.98260044999999996</v>
      </c>
      <c r="D166">
        <v>0.98154043999999996</v>
      </c>
      <c r="E166">
        <v>0.99870603999999996</v>
      </c>
      <c r="F166">
        <v>0.9828344</v>
      </c>
    </row>
    <row r="167" spans="2:6" x14ac:dyDescent="0.2">
      <c r="B167">
        <v>1.498</v>
      </c>
      <c r="C167">
        <v>0.97825342000000004</v>
      </c>
      <c r="D167">
        <v>0.97934991000000005</v>
      </c>
      <c r="E167">
        <v>0.99887758000000004</v>
      </c>
      <c r="F167">
        <v>0.98047238999999997</v>
      </c>
    </row>
    <row r="168" spans="2:6" x14ac:dyDescent="0.2">
      <c r="B168">
        <v>1.536</v>
      </c>
      <c r="C168">
        <v>0.97777641000000004</v>
      </c>
      <c r="D168">
        <v>0.97694433000000003</v>
      </c>
      <c r="E168">
        <v>0.99901675999999995</v>
      </c>
      <c r="F168">
        <v>0.97792751</v>
      </c>
    </row>
    <row r="169" spans="2:6" x14ac:dyDescent="0.2">
      <c r="B169">
        <v>1.5740000000000001</v>
      </c>
      <c r="C169">
        <v>0.97247887</v>
      </c>
      <c r="D169">
        <v>0.97437434999999994</v>
      </c>
      <c r="E169">
        <v>0.99913030999999997</v>
      </c>
      <c r="F169">
        <v>0.97524398999999995</v>
      </c>
    </row>
    <row r="170" spans="2:6" x14ac:dyDescent="0.2">
      <c r="B170">
        <v>1.611</v>
      </c>
      <c r="C170">
        <v>0.97093242000000002</v>
      </c>
      <c r="D170">
        <v>0.97170413</v>
      </c>
      <c r="E170">
        <v>0.99922365000000002</v>
      </c>
      <c r="F170">
        <v>0.97248042000000001</v>
      </c>
    </row>
    <row r="171" spans="2:6" x14ac:dyDescent="0.2">
      <c r="B171">
        <v>1.649</v>
      </c>
      <c r="C171">
        <v>0.96901453000000004</v>
      </c>
      <c r="D171">
        <v>0.96900976000000005</v>
      </c>
      <c r="E171">
        <v>0.9993012</v>
      </c>
      <c r="F171">
        <v>0.96970856000000005</v>
      </c>
    </row>
    <row r="172" spans="2:6" x14ac:dyDescent="0.2">
      <c r="B172">
        <v>1.6870000000000001</v>
      </c>
      <c r="C172">
        <v>0.96696382999999997</v>
      </c>
      <c r="D172">
        <v>0.96637678000000005</v>
      </c>
      <c r="E172">
        <v>0.99936628000000005</v>
      </c>
      <c r="F172">
        <v>0.9670105</v>
      </c>
    </row>
    <row r="173" spans="2:6" x14ac:dyDescent="0.2">
      <c r="B173">
        <v>1.7250000000000001</v>
      </c>
      <c r="C173">
        <v>0.96338754999999998</v>
      </c>
      <c r="D173">
        <v>0.96389753</v>
      </c>
      <c r="E173">
        <v>0.99942165999999999</v>
      </c>
      <c r="F173">
        <v>0.96447587000000001</v>
      </c>
    </row>
    <row r="174" spans="2:6" x14ac:dyDescent="0.2">
      <c r="B174">
        <v>1.762</v>
      </c>
      <c r="C174">
        <v>0.96176839000000003</v>
      </c>
      <c r="D174">
        <v>0.96166527000000002</v>
      </c>
      <c r="E174">
        <v>0.99946922000000005</v>
      </c>
      <c r="F174">
        <v>0.96219599</v>
      </c>
    </row>
    <row r="175" spans="2:6" x14ac:dyDescent="0.2">
      <c r="B175">
        <v>1.8</v>
      </c>
      <c r="C175">
        <v>0.96051359000000003</v>
      </c>
      <c r="D175">
        <v>0.95976985000000004</v>
      </c>
      <c r="E175">
        <v>0.99951058999999998</v>
      </c>
      <c r="F175">
        <v>0.96025925999999995</v>
      </c>
    </row>
    <row r="176" spans="2:6" x14ac:dyDescent="0.2">
      <c r="B176">
        <v>1.8380000000000001</v>
      </c>
      <c r="C176">
        <v>0.95843487999999999</v>
      </c>
      <c r="D176">
        <v>0.95829140999999995</v>
      </c>
      <c r="E176">
        <v>0.99954677000000003</v>
      </c>
      <c r="F176">
        <v>0.95874464999999998</v>
      </c>
    </row>
    <row r="177" spans="2:6" x14ac:dyDescent="0.2">
      <c r="B177">
        <v>1.8759999999999999</v>
      </c>
      <c r="C177">
        <v>0.95760321999999998</v>
      </c>
      <c r="D177">
        <v>0.95729518000000002</v>
      </c>
      <c r="E177">
        <v>0.99957865000000001</v>
      </c>
      <c r="F177">
        <v>0.95771651999999996</v>
      </c>
    </row>
    <row r="178" spans="2:6" x14ac:dyDescent="0.2">
      <c r="B178">
        <v>1.913</v>
      </c>
      <c r="C178">
        <v>0.95709962000000004</v>
      </c>
      <c r="D178">
        <v>0.95682734000000003</v>
      </c>
      <c r="E178">
        <v>0.99960709000000003</v>
      </c>
      <c r="F178">
        <v>0.95722037999999998</v>
      </c>
    </row>
    <row r="179" spans="2:6" x14ac:dyDescent="0.2">
      <c r="B179">
        <v>1.9510000000000001</v>
      </c>
      <c r="C179">
        <v>0.95647572999999997</v>
      </c>
      <c r="D179">
        <v>0.95691084999999998</v>
      </c>
      <c r="E179">
        <v>0.99963236</v>
      </c>
      <c r="F179">
        <v>0.95727848999999998</v>
      </c>
    </row>
    <row r="180" spans="2:6" x14ac:dyDescent="0.2">
      <c r="B180">
        <v>1.9890000000000001</v>
      </c>
      <c r="C180">
        <v>0.95642048000000002</v>
      </c>
      <c r="D180">
        <v>0.95754426999999998</v>
      </c>
      <c r="E180">
        <v>0.99965519000000003</v>
      </c>
      <c r="F180">
        <v>0.95788914000000003</v>
      </c>
    </row>
    <row r="181" spans="2:6" x14ac:dyDescent="0.2">
      <c r="B181">
        <v>2.0270000000000001</v>
      </c>
      <c r="C181">
        <v>0.95684223999999996</v>
      </c>
      <c r="D181">
        <v>0.95870215000000003</v>
      </c>
      <c r="E181">
        <v>0.99967574999999997</v>
      </c>
      <c r="F181">
        <v>0.95902639999999995</v>
      </c>
    </row>
    <row r="182" spans="2:6" x14ac:dyDescent="0.2">
      <c r="B182">
        <v>2.0640000000000001</v>
      </c>
      <c r="C182">
        <v>0.95912659</v>
      </c>
      <c r="D182">
        <v>0.96033621000000002</v>
      </c>
      <c r="E182">
        <v>0.99969434999999995</v>
      </c>
      <c r="F182">
        <v>0.96064174000000002</v>
      </c>
    </row>
    <row r="183" spans="2:6" x14ac:dyDescent="0.2">
      <c r="B183">
        <v>2.1019999999999999</v>
      </c>
      <c r="C183">
        <v>0.96087730000000005</v>
      </c>
      <c r="D183">
        <v>0.96237992999999999</v>
      </c>
      <c r="E183">
        <v>0.99971133000000001</v>
      </c>
      <c r="F183">
        <v>0.96266865999999995</v>
      </c>
    </row>
    <row r="184" spans="2:6" x14ac:dyDescent="0.2">
      <c r="B184">
        <v>2.14</v>
      </c>
      <c r="C184">
        <v>0.96390098000000002</v>
      </c>
      <c r="D184">
        <v>0.96475314999999995</v>
      </c>
      <c r="E184">
        <v>0.99972676999999999</v>
      </c>
      <c r="F184">
        <v>0.96502637999999996</v>
      </c>
    </row>
    <row r="185" spans="2:6" x14ac:dyDescent="0.2">
      <c r="B185">
        <v>2.1779999999999999</v>
      </c>
      <c r="C185">
        <v>0.96613777000000001</v>
      </c>
      <c r="D185">
        <v>0.96736734999999996</v>
      </c>
      <c r="E185">
        <v>0.99974101999999998</v>
      </c>
      <c r="F185">
        <v>0.96762632999999998</v>
      </c>
    </row>
    <row r="186" spans="2:6" x14ac:dyDescent="0.2">
      <c r="B186">
        <v>2.2149999999999999</v>
      </c>
      <c r="C186">
        <v>0.96755415</v>
      </c>
      <c r="D186">
        <v>0.97013163999999996</v>
      </c>
      <c r="E186">
        <v>0.99975407000000005</v>
      </c>
      <c r="F186">
        <v>0.97037755999999997</v>
      </c>
    </row>
    <row r="187" spans="2:6" x14ac:dyDescent="0.2">
      <c r="B187">
        <v>2.2530000000000001</v>
      </c>
      <c r="C187">
        <v>0.97376651000000003</v>
      </c>
      <c r="D187">
        <v>0.97295845000000003</v>
      </c>
      <c r="E187">
        <v>0.99976611000000004</v>
      </c>
      <c r="F187">
        <v>0.97319226999999997</v>
      </c>
    </row>
    <row r="188" spans="2:6" x14ac:dyDescent="0.2">
      <c r="B188">
        <v>2.2909999999999999</v>
      </c>
      <c r="C188">
        <v>0.97459328000000001</v>
      </c>
      <c r="D188">
        <v>0.97576761000000001</v>
      </c>
      <c r="E188">
        <v>0.99977726</v>
      </c>
      <c r="F188">
        <v>0.97599040999999997</v>
      </c>
    </row>
    <row r="189" spans="2:6" x14ac:dyDescent="0.2">
      <c r="B189">
        <v>2.3290000000000002</v>
      </c>
      <c r="C189">
        <v>0.97885423999999999</v>
      </c>
      <c r="D189">
        <v>0.97849034999999995</v>
      </c>
      <c r="E189">
        <v>0.99978756999999996</v>
      </c>
      <c r="F189">
        <v>0.97870290000000004</v>
      </c>
    </row>
    <row r="190" spans="2:6" x14ac:dyDescent="0.2">
      <c r="B190">
        <v>2.3660000000000001</v>
      </c>
      <c r="C190">
        <v>0.98075813000000001</v>
      </c>
      <c r="D190">
        <v>0.98107116999999999</v>
      </c>
      <c r="E190">
        <v>0.99979704999999996</v>
      </c>
      <c r="F190">
        <v>0.98127412999999997</v>
      </c>
    </row>
    <row r="191" spans="2:6" x14ac:dyDescent="0.2">
      <c r="B191">
        <v>2.4039999999999999</v>
      </c>
      <c r="C191">
        <v>0.98385805000000004</v>
      </c>
      <c r="D191">
        <v>0.98346871000000002</v>
      </c>
      <c r="E191">
        <v>0.99980599000000003</v>
      </c>
      <c r="F191">
        <v>0.98366277999999996</v>
      </c>
    </row>
    <row r="192" spans="2:6" x14ac:dyDescent="0.2">
      <c r="B192">
        <v>2.4420000000000002</v>
      </c>
      <c r="C192">
        <v>0.98667466999999998</v>
      </c>
      <c r="D192">
        <v>0.98565548999999997</v>
      </c>
      <c r="E192">
        <v>0.99981427</v>
      </c>
      <c r="F192">
        <v>0.98584126999999999</v>
      </c>
    </row>
    <row r="193" spans="2:6" x14ac:dyDescent="0.2">
      <c r="B193">
        <v>2.48</v>
      </c>
      <c r="C193">
        <v>0.98850786999999996</v>
      </c>
      <c r="D193">
        <v>0.98761690000000002</v>
      </c>
      <c r="E193">
        <v>0.99982201999999998</v>
      </c>
      <c r="F193">
        <v>0.98779488000000004</v>
      </c>
    </row>
    <row r="194" spans="2:6" x14ac:dyDescent="0.2">
      <c r="B194">
        <v>2.5169999999999999</v>
      </c>
      <c r="C194">
        <v>0.98946893000000002</v>
      </c>
      <c r="D194">
        <v>0.98934942000000003</v>
      </c>
      <c r="E194">
        <v>0.99982923000000001</v>
      </c>
      <c r="F194">
        <v>0.98952013000000005</v>
      </c>
    </row>
    <row r="195" spans="2:6" x14ac:dyDescent="0.2">
      <c r="B195">
        <v>2.5550000000000002</v>
      </c>
      <c r="C195">
        <v>0.99065935999999999</v>
      </c>
      <c r="D195">
        <v>0.99085820000000002</v>
      </c>
      <c r="E195">
        <v>0.99983608999999996</v>
      </c>
      <c r="F195">
        <v>0.99102210999999996</v>
      </c>
    </row>
    <row r="196" spans="2:6" x14ac:dyDescent="0.2">
      <c r="B196">
        <v>2.593</v>
      </c>
      <c r="C196">
        <v>0.99282479000000001</v>
      </c>
      <c r="D196">
        <v>0.99215536999999998</v>
      </c>
      <c r="E196">
        <v>0.99984245999999999</v>
      </c>
      <c r="F196">
        <v>0.99231290999999999</v>
      </c>
    </row>
    <row r="197" spans="2:6" x14ac:dyDescent="0.2">
      <c r="B197">
        <v>2.6309999999999998</v>
      </c>
      <c r="C197">
        <v>0.99484061999999995</v>
      </c>
      <c r="D197">
        <v>0.99325812000000002</v>
      </c>
      <c r="E197">
        <v>0.99984848000000004</v>
      </c>
      <c r="F197">
        <v>0.99340963000000004</v>
      </c>
    </row>
    <row r="198" spans="2:6" x14ac:dyDescent="0.2">
      <c r="B198">
        <v>2.6680000000000001</v>
      </c>
      <c r="C198">
        <v>0.99492382999999995</v>
      </c>
      <c r="D198">
        <v>0.99418616000000004</v>
      </c>
      <c r="E198">
        <v>0.99985409000000003</v>
      </c>
      <c r="F198">
        <v>0.99433201999999998</v>
      </c>
    </row>
    <row r="199" spans="2:6" x14ac:dyDescent="0.2">
      <c r="B199">
        <v>2.706</v>
      </c>
      <c r="C199">
        <v>0.99574845999999995</v>
      </c>
      <c r="D199">
        <v>0.99496096000000001</v>
      </c>
      <c r="E199">
        <v>0.99985939000000001</v>
      </c>
      <c r="F199">
        <v>0.99510156999999999</v>
      </c>
    </row>
    <row r="200" spans="2:6" x14ac:dyDescent="0.2">
      <c r="B200">
        <v>2.7440000000000002</v>
      </c>
      <c r="C200">
        <v>0.99642204999999995</v>
      </c>
      <c r="D200">
        <v>0.99560428000000001</v>
      </c>
      <c r="E200">
        <v>0.99986445999999995</v>
      </c>
      <c r="F200">
        <v>0.99573982000000005</v>
      </c>
    </row>
    <row r="201" spans="2:6" x14ac:dyDescent="0.2">
      <c r="B201">
        <v>2.782</v>
      </c>
      <c r="C201">
        <v>0.99733269000000002</v>
      </c>
      <c r="D201">
        <v>0.99613655000000001</v>
      </c>
      <c r="E201">
        <v>0.99986923000000005</v>
      </c>
      <c r="F201">
        <v>0.99626738000000004</v>
      </c>
    </row>
    <row r="202" spans="2:6" x14ac:dyDescent="0.2">
      <c r="B202">
        <v>2.819</v>
      </c>
      <c r="C202">
        <v>0.99663882999999998</v>
      </c>
      <c r="D202">
        <v>0.99657684999999996</v>
      </c>
      <c r="E202">
        <v>0.99987375999999994</v>
      </c>
      <c r="F202">
        <v>0.99670320999999995</v>
      </c>
    </row>
    <row r="203" spans="2:6" x14ac:dyDescent="0.2">
      <c r="B203">
        <v>2.8570000000000002</v>
      </c>
      <c r="C203">
        <v>0.99668639999999997</v>
      </c>
      <c r="D203">
        <v>0.99694198000000001</v>
      </c>
      <c r="E203">
        <v>0.99987793000000003</v>
      </c>
      <c r="F203">
        <v>0.99706399000000001</v>
      </c>
    </row>
    <row r="204" spans="2:6" x14ac:dyDescent="0.2">
      <c r="B204">
        <v>2.895</v>
      </c>
      <c r="C204">
        <v>0.99808109</v>
      </c>
      <c r="D204">
        <v>0.99724637999999999</v>
      </c>
      <c r="E204">
        <v>0.99988204000000003</v>
      </c>
      <c r="F204">
        <v>0.99736433999999996</v>
      </c>
    </row>
    <row r="205" spans="2:6" x14ac:dyDescent="0.2">
      <c r="B205">
        <v>2.9329999999999998</v>
      </c>
      <c r="C205">
        <v>0.99835669999999999</v>
      </c>
      <c r="D205">
        <v>0.99750196999999996</v>
      </c>
      <c r="E205">
        <v>0.99988591999999998</v>
      </c>
      <c r="F205">
        <v>0.99761604999999998</v>
      </c>
    </row>
    <row r="206" spans="2:6" x14ac:dyDescent="0.2">
      <c r="B206">
        <v>2.97</v>
      </c>
      <c r="C206">
        <v>0.99710745000000001</v>
      </c>
      <c r="D206">
        <v>0.99771845000000003</v>
      </c>
      <c r="E206">
        <v>0.99988949000000005</v>
      </c>
      <c r="F206">
        <v>0.99782895999999999</v>
      </c>
    </row>
    <row r="207" spans="2:6" x14ac:dyDescent="0.2">
      <c r="B207">
        <v>3.008</v>
      </c>
      <c r="C207">
        <v>0.99824893000000003</v>
      </c>
      <c r="D207">
        <v>0.99790358999999995</v>
      </c>
      <c r="E207">
        <v>0.99989300999999997</v>
      </c>
      <c r="F207">
        <v>0.99801063999999995</v>
      </c>
    </row>
    <row r="208" spans="2:6" x14ac:dyDescent="0.2">
      <c r="B208">
        <v>3.0459999999999998</v>
      </c>
      <c r="C208">
        <v>0.99801116999999995</v>
      </c>
      <c r="D208">
        <v>0.99806362000000004</v>
      </c>
      <c r="E208">
        <v>0.99989629000000002</v>
      </c>
      <c r="F208">
        <v>0.99816727999999999</v>
      </c>
    </row>
    <row r="209" spans="2:6" x14ac:dyDescent="0.2">
      <c r="B209">
        <v>3.0840000000000001</v>
      </c>
      <c r="C209">
        <v>0.99949043999999998</v>
      </c>
      <c r="D209">
        <v>0.99820297999999996</v>
      </c>
      <c r="E209">
        <v>0.99989945000000002</v>
      </c>
      <c r="F209">
        <v>0.99830353000000005</v>
      </c>
    </row>
    <row r="210" spans="2:6" x14ac:dyDescent="0.2">
      <c r="B210">
        <v>3.121</v>
      </c>
      <c r="C210">
        <v>0.99841612999999996</v>
      </c>
      <c r="D210">
        <v>0.99832553000000002</v>
      </c>
      <c r="E210">
        <v>0.99990243000000001</v>
      </c>
      <c r="F210">
        <v>0.99842310000000001</v>
      </c>
    </row>
    <row r="211" spans="2:6" x14ac:dyDescent="0.2">
      <c r="B211">
        <v>3.1589999999999998</v>
      </c>
      <c r="C211">
        <v>0.99774395999999999</v>
      </c>
      <c r="D211">
        <v>0.99843413000000003</v>
      </c>
      <c r="E211">
        <v>0.99990528999999995</v>
      </c>
      <c r="F211">
        <v>0.99852890000000005</v>
      </c>
    </row>
    <row r="212" spans="2:6" x14ac:dyDescent="0.2">
      <c r="B212">
        <v>3.1970000000000001</v>
      </c>
      <c r="C212">
        <v>0.99872530000000004</v>
      </c>
      <c r="D212">
        <v>0.9985311</v>
      </c>
      <c r="E212">
        <v>0.99990802999999995</v>
      </c>
      <c r="F212">
        <v>0.99862295000000001</v>
      </c>
    </row>
    <row r="213" spans="2:6" x14ac:dyDescent="0.2">
      <c r="B213">
        <v>3.2349999999999999</v>
      </c>
      <c r="C213">
        <v>0.99813633999999996</v>
      </c>
      <c r="D213">
        <v>0.99861800999999994</v>
      </c>
      <c r="E213">
        <v>0.99991065000000001</v>
      </c>
      <c r="F213">
        <v>0.99870734999999999</v>
      </c>
    </row>
    <row r="214" spans="2:6" x14ac:dyDescent="0.2">
      <c r="B214">
        <v>3.2719999999999998</v>
      </c>
      <c r="C214">
        <v>0.99748099000000001</v>
      </c>
      <c r="D214">
        <v>0.99869651000000004</v>
      </c>
      <c r="E214">
        <v>0.99991315999999997</v>
      </c>
      <c r="F214">
        <v>0.99878334999999996</v>
      </c>
    </row>
    <row r="215" spans="2:6" x14ac:dyDescent="0.2">
      <c r="B215">
        <v>3.31</v>
      </c>
      <c r="C215">
        <v>0.99903863999999998</v>
      </c>
      <c r="D215">
        <v>0.99876767</v>
      </c>
      <c r="E215">
        <v>0.99991554000000005</v>
      </c>
      <c r="F215">
        <v>0.99885212999999995</v>
      </c>
    </row>
    <row r="216" spans="2:6" x14ac:dyDescent="0.2">
      <c r="B216">
        <v>3.3479999999999999</v>
      </c>
      <c r="C216">
        <v>0.99902462999999997</v>
      </c>
      <c r="D216">
        <v>0.99883246000000003</v>
      </c>
      <c r="E216">
        <v>0.99991792000000002</v>
      </c>
      <c r="F216">
        <v>0.99891465999999995</v>
      </c>
    </row>
    <row r="217" spans="2:6" x14ac:dyDescent="0.2">
      <c r="B217">
        <v>3.3860000000000001</v>
      </c>
      <c r="C217">
        <v>1.0010697799999999</v>
      </c>
      <c r="D217">
        <v>0.99889170999999999</v>
      </c>
      <c r="E217">
        <v>0.99992007000000005</v>
      </c>
      <c r="F217">
        <v>0.99897164000000005</v>
      </c>
    </row>
    <row r="218" spans="2:6" x14ac:dyDescent="0.2">
      <c r="B218">
        <v>3.423</v>
      </c>
      <c r="C218">
        <v>0.99934356999999996</v>
      </c>
      <c r="D218">
        <v>0.99894612999999999</v>
      </c>
      <c r="E218">
        <v>0.99992221999999997</v>
      </c>
      <c r="F218">
        <v>0.99902391000000001</v>
      </c>
    </row>
    <row r="219" spans="2:6" x14ac:dyDescent="0.2">
      <c r="B219">
        <v>3.4609999999999999</v>
      </c>
      <c r="C219">
        <v>0.99951356999999996</v>
      </c>
      <c r="D219">
        <v>0.99899614000000003</v>
      </c>
      <c r="E219">
        <v>0.99992418000000005</v>
      </c>
      <c r="F219">
        <v>0.99907195999999998</v>
      </c>
    </row>
    <row r="220" spans="2:6" x14ac:dyDescent="0.2">
      <c r="B220">
        <v>3.4990000000000001</v>
      </c>
      <c r="C220">
        <v>0.99963104999999997</v>
      </c>
      <c r="D220">
        <v>0.99904227000000001</v>
      </c>
      <c r="E220">
        <v>0.99992614999999996</v>
      </c>
      <c r="F220">
        <v>0.99911618000000002</v>
      </c>
    </row>
    <row r="221" spans="2:6" x14ac:dyDescent="0.2">
      <c r="B221">
        <v>3.5369999999999999</v>
      </c>
      <c r="C221">
        <v>0.99949675999999998</v>
      </c>
      <c r="D221">
        <v>0.99908507000000002</v>
      </c>
      <c r="E221">
        <v>0.99992806000000001</v>
      </c>
      <c r="F221">
        <v>0.99915701000000001</v>
      </c>
    </row>
    <row r="222" spans="2:6" x14ac:dyDescent="0.2">
      <c r="B222">
        <v>3.5739999999999998</v>
      </c>
      <c r="C222">
        <v>0.99852943000000005</v>
      </c>
      <c r="D222">
        <v>0.99912477</v>
      </c>
      <c r="E222">
        <v>0.99992979000000004</v>
      </c>
      <c r="F222">
        <v>0.99919486000000002</v>
      </c>
    </row>
    <row r="223" spans="2:6" x14ac:dyDescent="0.2">
      <c r="B223">
        <v>3.6120000000000001</v>
      </c>
      <c r="C223">
        <v>0.99923097999999999</v>
      </c>
      <c r="D223">
        <v>0.99916165999999995</v>
      </c>
      <c r="E223">
        <v>0.99993151000000002</v>
      </c>
      <c r="F223">
        <v>0.99923002999999999</v>
      </c>
    </row>
    <row r="224" spans="2:6" x14ac:dyDescent="0.2">
      <c r="B224">
        <v>3.65</v>
      </c>
      <c r="C224">
        <v>0.99906450999999996</v>
      </c>
      <c r="D224">
        <v>0.99919599000000003</v>
      </c>
      <c r="E224">
        <v>0.99993317999999998</v>
      </c>
      <c r="F224">
        <v>0.99926280999999995</v>
      </c>
    </row>
    <row r="225" spans="2:6" x14ac:dyDescent="0.2">
      <c r="B225">
        <v>3.6880000000000002</v>
      </c>
      <c r="C225">
        <v>0.99898617999999995</v>
      </c>
      <c r="D225">
        <v>0.99922818000000002</v>
      </c>
      <c r="E225">
        <v>0.99993485000000004</v>
      </c>
      <c r="F225">
        <v>0.99929332999999998</v>
      </c>
    </row>
    <row r="226" spans="2:6" x14ac:dyDescent="0.2">
      <c r="B226">
        <v>3.7250000000000001</v>
      </c>
      <c r="C226">
        <v>0.99836504000000004</v>
      </c>
      <c r="D226">
        <v>0.99925816000000001</v>
      </c>
      <c r="E226">
        <v>0.99993633999999998</v>
      </c>
      <c r="F226">
        <v>0.99932182000000003</v>
      </c>
    </row>
    <row r="227" spans="2:6" x14ac:dyDescent="0.2">
      <c r="B227">
        <v>3.7629999999999999</v>
      </c>
      <c r="C227">
        <v>0.99902254000000001</v>
      </c>
      <c r="D227">
        <v>0.99928640999999996</v>
      </c>
      <c r="E227">
        <v>0.99993794999999996</v>
      </c>
      <c r="F227">
        <v>0.99934845999999999</v>
      </c>
    </row>
    <row r="228" spans="2:6" x14ac:dyDescent="0.2">
      <c r="B228">
        <v>3.8010000000000002</v>
      </c>
      <c r="C228">
        <v>0.99940580000000001</v>
      </c>
      <c r="D228">
        <v>0.99931287999999996</v>
      </c>
      <c r="E228">
        <v>0.99993931999999996</v>
      </c>
      <c r="F228">
        <v>0.99937355999999999</v>
      </c>
    </row>
    <row r="229" spans="2:6" x14ac:dyDescent="0.2">
      <c r="B229">
        <v>3.839</v>
      </c>
      <c r="C229">
        <v>1.0001444799999999</v>
      </c>
      <c r="D229">
        <v>0.99933779</v>
      </c>
      <c r="E229">
        <v>0.99994068999999997</v>
      </c>
      <c r="F229">
        <v>0.99939710000000004</v>
      </c>
    </row>
    <row r="230" spans="2:6" x14ac:dyDescent="0.2">
      <c r="B230">
        <v>3.8759999999999999</v>
      </c>
      <c r="C230">
        <v>0.99968140999999999</v>
      </c>
      <c r="D230">
        <v>0.99936122000000005</v>
      </c>
      <c r="E230">
        <v>0.999942</v>
      </c>
      <c r="F230">
        <v>0.99941921</v>
      </c>
    </row>
    <row r="231" spans="2:6" x14ac:dyDescent="0.2">
      <c r="B231">
        <v>3.9140000000000001</v>
      </c>
      <c r="C231">
        <v>1.000597</v>
      </c>
      <c r="D231">
        <v>0.99938333000000001</v>
      </c>
      <c r="E231">
        <v>0.99994331999999997</v>
      </c>
      <c r="F231">
        <v>0.99944001000000005</v>
      </c>
    </row>
    <row r="232" spans="2:6" x14ac:dyDescent="0.2">
      <c r="B232">
        <v>3.952</v>
      </c>
      <c r="C232">
        <v>0.99949467000000003</v>
      </c>
      <c r="D232">
        <v>0.99940437000000004</v>
      </c>
      <c r="E232">
        <v>0.99994457000000003</v>
      </c>
      <c r="F232">
        <v>0.99945967999999996</v>
      </c>
    </row>
    <row r="233" spans="2:6" x14ac:dyDescent="0.2">
      <c r="B233">
        <v>3.99</v>
      </c>
      <c r="C233">
        <v>0.99917781000000006</v>
      </c>
      <c r="D233">
        <v>0.99942410000000004</v>
      </c>
      <c r="E233">
        <v>0.99994581999999999</v>
      </c>
      <c r="F233">
        <v>0.99947828000000005</v>
      </c>
    </row>
    <row r="234" spans="2:6" x14ac:dyDescent="0.2">
      <c r="B234">
        <v>4.0270000000000001</v>
      </c>
      <c r="C234">
        <v>0.99992758000000004</v>
      </c>
      <c r="D234">
        <v>0.99944281999999995</v>
      </c>
      <c r="E234">
        <v>0.99994700999999997</v>
      </c>
      <c r="F234">
        <v>0.99949586000000001</v>
      </c>
    </row>
    <row r="235" spans="2:6" x14ac:dyDescent="0.2">
      <c r="B235">
        <v>4.0650000000000004</v>
      </c>
      <c r="C235">
        <v>0.99998288999999996</v>
      </c>
      <c r="D235">
        <v>0.99946064000000001</v>
      </c>
      <c r="E235">
        <v>0.99994808000000002</v>
      </c>
      <c r="F235">
        <v>0.99951248999999998</v>
      </c>
    </row>
    <row r="236" spans="2:6" x14ac:dyDescent="0.2">
      <c r="B236">
        <v>4.1029999999999998</v>
      </c>
      <c r="C236">
        <v>0.99792789999999998</v>
      </c>
      <c r="D236">
        <v>0.99947750999999996</v>
      </c>
      <c r="E236">
        <v>0.99994921999999997</v>
      </c>
      <c r="F236">
        <v>0.99952828999999999</v>
      </c>
    </row>
    <row r="237" spans="2:6" x14ac:dyDescent="0.2">
      <c r="B237">
        <v>4.141</v>
      </c>
      <c r="C237">
        <v>0.99993807000000001</v>
      </c>
      <c r="D237">
        <v>0.99949354000000001</v>
      </c>
      <c r="E237">
        <v>0.99995023000000005</v>
      </c>
      <c r="F237">
        <v>0.99954324999999999</v>
      </c>
    </row>
    <row r="238" spans="2:6" x14ac:dyDescent="0.2">
      <c r="B238">
        <v>4.1779999999999999</v>
      </c>
      <c r="C238">
        <v>0.99965066000000002</v>
      </c>
      <c r="D238">
        <v>0.99950879999999998</v>
      </c>
      <c r="E238">
        <v>0.99995129999999999</v>
      </c>
      <c r="F238">
        <v>0.99955749999999999</v>
      </c>
    </row>
    <row r="239" spans="2:6" x14ac:dyDescent="0.2">
      <c r="B239">
        <v>4.2160000000000002</v>
      </c>
      <c r="C239">
        <v>0.99951564999999998</v>
      </c>
      <c r="D239">
        <v>0.99952333999999998</v>
      </c>
      <c r="E239">
        <v>0.99995226000000004</v>
      </c>
      <c r="F239">
        <v>0.99957107999999995</v>
      </c>
    </row>
    <row r="240" spans="2:6" x14ac:dyDescent="0.2">
      <c r="B240">
        <v>4.2539999999999996</v>
      </c>
      <c r="C240">
        <v>1.0004655099999999</v>
      </c>
      <c r="D240">
        <v>0.99953716999999997</v>
      </c>
      <c r="E240">
        <v>0.99995321000000004</v>
      </c>
      <c r="F240">
        <v>0.99958389999999997</v>
      </c>
    </row>
    <row r="241" spans="2:6" x14ac:dyDescent="0.2">
      <c r="B241">
        <v>4.2919999999999998</v>
      </c>
      <c r="C241">
        <v>0.99951213999999999</v>
      </c>
      <c r="D241">
        <v>0.99955033999999998</v>
      </c>
      <c r="E241">
        <v>0.99995416000000004</v>
      </c>
      <c r="F241">
        <v>0.99959617999999995</v>
      </c>
    </row>
    <row r="242" spans="2:6" x14ac:dyDescent="0.2">
      <c r="B242">
        <v>4.3289999999999997</v>
      </c>
      <c r="C242">
        <v>0.99844622999999999</v>
      </c>
      <c r="D242">
        <v>0.99956303999999996</v>
      </c>
      <c r="E242">
        <v>0.99995506000000001</v>
      </c>
      <c r="F242">
        <v>0.99960786000000001</v>
      </c>
    </row>
    <row r="243" spans="2:6" x14ac:dyDescent="0.2">
      <c r="B243">
        <v>4.367</v>
      </c>
      <c r="C243">
        <v>0.99965274000000004</v>
      </c>
      <c r="D243">
        <v>0.99957507999999995</v>
      </c>
      <c r="E243">
        <v>0.99995595000000004</v>
      </c>
      <c r="F243">
        <v>0.99961907000000005</v>
      </c>
    </row>
    <row r="244" spans="2:6" x14ac:dyDescent="0.2">
      <c r="B244">
        <v>4.4050000000000002</v>
      </c>
      <c r="C244">
        <v>1.0006914099999999</v>
      </c>
      <c r="D244">
        <v>0.99958663999999997</v>
      </c>
      <c r="E244">
        <v>0.99995679000000004</v>
      </c>
      <c r="F244">
        <v>0.99962980000000001</v>
      </c>
    </row>
    <row r="245" spans="2:6" x14ac:dyDescent="0.2">
      <c r="B245">
        <v>4.4429999999999996</v>
      </c>
      <c r="C245">
        <v>0.99967092000000002</v>
      </c>
      <c r="D245">
        <v>0.99959766999999999</v>
      </c>
      <c r="E245">
        <v>0.99995767999999996</v>
      </c>
      <c r="F245">
        <v>0.99963999000000003</v>
      </c>
    </row>
    <row r="246" spans="2:6" x14ac:dyDescent="0.2">
      <c r="B246">
        <v>4.4800000000000004</v>
      </c>
      <c r="C246">
        <v>0.99938625000000003</v>
      </c>
      <c r="D246">
        <v>0.99960822000000005</v>
      </c>
      <c r="E246">
        <v>0.99995845999999999</v>
      </c>
      <c r="F246">
        <v>0.99964976000000005</v>
      </c>
    </row>
    <row r="247" spans="2:6" x14ac:dyDescent="0.2">
      <c r="B247">
        <v>4.5179999999999998</v>
      </c>
      <c r="C247">
        <v>1.0009998099999999</v>
      </c>
      <c r="D247">
        <v>0.99961834999999999</v>
      </c>
      <c r="E247">
        <v>0.99995922999999998</v>
      </c>
      <c r="F247">
        <v>0.99965912000000001</v>
      </c>
    </row>
    <row r="248" spans="2:6" x14ac:dyDescent="0.2">
      <c r="B248">
        <v>4.556</v>
      </c>
      <c r="C248">
        <v>0.99869870999999999</v>
      </c>
      <c r="D248">
        <v>0.99962806999999998</v>
      </c>
      <c r="E248">
        <v>0.99996006000000004</v>
      </c>
      <c r="F248">
        <v>0.99966812000000005</v>
      </c>
    </row>
    <row r="249" spans="2:6" x14ac:dyDescent="0.2">
      <c r="B249">
        <v>4.5940000000000003</v>
      </c>
      <c r="C249">
        <v>0.99988007999999995</v>
      </c>
      <c r="D249">
        <v>0.99963742</v>
      </c>
      <c r="E249">
        <v>0.99996072000000003</v>
      </c>
      <c r="F249">
        <v>0.99967669999999997</v>
      </c>
    </row>
    <row r="250" spans="2:6" x14ac:dyDescent="0.2">
      <c r="B250">
        <v>4.6310000000000002</v>
      </c>
      <c r="C250">
        <v>0.99943662</v>
      </c>
      <c r="D250">
        <v>0.99964642999999997</v>
      </c>
      <c r="E250">
        <v>0.99996143999999998</v>
      </c>
      <c r="F250">
        <v>0.99968499</v>
      </c>
    </row>
    <row r="251" spans="2:6" x14ac:dyDescent="0.2">
      <c r="B251">
        <v>4.6689999999999996</v>
      </c>
      <c r="C251">
        <v>0.99974573</v>
      </c>
      <c r="D251">
        <v>0.99965506999999998</v>
      </c>
      <c r="E251">
        <v>0.99996214999999999</v>
      </c>
      <c r="F251">
        <v>0.99969286000000002</v>
      </c>
    </row>
    <row r="252" spans="2:6" x14ac:dyDescent="0.2">
      <c r="B252">
        <v>4.7069999999999999</v>
      </c>
      <c r="C252">
        <v>0.99946104999999996</v>
      </c>
      <c r="D252">
        <v>0.99966328999999998</v>
      </c>
      <c r="E252">
        <v>0.99996286999999995</v>
      </c>
      <c r="F252">
        <v>0.99970055000000002</v>
      </c>
    </row>
    <row r="253" spans="2:6" x14ac:dyDescent="0.2">
      <c r="B253">
        <v>4.7450000000000001</v>
      </c>
      <c r="C253">
        <v>0.99825388000000004</v>
      </c>
      <c r="D253">
        <v>0.99967134000000002</v>
      </c>
      <c r="E253">
        <v>0.99996346000000003</v>
      </c>
      <c r="F253">
        <v>0.99970782000000002</v>
      </c>
    </row>
    <row r="254" spans="2:6" x14ac:dyDescent="0.2">
      <c r="B254">
        <v>4.782</v>
      </c>
      <c r="C254">
        <v>0.99901903000000003</v>
      </c>
      <c r="D254">
        <v>0.99967903000000002</v>
      </c>
      <c r="E254">
        <v>0.99996417999999998</v>
      </c>
      <c r="F254">
        <v>0.99971491000000001</v>
      </c>
    </row>
    <row r="255" spans="2:6" x14ac:dyDescent="0.2">
      <c r="B255">
        <v>4.82</v>
      </c>
      <c r="C255">
        <v>0.99899733000000002</v>
      </c>
      <c r="D255">
        <v>0.99968636</v>
      </c>
      <c r="E255">
        <v>0.99996476999999995</v>
      </c>
      <c r="F255">
        <v>0.99972165000000002</v>
      </c>
    </row>
    <row r="256" spans="2:6" x14ac:dyDescent="0.2">
      <c r="B256">
        <v>4.8579999999999997</v>
      </c>
      <c r="C256">
        <v>1.0001779799999999</v>
      </c>
      <c r="D256">
        <v>0.99969357000000003</v>
      </c>
      <c r="E256">
        <v>0.99996536999999996</v>
      </c>
      <c r="F256">
        <v>0.99972819999999996</v>
      </c>
    </row>
  </sheetData>
  <pageMargins left="0.75" right="0.75" top="1" bottom="1" header="0.5" footer="0.5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activeCell="H54" sqref="H54"/>
    </sheetView>
  </sheetViews>
  <sheetFormatPr baseColWidth="10" defaultRowHeight="16" x14ac:dyDescent="0.2"/>
  <sheetData>
    <row r="1" spans="2:6" x14ac:dyDescent="0.2">
      <c r="B1">
        <v>-4.97</v>
      </c>
      <c r="C1">
        <v>1.00131774</v>
      </c>
      <c r="D1">
        <v>0.99984026000000004</v>
      </c>
      <c r="E1">
        <v>0.99990564999999998</v>
      </c>
      <c r="F1">
        <v>0.99993449000000001</v>
      </c>
    </row>
    <row r="2" spans="2:6" x14ac:dyDescent="0.2">
      <c r="B2">
        <v>-4.931</v>
      </c>
      <c r="C2">
        <v>1.0026302300000001</v>
      </c>
      <c r="D2">
        <v>0.99983776000000002</v>
      </c>
      <c r="E2">
        <v>0.99990422000000001</v>
      </c>
      <c r="F2">
        <v>0.99993354000000001</v>
      </c>
    </row>
    <row r="3" spans="2:6" x14ac:dyDescent="0.2">
      <c r="B3">
        <v>-4.8920000000000003</v>
      </c>
      <c r="C3">
        <v>0.99932867000000003</v>
      </c>
      <c r="D3">
        <v>0.99983531000000003</v>
      </c>
      <c r="E3">
        <v>0.99990272999999996</v>
      </c>
      <c r="F3">
        <v>0.99993253000000004</v>
      </c>
    </row>
    <row r="4" spans="2:6" x14ac:dyDescent="0.2">
      <c r="B4">
        <v>-4.8520000000000003</v>
      </c>
      <c r="C4">
        <v>0.99871564000000002</v>
      </c>
      <c r="D4">
        <v>0.99983275000000005</v>
      </c>
      <c r="E4">
        <v>0.99990117999999995</v>
      </c>
      <c r="F4">
        <v>0.99993156999999999</v>
      </c>
    </row>
    <row r="5" spans="2:6" x14ac:dyDescent="0.2">
      <c r="B5">
        <v>-4.8129999999999997</v>
      </c>
      <c r="C5">
        <v>0.99795507999999999</v>
      </c>
      <c r="D5">
        <v>0.99983012999999998</v>
      </c>
      <c r="E5">
        <v>0.99989969000000001</v>
      </c>
      <c r="F5">
        <v>0.99993043999999998</v>
      </c>
    </row>
    <row r="6" spans="2:6" x14ac:dyDescent="0.2">
      <c r="B6">
        <v>-4.774</v>
      </c>
      <c r="C6">
        <v>1.0020273900000001</v>
      </c>
      <c r="D6">
        <v>0.99982749999999998</v>
      </c>
      <c r="E6">
        <v>0.99989808000000002</v>
      </c>
      <c r="F6">
        <v>0.99992943000000001</v>
      </c>
    </row>
    <row r="7" spans="2:6" x14ac:dyDescent="0.2">
      <c r="B7">
        <v>-4.7350000000000003</v>
      </c>
      <c r="C7">
        <v>0.99778723999999996</v>
      </c>
      <c r="D7">
        <v>0.99982470000000001</v>
      </c>
      <c r="E7">
        <v>0.99989640999999996</v>
      </c>
      <c r="F7">
        <v>0.99992829999999999</v>
      </c>
    </row>
    <row r="8" spans="2:6" x14ac:dyDescent="0.2">
      <c r="B8">
        <v>-4.6950000000000003</v>
      </c>
      <c r="C8">
        <v>1.00277781</v>
      </c>
      <c r="D8">
        <v>0.99982196000000001</v>
      </c>
      <c r="E8">
        <v>0.99989474</v>
      </c>
      <c r="F8">
        <v>0.99992716000000004</v>
      </c>
    </row>
    <row r="9" spans="2:6" x14ac:dyDescent="0.2">
      <c r="B9">
        <v>-4.6559999999999997</v>
      </c>
      <c r="C9">
        <v>0.99740571</v>
      </c>
      <c r="D9">
        <v>0.99981909999999996</v>
      </c>
      <c r="E9">
        <v>0.99989300999999997</v>
      </c>
      <c r="F9">
        <v>0.99992608999999999</v>
      </c>
    </row>
    <row r="10" spans="2:6" x14ac:dyDescent="0.2">
      <c r="B10">
        <v>-4.617</v>
      </c>
      <c r="C10">
        <v>1.0007581699999999</v>
      </c>
      <c r="D10">
        <v>0.99981611999999997</v>
      </c>
      <c r="E10">
        <v>0.99989128000000005</v>
      </c>
      <c r="F10">
        <v>0.99992490000000001</v>
      </c>
    </row>
    <row r="11" spans="2:6" x14ac:dyDescent="0.2">
      <c r="B11">
        <v>-4.5780000000000003</v>
      </c>
      <c r="C11">
        <v>0.9998399</v>
      </c>
      <c r="D11">
        <v>0.99981313999999999</v>
      </c>
      <c r="E11">
        <v>0.99988949000000005</v>
      </c>
      <c r="F11">
        <v>0.99992371000000002</v>
      </c>
    </row>
    <row r="12" spans="2:6" x14ac:dyDescent="0.2">
      <c r="B12">
        <v>-4.5380000000000003</v>
      </c>
      <c r="C12">
        <v>0.99977380000000005</v>
      </c>
      <c r="D12">
        <v>0.99981003999999996</v>
      </c>
      <c r="E12">
        <v>0.99988759000000005</v>
      </c>
      <c r="F12">
        <v>0.99992239000000005</v>
      </c>
    </row>
    <row r="13" spans="2:6" x14ac:dyDescent="0.2">
      <c r="B13">
        <v>-4.4989999999999997</v>
      </c>
      <c r="C13">
        <v>1.0013024800000001</v>
      </c>
      <c r="D13">
        <v>0.99980681999999998</v>
      </c>
      <c r="E13">
        <v>0.99988568</v>
      </c>
      <c r="F13">
        <v>0.99992113999999999</v>
      </c>
    </row>
    <row r="14" spans="2:6" x14ac:dyDescent="0.2">
      <c r="B14">
        <v>-4.46</v>
      </c>
      <c r="C14">
        <v>1.0000458999999999</v>
      </c>
      <c r="D14">
        <v>0.99980365999999998</v>
      </c>
      <c r="E14">
        <v>0.99988376999999995</v>
      </c>
      <c r="F14">
        <v>0.99991989000000003</v>
      </c>
    </row>
    <row r="15" spans="2:6" x14ac:dyDescent="0.2">
      <c r="B15">
        <v>-4.4210000000000003</v>
      </c>
      <c r="C15">
        <v>0.99919385000000005</v>
      </c>
      <c r="D15">
        <v>0.99980031999999996</v>
      </c>
      <c r="E15">
        <v>0.99988180000000004</v>
      </c>
      <c r="F15">
        <v>0.99991852000000003</v>
      </c>
    </row>
    <row r="16" spans="2:6" x14ac:dyDescent="0.2">
      <c r="B16">
        <v>-4.3819999999999997</v>
      </c>
      <c r="C16">
        <v>1.0011218799999999</v>
      </c>
      <c r="D16">
        <v>0.99979693000000003</v>
      </c>
      <c r="E16">
        <v>0.99987972000000003</v>
      </c>
      <c r="F16">
        <v>0.99991715000000003</v>
      </c>
    </row>
    <row r="17" spans="2:6" x14ac:dyDescent="0.2">
      <c r="B17">
        <v>-4.3419999999999996</v>
      </c>
      <c r="C17">
        <v>1.0031262599999999</v>
      </c>
      <c r="D17">
        <v>0.99979340999999999</v>
      </c>
      <c r="E17">
        <v>0.99987769000000004</v>
      </c>
      <c r="F17">
        <v>0.99991571999999995</v>
      </c>
    </row>
    <row r="18" spans="2:6" x14ac:dyDescent="0.2">
      <c r="B18">
        <v>-4.3029999999999999</v>
      </c>
      <c r="C18">
        <v>1.0011880399999999</v>
      </c>
      <c r="D18">
        <v>0.99978977000000002</v>
      </c>
      <c r="E18">
        <v>0.99987554999999995</v>
      </c>
      <c r="F18">
        <v>0.99991428999999998</v>
      </c>
    </row>
    <row r="19" spans="2:6" x14ac:dyDescent="0.2">
      <c r="B19">
        <v>-4.2640000000000002</v>
      </c>
      <c r="C19">
        <v>0.99747693999999998</v>
      </c>
      <c r="D19">
        <v>0.99978608000000002</v>
      </c>
      <c r="E19">
        <v>0.99987327999999998</v>
      </c>
      <c r="F19">
        <v>0.99991280000000005</v>
      </c>
    </row>
    <row r="20" spans="2:6" x14ac:dyDescent="0.2">
      <c r="B20">
        <v>-4.2249999999999996</v>
      </c>
      <c r="C20">
        <v>0.99796021000000001</v>
      </c>
      <c r="D20">
        <v>0.99978226000000003</v>
      </c>
      <c r="E20">
        <v>0.99987102000000005</v>
      </c>
      <c r="F20">
        <v>0.99991131</v>
      </c>
    </row>
    <row r="21" spans="2:6" x14ac:dyDescent="0.2">
      <c r="B21">
        <v>-4.1849999999999996</v>
      </c>
      <c r="C21">
        <v>1.0009998099999999</v>
      </c>
      <c r="D21">
        <v>0.99977839000000002</v>
      </c>
      <c r="E21">
        <v>0.99986869</v>
      </c>
      <c r="F21">
        <v>0.99990970000000001</v>
      </c>
    </row>
    <row r="22" spans="2:6" x14ac:dyDescent="0.2">
      <c r="B22">
        <v>-4.1459999999999999</v>
      </c>
      <c r="C22">
        <v>1.00127196</v>
      </c>
      <c r="D22">
        <v>0.99977433999999998</v>
      </c>
      <c r="E22">
        <v>0.99986624999999996</v>
      </c>
      <c r="F22">
        <v>0.99990809000000003</v>
      </c>
    </row>
    <row r="23" spans="2:6" x14ac:dyDescent="0.2">
      <c r="B23">
        <v>-4.1070000000000002</v>
      </c>
      <c r="C23">
        <v>0.99983734000000002</v>
      </c>
      <c r="D23">
        <v>0.99977028000000001</v>
      </c>
      <c r="E23">
        <v>0.99986374</v>
      </c>
      <c r="F23">
        <v>0.99990641999999996</v>
      </c>
    </row>
    <row r="24" spans="2:6" x14ac:dyDescent="0.2">
      <c r="B24">
        <v>-4.0679999999999996</v>
      </c>
      <c r="C24">
        <v>0.99944818000000002</v>
      </c>
      <c r="D24">
        <v>0.99976598999999999</v>
      </c>
      <c r="E24">
        <v>0.99986123999999998</v>
      </c>
      <c r="F24">
        <v>0.99990475000000001</v>
      </c>
    </row>
    <row r="25" spans="2:6" x14ac:dyDescent="0.2">
      <c r="B25">
        <v>-4.0279999999999996</v>
      </c>
      <c r="C25">
        <v>0.99901580999999995</v>
      </c>
      <c r="D25">
        <v>0.99976164000000001</v>
      </c>
      <c r="E25">
        <v>0.99985862000000003</v>
      </c>
      <c r="F25">
        <v>0.99990301999999998</v>
      </c>
    </row>
    <row r="26" spans="2:6" x14ac:dyDescent="0.2">
      <c r="B26">
        <v>-3.9889999999999999</v>
      </c>
      <c r="C26">
        <v>0.99977123999999995</v>
      </c>
      <c r="D26">
        <v>0.99975716999999997</v>
      </c>
      <c r="E26">
        <v>0.99985599999999997</v>
      </c>
      <c r="F26">
        <v>0.99990117999999995</v>
      </c>
    </row>
    <row r="27" spans="2:6" x14ac:dyDescent="0.2">
      <c r="B27">
        <v>-3.95</v>
      </c>
      <c r="C27">
        <v>1.0003384399999999</v>
      </c>
      <c r="D27">
        <v>0.99975258</v>
      </c>
      <c r="E27">
        <v>0.99985318999999995</v>
      </c>
      <c r="F27">
        <v>0.99989939000000005</v>
      </c>
    </row>
    <row r="28" spans="2:6" x14ac:dyDescent="0.2">
      <c r="B28">
        <v>-3.911</v>
      </c>
      <c r="C28">
        <v>0.99692749999999997</v>
      </c>
      <c r="D28">
        <v>0.99974781000000001</v>
      </c>
      <c r="E28">
        <v>0.99985033000000001</v>
      </c>
      <c r="F28">
        <v>0.99989748000000001</v>
      </c>
    </row>
    <row r="29" spans="2:6" x14ac:dyDescent="0.2">
      <c r="B29">
        <v>-3.8719999999999999</v>
      </c>
      <c r="C29">
        <v>0.99978650000000002</v>
      </c>
      <c r="D29">
        <v>0.99974286999999995</v>
      </c>
      <c r="E29">
        <v>0.99984740999999999</v>
      </c>
      <c r="F29">
        <v>0.99989545000000002</v>
      </c>
    </row>
    <row r="30" spans="2:6" x14ac:dyDescent="0.2">
      <c r="B30">
        <v>-3.8319999999999999</v>
      </c>
      <c r="C30">
        <v>1.0009132599999999</v>
      </c>
      <c r="D30">
        <v>0.99973785999999998</v>
      </c>
      <c r="E30">
        <v>0.99984437000000004</v>
      </c>
      <c r="F30">
        <v>0.99989349000000005</v>
      </c>
    </row>
    <row r="31" spans="2:6" x14ac:dyDescent="0.2">
      <c r="B31">
        <v>-3.7930000000000001</v>
      </c>
      <c r="C31">
        <v>0.99817383000000004</v>
      </c>
      <c r="D31">
        <v>0.99973261000000002</v>
      </c>
      <c r="E31">
        <v>0.99984127</v>
      </c>
      <c r="F31">
        <v>0.99989139999999999</v>
      </c>
    </row>
    <row r="32" spans="2:6" x14ac:dyDescent="0.2">
      <c r="B32">
        <v>-3.754</v>
      </c>
      <c r="C32">
        <v>0.99797033999999996</v>
      </c>
      <c r="D32">
        <v>0.99972724999999996</v>
      </c>
      <c r="E32">
        <v>0.99983798999999995</v>
      </c>
      <c r="F32">
        <v>0.99988924999999995</v>
      </c>
    </row>
    <row r="33" spans="2:6" x14ac:dyDescent="0.2">
      <c r="B33">
        <v>-3.7149999999999999</v>
      </c>
      <c r="C33">
        <v>1.0026454899999999</v>
      </c>
      <c r="D33">
        <v>0.99972176999999995</v>
      </c>
      <c r="E33">
        <v>0.99983471999999995</v>
      </c>
      <c r="F33">
        <v>0.99988705</v>
      </c>
    </row>
    <row r="34" spans="2:6" x14ac:dyDescent="0.2">
      <c r="B34">
        <v>-3.6749999999999998</v>
      </c>
      <c r="C34">
        <v>0.99941765999999999</v>
      </c>
      <c r="D34">
        <v>0.99971604000000003</v>
      </c>
      <c r="E34">
        <v>0.99983131999999997</v>
      </c>
      <c r="F34">
        <v>0.99988471999999995</v>
      </c>
    </row>
    <row r="35" spans="2:6" x14ac:dyDescent="0.2">
      <c r="B35">
        <v>-3.6360000000000001</v>
      </c>
      <c r="C35">
        <v>0.99868767999999997</v>
      </c>
      <c r="D35">
        <v>0.99971019999999999</v>
      </c>
      <c r="E35">
        <v>0.99982773999999996</v>
      </c>
      <c r="F35">
        <v>0.99988233999999998</v>
      </c>
    </row>
    <row r="36" spans="2:6" x14ac:dyDescent="0.2">
      <c r="B36">
        <v>-3.597</v>
      </c>
      <c r="C36">
        <v>0.99755322999999996</v>
      </c>
      <c r="D36">
        <v>0.99970411999999997</v>
      </c>
      <c r="E36">
        <v>0.99982417000000001</v>
      </c>
      <c r="F36">
        <v>0.99987996000000001</v>
      </c>
    </row>
    <row r="37" spans="2:6" x14ac:dyDescent="0.2">
      <c r="B37">
        <v>-3.5579999999999998</v>
      </c>
      <c r="C37">
        <v>1.00062585</v>
      </c>
      <c r="D37">
        <v>0.99969786000000005</v>
      </c>
      <c r="E37">
        <v>0.99982035000000002</v>
      </c>
      <c r="F37">
        <v>0.99987744999999995</v>
      </c>
    </row>
    <row r="38" spans="2:6" x14ac:dyDescent="0.2">
      <c r="B38">
        <v>-3.5179999999999998</v>
      </c>
      <c r="C38">
        <v>0.99795507999999999</v>
      </c>
      <c r="D38">
        <v>0.99969136999999997</v>
      </c>
      <c r="E38">
        <v>0.99981653999999998</v>
      </c>
      <c r="F38">
        <v>0.99987488999999996</v>
      </c>
    </row>
    <row r="39" spans="2:6" x14ac:dyDescent="0.2">
      <c r="B39">
        <v>-3.4790000000000001</v>
      </c>
      <c r="C39">
        <v>1.0029557899999999</v>
      </c>
      <c r="D39">
        <v>0.99968469000000004</v>
      </c>
      <c r="E39">
        <v>0.99981248</v>
      </c>
      <c r="F39">
        <v>0.99987221000000004</v>
      </c>
    </row>
    <row r="40" spans="2:6" x14ac:dyDescent="0.2">
      <c r="B40">
        <v>-3.44</v>
      </c>
      <c r="C40">
        <v>0.99974578999999997</v>
      </c>
      <c r="D40">
        <v>0.99967777999999996</v>
      </c>
      <c r="E40">
        <v>0.99980837</v>
      </c>
      <c r="F40">
        <v>0.99986940999999996</v>
      </c>
    </row>
    <row r="41" spans="2:6" x14ac:dyDescent="0.2">
      <c r="B41">
        <v>-3.4009999999999998</v>
      </c>
      <c r="C41">
        <v>0.99802886999999996</v>
      </c>
      <c r="D41">
        <v>0.99967061999999995</v>
      </c>
      <c r="E41">
        <v>0.99980407999999998</v>
      </c>
      <c r="F41">
        <v>0.99986655000000002</v>
      </c>
    </row>
    <row r="42" spans="2:6" x14ac:dyDescent="0.2">
      <c r="B42">
        <v>-3.3620000000000001</v>
      </c>
      <c r="C42">
        <v>0.99922692999999996</v>
      </c>
      <c r="D42">
        <v>0.99966323000000001</v>
      </c>
      <c r="E42">
        <v>0.99979967000000003</v>
      </c>
      <c r="F42">
        <v>0.99986350999999996</v>
      </c>
    </row>
    <row r="43" spans="2:6" x14ac:dyDescent="0.2">
      <c r="B43">
        <v>-3.3220000000000001</v>
      </c>
      <c r="C43">
        <v>1.00420976</v>
      </c>
      <c r="D43">
        <v>0.99965559999999998</v>
      </c>
      <c r="E43">
        <v>0.99979507999999995</v>
      </c>
      <c r="F43">
        <v>0.99986052999999997</v>
      </c>
    </row>
    <row r="44" spans="2:6" x14ac:dyDescent="0.2">
      <c r="B44">
        <v>-3.2829999999999999</v>
      </c>
      <c r="C44">
        <v>1.00083959</v>
      </c>
      <c r="D44">
        <v>0.99964761999999996</v>
      </c>
      <c r="E44">
        <v>0.99979030999999996</v>
      </c>
      <c r="F44">
        <v>0.99985725000000003</v>
      </c>
    </row>
    <row r="45" spans="2:6" x14ac:dyDescent="0.2">
      <c r="B45">
        <v>-3.2440000000000002</v>
      </c>
      <c r="C45">
        <v>0.99935406000000004</v>
      </c>
      <c r="D45">
        <v>0.99963939000000002</v>
      </c>
      <c r="E45">
        <v>0.99978535999999996</v>
      </c>
      <c r="F45">
        <v>0.99985396999999998</v>
      </c>
    </row>
    <row r="46" spans="2:6" x14ac:dyDescent="0.2">
      <c r="B46">
        <v>-3.2050000000000001</v>
      </c>
      <c r="C46">
        <v>0.99879450000000003</v>
      </c>
      <c r="D46">
        <v>0.99963086999999995</v>
      </c>
      <c r="E46">
        <v>0.99978029999999996</v>
      </c>
      <c r="F46">
        <v>0.99985056999999999</v>
      </c>
    </row>
    <row r="47" spans="2:6" x14ac:dyDescent="0.2">
      <c r="B47">
        <v>-3.165</v>
      </c>
      <c r="C47">
        <v>0.99844091999999995</v>
      </c>
      <c r="D47">
        <v>0.99962205000000004</v>
      </c>
      <c r="E47">
        <v>0.99977505</v>
      </c>
      <c r="F47">
        <v>0.99984698999999999</v>
      </c>
    </row>
    <row r="48" spans="2:6" x14ac:dyDescent="0.2">
      <c r="B48">
        <v>-3.1259999999999999</v>
      </c>
      <c r="C48">
        <v>0.99883770999999999</v>
      </c>
      <c r="D48">
        <v>0.99961286999999999</v>
      </c>
      <c r="E48">
        <v>0.99976957</v>
      </c>
      <c r="F48">
        <v>0.99984335999999996</v>
      </c>
    </row>
    <row r="49" spans="2:6" x14ac:dyDescent="0.2">
      <c r="B49">
        <v>-3.0870000000000002</v>
      </c>
      <c r="C49">
        <v>0.99757868000000005</v>
      </c>
      <c r="D49">
        <v>0.99960333000000001</v>
      </c>
      <c r="E49">
        <v>0.99976385000000001</v>
      </c>
      <c r="F49">
        <v>0.99983942999999997</v>
      </c>
    </row>
    <row r="50" spans="2:6" x14ac:dyDescent="0.2">
      <c r="B50">
        <v>-3.048</v>
      </c>
      <c r="C50">
        <v>0.99876904</v>
      </c>
      <c r="D50">
        <v>0.99959344000000006</v>
      </c>
      <c r="E50">
        <v>0.99975795000000001</v>
      </c>
      <c r="F50">
        <v>0.99983542999999997</v>
      </c>
    </row>
    <row r="51" spans="2:6" x14ac:dyDescent="0.2">
      <c r="B51">
        <v>-3.008</v>
      </c>
      <c r="C51">
        <v>0.99783045000000004</v>
      </c>
      <c r="D51">
        <v>0.99958318000000002</v>
      </c>
      <c r="E51">
        <v>0.99975186999999999</v>
      </c>
      <c r="F51">
        <v>0.99983131999999997</v>
      </c>
    </row>
    <row r="52" spans="2:6" x14ac:dyDescent="0.2">
      <c r="B52">
        <v>-2.9689999999999999</v>
      </c>
      <c r="C52">
        <v>1.00074792</v>
      </c>
      <c r="D52">
        <v>0.99957251999999996</v>
      </c>
      <c r="E52">
        <v>0.99974549000000001</v>
      </c>
      <c r="F52">
        <v>0.99982702999999995</v>
      </c>
    </row>
    <row r="53" spans="2:6" x14ac:dyDescent="0.2">
      <c r="B53">
        <v>-2.93</v>
      </c>
      <c r="C53">
        <v>1.0025743199999999</v>
      </c>
      <c r="D53">
        <v>0.99956137</v>
      </c>
      <c r="E53">
        <v>0.99973886999999995</v>
      </c>
      <c r="F53">
        <v>0.99982256000000003</v>
      </c>
    </row>
    <row r="54" spans="2:6" x14ac:dyDescent="0.2">
      <c r="B54">
        <v>-2.891</v>
      </c>
      <c r="C54">
        <v>1.00082684</v>
      </c>
      <c r="D54">
        <v>0.99954986999999995</v>
      </c>
      <c r="E54">
        <v>0.99973195999999998</v>
      </c>
      <c r="F54">
        <v>0.99981790999999998</v>
      </c>
    </row>
    <row r="55" spans="2:6" x14ac:dyDescent="0.2">
      <c r="B55">
        <v>-2.8519999999999999</v>
      </c>
      <c r="C55">
        <v>0.99630940000000001</v>
      </c>
      <c r="D55">
        <v>0.99953776999999999</v>
      </c>
      <c r="E55">
        <v>0.99972481000000002</v>
      </c>
      <c r="F55">
        <v>0.99981295999999997</v>
      </c>
    </row>
    <row r="56" spans="2:6" x14ac:dyDescent="0.2">
      <c r="B56">
        <v>-2.8119999999999998</v>
      </c>
      <c r="C56">
        <v>1.00124145</v>
      </c>
      <c r="D56">
        <v>0.99952525000000003</v>
      </c>
      <c r="E56">
        <v>0.99971734999999995</v>
      </c>
      <c r="F56">
        <v>0.99980795</v>
      </c>
    </row>
    <row r="57" spans="2:6" x14ac:dyDescent="0.2">
      <c r="B57">
        <v>-2.7730000000000001</v>
      </c>
      <c r="C57">
        <v>1.0015924</v>
      </c>
      <c r="D57">
        <v>0.99951208000000002</v>
      </c>
      <c r="E57">
        <v>0.99970954999999995</v>
      </c>
      <c r="F57">
        <v>0.99980265000000001</v>
      </c>
    </row>
    <row r="58" spans="2:6" x14ac:dyDescent="0.2">
      <c r="B58">
        <v>-2.734</v>
      </c>
      <c r="C58">
        <v>1.0003308099999999</v>
      </c>
      <c r="D58">
        <v>0.99949843000000005</v>
      </c>
      <c r="E58">
        <v>0.99970137999999997</v>
      </c>
      <c r="F58">
        <v>0.99979704999999996</v>
      </c>
    </row>
    <row r="59" spans="2:6" x14ac:dyDescent="0.2">
      <c r="B59">
        <v>-2.6949999999999998</v>
      </c>
      <c r="C59">
        <v>0.99826795000000002</v>
      </c>
      <c r="D59">
        <v>0.99948418000000006</v>
      </c>
      <c r="E59">
        <v>0.99969291999999998</v>
      </c>
      <c r="F59">
        <v>0.99979125999999996</v>
      </c>
    </row>
    <row r="60" spans="2:6" x14ac:dyDescent="0.2">
      <c r="B60">
        <v>-2.6549999999999998</v>
      </c>
      <c r="C60">
        <v>0.99864441000000004</v>
      </c>
      <c r="D60">
        <v>0.99946928000000002</v>
      </c>
      <c r="E60">
        <v>0.99968404</v>
      </c>
      <c r="F60">
        <v>0.99978524000000002</v>
      </c>
    </row>
    <row r="61" spans="2:6" x14ac:dyDescent="0.2">
      <c r="B61">
        <v>-2.6160000000000001</v>
      </c>
      <c r="C61">
        <v>1.0002239900000001</v>
      </c>
      <c r="D61">
        <v>0.99945366000000002</v>
      </c>
      <c r="E61">
        <v>0.99967479999999997</v>
      </c>
      <c r="F61">
        <v>0.99977886999999999</v>
      </c>
    </row>
    <row r="62" spans="2:6" x14ac:dyDescent="0.2">
      <c r="B62">
        <v>-2.577</v>
      </c>
      <c r="C62">
        <v>0.99980681999999998</v>
      </c>
      <c r="D62">
        <v>0.99943738999999998</v>
      </c>
      <c r="E62">
        <v>0.99966513999999995</v>
      </c>
      <c r="F62">
        <v>0.99977225000000003</v>
      </c>
    </row>
    <row r="63" spans="2:6" x14ac:dyDescent="0.2">
      <c r="B63">
        <v>-2.5379999999999998</v>
      </c>
      <c r="C63">
        <v>0.99950159000000005</v>
      </c>
      <c r="D63">
        <v>0.99942028999999999</v>
      </c>
      <c r="E63">
        <v>0.99965501000000001</v>
      </c>
      <c r="F63">
        <v>0.99976527999999998</v>
      </c>
    </row>
    <row r="64" spans="2:6" x14ac:dyDescent="0.2">
      <c r="B64">
        <v>-2.4980000000000002</v>
      </c>
      <c r="C64">
        <v>0.99782537999999998</v>
      </c>
      <c r="D64">
        <v>0.99940233999999994</v>
      </c>
      <c r="E64">
        <v>0.99964439999999999</v>
      </c>
      <c r="F64">
        <v>0.99975795000000001</v>
      </c>
    </row>
    <row r="65" spans="2:6" x14ac:dyDescent="0.2">
      <c r="B65">
        <v>-2.4590000000000001</v>
      </c>
      <c r="C65">
        <v>0.99995440000000002</v>
      </c>
      <c r="D65">
        <v>0.99938351000000003</v>
      </c>
      <c r="E65">
        <v>0.99963325000000003</v>
      </c>
      <c r="F65">
        <v>0.99975026</v>
      </c>
    </row>
    <row r="66" spans="2:6" x14ac:dyDescent="0.2">
      <c r="B66">
        <v>-2.42</v>
      </c>
      <c r="C66">
        <v>0.99935918999999995</v>
      </c>
      <c r="D66">
        <v>0.99936378000000003</v>
      </c>
      <c r="E66">
        <v>0.99962156999999996</v>
      </c>
      <c r="F66">
        <v>0.99974215</v>
      </c>
    </row>
    <row r="67" spans="2:6" x14ac:dyDescent="0.2">
      <c r="B67">
        <v>-2.3809999999999998</v>
      </c>
      <c r="C67">
        <v>0.99875634999999996</v>
      </c>
      <c r="D67">
        <v>0.99934297999999999</v>
      </c>
      <c r="E67">
        <v>0.99960928999999998</v>
      </c>
      <c r="F67">
        <v>0.99973363000000004</v>
      </c>
    </row>
    <row r="68" spans="2:6" x14ac:dyDescent="0.2">
      <c r="B68">
        <v>-2.3420000000000001</v>
      </c>
      <c r="C68">
        <v>0.99791443000000002</v>
      </c>
      <c r="D68">
        <v>0.99932116000000004</v>
      </c>
      <c r="E68">
        <v>0.99959642000000004</v>
      </c>
      <c r="F68">
        <v>0.99972463</v>
      </c>
    </row>
    <row r="69" spans="2:6" x14ac:dyDescent="0.2">
      <c r="B69">
        <v>-2.302</v>
      </c>
      <c r="C69">
        <v>0.99773383000000004</v>
      </c>
      <c r="D69">
        <v>0.99929816000000005</v>
      </c>
      <c r="E69">
        <v>0.99958294999999997</v>
      </c>
      <c r="F69">
        <v>0.99971520999999997</v>
      </c>
    </row>
    <row r="70" spans="2:6" x14ac:dyDescent="0.2">
      <c r="B70">
        <v>-2.2629999999999999</v>
      </c>
      <c r="C70">
        <v>0.99900305</v>
      </c>
      <c r="D70">
        <v>0.99927390000000005</v>
      </c>
      <c r="E70">
        <v>0.99956869999999998</v>
      </c>
      <c r="F70">
        <v>0.99970519999999996</v>
      </c>
    </row>
    <row r="71" spans="2:6" x14ac:dyDescent="0.2">
      <c r="B71">
        <v>-2.2240000000000002</v>
      </c>
      <c r="C71">
        <v>1.0003257999999999</v>
      </c>
      <c r="D71">
        <v>0.99924820999999997</v>
      </c>
      <c r="E71">
        <v>0.99955362000000003</v>
      </c>
      <c r="F71">
        <v>0.99969459000000005</v>
      </c>
    </row>
    <row r="72" spans="2:6" x14ac:dyDescent="0.2">
      <c r="B72">
        <v>-2.1850000000000001</v>
      </c>
      <c r="C72">
        <v>0.99536574</v>
      </c>
      <c r="D72">
        <v>0.99922120999999997</v>
      </c>
      <c r="E72">
        <v>0.99953776999999999</v>
      </c>
      <c r="F72">
        <v>0.99968338000000001</v>
      </c>
    </row>
    <row r="73" spans="2:6" x14ac:dyDescent="0.2">
      <c r="B73">
        <v>-2.145</v>
      </c>
      <c r="C73">
        <v>0.99804919999999997</v>
      </c>
      <c r="D73">
        <v>0.99919248000000005</v>
      </c>
      <c r="E73">
        <v>0.99952101999999998</v>
      </c>
      <c r="F73">
        <v>0.99967145999999996</v>
      </c>
    </row>
    <row r="74" spans="2:6" x14ac:dyDescent="0.2">
      <c r="B74">
        <v>-2.1059999999999999</v>
      </c>
      <c r="C74">
        <v>0.99801618000000003</v>
      </c>
      <c r="D74">
        <v>0.99916214000000003</v>
      </c>
      <c r="E74">
        <v>0.99950324999999995</v>
      </c>
      <c r="F74">
        <v>0.99965881999999995</v>
      </c>
    </row>
    <row r="75" spans="2:6" x14ac:dyDescent="0.2">
      <c r="B75">
        <v>-2.0670000000000002</v>
      </c>
      <c r="C75">
        <v>0.99851215000000004</v>
      </c>
      <c r="D75">
        <v>0.99912995000000004</v>
      </c>
      <c r="E75">
        <v>0.99948453999999998</v>
      </c>
      <c r="F75">
        <v>0.99964540999999996</v>
      </c>
    </row>
    <row r="76" spans="2:6" x14ac:dyDescent="0.2">
      <c r="B76">
        <v>-2.028</v>
      </c>
      <c r="C76">
        <v>1.0004580000000001</v>
      </c>
      <c r="D76">
        <v>0.99909574000000001</v>
      </c>
      <c r="E76">
        <v>0.99946462999999997</v>
      </c>
      <c r="F76">
        <v>0.99963111000000004</v>
      </c>
    </row>
    <row r="77" spans="2:6" x14ac:dyDescent="0.2">
      <c r="B77">
        <v>-1.988</v>
      </c>
      <c r="C77">
        <v>0.99684863999999995</v>
      </c>
      <c r="D77">
        <v>0.99905931999999997</v>
      </c>
      <c r="E77">
        <v>0.99944359000000005</v>
      </c>
      <c r="F77">
        <v>0.99961573000000004</v>
      </c>
    </row>
    <row r="78" spans="2:6" x14ac:dyDescent="0.2">
      <c r="B78">
        <v>-1.9490000000000001</v>
      </c>
      <c r="C78">
        <v>0.99977380000000005</v>
      </c>
      <c r="D78">
        <v>0.99902058000000005</v>
      </c>
      <c r="E78">
        <v>0.99942112000000005</v>
      </c>
      <c r="F78">
        <v>0.99959940000000003</v>
      </c>
    </row>
    <row r="79" spans="2:6" x14ac:dyDescent="0.2">
      <c r="B79">
        <v>-1.91</v>
      </c>
      <c r="C79">
        <v>0.99642896999999997</v>
      </c>
      <c r="D79">
        <v>0.99897915000000004</v>
      </c>
      <c r="E79">
        <v>0.99939721999999998</v>
      </c>
      <c r="F79">
        <v>0.99958186999999998</v>
      </c>
    </row>
    <row r="80" spans="2:6" x14ac:dyDescent="0.2">
      <c r="B80">
        <v>-1.871</v>
      </c>
      <c r="C80">
        <v>1.0000001199999999</v>
      </c>
      <c r="D80">
        <v>0.99893485999999998</v>
      </c>
      <c r="E80">
        <v>0.99937171000000002</v>
      </c>
      <c r="F80">
        <v>0.99956316000000001</v>
      </c>
    </row>
    <row r="81" spans="2:6" x14ac:dyDescent="0.2">
      <c r="B81">
        <v>-1.8320000000000001</v>
      </c>
      <c r="C81">
        <v>0.99842310000000001</v>
      </c>
      <c r="D81">
        <v>0.99888741999999997</v>
      </c>
      <c r="E81">
        <v>0.99934453000000001</v>
      </c>
      <c r="F81">
        <v>0.99954288999999996</v>
      </c>
    </row>
    <row r="82" spans="2:6" x14ac:dyDescent="0.2">
      <c r="B82">
        <v>-1.792</v>
      </c>
      <c r="C82">
        <v>0.99935156000000003</v>
      </c>
      <c r="D82">
        <v>0.99883646000000004</v>
      </c>
      <c r="E82">
        <v>0.99931544000000005</v>
      </c>
      <c r="F82">
        <v>0.99952101999999998</v>
      </c>
    </row>
    <row r="83" spans="2:6" x14ac:dyDescent="0.2">
      <c r="B83">
        <v>-1.7529999999999999</v>
      </c>
      <c r="C83">
        <v>0.99559461999999999</v>
      </c>
      <c r="D83">
        <v>0.99878168000000001</v>
      </c>
      <c r="E83">
        <v>0.99928421000000001</v>
      </c>
      <c r="F83">
        <v>0.99949747</v>
      </c>
    </row>
    <row r="84" spans="2:6" x14ac:dyDescent="0.2">
      <c r="B84">
        <v>-1.714</v>
      </c>
      <c r="C84">
        <v>0.99902343999999998</v>
      </c>
      <c r="D84">
        <v>0.99872260999999996</v>
      </c>
      <c r="E84">
        <v>0.99925076999999995</v>
      </c>
      <c r="F84">
        <v>0.99947189999999997</v>
      </c>
    </row>
    <row r="85" spans="2:6" x14ac:dyDescent="0.2">
      <c r="B85">
        <v>-1.675</v>
      </c>
      <c r="C85">
        <v>1.00087774</v>
      </c>
      <c r="D85">
        <v>0.99865884000000005</v>
      </c>
      <c r="E85">
        <v>0.99921477000000003</v>
      </c>
      <c r="F85">
        <v>0.99944407000000002</v>
      </c>
    </row>
    <row r="86" spans="2:6" x14ac:dyDescent="0.2">
      <c r="B86">
        <v>-1.635</v>
      </c>
      <c r="C86">
        <v>0.99899291999999995</v>
      </c>
      <c r="D86">
        <v>0.99858963000000001</v>
      </c>
      <c r="E86">
        <v>0.99917584999999998</v>
      </c>
      <c r="F86">
        <v>0.99941378999999997</v>
      </c>
    </row>
    <row r="87" spans="2:6" x14ac:dyDescent="0.2">
      <c r="B87">
        <v>-1.5960000000000001</v>
      </c>
      <c r="C87">
        <v>0.99799073000000005</v>
      </c>
      <c r="D87">
        <v>0.99851434999999999</v>
      </c>
      <c r="E87">
        <v>0.99913383</v>
      </c>
      <c r="F87">
        <v>0.99938064999999998</v>
      </c>
    </row>
    <row r="88" spans="2:6" x14ac:dyDescent="0.2">
      <c r="B88">
        <v>-1.5569999999999999</v>
      </c>
      <c r="C88">
        <v>0.99861646000000004</v>
      </c>
      <c r="D88">
        <v>0.99843245999999997</v>
      </c>
      <c r="E88">
        <v>0.99908828999999999</v>
      </c>
      <c r="F88">
        <v>0.99934416999999998</v>
      </c>
    </row>
    <row r="89" spans="2:6" x14ac:dyDescent="0.2">
      <c r="B89">
        <v>-1.518</v>
      </c>
      <c r="C89">
        <v>1.00079882</v>
      </c>
      <c r="D89">
        <v>0.99834268999999998</v>
      </c>
      <c r="E89">
        <v>0.99903876000000003</v>
      </c>
      <c r="F89">
        <v>0.99930394</v>
      </c>
    </row>
    <row r="90" spans="2:6" x14ac:dyDescent="0.2">
      <c r="B90">
        <v>-1.4790000000000001</v>
      </c>
      <c r="C90">
        <v>0.99977629999999995</v>
      </c>
      <c r="D90">
        <v>0.99824422999999995</v>
      </c>
      <c r="E90">
        <v>0.99898487000000002</v>
      </c>
      <c r="F90">
        <v>0.99925934999999999</v>
      </c>
    </row>
    <row r="91" spans="2:6" x14ac:dyDescent="0.2">
      <c r="B91">
        <v>-1.4390000000000001</v>
      </c>
      <c r="C91">
        <v>1.0021063100000001</v>
      </c>
      <c r="D91">
        <v>0.99813545000000004</v>
      </c>
      <c r="E91">
        <v>0.99892586000000005</v>
      </c>
      <c r="F91">
        <v>0.99920958000000004</v>
      </c>
    </row>
    <row r="92" spans="2:6" x14ac:dyDescent="0.2">
      <c r="B92">
        <v>-1.4</v>
      </c>
      <c r="C92">
        <v>0.99900305</v>
      </c>
      <c r="D92">
        <v>0.99801505000000001</v>
      </c>
      <c r="E92">
        <v>0.99886118999999995</v>
      </c>
      <c r="F92">
        <v>0.99915385000000001</v>
      </c>
    </row>
    <row r="93" spans="2:6" x14ac:dyDescent="0.2">
      <c r="B93">
        <v>-1.361</v>
      </c>
      <c r="C93">
        <v>0.99672908000000005</v>
      </c>
      <c r="D93">
        <v>0.99788087999999997</v>
      </c>
      <c r="E93">
        <v>0.99878997000000003</v>
      </c>
      <c r="F93">
        <v>0.99909084999999997</v>
      </c>
    </row>
    <row r="94" spans="2:6" x14ac:dyDescent="0.2">
      <c r="B94">
        <v>-1.3220000000000001</v>
      </c>
      <c r="C94">
        <v>1.0013533800000001</v>
      </c>
      <c r="D94">
        <v>0.99773031000000001</v>
      </c>
      <c r="E94">
        <v>0.99871116999999998</v>
      </c>
      <c r="F94">
        <v>0.99901914999999997</v>
      </c>
    </row>
    <row r="95" spans="2:6" x14ac:dyDescent="0.2">
      <c r="B95">
        <v>-1.282</v>
      </c>
      <c r="C95">
        <v>0.99873345999999996</v>
      </c>
      <c r="D95">
        <v>0.99756038000000002</v>
      </c>
      <c r="E95">
        <v>0.99862366999999996</v>
      </c>
      <c r="F95">
        <v>0.99893659000000001</v>
      </c>
    </row>
    <row r="96" spans="2:6" x14ac:dyDescent="0.2">
      <c r="B96">
        <v>-1.2430000000000001</v>
      </c>
      <c r="C96">
        <v>0.99808735000000004</v>
      </c>
      <c r="D96">
        <v>0.99736672999999998</v>
      </c>
      <c r="E96">
        <v>0.99852598000000004</v>
      </c>
      <c r="F96">
        <v>0.99884068999999998</v>
      </c>
    </row>
    <row r="97" spans="2:6" x14ac:dyDescent="0.2">
      <c r="B97">
        <v>-1.204</v>
      </c>
      <c r="C97">
        <v>0.9991582</v>
      </c>
      <c r="D97">
        <v>0.99714409999999998</v>
      </c>
      <c r="E97">
        <v>0.99841630000000003</v>
      </c>
      <c r="F97">
        <v>0.99872780000000005</v>
      </c>
    </row>
    <row r="98" spans="2:6" x14ac:dyDescent="0.2">
      <c r="B98">
        <v>-1.165</v>
      </c>
      <c r="C98">
        <v>0.99785084000000002</v>
      </c>
      <c r="D98">
        <v>0.99688566000000001</v>
      </c>
      <c r="E98">
        <v>0.99829226999999998</v>
      </c>
      <c r="F98">
        <v>0.99859339000000003</v>
      </c>
    </row>
    <row r="99" spans="2:6" x14ac:dyDescent="0.2">
      <c r="B99">
        <v>-1.125</v>
      </c>
      <c r="C99">
        <v>0.99781774999999995</v>
      </c>
      <c r="D99">
        <v>0.99658303999999998</v>
      </c>
      <c r="E99">
        <v>0.99815111999999995</v>
      </c>
      <c r="F99">
        <v>0.99843198</v>
      </c>
    </row>
    <row r="100" spans="2:6" x14ac:dyDescent="0.2">
      <c r="B100">
        <v>-1.0860000000000001</v>
      </c>
      <c r="C100">
        <v>0.99485444999999995</v>
      </c>
      <c r="D100">
        <v>0.99622690999999997</v>
      </c>
      <c r="E100">
        <v>0.99798905999999998</v>
      </c>
      <c r="F100">
        <v>0.99823784999999998</v>
      </c>
    </row>
    <row r="101" spans="2:6" x14ac:dyDescent="0.2">
      <c r="B101">
        <v>-1.0469999999999999</v>
      </c>
      <c r="C101">
        <v>0.99550819000000002</v>
      </c>
      <c r="D101">
        <v>0.99580621999999996</v>
      </c>
      <c r="E101">
        <v>0.99780124000000003</v>
      </c>
      <c r="F101">
        <v>0.99800502999999996</v>
      </c>
    </row>
    <row r="102" spans="2:6" x14ac:dyDescent="0.2">
      <c r="B102">
        <v>-1.008</v>
      </c>
      <c r="C102">
        <v>0.99393111000000001</v>
      </c>
      <c r="D102">
        <v>0.99530779999999996</v>
      </c>
      <c r="E102">
        <v>0.99758117999999996</v>
      </c>
      <c r="F102">
        <v>0.99772656000000004</v>
      </c>
    </row>
    <row r="103" spans="2:6" x14ac:dyDescent="0.2">
      <c r="B103">
        <v>-0.96899999999999997</v>
      </c>
      <c r="C103">
        <v>0.99414223000000002</v>
      </c>
      <c r="D103">
        <v>0.99471425999999996</v>
      </c>
      <c r="E103">
        <v>0.99732071</v>
      </c>
      <c r="F103">
        <v>0.99739354999999996</v>
      </c>
    </row>
    <row r="104" spans="2:6" x14ac:dyDescent="0.2">
      <c r="B104">
        <v>-0.92900000000000005</v>
      </c>
      <c r="C104">
        <v>0.99543183999999996</v>
      </c>
      <c r="D104">
        <v>0.99400443000000005</v>
      </c>
      <c r="E104">
        <v>0.99700873999999995</v>
      </c>
      <c r="F104">
        <v>0.99699568999999999</v>
      </c>
    </row>
    <row r="105" spans="2:6" x14ac:dyDescent="0.2">
      <c r="B105">
        <v>-0.89</v>
      </c>
      <c r="C105">
        <v>0.99495363000000003</v>
      </c>
      <c r="D105">
        <v>0.99315297999999996</v>
      </c>
      <c r="E105">
        <v>0.99663091000000004</v>
      </c>
      <c r="F105">
        <v>0.99652200999999996</v>
      </c>
    </row>
    <row r="106" spans="2:6" x14ac:dyDescent="0.2">
      <c r="B106">
        <v>-0.85099999999999998</v>
      </c>
      <c r="C106">
        <v>0.99398964999999995</v>
      </c>
      <c r="D106">
        <v>0.99212867000000005</v>
      </c>
      <c r="E106">
        <v>0.99616884999999999</v>
      </c>
      <c r="F106">
        <v>0.99595982000000005</v>
      </c>
    </row>
    <row r="107" spans="2:6" x14ac:dyDescent="0.2">
      <c r="B107">
        <v>-0.81200000000000006</v>
      </c>
      <c r="C107">
        <v>0.99243039</v>
      </c>
      <c r="D107">
        <v>0.99089645999999998</v>
      </c>
      <c r="E107">
        <v>0.99559975000000001</v>
      </c>
      <c r="F107">
        <v>0.99529672000000002</v>
      </c>
    </row>
    <row r="108" spans="2:6" x14ac:dyDescent="0.2">
      <c r="B108">
        <v>-0.77200000000000002</v>
      </c>
      <c r="C108">
        <v>0.99181741000000001</v>
      </c>
      <c r="D108">
        <v>0.98941886000000001</v>
      </c>
      <c r="E108">
        <v>0.99489558</v>
      </c>
      <c r="F108">
        <v>0.99452328999999995</v>
      </c>
    </row>
    <row r="109" spans="2:6" x14ac:dyDescent="0.2">
      <c r="B109">
        <v>-0.73299999999999998</v>
      </c>
      <c r="C109">
        <v>0.98800200000000005</v>
      </c>
      <c r="D109">
        <v>0.98765265999999996</v>
      </c>
      <c r="E109">
        <v>0.99402380000000001</v>
      </c>
      <c r="F109">
        <v>0.99362874000000001</v>
      </c>
    </row>
    <row r="110" spans="2:6" x14ac:dyDescent="0.2">
      <c r="B110">
        <v>-0.69399999999999995</v>
      </c>
      <c r="C110">
        <v>0.98439007999999995</v>
      </c>
      <c r="D110">
        <v>0.98555349999999997</v>
      </c>
      <c r="E110">
        <v>0.99294841</v>
      </c>
      <c r="F110">
        <v>0.99260497000000003</v>
      </c>
    </row>
    <row r="111" spans="2:6" x14ac:dyDescent="0.2">
      <c r="B111">
        <v>-0.65500000000000003</v>
      </c>
      <c r="C111">
        <v>0.98387628999999999</v>
      </c>
      <c r="D111">
        <v>0.98308532999999998</v>
      </c>
      <c r="E111">
        <v>0.99163181</v>
      </c>
      <c r="F111">
        <v>0.99145353000000003</v>
      </c>
    </row>
    <row r="112" spans="2:6" x14ac:dyDescent="0.2">
      <c r="B112">
        <v>-0.61499999999999999</v>
      </c>
      <c r="C112">
        <v>0.97666264000000003</v>
      </c>
      <c r="D112">
        <v>0.98021537000000003</v>
      </c>
      <c r="E112">
        <v>0.99003839000000005</v>
      </c>
      <c r="F112">
        <v>0.99017692000000002</v>
      </c>
    </row>
    <row r="113" spans="2:6" x14ac:dyDescent="0.2">
      <c r="B113">
        <v>-0.57599999999999996</v>
      </c>
      <c r="C113">
        <v>0.97552567999999995</v>
      </c>
      <c r="D113">
        <v>0.97691876</v>
      </c>
      <c r="E113">
        <v>0.98813963000000005</v>
      </c>
      <c r="F113">
        <v>0.98877912999999995</v>
      </c>
    </row>
    <row r="114" spans="2:6" x14ac:dyDescent="0.2">
      <c r="B114">
        <v>-0.53700000000000003</v>
      </c>
      <c r="C114">
        <v>0.97300242999999997</v>
      </c>
      <c r="D114">
        <v>0.97320306000000001</v>
      </c>
      <c r="E114">
        <v>0.98591983000000005</v>
      </c>
      <c r="F114">
        <v>0.98728329000000004</v>
      </c>
    </row>
    <row r="115" spans="2:6" x14ac:dyDescent="0.2">
      <c r="B115">
        <v>-0.498</v>
      </c>
      <c r="C115">
        <v>0.96887159</v>
      </c>
      <c r="D115">
        <v>0.96910125000000003</v>
      </c>
      <c r="E115">
        <v>0.98338281999999999</v>
      </c>
      <c r="F115">
        <v>0.98571843000000003</v>
      </c>
    </row>
    <row r="116" spans="2:6" x14ac:dyDescent="0.2">
      <c r="B116">
        <v>-0.45900000000000002</v>
      </c>
      <c r="C116">
        <v>0.96448392000000005</v>
      </c>
      <c r="D116">
        <v>0.96466452000000003</v>
      </c>
      <c r="E116">
        <v>0.98055881</v>
      </c>
      <c r="F116">
        <v>0.98410571000000002</v>
      </c>
    </row>
    <row r="117" spans="2:6" x14ac:dyDescent="0.2">
      <c r="B117">
        <v>-0.41899999999999998</v>
      </c>
      <c r="C117">
        <v>0.96025132999999996</v>
      </c>
      <c r="D117">
        <v>0.95999776999999997</v>
      </c>
      <c r="E117">
        <v>0.97750848999999995</v>
      </c>
      <c r="F117">
        <v>0.98248928999999996</v>
      </c>
    </row>
    <row r="118" spans="2:6" x14ac:dyDescent="0.2">
      <c r="B118">
        <v>-0.38</v>
      </c>
      <c r="C118">
        <v>0.95763396999999995</v>
      </c>
      <c r="D118">
        <v>0.95525420000000005</v>
      </c>
      <c r="E118">
        <v>0.97432565999999998</v>
      </c>
      <c r="F118">
        <v>0.98092860000000004</v>
      </c>
    </row>
    <row r="119" spans="2:6" x14ac:dyDescent="0.2">
      <c r="B119">
        <v>-0.34100000000000003</v>
      </c>
      <c r="C119">
        <v>0.95227974999999998</v>
      </c>
      <c r="D119">
        <v>0.95059227999999996</v>
      </c>
      <c r="E119">
        <v>0.97113472000000001</v>
      </c>
      <c r="F119">
        <v>0.97945762000000003</v>
      </c>
    </row>
    <row r="120" spans="2:6" x14ac:dyDescent="0.2">
      <c r="B120">
        <v>-0.30199999999999999</v>
      </c>
      <c r="C120">
        <v>0.94838290999999997</v>
      </c>
      <c r="D120">
        <v>0.94620674999999999</v>
      </c>
      <c r="E120">
        <v>0.96808428000000002</v>
      </c>
      <c r="F120">
        <v>0.97812235000000003</v>
      </c>
    </row>
    <row r="121" spans="2:6" x14ac:dyDescent="0.2">
      <c r="B121">
        <v>-0.26200000000000001</v>
      </c>
      <c r="C121">
        <v>0.94499993000000004</v>
      </c>
      <c r="D121">
        <v>0.94233018000000002</v>
      </c>
      <c r="E121">
        <v>0.96533519000000001</v>
      </c>
      <c r="F121">
        <v>0.97699499000000001</v>
      </c>
    </row>
    <row r="122" spans="2:6" x14ac:dyDescent="0.2">
      <c r="B122">
        <v>-0.223</v>
      </c>
      <c r="C122">
        <v>0.94006281999999997</v>
      </c>
      <c r="D122">
        <v>0.93915331000000002</v>
      </c>
      <c r="E122">
        <v>0.96304511999999998</v>
      </c>
      <c r="F122">
        <v>0.97610825000000001</v>
      </c>
    </row>
    <row r="123" spans="2:6" x14ac:dyDescent="0.2">
      <c r="B123">
        <v>-0.184</v>
      </c>
      <c r="C123">
        <v>0.93632119999999996</v>
      </c>
      <c r="D123">
        <v>0.93683075999999998</v>
      </c>
      <c r="E123">
        <v>0.96135115999999998</v>
      </c>
      <c r="F123">
        <v>0.97547965999999997</v>
      </c>
    </row>
    <row r="124" spans="2:6" x14ac:dyDescent="0.2">
      <c r="B124">
        <v>-0.14499999999999999</v>
      </c>
      <c r="C124">
        <v>0.93496292999999997</v>
      </c>
      <c r="D124">
        <v>0.93551432999999995</v>
      </c>
      <c r="E124">
        <v>0.96035367000000005</v>
      </c>
      <c r="F124">
        <v>0.97516066000000001</v>
      </c>
    </row>
    <row r="125" spans="2:6" x14ac:dyDescent="0.2">
      <c r="B125">
        <v>-0.105</v>
      </c>
      <c r="C125">
        <v>0.93265843000000004</v>
      </c>
      <c r="D125">
        <v>0.93526845999999997</v>
      </c>
      <c r="E125">
        <v>0.96010262000000002</v>
      </c>
      <c r="F125">
        <v>0.97516583999999995</v>
      </c>
    </row>
    <row r="126" spans="2:6" x14ac:dyDescent="0.2">
      <c r="B126">
        <v>-6.6000000000000003E-2</v>
      </c>
      <c r="C126">
        <v>0.93404215999999995</v>
      </c>
      <c r="D126">
        <v>0.93605715</v>
      </c>
      <c r="E126">
        <v>0.96058988999999995</v>
      </c>
      <c r="F126">
        <v>0.97546725999999995</v>
      </c>
    </row>
    <row r="127" spans="2:6" x14ac:dyDescent="0.2">
      <c r="B127">
        <v>-2.7E-2</v>
      </c>
      <c r="C127">
        <v>0.93633902000000002</v>
      </c>
      <c r="D127">
        <v>0.93781692000000005</v>
      </c>
      <c r="E127">
        <v>0.96174824000000003</v>
      </c>
      <c r="F127">
        <v>0.97606862000000005</v>
      </c>
    </row>
    <row r="128" spans="2:6" x14ac:dyDescent="0.2">
      <c r="B128">
        <v>1.2E-2</v>
      </c>
      <c r="C128">
        <v>0.93886225999999995</v>
      </c>
      <c r="D128">
        <v>0.94041710999999995</v>
      </c>
      <c r="E128">
        <v>0.96345787999999999</v>
      </c>
      <c r="F128">
        <v>0.97695922999999996</v>
      </c>
    </row>
    <row r="129" spans="2:6" x14ac:dyDescent="0.2">
      <c r="B129">
        <v>5.0999999999999997E-2</v>
      </c>
      <c r="C129">
        <v>0.94501013</v>
      </c>
      <c r="D129">
        <v>0.94363432999999997</v>
      </c>
      <c r="E129">
        <v>0.96555769000000002</v>
      </c>
      <c r="F129">
        <v>0.97807657999999997</v>
      </c>
    </row>
    <row r="130" spans="2:6" x14ac:dyDescent="0.2">
      <c r="B130">
        <v>9.0999999999999998E-2</v>
      </c>
      <c r="C130">
        <v>0.94830406</v>
      </c>
      <c r="D130">
        <v>0.94724118999999996</v>
      </c>
      <c r="E130">
        <v>0.96786165000000002</v>
      </c>
      <c r="F130">
        <v>0.97937958999999997</v>
      </c>
    </row>
    <row r="131" spans="2:6" x14ac:dyDescent="0.2">
      <c r="B131">
        <v>0.13</v>
      </c>
      <c r="C131">
        <v>0.95246284999999997</v>
      </c>
      <c r="D131">
        <v>0.95101469999999999</v>
      </c>
      <c r="E131">
        <v>0.97017514999999999</v>
      </c>
      <c r="F131">
        <v>0.98083955</v>
      </c>
    </row>
    <row r="132" spans="2:6" x14ac:dyDescent="0.2">
      <c r="B132">
        <v>0.16900000000000001</v>
      </c>
      <c r="C132">
        <v>0.95735930999999996</v>
      </c>
      <c r="D132">
        <v>0.95470202000000004</v>
      </c>
      <c r="E132">
        <v>0.97231197000000003</v>
      </c>
      <c r="F132">
        <v>0.98239005000000001</v>
      </c>
    </row>
    <row r="133" spans="2:6" x14ac:dyDescent="0.2">
      <c r="B133">
        <v>0.20799999999999999</v>
      </c>
      <c r="C133">
        <v>0.96008605000000002</v>
      </c>
      <c r="D133">
        <v>0.95808159999999998</v>
      </c>
      <c r="E133">
        <v>0.97410750000000002</v>
      </c>
      <c r="F133">
        <v>0.98397398000000003</v>
      </c>
    </row>
    <row r="134" spans="2:6" x14ac:dyDescent="0.2">
      <c r="B134">
        <v>0.248</v>
      </c>
      <c r="C134">
        <v>0.96211075999999995</v>
      </c>
      <c r="D134">
        <v>0.96099067000000005</v>
      </c>
      <c r="E134">
        <v>0.97542881999999997</v>
      </c>
      <c r="F134">
        <v>0.98556173000000002</v>
      </c>
    </row>
    <row r="135" spans="2:6" x14ac:dyDescent="0.2">
      <c r="B135">
        <v>0.28699999999999998</v>
      </c>
      <c r="C135">
        <v>0.96442795000000003</v>
      </c>
      <c r="D135">
        <v>0.96329014999999996</v>
      </c>
      <c r="E135">
        <v>0.97618126999999999</v>
      </c>
      <c r="F135">
        <v>0.98710889000000002</v>
      </c>
    </row>
    <row r="136" spans="2:6" x14ac:dyDescent="0.2">
      <c r="B136">
        <v>0.32600000000000001</v>
      </c>
      <c r="C136">
        <v>0.96668410000000005</v>
      </c>
      <c r="D136">
        <v>0.96488547000000002</v>
      </c>
      <c r="E136">
        <v>0.97631257999999999</v>
      </c>
      <c r="F136">
        <v>0.98857295999999995</v>
      </c>
    </row>
    <row r="137" spans="2:6" x14ac:dyDescent="0.2">
      <c r="B137">
        <v>0.36499999999999999</v>
      </c>
      <c r="C137">
        <v>0.96755910000000001</v>
      </c>
      <c r="D137">
        <v>0.96575122999999996</v>
      </c>
      <c r="E137">
        <v>0.97581410000000002</v>
      </c>
      <c r="F137">
        <v>0.98993713000000005</v>
      </c>
    </row>
    <row r="138" spans="2:6" x14ac:dyDescent="0.2">
      <c r="B138">
        <v>0.40500000000000003</v>
      </c>
      <c r="C138">
        <v>0.96501040000000005</v>
      </c>
      <c r="D138">
        <v>0.96590739000000003</v>
      </c>
      <c r="E138">
        <v>0.97472148999999997</v>
      </c>
      <c r="F138">
        <v>0.99118596000000003</v>
      </c>
    </row>
    <row r="139" spans="2:6" x14ac:dyDescent="0.2">
      <c r="B139">
        <v>0.44400000000000001</v>
      </c>
      <c r="C139">
        <v>0.96651113</v>
      </c>
      <c r="D139">
        <v>0.96541631000000006</v>
      </c>
      <c r="E139">
        <v>0.97311305999999997</v>
      </c>
      <c r="F139">
        <v>0.99230324999999997</v>
      </c>
    </row>
    <row r="140" spans="2:6" x14ac:dyDescent="0.2">
      <c r="B140">
        <v>0.48299999999999998</v>
      </c>
      <c r="C140">
        <v>0.96412014999999995</v>
      </c>
      <c r="D140">
        <v>0.96439523000000005</v>
      </c>
      <c r="E140">
        <v>0.97110695000000002</v>
      </c>
      <c r="F140">
        <v>0.99328822000000005</v>
      </c>
    </row>
    <row r="141" spans="2:6" x14ac:dyDescent="0.2">
      <c r="B141">
        <v>0.52200000000000002</v>
      </c>
      <c r="C141">
        <v>0.96246427000000001</v>
      </c>
      <c r="D141">
        <v>0.96300112999999998</v>
      </c>
      <c r="E141">
        <v>0.96885555999999995</v>
      </c>
      <c r="F141">
        <v>0.99414550999999995</v>
      </c>
    </row>
    <row r="142" spans="2:6" x14ac:dyDescent="0.2">
      <c r="B142">
        <v>0.56100000000000005</v>
      </c>
      <c r="C142">
        <v>0.95750933999999999</v>
      </c>
      <c r="D142">
        <v>0.96141571000000003</v>
      </c>
      <c r="E142">
        <v>0.96653681999999996</v>
      </c>
      <c r="F142">
        <v>0.99487888999999996</v>
      </c>
    </row>
    <row r="143" spans="2:6" x14ac:dyDescent="0.2">
      <c r="B143">
        <v>0.60099999999999998</v>
      </c>
      <c r="C143">
        <v>0.95593994999999998</v>
      </c>
      <c r="D143">
        <v>0.95983945999999998</v>
      </c>
      <c r="E143">
        <v>0.96434235999999995</v>
      </c>
      <c r="F143">
        <v>0.99549710999999996</v>
      </c>
    </row>
    <row r="144" spans="2:6" x14ac:dyDescent="0.2">
      <c r="B144">
        <v>0.64</v>
      </c>
      <c r="C144">
        <v>0.95553045999999997</v>
      </c>
      <c r="D144">
        <v>0.95847486999999998</v>
      </c>
      <c r="E144">
        <v>0.96246206999999995</v>
      </c>
      <c r="F144">
        <v>0.99601275</v>
      </c>
    </row>
    <row r="145" spans="2:6" x14ac:dyDescent="0.2">
      <c r="B145">
        <v>0.67900000000000005</v>
      </c>
      <c r="C145">
        <v>0.95532185000000003</v>
      </c>
      <c r="D145">
        <v>0.95750427000000005</v>
      </c>
      <c r="E145">
        <v>0.96106767999999998</v>
      </c>
      <c r="F145">
        <v>0.99643660000000001</v>
      </c>
    </row>
    <row r="146" spans="2:6" x14ac:dyDescent="0.2">
      <c r="B146">
        <v>0.71799999999999997</v>
      </c>
      <c r="C146">
        <v>0.95808165999999995</v>
      </c>
      <c r="D146">
        <v>0.95707536000000004</v>
      </c>
      <c r="E146">
        <v>0.96029657000000002</v>
      </c>
      <c r="F146">
        <v>0.99677879000000003</v>
      </c>
    </row>
    <row r="147" spans="2:6" x14ac:dyDescent="0.2">
      <c r="B147">
        <v>0.75800000000000001</v>
      </c>
      <c r="C147">
        <v>0.95770520000000003</v>
      </c>
      <c r="D147">
        <v>0.95728654000000002</v>
      </c>
      <c r="E147">
        <v>0.96023773999999995</v>
      </c>
      <c r="F147">
        <v>0.99704873999999999</v>
      </c>
    </row>
    <row r="148" spans="2:6" x14ac:dyDescent="0.2">
      <c r="B148">
        <v>0.79700000000000004</v>
      </c>
      <c r="C148">
        <v>0.95823431000000003</v>
      </c>
      <c r="D148">
        <v>0.95817679</v>
      </c>
      <c r="E148">
        <v>0.96092390999999999</v>
      </c>
      <c r="F148">
        <v>0.99725293999999998</v>
      </c>
    </row>
    <row r="149" spans="2:6" x14ac:dyDescent="0.2">
      <c r="B149">
        <v>0.83599999999999997</v>
      </c>
      <c r="C149">
        <v>0.96322739000000002</v>
      </c>
      <c r="D149">
        <v>0.95972489999999999</v>
      </c>
      <c r="E149">
        <v>0.96232890999999998</v>
      </c>
      <c r="F149">
        <v>0.99739599000000001</v>
      </c>
    </row>
    <row r="150" spans="2:6" x14ac:dyDescent="0.2">
      <c r="B150">
        <v>0.875</v>
      </c>
      <c r="C150">
        <v>0.96460091999999997</v>
      </c>
      <c r="D150">
        <v>0.96185595000000002</v>
      </c>
      <c r="E150">
        <v>0.96437317</v>
      </c>
      <c r="F150">
        <v>0.99748272000000004</v>
      </c>
    </row>
    <row r="151" spans="2:6" x14ac:dyDescent="0.2">
      <c r="B151">
        <v>0.91500000000000004</v>
      </c>
      <c r="C151">
        <v>0.96405655000000001</v>
      </c>
      <c r="D151">
        <v>0.96445197000000005</v>
      </c>
      <c r="E151">
        <v>0.96693432000000001</v>
      </c>
      <c r="F151">
        <v>0.99751758999999995</v>
      </c>
    </row>
    <row r="152" spans="2:6" x14ac:dyDescent="0.2">
      <c r="B152">
        <v>0.95399999999999996</v>
      </c>
      <c r="C152">
        <v>0.96850532</v>
      </c>
      <c r="D152">
        <v>0.96736586000000002</v>
      </c>
      <c r="E152">
        <v>0.96986276000000005</v>
      </c>
      <c r="F152">
        <v>0.99750316000000006</v>
      </c>
    </row>
    <row r="153" spans="2:6" x14ac:dyDescent="0.2">
      <c r="B153">
        <v>0.99299999999999999</v>
      </c>
      <c r="C153">
        <v>0.96981019000000002</v>
      </c>
      <c r="D153">
        <v>0.97043829999999998</v>
      </c>
      <c r="E153">
        <v>0.97299844000000002</v>
      </c>
      <c r="F153">
        <v>0.99743979999999999</v>
      </c>
    </row>
    <row r="154" spans="2:6" x14ac:dyDescent="0.2">
      <c r="B154">
        <v>1.032</v>
      </c>
      <c r="C154">
        <v>0.97450316000000003</v>
      </c>
      <c r="D154">
        <v>0.97351414000000003</v>
      </c>
      <c r="E154">
        <v>0.97618746999999995</v>
      </c>
      <c r="F154">
        <v>0.99732666999999997</v>
      </c>
    </row>
    <row r="155" spans="2:6" x14ac:dyDescent="0.2">
      <c r="B155">
        <v>1.071</v>
      </c>
      <c r="C155">
        <v>0.97648966000000004</v>
      </c>
      <c r="D155">
        <v>0.97645605000000002</v>
      </c>
      <c r="E155">
        <v>0.97929518999999998</v>
      </c>
      <c r="F155">
        <v>0.99716084999999999</v>
      </c>
    </row>
    <row r="156" spans="2:6" x14ac:dyDescent="0.2">
      <c r="B156">
        <v>1.111</v>
      </c>
      <c r="C156">
        <v>0.98011433999999997</v>
      </c>
      <c r="D156">
        <v>0.97915213999999995</v>
      </c>
      <c r="E156">
        <v>0.98221468999999995</v>
      </c>
      <c r="F156">
        <v>0.99693732999999995</v>
      </c>
    </row>
    <row r="157" spans="2:6" x14ac:dyDescent="0.2">
      <c r="B157">
        <v>1.1499999999999999</v>
      </c>
      <c r="C157">
        <v>0.97754019000000003</v>
      </c>
      <c r="D157">
        <v>0.98152046999999998</v>
      </c>
      <c r="E157">
        <v>0.98487179999999996</v>
      </c>
      <c r="F157">
        <v>0.99664867000000001</v>
      </c>
    </row>
    <row r="158" spans="2:6" x14ac:dyDescent="0.2">
      <c r="B158">
        <v>1.1890000000000001</v>
      </c>
      <c r="C158">
        <v>0.98011177999999999</v>
      </c>
      <c r="D158">
        <v>0.98350978</v>
      </c>
      <c r="E158">
        <v>0.98722350999999997</v>
      </c>
      <c r="F158">
        <v>0.99628620999999995</v>
      </c>
    </row>
    <row r="159" spans="2:6" x14ac:dyDescent="0.2">
      <c r="B159">
        <v>1.228</v>
      </c>
      <c r="C159">
        <v>0.98354052999999997</v>
      </c>
      <c r="D159">
        <v>0.98509526000000003</v>
      </c>
      <c r="E159">
        <v>0.98925554999999998</v>
      </c>
      <c r="F159">
        <v>0.99583977000000001</v>
      </c>
    </row>
    <row r="160" spans="2:6" x14ac:dyDescent="0.2">
      <c r="B160">
        <v>1.268</v>
      </c>
      <c r="C160">
        <v>0.98500818000000001</v>
      </c>
      <c r="D160">
        <v>0.98627281</v>
      </c>
      <c r="E160">
        <v>0.99097526000000002</v>
      </c>
      <c r="F160">
        <v>0.99529761000000005</v>
      </c>
    </row>
    <row r="161" spans="2:6" x14ac:dyDescent="0.2">
      <c r="B161">
        <v>1.3069999999999999</v>
      </c>
      <c r="C161">
        <v>0.98498023000000001</v>
      </c>
      <c r="D161">
        <v>0.98705626000000002</v>
      </c>
      <c r="E161">
        <v>0.99240618999999997</v>
      </c>
      <c r="F161">
        <v>0.99465013000000002</v>
      </c>
    </row>
    <row r="162" spans="2:6" x14ac:dyDescent="0.2">
      <c r="B162">
        <v>1.3460000000000001</v>
      </c>
      <c r="C162">
        <v>0.98393989000000004</v>
      </c>
      <c r="D162">
        <v>0.98746984999999998</v>
      </c>
      <c r="E162">
        <v>0.99358106000000002</v>
      </c>
      <c r="F162">
        <v>0.99388880000000002</v>
      </c>
    </row>
    <row r="163" spans="2:6" x14ac:dyDescent="0.2">
      <c r="B163">
        <v>1.385</v>
      </c>
      <c r="C163">
        <v>0.98807067000000004</v>
      </c>
      <c r="D163">
        <v>0.98754001000000002</v>
      </c>
      <c r="E163">
        <v>0.99453670000000005</v>
      </c>
      <c r="F163">
        <v>0.99300337000000005</v>
      </c>
    </row>
    <row r="164" spans="2:6" x14ac:dyDescent="0.2">
      <c r="B164">
        <v>1.425</v>
      </c>
      <c r="C164">
        <v>0.98668444</v>
      </c>
      <c r="D164">
        <v>0.98729968000000001</v>
      </c>
      <c r="E164">
        <v>0.99530982999999995</v>
      </c>
      <c r="F164">
        <v>0.99198978999999998</v>
      </c>
    </row>
    <row r="165" spans="2:6" x14ac:dyDescent="0.2">
      <c r="B165">
        <v>1.464</v>
      </c>
      <c r="C165">
        <v>0.98489629999999995</v>
      </c>
      <c r="D165">
        <v>0.98678695999999999</v>
      </c>
      <c r="E165">
        <v>0.99593454999999997</v>
      </c>
      <c r="F165">
        <v>0.99085235999999999</v>
      </c>
    </row>
    <row r="166" spans="2:6" x14ac:dyDescent="0.2">
      <c r="B166">
        <v>1.5029999999999999</v>
      </c>
      <c r="C166">
        <v>0.98475891000000004</v>
      </c>
      <c r="D166">
        <v>0.98603271999999997</v>
      </c>
      <c r="E166">
        <v>0.99644071000000001</v>
      </c>
      <c r="F166">
        <v>0.98959207999999999</v>
      </c>
    </row>
    <row r="167" spans="2:6" x14ac:dyDescent="0.2">
      <c r="B167">
        <v>1.542</v>
      </c>
      <c r="C167">
        <v>0.98299365999999999</v>
      </c>
      <c r="D167">
        <v>0.98507029000000002</v>
      </c>
      <c r="E167">
        <v>0.99685316999999996</v>
      </c>
      <c r="F167">
        <v>0.98821711999999995</v>
      </c>
    </row>
    <row r="168" spans="2:6" x14ac:dyDescent="0.2">
      <c r="B168">
        <v>1.581</v>
      </c>
      <c r="C168">
        <v>0.98742205000000005</v>
      </c>
      <c r="D168">
        <v>0.98394853000000004</v>
      </c>
      <c r="E168">
        <v>0.99719226000000005</v>
      </c>
      <c r="F168">
        <v>0.98675626999999999</v>
      </c>
    </row>
    <row r="169" spans="2:6" x14ac:dyDescent="0.2">
      <c r="B169">
        <v>1.621</v>
      </c>
      <c r="C169">
        <v>0.98363208999999996</v>
      </c>
      <c r="D169">
        <v>0.98270780000000002</v>
      </c>
      <c r="E169">
        <v>0.99747390000000002</v>
      </c>
      <c r="F169">
        <v>0.98523395999999996</v>
      </c>
    </row>
    <row r="170" spans="2:6" x14ac:dyDescent="0.2">
      <c r="B170">
        <v>1.66</v>
      </c>
      <c r="C170">
        <v>0.98432142</v>
      </c>
      <c r="D170">
        <v>0.98138194999999995</v>
      </c>
      <c r="E170">
        <v>0.99771052999999998</v>
      </c>
      <c r="F170">
        <v>0.98367143000000001</v>
      </c>
    </row>
    <row r="171" spans="2:6" x14ac:dyDescent="0.2">
      <c r="B171">
        <v>1.6990000000000001</v>
      </c>
      <c r="C171">
        <v>0.98123603999999998</v>
      </c>
      <c r="D171">
        <v>0.98003309999999999</v>
      </c>
      <c r="E171">
        <v>0.99791163000000005</v>
      </c>
      <c r="F171">
        <v>0.98212147000000005</v>
      </c>
    </row>
    <row r="172" spans="2:6" x14ac:dyDescent="0.2">
      <c r="B172">
        <v>1.738</v>
      </c>
      <c r="C172">
        <v>0.97949624000000002</v>
      </c>
      <c r="D172">
        <v>0.97872132000000001</v>
      </c>
      <c r="E172">
        <v>0.99808425000000001</v>
      </c>
      <c r="F172">
        <v>0.98063701000000003</v>
      </c>
    </row>
    <row r="173" spans="2:6" x14ac:dyDescent="0.2">
      <c r="B173">
        <v>1.778</v>
      </c>
      <c r="C173">
        <v>0.97726040999999997</v>
      </c>
      <c r="D173">
        <v>0.97747832999999995</v>
      </c>
      <c r="E173">
        <v>0.99823408999999996</v>
      </c>
      <c r="F173">
        <v>0.97924423000000005</v>
      </c>
    </row>
    <row r="174" spans="2:6" x14ac:dyDescent="0.2">
      <c r="B174">
        <v>1.8169999999999999</v>
      </c>
      <c r="C174">
        <v>0.97619206000000003</v>
      </c>
      <c r="D174">
        <v>0.97636265</v>
      </c>
      <c r="E174">
        <v>0.99836510000000001</v>
      </c>
      <c r="F174">
        <v>0.97799754000000005</v>
      </c>
    </row>
    <row r="175" spans="2:6" x14ac:dyDescent="0.2">
      <c r="B175">
        <v>1.8560000000000001</v>
      </c>
      <c r="C175">
        <v>0.97586143000000003</v>
      </c>
      <c r="D175">
        <v>0.97544633999999997</v>
      </c>
      <c r="E175">
        <v>0.99848073999999998</v>
      </c>
      <c r="F175">
        <v>0.97696561000000004</v>
      </c>
    </row>
    <row r="176" spans="2:6" x14ac:dyDescent="0.2">
      <c r="B176">
        <v>1.895</v>
      </c>
      <c r="C176">
        <v>0.97330004000000003</v>
      </c>
      <c r="D176">
        <v>0.97475016000000003</v>
      </c>
      <c r="E176">
        <v>0.99858338000000002</v>
      </c>
      <c r="F176">
        <v>0.97616678000000001</v>
      </c>
    </row>
    <row r="177" spans="2:6" x14ac:dyDescent="0.2">
      <c r="B177">
        <v>1.9350000000000001</v>
      </c>
      <c r="C177">
        <v>0.97665756999999997</v>
      </c>
      <c r="D177">
        <v>0.97429781999999998</v>
      </c>
      <c r="E177">
        <v>0.99867510999999998</v>
      </c>
      <c r="F177">
        <v>0.97562271</v>
      </c>
    </row>
    <row r="178" spans="2:6" x14ac:dyDescent="0.2">
      <c r="B178">
        <v>1.974</v>
      </c>
      <c r="C178">
        <v>0.97340177999999999</v>
      </c>
      <c r="D178">
        <v>0.97414511000000004</v>
      </c>
      <c r="E178">
        <v>0.99875747999999998</v>
      </c>
      <c r="F178">
        <v>0.97538769000000003</v>
      </c>
    </row>
    <row r="179" spans="2:6" x14ac:dyDescent="0.2">
      <c r="B179">
        <v>2.0129999999999999</v>
      </c>
      <c r="C179">
        <v>0.97228764999999995</v>
      </c>
      <c r="D179">
        <v>0.97429465999999998</v>
      </c>
      <c r="E179">
        <v>0.99883175000000002</v>
      </c>
      <c r="F179">
        <v>0.97546279000000002</v>
      </c>
    </row>
    <row r="180" spans="2:6" x14ac:dyDescent="0.2">
      <c r="B180">
        <v>2.052</v>
      </c>
      <c r="C180">
        <v>0.97470409000000002</v>
      </c>
      <c r="D180">
        <v>0.97471808999999998</v>
      </c>
      <c r="E180">
        <v>0.99889916000000001</v>
      </c>
      <c r="F180">
        <v>0.97581887</v>
      </c>
    </row>
    <row r="181" spans="2:6" x14ac:dyDescent="0.2">
      <c r="B181">
        <v>2.0910000000000002</v>
      </c>
      <c r="C181">
        <v>0.97403764999999998</v>
      </c>
      <c r="D181">
        <v>0.97542775000000004</v>
      </c>
      <c r="E181">
        <v>0.99896054999999995</v>
      </c>
      <c r="F181">
        <v>0.97646719000000004</v>
      </c>
    </row>
    <row r="182" spans="2:6" x14ac:dyDescent="0.2">
      <c r="B182">
        <v>2.1309999999999998</v>
      </c>
      <c r="C182">
        <v>0.97670840999999997</v>
      </c>
      <c r="D182">
        <v>0.97640811999999999</v>
      </c>
      <c r="E182">
        <v>0.99901651999999996</v>
      </c>
      <c r="F182">
        <v>0.97739160000000003</v>
      </c>
    </row>
    <row r="183" spans="2:6" x14ac:dyDescent="0.2">
      <c r="B183">
        <v>2.17</v>
      </c>
      <c r="C183">
        <v>0.97419792000000005</v>
      </c>
      <c r="D183">
        <v>0.97759384000000005</v>
      </c>
      <c r="E183">
        <v>0.99906784000000004</v>
      </c>
      <c r="F183">
        <v>0.97852600000000001</v>
      </c>
    </row>
    <row r="184" spans="2:6" x14ac:dyDescent="0.2">
      <c r="B184">
        <v>2.2090000000000001</v>
      </c>
      <c r="C184">
        <v>0.97756308000000003</v>
      </c>
      <c r="D184">
        <v>0.97895186999999995</v>
      </c>
      <c r="E184">
        <v>0.99911499000000004</v>
      </c>
      <c r="F184">
        <v>0.97983688000000002</v>
      </c>
    </row>
    <row r="185" spans="2:6" x14ac:dyDescent="0.2">
      <c r="B185">
        <v>2.2480000000000002</v>
      </c>
      <c r="C185">
        <v>0.98123859999999996</v>
      </c>
      <c r="D185">
        <v>0.98045634999999998</v>
      </c>
      <c r="E185">
        <v>0.99915843999999998</v>
      </c>
      <c r="F185">
        <v>0.98129785000000003</v>
      </c>
    </row>
    <row r="186" spans="2:6" x14ac:dyDescent="0.2">
      <c r="B186">
        <v>2.2879999999999998</v>
      </c>
      <c r="C186">
        <v>0.98145479000000002</v>
      </c>
      <c r="D186">
        <v>0.98203932999999999</v>
      </c>
      <c r="E186">
        <v>0.99919862000000004</v>
      </c>
      <c r="F186">
        <v>0.98284066000000003</v>
      </c>
    </row>
    <row r="187" spans="2:6" x14ac:dyDescent="0.2">
      <c r="B187">
        <v>2.327</v>
      </c>
      <c r="C187">
        <v>0.98369825</v>
      </c>
      <c r="D187">
        <v>0.98364830000000003</v>
      </c>
      <c r="E187">
        <v>0.99923587000000003</v>
      </c>
      <c r="F187">
        <v>0.98441243</v>
      </c>
    </row>
    <row r="188" spans="2:6" x14ac:dyDescent="0.2">
      <c r="B188">
        <v>2.3660000000000001</v>
      </c>
      <c r="C188">
        <v>0.98418408999999996</v>
      </c>
      <c r="D188">
        <v>0.98525876000000001</v>
      </c>
      <c r="E188">
        <v>0.99927038000000001</v>
      </c>
      <c r="F188">
        <v>0.98598825999999995</v>
      </c>
    </row>
    <row r="189" spans="2:6" x14ac:dyDescent="0.2">
      <c r="B189">
        <v>2.4049999999999998</v>
      </c>
      <c r="C189">
        <v>0.98533630000000005</v>
      </c>
      <c r="D189">
        <v>0.98682696000000003</v>
      </c>
      <c r="E189">
        <v>0.99930257</v>
      </c>
      <c r="F189">
        <v>0.98752439000000003</v>
      </c>
    </row>
    <row r="190" spans="2:6" x14ac:dyDescent="0.2">
      <c r="B190">
        <v>2.444</v>
      </c>
      <c r="C190">
        <v>0.99035227000000003</v>
      </c>
      <c r="D190">
        <v>0.98831183</v>
      </c>
      <c r="E190">
        <v>0.99933254999999999</v>
      </c>
      <c r="F190">
        <v>0.98897928000000002</v>
      </c>
    </row>
    <row r="191" spans="2:6" x14ac:dyDescent="0.2">
      <c r="B191">
        <v>2.484</v>
      </c>
      <c r="C191">
        <v>0.99010556999999999</v>
      </c>
      <c r="D191">
        <v>0.98969960000000001</v>
      </c>
      <c r="E191">
        <v>0.99936049999999998</v>
      </c>
      <c r="F191">
        <v>0.99033910000000003</v>
      </c>
    </row>
    <row r="192" spans="2:6" x14ac:dyDescent="0.2">
      <c r="B192">
        <v>2.5230000000000001</v>
      </c>
      <c r="C192">
        <v>0.99122982999999998</v>
      </c>
      <c r="D192">
        <v>0.99097645000000001</v>
      </c>
      <c r="E192">
        <v>0.99938667000000003</v>
      </c>
      <c r="F192">
        <v>0.99158972999999995</v>
      </c>
    </row>
    <row r="193" spans="2:6" x14ac:dyDescent="0.2">
      <c r="B193">
        <v>2.5619999999999998</v>
      </c>
      <c r="C193">
        <v>0.99320620000000004</v>
      </c>
      <c r="D193">
        <v>0.99212599000000001</v>
      </c>
      <c r="E193">
        <v>0.99941122999999998</v>
      </c>
      <c r="F193">
        <v>0.99271476000000003</v>
      </c>
    </row>
    <row r="194" spans="2:6" x14ac:dyDescent="0.2">
      <c r="B194">
        <v>2.601</v>
      </c>
      <c r="C194">
        <v>0.99390316000000001</v>
      </c>
      <c r="D194">
        <v>0.99314796999999999</v>
      </c>
      <c r="E194">
        <v>0.99943428999999995</v>
      </c>
      <c r="F194">
        <v>0.99371368000000004</v>
      </c>
    </row>
    <row r="195" spans="2:6" x14ac:dyDescent="0.2">
      <c r="B195">
        <v>2.641</v>
      </c>
      <c r="C195">
        <v>0.99649507000000004</v>
      </c>
      <c r="D195">
        <v>0.99404806000000001</v>
      </c>
      <c r="E195">
        <v>0.99945592999999999</v>
      </c>
      <c r="F195">
        <v>0.99459213000000002</v>
      </c>
    </row>
    <row r="196" spans="2:6" x14ac:dyDescent="0.2">
      <c r="B196">
        <v>2.68</v>
      </c>
      <c r="C196">
        <v>0.99514948999999997</v>
      </c>
      <c r="D196">
        <v>0.99482965000000001</v>
      </c>
      <c r="E196">
        <v>0.99947631000000003</v>
      </c>
      <c r="F196">
        <v>0.99535333999999998</v>
      </c>
    </row>
    <row r="197" spans="2:6" x14ac:dyDescent="0.2">
      <c r="B197">
        <v>2.7189999999999999</v>
      </c>
      <c r="C197">
        <v>0.99665534</v>
      </c>
      <c r="D197">
        <v>0.99550158</v>
      </c>
      <c r="E197">
        <v>0.99949557</v>
      </c>
      <c r="F197">
        <v>0.99600601</v>
      </c>
    </row>
    <row r="198" spans="2:6" x14ac:dyDescent="0.2">
      <c r="B198">
        <v>2.758</v>
      </c>
      <c r="C198">
        <v>0.99729884000000002</v>
      </c>
      <c r="D198">
        <v>0.99607676000000001</v>
      </c>
      <c r="E198">
        <v>0.99951369000000001</v>
      </c>
      <c r="F198">
        <v>0.99656301999999997</v>
      </c>
    </row>
    <row r="199" spans="2:6" x14ac:dyDescent="0.2">
      <c r="B199">
        <v>2.798</v>
      </c>
      <c r="C199">
        <v>0.99634248000000003</v>
      </c>
      <c r="D199">
        <v>0.99656612</v>
      </c>
      <c r="E199">
        <v>0.99953084999999997</v>
      </c>
      <c r="F199">
        <v>0.99703525999999998</v>
      </c>
    </row>
    <row r="200" spans="2:6" x14ac:dyDescent="0.2">
      <c r="B200">
        <v>2.8370000000000002</v>
      </c>
      <c r="C200">
        <v>0.99819928000000002</v>
      </c>
      <c r="D200">
        <v>0.99698072999999998</v>
      </c>
      <c r="E200">
        <v>0.99954706000000004</v>
      </c>
      <c r="F200">
        <v>0.99743366</v>
      </c>
    </row>
    <row r="201" spans="2:6" x14ac:dyDescent="0.2">
      <c r="B201">
        <v>2.8759999999999999</v>
      </c>
      <c r="C201">
        <v>0.99529707000000001</v>
      </c>
      <c r="D201">
        <v>0.99733114</v>
      </c>
      <c r="E201">
        <v>0.99956244000000005</v>
      </c>
      <c r="F201">
        <v>0.99776869999999995</v>
      </c>
    </row>
    <row r="202" spans="2:6" x14ac:dyDescent="0.2">
      <c r="B202">
        <v>2.915</v>
      </c>
      <c r="C202">
        <v>0.99799835999999997</v>
      </c>
      <c r="D202">
        <v>0.99762529</v>
      </c>
      <c r="E202">
        <v>0.99957704999999997</v>
      </c>
      <c r="F202">
        <v>0.99804837000000002</v>
      </c>
    </row>
    <row r="203" spans="2:6" x14ac:dyDescent="0.2">
      <c r="B203">
        <v>2.9540000000000002</v>
      </c>
      <c r="C203">
        <v>0.99678504000000001</v>
      </c>
      <c r="D203">
        <v>0.99786991000000003</v>
      </c>
      <c r="E203">
        <v>0.99959087000000002</v>
      </c>
      <c r="F203">
        <v>0.99827904000000001</v>
      </c>
    </row>
    <row r="204" spans="2:6" x14ac:dyDescent="0.2">
      <c r="B204">
        <v>2.9940000000000002</v>
      </c>
      <c r="C204">
        <v>0.99902343999999998</v>
      </c>
      <c r="D204">
        <v>0.99807203</v>
      </c>
      <c r="E204">
        <v>0.99960399</v>
      </c>
      <c r="F204">
        <v>0.99846804</v>
      </c>
    </row>
    <row r="205" spans="2:6" x14ac:dyDescent="0.2">
      <c r="B205">
        <v>3.0329999999999999</v>
      </c>
      <c r="C205">
        <v>0.99764478000000001</v>
      </c>
      <c r="D205">
        <v>0.99823976000000003</v>
      </c>
      <c r="E205">
        <v>0.99961655999999999</v>
      </c>
      <c r="F205">
        <v>0.99862318999999999</v>
      </c>
    </row>
    <row r="206" spans="2:6" x14ac:dyDescent="0.2">
      <c r="B206">
        <v>3.0720000000000001</v>
      </c>
      <c r="C206">
        <v>0.99858080999999999</v>
      </c>
      <c r="D206">
        <v>0.99838053999999998</v>
      </c>
      <c r="E206">
        <v>0.99962841999999996</v>
      </c>
      <c r="F206">
        <v>0.99875212000000002</v>
      </c>
    </row>
    <row r="207" spans="2:6" x14ac:dyDescent="0.2">
      <c r="B207">
        <v>3.1110000000000002</v>
      </c>
      <c r="C207">
        <v>0.99855285999999999</v>
      </c>
      <c r="D207">
        <v>0.99850041</v>
      </c>
      <c r="E207">
        <v>0.99963975000000005</v>
      </c>
      <c r="F207">
        <v>0.99886054000000002</v>
      </c>
    </row>
    <row r="208" spans="2:6" x14ac:dyDescent="0.2">
      <c r="B208">
        <v>3.1509999999999998</v>
      </c>
      <c r="C208">
        <v>0.99997729000000002</v>
      </c>
      <c r="D208">
        <v>0.99860369999999998</v>
      </c>
      <c r="E208">
        <v>0.99965059999999994</v>
      </c>
      <c r="F208">
        <v>0.99895316000000001</v>
      </c>
    </row>
    <row r="209" spans="2:6" x14ac:dyDescent="0.2">
      <c r="B209">
        <v>3.19</v>
      </c>
      <c r="C209">
        <v>0.99938207999999995</v>
      </c>
      <c r="D209">
        <v>0.99869399999999997</v>
      </c>
      <c r="E209">
        <v>0.99966091000000001</v>
      </c>
      <c r="F209">
        <v>0.99903308999999996</v>
      </c>
    </row>
    <row r="210" spans="2:6" x14ac:dyDescent="0.2">
      <c r="B210">
        <v>3.2290000000000001</v>
      </c>
      <c r="C210">
        <v>0.99607283000000002</v>
      </c>
      <c r="D210">
        <v>0.99877375000000002</v>
      </c>
      <c r="E210">
        <v>0.99967074</v>
      </c>
      <c r="F210">
        <v>0.99910288999999997</v>
      </c>
    </row>
    <row r="211" spans="2:6" x14ac:dyDescent="0.2">
      <c r="B211">
        <v>3.2679999999999998</v>
      </c>
      <c r="C211">
        <v>0.99774653000000002</v>
      </c>
      <c r="D211">
        <v>0.99884455999999999</v>
      </c>
      <c r="E211">
        <v>0.99968022000000001</v>
      </c>
      <c r="F211">
        <v>0.99916433999999998</v>
      </c>
    </row>
    <row r="212" spans="2:6" x14ac:dyDescent="0.2">
      <c r="B212">
        <v>3.3079999999999998</v>
      </c>
      <c r="C212">
        <v>1.00030792</v>
      </c>
      <c r="D212">
        <v>0.99890816000000004</v>
      </c>
      <c r="E212">
        <v>0.99968928000000001</v>
      </c>
      <c r="F212">
        <v>0.99921894</v>
      </c>
    </row>
    <row r="213" spans="2:6" x14ac:dyDescent="0.2">
      <c r="B213">
        <v>3.347</v>
      </c>
      <c r="C213">
        <v>0.99915569999999998</v>
      </c>
      <c r="D213">
        <v>0.99896556000000003</v>
      </c>
      <c r="E213">
        <v>0.99969786000000005</v>
      </c>
      <c r="F213">
        <v>0.99926758000000004</v>
      </c>
    </row>
    <row r="214" spans="2:6" x14ac:dyDescent="0.2">
      <c r="B214">
        <v>3.3860000000000001</v>
      </c>
      <c r="C214">
        <v>0.99922692999999996</v>
      </c>
      <c r="D214">
        <v>0.99901753999999998</v>
      </c>
      <c r="E214">
        <v>0.99970614999999996</v>
      </c>
      <c r="F214">
        <v>0.99931139000000002</v>
      </c>
    </row>
    <row r="215" spans="2:6" x14ac:dyDescent="0.2">
      <c r="B215">
        <v>3.4249999999999998</v>
      </c>
      <c r="C215">
        <v>0.99588715999999999</v>
      </c>
      <c r="D215">
        <v>0.99906497999999999</v>
      </c>
      <c r="E215">
        <v>0.99971407999999995</v>
      </c>
      <c r="F215">
        <v>0.99935090999999998</v>
      </c>
    </row>
    <row r="216" spans="2:6" x14ac:dyDescent="0.2">
      <c r="B216">
        <v>3.464</v>
      </c>
      <c r="C216">
        <v>0.99859863999999998</v>
      </c>
      <c r="D216">
        <v>0.99910849000000002</v>
      </c>
      <c r="E216">
        <v>0.99972170999999999</v>
      </c>
      <c r="F216">
        <v>0.99938673</v>
      </c>
    </row>
    <row r="217" spans="2:6" x14ac:dyDescent="0.2">
      <c r="B217">
        <v>3.504</v>
      </c>
      <c r="C217">
        <v>0.99643660000000001</v>
      </c>
      <c r="D217">
        <v>0.99914837000000001</v>
      </c>
      <c r="E217">
        <v>0.99972892000000002</v>
      </c>
      <c r="F217">
        <v>0.99941944999999999</v>
      </c>
    </row>
    <row r="218" spans="2:6" x14ac:dyDescent="0.2">
      <c r="B218">
        <v>3.5430000000000001</v>
      </c>
      <c r="C218">
        <v>0.99892932000000001</v>
      </c>
      <c r="D218">
        <v>0.99918525999999996</v>
      </c>
      <c r="E218">
        <v>0.99973601000000001</v>
      </c>
      <c r="F218">
        <v>0.99944931000000004</v>
      </c>
    </row>
    <row r="219" spans="2:6" x14ac:dyDescent="0.2">
      <c r="B219">
        <v>3.5819999999999999</v>
      </c>
      <c r="C219">
        <v>0.99826287999999996</v>
      </c>
      <c r="D219">
        <v>0.99921941999999997</v>
      </c>
      <c r="E219">
        <v>0.99974269000000004</v>
      </c>
      <c r="F219">
        <v>0.99947666999999996</v>
      </c>
    </row>
    <row r="220" spans="2:6" x14ac:dyDescent="0.2">
      <c r="B220">
        <v>3.621</v>
      </c>
      <c r="C220">
        <v>0.99958044000000001</v>
      </c>
      <c r="D220">
        <v>0.99925107000000002</v>
      </c>
      <c r="E220">
        <v>0.99974923999999998</v>
      </c>
      <c r="F220">
        <v>0.99950181999999999</v>
      </c>
    </row>
    <row r="221" spans="2:6" x14ac:dyDescent="0.2">
      <c r="B221">
        <v>3.661</v>
      </c>
      <c r="C221">
        <v>1.00018334</v>
      </c>
      <c r="D221">
        <v>0.99928057000000003</v>
      </c>
      <c r="E221">
        <v>0.99975544000000005</v>
      </c>
      <c r="F221">
        <v>0.99952512999999998</v>
      </c>
    </row>
    <row r="222" spans="2:6" x14ac:dyDescent="0.2">
      <c r="B222">
        <v>3.7</v>
      </c>
      <c r="C222">
        <v>1.00116765</v>
      </c>
      <c r="D222">
        <v>0.99930817000000005</v>
      </c>
      <c r="E222">
        <v>0.99976145999999999</v>
      </c>
      <c r="F222">
        <v>0.99954670999999995</v>
      </c>
    </row>
    <row r="223" spans="2:6" x14ac:dyDescent="0.2">
      <c r="B223">
        <v>3.7389999999999999</v>
      </c>
      <c r="C223">
        <v>1.00072765</v>
      </c>
      <c r="D223">
        <v>0.99933391999999999</v>
      </c>
      <c r="E223">
        <v>0.99976717999999998</v>
      </c>
      <c r="F223">
        <v>0.99956661000000002</v>
      </c>
    </row>
    <row r="224" spans="2:6" x14ac:dyDescent="0.2">
      <c r="B224">
        <v>3.778</v>
      </c>
      <c r="C224">
        <v>0.99561500999999997</v>
      </c>
      <c r="D224">
        <v>0.99935799999999997</v>
      </c>
      <c r="E224">
        <v>0.99977273</v>
      </c>
      <c r="F224">
        <v>0.99958521</v>
      </c>
    </row>
    <row r="225" spans="2:6" x14ac:dyDescent="0.2">
      <c r="B225">
        <v>3.8180000000000001</v>
      </c>
      <c r="C225">
        <v>0.99981445000000002</v>
      </c>
      <c r="D225">
        <v>0.99938064999999998</v>
      </c>
      <c r="E225">
        <v>0.99977815000000003</v>
      </c>
      <c r="F225">
        <v>0.99960256000000003</v>
      </c>
    </row>
    <row r="226" spans="2:6" x14ac:dyDescent="0.2">
      <c r="B226">
        <v>3.8570000000000002</v>
      </c>
      <c r="C226">
        <v>1.0003435599999999</v>
      </c>
      <c r="D226">
        <v>0.99940198999999996</v>
      </c>
      <c r="E226">
        <v>0.99978334000000002</v>
      </c>
      <c r="F226">
        <v>0.99961871000000002</v>
      </c>
    </row>
    <row r="227" spans="2:6" x14ac:dyDescent="0.2">
      <c r="B227">
        <v>3.8959999999999999</v>
      </c>
      <c r="C227">
        <v>1.0003792</v>
      </c>
      <c r="D227">
        <v>0.99942213000000002</v>
      </c>
      <c r="E227">
        <v>0.99978834000000005</v>
      </c>
      <c r="F227">
        <v>0.99963378999999997</v>
      </c>
    </row>
    <row r="228" spans="2:6" x14ac:dyDescent="0.2">
      <c r="B228">
        <v>3.9350000000000001</v>
      </c>
      <c r="C228">
        <v>0.99540388999999996</v>
      </c>
      <c r="D228">
        <v>0.99944102999999995</v>
      </c>
      <c r="E228">
        <v>0.99979311000000004</v>
      </c>
      <c r="F228">
        <v>0.99964797000000005</v>
      </c>
    </row>
    <row r="229" spans="2:6" x14ac:dyDescent="0.2">
      <c r="B229">
        <v>3.9740000000000002</v>
      </c>
      <c r="C229">
        <v>0.99889117000000005</v>
      </c>
      <c r="D229">
        <v>0.99945903000000003</v>
      </c>
      <c r="E229">
        <v>0.99979775999999998</v>
      </c>
      <c r="F229">
        <v>0.99966133000000001</v>
      </c>
    </row>
    <row r="230" spans="2:6" x14ac:dyDescent="0.2">
      <c r="B230">
        <v>4.0140000000000002</v>
      </c>
      <c r="C230">
        <v>0.99989331000000004</v>
      </c>
      <c r="D230">
        <v>0.99947602000000002</v>
      </c>
      <c r="E230">
        <v>0.99980223000000001</v>
      </c>
      <c r="F230">
        <v>0.99967377999999996</v>
      </c>
    </row>
    <row r="231" spans="2:6" x14ac:dyDescent="0.2">
      <c r="B231">
        <v>4.0529999999999999</v>
      </c>
      <c r="C231">
        <v>0.99919641000000003</v>
      </c>
      <c r="D231">
        <v>0.99949217000000001</v>
      </c>
      <c r="E231">
        <v>0.99980658</v>
      </c>
      <c r="F231">
        <v>0.99968553000000004</v>
      </c>
    </row>
    <row r="232" spans="2:6" x14ac:dyDescent="0.2">
      <c r="B232">
        <v>4.0919999999999996</v>
      </c>
      <c r="C232">
        <v>1.0007454200000001</v>
      </c>
      <c r="D232">
        <v>0.99950742999999997</v>
      </c>
      <c r="E232">
        <v>0.99981081000000005</v>
      </c>
      <c r="F232">
        <v>0.99969666999999995</v>
      </c>
    </row>
    <row r="233" spans="2:6" x14ac:dyDescent="0.2">
      <c r="B233">
        <v>4.1310000000000002</v>
      </c>
      <c r="C233">
        <v>0.99769567999999997</v>
      </c>
      <c r="D233">
        <v>0.99952196999999998</v>
      </c>
      <c r="E233">
        <v>0.99981487000000002</v>
      </c>
      <c r="F233">
        <v>0.99970716000000004</v>
      </c>
    </row>
    <row r="234" spans="2:6" x14ac:dyDescent="0.2">
      <c r="B234">
        <v>4.1710000000000003</v>
      </c>
      <c r="C234">
        <v>1.0007505400000001</v>
      </c>
      <c r="D234">
        <v>0.99953586000000005</v>
      </c>
      <c r="E234">
        <v>0.99981874000000004</v>
      </c>
      <c r="F234">
        <v>0.99971699999999997</v>
      </c>
    </row>
    <row r="235" spans="2:6" x14ac:dyDescent="0.2">
      <c r="B235">
        <v>4.21</v>
      </c>
      <c r="C235">
        <v>0.99794495000000005</v>
      </c>
      <c r="D235">
        <v>0.99954896999999998</v>
      </c>
      <c r="E235">
        <v>0.99982256000000003</v>
      </c>
      <c r="F235">
        <v>0.99972640999999995</v>
      </c>
    </row>
    <row r="236" spans="2:6" x14ac:dyDescent="0.2">
      <c r="B236">
        <v>4.2489999999999997</v>
      </c>
      <c r="C236">
        <v>1.0016917000000001</v>
      </c>
      <c r="D236">
        <v>0.99956160999999999</v>
      </c>
      <c r="E236">
        <v>0.99982625000000003</v>
      </c>
      <c r="F236">
        <v>0.99973529999999999</v>
      </c>
    </row>
    <row r="237" spans="2:6" x14ac:dyDescent="0.2">
      <c r="B237">
        <v>4.2880000000000003</v>
      </c>
      <c r="C237">
        <v>0.99537587000000005</v>
      </c>
      <c r="D237">
        <v>0.99957364999999998</v>
      </c>
      <c r="E237">
        <v>0.99982983000000003</v>
      </c>
      <c r="F237">
        <v>0.99974375999999998</v>
      </c>
    </row>
    <row r="238" spans="2:6" x14ac:dyDescent="0.2">
      <c r="B238">
        <v>4.3280000000000003</v>
      </c>
      <c r="C238">
        <v>0.99991368999999997</v>
      </c>
      <c r="D238">
        <v>0.99958508999999995</v>
      </c>
      <c r="E238">
        <v>0.99983328999999999</v>
      </c>
      <c r="F238">
        <v>0.99975175000000005</v>
      </c>
    </row>
    <row r="239" spans="2:6" x14ac:dyDescent="0.2">
      <c r="B239">
        <v>4.367</v>
      </c>
      <c r="C239">
        <v>1.00033343</v>
      </c>
      <c r="D239">
        <v>0.99959606000000001</v>
      </c>
      <c r="E239">
        <v>0.99983661999999995</v>
      </c>
      <c r="F239">
        <v>0.99975937999999998</v>
      </c>
    </row>
    <row r="240" spans="2:6" x14ac:dyDescent="0.2">
      <c r="B240">
        <v>4.4059999999999997</v>
      </c>
      <c r="C240">
        <v>0.99996202999999995</v>
      </c>
      <c r="D240">
        <v>0.99960654999999998</v>
      </c>
      <c r="E240">
        <v>0.9998399</v>
      </c>
      <c r="F240">
        <v>0.99976664999999998</v>
      </c>
    </row>
    <row r="241" spans="2:6" x14ac:dyDescent="0.2">
      <c r="B241">
        <v>4.4450000000000003</v>
      </c>
      <c r="C241">
        <v>1.00019097</v>
      </c>
      <c r="D241">
        <v>0.99961661999999996</v>
      </c>
      <c r="E241">
        <v>0.99984311999999997</v>
      </c>
      <c r="F241">
        <v>0.99977355999999995</v>
      </c>
    </row>
    <row r="242" spans="2:6" x14ac:dyDescent="0.2">
      <c r="B242">
        <v>4.484</v>
      </c>
      <c r="C242">
        <v>0.99780506000000002</v>
      </c>
      <c r="D242">
        <v>0.99962627999999998</v>
      </c>
      <c r="E242">
        <v>0.99984609999999996</v>
      </c>
      <c r="F242">
        <v>0.99978012000000005</v>
      </c>
    </row>
    <row r="243" spans="2:6" x14ac:dyDescent="0.2">
      <c r="B243">
        <v>4.524</v>
      </c>
      <c r="C243">
        <v>1.00074792</v>
      </c>
      <c r="D243">
        <v>0.99963557999999997</v>
      </c>
      <c r="E243">
        <v>0.99984914000000003</v>
      </c>
      <c r="F243">
        <v>0.99978644000000005</v>
      </c>
    </row>
    <row r="244" spans="2:6" x14ac:dyDescent="0.2">
      <c r="B244">
        <v>4.5629999999999997</v>
      </c>
      <c r="C244">
        <v>1.0002926599999999</v>
      </c>
      <c r="D244">
        <v>0.99964445999999996</v>
      </c>
      <c r="E244">
        <v>0.99985199999999996</v>
      </c>
      <c r="F244">
        <v>0.99979245999999999</v>
      </c>
    </row>
    <row r="245" spans="2:6" x14ac:dyDescent="0.2">
      <c r="B245">
        <v>4.6020000000000003</v>
      </c>
      <c r="C245">
        <v>0.99980431999999997</v>
      </c>
      <c r="D245">
        <v>0.99965298000000002</v>
      </c>
      <c r="E245">
        <v>0.99985480000000004</v>
      </c>
      <c r="F245">
        <v>0.99979817999999998</v>
      </c>
    </row>
    <row r="246" spans="2:6" x14ac:dyDescent="0.2">
      <c r="B246">
        <v>4.641</v>
      </c>
      <c r="C246">
        <v>0.99855541999999997</v>
      </c>
      <c r="D246">
        <v>0.99966120999999997</v>
      </c>
      <c r="E246">
        <v>0.99985749000000002</v>
      </c>
      <c r="F246">
        <v>0.99980365999999998</v>
      </c>
    </row>
    <row r="247" spans="2:6" x14ac:dyDescent="0.2">
      <c r="B247">
        <v>4.681</v>
      </c>
      <c r="C247">
        <v>1.0030270800000001</v>
      </c>
      <c r="D247">
        <v>0.99966907999999999</v>
      </c>
      <c r="E247">
        <v>0.99986017000000005</v>
      </c>
      <c r="F247">
        <v>0.99980891000000005</v>
      </c>
    </row>
    <row r="248" spans="2:6" x14ac:dyDescent="0.2">
      <c r="B248">
        <v>4.72</v>
      </c>
      <c r="C248">
        <v>0.99940496999999995</v>
      </c>
      <c r="D248">
        <v>0.99967669999999997</v>
      </c>
      <c r="E248">
        <v>0.99986273000000003</v>
      </c>
      <c r="F248">
        <v>0.99981397000000005</v>
      </c>
    </row>
    <row r="249" spans="2:6" x14ac:dyDescent="0.2">
      <c r="B249">
        <v>4.7590000000000003</v>
      </c>
      <c r="C249">
        <v>0.99831629</v>
      </c>
      <c r="D249">
        <v>0.99968404</v>
      </c>
      <c r="E249">
        <v>0.99986516999999997</v>
      </c>
      <c r="F249">
        <v>0.99981885999999998</v>
      </c>
    </row>
    <row r="250" spans="2:6" x14ac:dyDescent="0.2">
      <c r="B250">
        <v>4.798</v>
      </c>
      <c r="C250">
        <v>1.0009336499999999</v>
      </c>
      <c r="D250">
        <v>0.99969112999999998</v>
      </c>
      <c r="E250">
        <v>0.99986768000000004</v>
      </c>
      <c r="F250">
        <v>0.99982344999999995</v>
      </c>
    </row>
    <row r="251" spans="2:6" x14ac:dyDescent="0.2">
      <c r="B251">
        <v>4.8380000000000001</v>
      </c>
      <c r="C251">
        <v>0.99725562000000001</v>
      </c>
      <c r="D251">
        <v>0.99969792000000002</v>
      </c>
      <c r="E251">
        <v>0.99987006</v>
      </c>
      <c r="F251">
        <v>0.99982791999999998</v>
      </c>
    </row>
    <row r="252" spans="2:6" x14ac:dyDescent="0.2">
      <c r="B252">
        <v>4.8769999999999998</v>
      </c>
      <c r="C252">
        <v>1.00394523</v>
      </c>
      <c r="D252">
        <v>0.99970453999999997</v>
      </c>
      <c r="E252">
        <v>0.99987232999999998</v>
      </c>
      <c r="F252">
        <v>0.99983221</v>
      </c>
    </row>
    <row r="253" spans="2:6" x14ac:dyDescent="0.2">
      <c r="B253">
        <v>4.9160000000000004</v>
      </c>
      <c r="C253">
        <v>1.00018585</v>
      </c>
      <c r="D253">
        <v>0.99971080000000001</v>
      </c>
      <c r="E253">
        <v>0.99987459000000001</v>
      </c>
      <c r="F253">
        <v>0.99983626999999997</v>
      </c>
    </row>
    <row r="254" spans="2:6" x14ac:dyDescent="0.2">
      <c r="B254">
        <v>4.9550000000000001</v>
      </c>
      <c r="C254">
        <v>0.99981195</v>
      </c>
      <c r="D254">
        <v>0.99971699999999997</v>
      </c>
      <c r="E254">
        <v>0.99987674000000004</v>
      </c>
      <c r="F254">
        <v>0.99984026000000004</v>
      </c>
    </row>
    <row r="255" spans="2:6" x14ac:dyDescent="0.2">
      <c r="B255">
        <v>4.9939999999999998</v>
      </c>
      <c r="C255">
        <v>1.0016585600000001</v>
      </c>
      <c r="D255">
        <v>0.99972289999999997</v>
      </c>
      <c r="E255">
        <v>0.99987888000000003</v>
      </c>
      <c r="F255">
        <v>0.99984406999999997</v>
      </c>
    </row>
    <row r="256" spans="2:6" x14ac:dyDescent="0.2">
      <c r="B256">
        <v>4.8579999999999997</v>
      </c>
      <c r="C256">
        <v>1.00018132</v>
      </c>
      <c r="D256">
        <v>0.99972457000000003</v>
      </c>
      <c r="E256">
        <v>0.99992776000000005</v>
      </c>
      <c r="F256">
        <v>0.99979675000000001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activeCell="H76" sqref="H76"/>
    </sheetView>
  </sheetViews>
  <sheetFormatPr baseColWidth="10" defaultRowHeight="16" x14ac:dyDescent="0.2"/>
  <sheetData>
    <row r="1" spans="2:6" x14ac:dyDescent="0.2">
      <c r="B1">
        <v>-4.7679999999999998</v>
      </c>
      <c r="C1">
        <v>0.99845724999999996</v>
      </c>
      <c r="D1">
        <v>0.99984419000000002</v>
      </c>
      <c r="E1">
        <v>0.99992137999999997</v>
      </c>
      <c r="F1">
        <v>0.99992274999999997</v>
      </c>
    </row>
    <row r="2" spans="2:6" x14ac:dyDescent="0.2">
      <c r="B2">
        <v>-4.7309999999999999</v>
      </c>
      <c r="C2">
        <v>0.99870241000000004</v>
      </c>
      <c r="D2">
        <v>0.99984181000000005</v>
      </c>
      <c r="E2">
        <v>0.99992018999999999</v>
      </c>
      <c r="F2">
        <v>0.99992155999999999</v>
      </c>
    </row>
    <row r="3" spans="2:6" x14ac:dyDescent="0.2">
      <c r="B3">
        <v>-4.6929999999999996</v>
      </c>
      <c r="C3">
        <v>0.99944275999999999</v>
      </c>
      <c r="D3">
        <v>0.99983931000000004</v>
      </c>
      <c r="E3">
        <v>0.99991887999999995</v>
      </c>
      <c r="F3">
        <v>0.99992037</v>
      </c>
    </row>
    <row r="4" spans="2:6" x14ac:dyDescent="0.2">
      <c r="B4">
        <v>-4.6550000000000002</v>
      </c>
      <c r="C4">
        <v>1.0011766</v>
      </c>
      <c r="D4">
        <v>0.99983679999999997</v>
      </c>
      <c r="E4">
        <v>0.99991768999999997</v>
      </c>
      <c r="F4">
        <v>0.99991912000000005</v>
      </c>
    </row>
    <row r="5" spans="2:6" x14ac:dyDescent="0.2">
      <c r="B5">
        <v>-4.617</v>
      </c>
      <c r="C5">
        <v>1.0005222600000001</v>
      </c>
      <c r="D5">
        <v>0.99983423999999999</v>
      </c>
      <c r="E5">
        <v>0.99991642999999997</v>
      </c>
      <c r="F5">
        <v>0.99991781000000002</v>
      </c>
    </row>
    <row r="6" spans="2:6" x14ac:dyDescent="0.2">
      <c r="B6">
        <v>-4.58</v>
      </c>
      <c r="C6">
        <v>0.99922781999999999</v>
      </c>
      <c r="D6">
        <v>0.99983162000000003</v>
      </c>
      <c r="E6">
        <v>0.999915</v>
      </c>
      <c r="F6">
        <v>0.99991649000000005</v>
      </c>
    </row>
    <row r="7" spans="2:6" x14ac:dyDescent="0.2">
      <c r="B7">
        <v>-4.5419999999999998</v>
      </c>
      <c r="C7">
        <v>0.99885367999999997</v>
      </c>
      <c r="D7">
        <v>0.99982888000000003</v>
      </c>
      <c r="E7">
        <v>0.99991375000000005</v>
      </c>
      <c r="F7">
        <v>0.99991523999999998</v>
      </c>
    </row>
    <row r="8" spans="2:6" x14ac:dyDescent="0.2">
      <c r="B8">
        <v>-4.5039999999999996</v>
      </c>
      <c r="C8">
        <v>0.99924535000000003</v>
      </c>
      <c r="D8">
        <v>0.99982612999999998</v>
      </c>
      <c r="E8">
        <v>0.99991231999999997</v>
      </c>
      <c r="F8">
        <v>0.99991381000000001</v>
      </c>
    </row>
    <row r="9" spans="2:6" x14ac:dyDescent="0.2">
      <c r="B9">
        <v>-4.4660000000000002</v>
      </c>
      <c r="C9">
        <v>0.99999046000000003</v>
      </c>
      <c r="D9">
        <v>0.99982327000000004</v>
      </c>
      <c r="E9">
        <v>0.99991094999999997</v>
      </c>
      <c r="F9">
        <v>0.99991231999999997</v>
      </c>
    </row>
    <row r="10" spans="2:6" x14ac:dyDescent="0.2">
      <c r="B10">
        <v>-4.4290000000000003</v>
      </c>
      <c r="C10">
        <v>0.99986308999999995</v>
      </c>
      <c r="D10">
        <v>0.99982040999999999</v>
      </c>
      <c r="E10">
        <v>0.99990946000000003</v>
      </c>
      <c r="F10">
        <v>0.99991094999999997</v>
      </c>
    </row>
    <row r="11" spans="2:6" x14ac:dyDescent="0.2">
      <c r="B11">
        <v>-4.391</v>
      </c>
      <c r="C11">
        <v>1.00019586</v>
      </c>
      <c r="D11">
        <v>0.99981743000000001</v>
      </c>
      <c r="E11">
        <v>0.99990796999999998</v>
      </c>
      <c r="F11">
        <v>0.99990946000000003</v>
      </c>
    </row>
    <row r="12" spans="2:6" x14ac:dyDescent="0.2">
      <c r="B12">
        <v>-4.3529999999999998</v>
      </c>
      <c r="C12">
        <v>0.99982804000000003</v>
      </c>
      <c r="D12">
        <v>0.99981432999999997</v>
      </c>
      <c r="E12">
        <v>0.99990648000000004</v>
      </c>
      <c r="F12">
        <v>0.99990785000000004</v>
      </c>
    </row>
    <row r="13" spans="2:6" x14ac:dyDescent="0.2">
      <c r="B13">
        <v>-4.3150000000000004</v>
      </c>
      <c r="C13">
        <v>1.00084543</v>
      </c>
      <c r="D13">
        <v>0.99981123000000005</v>
      </c>
      <c r="E13">
        <v>0.99990486999999995</v>
      </c>
      <c r="F13">
        <v>0.99990623999999995</v>
      </c>
    </row>
    <row r="14" spans="2:6" x14ac:dyDescent="0.2">
      <c r="B14">
        <v>-4.2779999999999996</v>
      </c>
      <c r="C14">
        <v>0.99871354999999995</v>
      </c>
      <c r="D14">
        <v>0.99980795</v>
      </c>
      <c r="E14">
        <v>0.99990325999999996</v>
      </c>
      <c r="F14">
        <v>0.99990469000000004</v>
      </c>
    </row>
    <row r="15" spans="2:6" x14ac:dyDescent="0.2">
      <c r="B15">
        <v>-4.24</v>
      </c>
      <c r="C15">
        <v>0.99772804999999998</v>
      </c>
      <c r="D15">
        <v>0.99980468</v>
      </c>
      <c r="E15">
        <v>0.99990171000000005</v>
      </c>
      <c r="F15">
        <v>0.99990296000000001</v>
      </c>
    </row>
    <row r="16" spans="2:6" x14ac:dyDescent="0.2">
      <c r="B16">
        <v>-4.202</v>
      </c>
      <c r="C16">
        <v>0.99986147999999997</v>
      </c>
      <c r="D16">
        <v>0.99980128000000001</v>
      </c>
      <c r="E16">
        <v>0.99989998000000002</v>
      </c>
      <c r="F16">
        <v>0.99990129000000005</v>
      </c>
    </row>
    <row r="17" spans="2:6" x14ac:dyDescent="0.2">
      <c r="B17">
        <v>-4.1639999999999997</v>
      </c>
      <c r="C17">
        <v>1.0017688300000001</v>
      </c>
      <c r="D17">
        <v>0.99979781999999995</v>
      </c>
      <c r="E17">
        <v>0.99989819999999996</v>
      </c>
      <c r="F17">
        <v>0.99989963000000004</v>
      </c>
    </row>
    <row r="18" spans="2:6" x14ac:dyDescent="0.2">
      <c r="B18">
        <v>-4.1269999999999998</v>
      </c>
      <c r="C18">
        <v>0.99986147999999997</v>
      </c>
      <c r="D18">
        <v>0.99979423999999995</v>
      </c>
      <c r="E18">
        <v>0.99989640999999996</v>
      </c>
      <c r="F18">
        <v>0.99989777999999996</v>
      </c>
    </row>
    <row r="19" spans="2:6" x14ac:dyDescent="0.2">
      <c r="B19">
        <v>-4.0890000000000004</v>
      </c>
      <c r="C19">
        <v>1.0004759999999999</v>
      </c>
      <c r="D19">
        <v>0.99979054999999994</v>
      </c>
      <c r="E19">
        <v>0.99989461999999996</v>
      </c>
      <c r="F19">
        <v>0.99989592999999999</v>
      </c>
    </row>
    <row r="20" spans="2:6" x14ac:dyDescent="0.2">
      <c r="B20">
        <v>-4.0510000000000002</v>
      </c>
      <c r="C20">
        <v>1.00075471</v>
      </c>
      <c r="D20">
        <v>0.99978672999999996</v>
      </c>
      <c r="E20">
        <v>0.99989271000000002</v>
      </c>
      <c r="F20">
        <v>0.99989402000000005</v>
      </c>
    </row>
    <row r="21" spans="2:6" x14ac:dyDescent="0.2">
      <c r="B21">
        <v>-4.0129999999999999</v>
      </c>
      <c r="C21">
        <v>1.0007945300000001</v>
      </c>
      <c r="D21">
        <v>0.99978286000000005</v>
      </c>
      <c r="E21">
        <v>0.99989086000000005</v>
      </c>
      <c r="F21">
        <v>0.99989205999999997</v>
      </c>
    </row>
    <row r="22" spans="2:6" x14ac:dyDescent="0.2">
      <c r="B22">
        <v>-3.976</v>
      </c>
      <c r="C22">
        <v>0.99980897000000002</v>
      </c>
      <c r="D22">
        <v>0.99977886999999999</v>
      </c>
      <c r="E22">
        <v>0.99988884</v>
      </c>
      <c r="F22">
        <v>0.99989002999999999</v>
      </c>
    </row>
    <row r="23" spans="2:6" x14ac:dyDescent="0.2">
      <c r="B23">
        <v>-3.9380000000000002</v>
      </c>
      <c r="C23">
        <v>0.99925965000000005</v>
      </c>
      <c r="D23">
        <v>0.99977481000000001</v>
      </c>
      <c r="E23">
        <v>0.99988686999999998</v>
      </c>
      <c r="F23">
        <v>0.99988794000000003</v>
      </c>
    </row>
    <row r="24" spans="2:6" x14ac:dyDescent="0.2">
      <c r="B24">
        <v>-3.9</v>
      </c>
      <c r="C24">
        <v>0.99936157000000003</v>
      </c>
      <c r="D24">
        <v>0.99977052</v>
      </c>
      <c r="E24">
        <v>0.99988478000000003</v>
      </c>
      <c r="F24">
        <v>0.99988573999999997</v>
      </c>
    </row>
    <row r="25" spans="2:6" x14ac:dyDescent="0.2">
      <c r="B25">
        <v>-3.8620000000000001</v>
      </c>
      <c r="C25">
        <v>1.0027512300000001</v>
      </c>
      <c r="D25">
        <v>0.99976617000000001</v>
      </c>
      <c r="E25">
        <v>0.99988257999999997</v>
      </c>
      <c r="F25">
        <v>0.99988359000000004</v>
      </c>
    </row>
    <row r="26" spans="2:6" x14ac:dyDescent="0.2">
      <c r="B26">
        <v>-3.8250000000000002</v>
      </c>
      <c r="C26">
        <v>0.99883138999999999</v>
      </c>
      <c r="D26">
        <v>0.99976169999999998</v>
      </c>
      <c r="E26">
        <v>0.99988036999999996</v>
      </c>
      <c r="F26">
        <v>0.99988127000000004</v>
      </c>
    </row>
    <row r="27" spans="2:6" x14ac:dyDescent="0.2">
      <c r="B27">
        <v>-3.7869999999999999</v>
      </c>
      <c r="C27">
        <v>0.99849224000000003</v>
      </c>
      <c r="D27">
        <v>0.99975711</v>
      </c>
      <c r="E27">
        <v>0.99987811000000004</v>
      </c>
      <c r="F27">
        <v>0.99987899999999996</v>
      </c>
    </row>
    <row r="28" spans="2:6" x14ac:dyDescent="0.2">
      <c r="B28">
        <v>-3.7490000000000001</v>
      </c>
      <c r="C28">
        <v>0.99994426999999997</v>
      </c>
      <c r="D28">
        <v>0.99975234000000002</v>
      </c>
      <c r="E28">
        <v>0.99987583999999996</v>
      </c>
      <c r="F28">
        <v>0.99987649999999995</v>
      </c>
    </row>
    <row r="29" spans="2:6" x14ac:dyDescent="0.2">
      <c r="B29">
        <v>-3.7109999999999999</v>
      </c>
      <c r="C29">
        <v>1.0013151199999999</v>
      </c>
      <c r="D29">
        <v>0.99974746000000003</v>
      </c>
      <c r="E29">
        <v>0.99987340000000002</v>
      </c>
      <c r="F29">
        <v>0.99987400000000004</v>
      </c>
    </row>
    <row r="30" spans="2:6" x14ac:dyDescent="0.2">
      <c r="B30">
        <v>-3.6739999999999999</v>
      </c>
      <c r="C30">
        <v>0.99991560000000002</v>
      </c>
      <c r="D30">
        <v>0.99974238999999998</v>
      </c>
      <c r="E30">
        <v>0.99987095999999998</v>
      </c>
      <c r="F30">
        <v>0.99987143000000001</v>
      </c>
    </row>
    <row r="31" spans="2:6" x14ac:dyDescent="0.2">
      <c r="B31">
        <v>-3.6360000000000001</v>
      </c>
      <c r="C31">
        <v>1.0006257300000001</v>
      </c>
      <c r="D31">
        <v>0.99973719999999999</v>
      </c>
      <c r="E31">
        <v>0.99986832999999997</v>
      </c>
      <c r="F31">
        <v>0.99986887000000002</v>
      </c>
    </row>
    <row r="32" spans="2:6" x14ac:dyDescent="0.2">
      <c r="B32">
        <v>-3.5979999999999999</v>
      </c>
      <c r="C32">
        <v>1.00104284</v>
      </c>
      <c r="D32">
        <v>0.99973184000000004</v>
      </c>
      <c r="E32">
        <v>0.99986576999999999</v>
      </c>
      <c r="F32">
        <v>0.99986607000000005</v>
      </c>
    </row>
    <row r="33" spans="2:6" x14ac:dyDescent="0.2">
      <c r="B33">
        <v>-3.56</v>
      </c>
      <c r="C33">
        <v>1.00019586</v>
      </c>
      <c r="D33">
        <v>0.99972623999999999</v>
      </c>
      <c r="E33">
        <v>0.99986297000000002</v>
      </c>
      <c r="F33">
        <v>0.99986326999999997</v>
      </c>
    </row>
    <row r="34" spans="2:6" x14ac:dyDescent="0.2">
      <c r="B34">
        <v>-3.5230000000000001</v>
      </c>
      <c r="C34">
        <v>1.0008629600000001</v>
      </c>
      <c r="D34">
        <v>0.99972044999999998</v>
      </c>
      <c r="E34">
        <v>0.99986017000000005</v>
      </c>
      <c r="F34">
        <v>0.99986028999999998</v>
      </c>
    </row>
    <row r="35" spans="2:6" x14ac:dyDescent="0.2">
      <c r="B35">
        <v>-3.4849999999999999</v>
      </c>
      <c r="C35">
        <v>0.99974209000000003</v>
      </c>
      <c r="D35">
        <v>0.99971460999999995</v>
      </c>
      <c r="E35">
        <v>0.99985731</v>
      </c>
      <c r="F35">
        <v>0.99985731</v>
      </c>
    </row>
    <row r="36" spans="2:6" x14ac:dyDescent="0.2">
      <c r="B36">
        <v>-3.4470000000000001</v>
      </c>
      <c r="C36">
        <v>1.0004601500000001</v>
      </c>
      <c r="D36">
        <v>0.99970853000000004</v>
      </c>
      <c r="E36">
        <v>0.99985444999999995</v>
      </c>
      <c r="F36">
        <v>0.99985415</v>
      </c>
    </row>
    <row r="37" spans="2:6" x14ac:dyDescent="0.2">
      <c r="B37">
        <v>-3.4089999999999998</v>
      </c>
      <c r="C37">
        <v>0.99761498000000004</v>
      </c>
      <c r="D37">
        <v>0.99970216000000001</v>
      </c>
      <c r="E37">
        <v>0.99985135000000003</v>
      </c>
      <c r="F37">
        <v>0.99985080999999998</v>
      </c>
    </row>
    <row r="38" spans="2:6" x14ac:dyDescent="0.2">
      <c r="B38">
        <v>-3.3719999999999999</v>
      </c>
      <c r="C38">
        <v>0.99890941</v>
      </c>
      <c r="D38">
        <v>0.99969571999999995</v>
      </c>
      <c r="E38">
        <v>0.99984812999999995</v>
      </c>
      <c r="F38">
        <v>0.99984753000000004</v>
      </c>
    </row>
    <row r="39" spans="2:6" x14ac:dyDescent="0.2">
      <c r="B39">
        <v>-3.3340000000000001</v>
      </c>
      <c r="C39">
        <v>0.99756402</v>
      </c>
      <c r="D39">
        <v>0.99968891999999998</v>
      </c>
      <c r="E39">
        <v>0.99984485000000001</v>
      </c>
      <c r="F39">
        <v>0.99984406999999997</v>
      </c>
    </row>
    <row r="40" spans="2:6" x14ac:dyDescent="0.2">
      <c r="B40">
        <v>-3.2959999999999998</v>
      </c>
      <c r="C40">
        <v>0.99940770999999995</v>
      </c>
      <c r="D40">
        <v>0.99968188999999996</v>
      </c>
      <c r="E40">
        <v>0.99984150999999999</v>
      </c>
      <c r="F40">
        <v>0.99984037999999997</v>
      </c>
    </row>
    <row r="41" spans="2:6" x14ac:dyDescent="0.2">
      <c r="B41">
        <v>-3.258</v>
      </c>
      <c r="C41">
        <v>1.0007387400000001</v>
      </c>
      <c r="D41">
        <v>0.99967474000000001</v>
      </c>
      <c r="E41">
        <v>0.99983798999999995</v>
      </c>
      <c r="F41">
        <v>0.99983668000000003</v>
      </c>
    </row>
    <row r="42" spans="2:6" x14ac:dyDescent="0.2">
      <c r="B42">
        <v>-3.2210000000000001</v>
      </c>
      <c r="C42">
        <v>0.99722171000000004</v>
      </c>
      <c r="D42">
        <v>0.99966717000000005</v>
      </c>
      <c r="E42">
        <v>0.99983442</v>
      </c>
      <c r="F42">
        <v>0.99983275000000005</v>
      </c>
    </row>
    <row r="43" spans="2:6" x14ac:dyDescent="0.2">
      <c r="B43">
        <v>-3.1829999999999998</v>
      </c>
      <c r="C43">
        <v>0.99958765999999999</v>
      </c>
      <c r="D43">
        <v>0.99965936</v>
      </c>
      <c r="E43">
        <v>0.99983065999999998</v>
      </c>
      <c r="F43">
        <v>0.99982875999999998</v>
      </c>
    </row>
    <row r="44" spans="2:6" x14ac:dyDescent="0.2">
      <c r="B44">
        <v>-3.145</v>
      </c>
      <c r="C44">
        <v>1.0000859499999999</v>
      </c>
      <c r="D44">
        <v>0.99965130999999996</v>
      </c>
      <c r="E44">
        <v>0.99982685000000004</v>
      </c>
      <c r="F44">
        <v>0.99982457999999996</v>
      </c>
    </row>
    <row r="45" spans="2:6" x14ac:dyDescent="0.2">
      <c r="B45">
        <v>-3.1070000000000002</v>
      </c>
      <c r="C45">
        <v>1.00078332</v>
      </c>
      <c r="D45">
        <v>0.99964297000000002</v>
      </c>
      <c r="E45">
        <v>0.99982280000000001</v>
      </c>
      <c r="F45">
        <v>0.99982017000000001</v>
      </c>
    </row>
    <row r="46" spans="2:6" x14ac:dyDescent="0.2">
      <c r="B46">
        <v>-3.07</v>
      </c>
      <c r="C46">
        <v>0.99620914000000005</v>
      </c>
      <c r="D46">
        <v>0.99963433000000002</v>
      </c>
      <c r="E46">
        <v>0.99981867999999996</v>
      </c>
      <c r="F46">
        <v>0.99981558000000004</v>
      </c>
    </row>
    <row r="47" spans="2:6" x14ac:dyDescent="0.2">
      <c r="B47">
        <v>-3.032</v>
      </c>
      <c r="C47">
        <v>1.0006305</v>
      </c>
      <c r="D47">
        <v>0.99962532999999998</v>
      </c>
      <c r="E47">
        <v>0.99981439000000005</v>
      </c>
      <c r="F47">
        <v>0.99981092999999999</v>
      </c>
    </row>
    <row r="48" spans="2:6" x14ac:dyDescent="0.2">
      <c r="B48">
        <v>-2.9940000000000002</v>
      </c>
      <c r="C48">
        <v>1.0004298700000001</v>
      </c>
      <c r="D48">
        <v>0.99961602999999999</v>
      </c>
      <c r="E48">
        <v>0.99980992000000002</v>
      </c>
      <c r="F48">
        <v>0.99980605</v>
      </c>
    </row>
    <row r="49" spans="2:6" x14ac:dyDescent="0.2">
      <c r="B49">
        <v>-2.956</v>
      </c>
      <c r="C49">
        <v>0.99929148000000001</v>
      </c>
      <c r="D49">
        <v>0.99960625000000003</v>
      </c>
      <c r="E49">
        <v>0.99980539000000002</v>
      </c>
      <c r="F49">
        <v>0.99980086000000001</v>
      </c>
    </row>
    <row r="50" spans="2:6" x14ac:dyDescent="0.2">
      <c r="B50">
        <v>-2.919</v>
      </c>
      <c r="C50">
        <v>0.99911320000000003</v>
      </c>
      <c r="D50">
        <v>0.99959611999999998</v>
      </c>
      <c r="E50">
        <v>0.99980055999999995</v>
      </c>
      <c r="F50">
        <v>0.99979562</v>
      </c>
    </row>
    <row r="51" spans="2:6" x14ac:dyDescent="0.2">
      <c r="B51">
        <v>-2.8809999999999998</v>
      </c>
      <c r="C51">
        <v>0.99903518000000002</v>
      </c>
      <c r="D51">
        <v>0.99958557000000003</v>
      </c>
      <c r="E51">
        <v>0.99979562</v>
      </c>
      <c r="F51">
        <v>0.99979001000000001</v>
      </c>
    </row>
    <row r="52" spans="2:6" x14ac:dyDescent="0.2">
      <c r="B52">
        <v>-2.843</v>
      </c>
      <c r="C52">
        <v>1.0000382699999999</v>
      </c>
      <c r="D52">
        <v>0.99957459999999998</v>
      </c>
      <c r="E52">
        <v>0.99979043000000001</v>
      </c>
      <c r="F52">
        <v>0.99978416999999997</v>
      </c>
    </row>
    <row r="53" spans="2:6" x14ac:dyDescent="0.2">
      <c r="B53">
        <v>-2.8050000000000002</v>
      </c>
      <c r="C53">
        <v>0.99851614</v>
      </c>
      <c r="D53">
        <v>0.99956316000000001</v>
      </c>
      <c r="E53">
        <v>0.99978507000000005</v>
      </c>
      <c r="F53">
        <v>0.99977821</v>
      </c>
    </row>
    <row r="54" spans="2:6" x14ac:dyDescent="0.2">
      <c r="B54">
        <v>-2.7679999999999998</v>
      </c>
      <c r="C54">
        <v>1.0009648799999999</v>
      </c>
      <c r="D54">
        <v>0.99955130000000003</v>
      </c>
      <c r="E54">
        <v>0.99977945999999995</v>
      </c>
      <c r="F54">
        <v>0.99977183000000003</v>
      </c>
    </row>
    <row r="55" spans="2:6" x14ac:dyDescent="0.2">
      <c r="B55">
        <v>-2.73</v>
      </c>
      <c r="C55">
        <v>0.99976915</v>
      </c>
      <c r="D55">
        <v>0.99953890000000001</v>
      </c>
      <c r="E55">
        <v>0.99977373999999997</v>
      </c>
      <c r="F55">
        <v>0.99976516000000004</v>
      </c>
    </row>
    <row r="56" spans="2:6" x14ac:dyDescent="0.2">
      <c r="B56">
        <v>-2.6920000000000002</v>
      </c>
      <c r="C56">
        <v>1.00103652</v>
      </c>
      <c r="D56">
        <v>0.99952585000000005</v>
      </c>
      <c r="E56">
        <v>0.99976765999999995</v>
      </c>
      <c r="F56">
        <v>0.99975818000000005</v>
      </c>
    </row>
    <row r="57" spans="2:6" x14ac:dyDescent="0.2">
      <c r="B57">
        <v>-2.6539999999999999</v>
      </c>
      <c r="C57">
        <v>0.99738252000000005</v>
      </c>
      <c r="D57">
        <v>0.99951230999999996</v>
      </c>
      <c r="E57">
        <v>0.99976140000000002</v>
      </c>
      <c r="F57">
        <v>0.99975091000000005</v>
      </c>
    </row>
    <row r="58" spans="2:6" x14ac:dyDescent="0.2">
      <c r="B58">
        <v>-2.617</v>
      </c>
      <c r="C58">
        <v>0.99812126000000001</v>
      </c>
      <c r="D58">
        <v>0.99949807000000002</v>
      </c>
      <c r="E58">
        <v>0.99975479</v>
      </c>
      <c r="F58">
        <v>0.99974328000000001</v>
      </c>
    </row>
    <row r="59" spans="2:6" x14ac:dyDescent="0.2">
      <c r="B59">
        <v>-2.5790000000000002</v>
      </c>
      <c r="C59">
        <v>1.0002149300000001</v>
      </c>
      <c r="D59">
        <v>0.99948322999999994</v>
      </c>
      <c r="E59">
        <v>0.99974792999999995</v>
      </c>
      <c r="F59">
        <v>0.99973524000000002</v>
      </c>
    </row>
    <row r="60" spans="2:6" x14ac:dyDescent="0.2">
      <c r="B60">
        <v>-2.5409999999999999</v>
      </c>
      <c r="C60">
        <v>0.99796682999999997</v>
      </c>
      <c r="D60">
        <v>0.99946760999999995</v>
      </c>
      <c r="E60">
        <v>0.99974090000000004</v>
      </c>
      <c r="F60">
        <v>0.99972682999999996</v>
      </c>
    </row>
    <row r="61" spans="2:6" x14ac:dyDescent="0.2">
      <c r="B61">
        <v>-2.5030000000000001</v>
      </c>
      <c r="C61">
        <v>1.0012975900000001</v>
      </c>
      <c r="D61">
        <v>0.99945134000000002</v>
      </c>
      <c r="E61">
        <v>0.99973339000000006</v>
      </c>
      <c r="F61">
        <v>0.99971789</v>
      </c>
    </row>
    <row r="62" spans="2:6" x14ac:dyDescent="0.2">
      <c r="B62">
        <v>-2.4660000000000002</v>
      </c>
      <c r="C62">
        <v>0.99971502999999995</v>
      </c>
      <c r="D62">
        <v>0.99943417000000001</v>
      </c>
      <c r="E62">
        <v>0.99972563999999997</v>
      </c>
      <c r="F62">
        <v>0.99970864999999998</v>
      </c>
    </row>
    <row r="63" spans="2:6" x14ac:dyDescent="0.2">
      <c r="B63">
        <v>-2.4279999999999999</v>
      </c>
      <c r="C63">
        <v>1.00026584</v>
      </c>
      <c r="D63">
        <v>0.99941628999999998</v>
      </c>
      <c r="E63">
        <v>0.99971747</v>
      </c>
      <c r="F63">
        <v>0.99969881999999999</v>
      </c>
    </row>
    <row r="64" spans="2:6" x14ac:dyDescent="0.2">
      <c r="B64">
        <v>-2.39</v>
      </c>
      <c r="C64">
        <v>1.00137722</v>
      </c>
      <c r="D64">
        <v>0.99939739999999999</v>
      </c>
      <c r="E64">
        <v>0.99970901000000001</v>
      </c>
      <c r="F64">
        <v>0.99968833000000001</v>
      </c>
    </row>
    <row r="65" spans="2:6" x14ac:dyDescent="0.2">
      <c r="B65">
        <v>-2.3519999999999999</v>
      </c>
      <c r="C65">
        <v>0.99717396000000003</v>
      </c>
      <c r="D65">
        <v>0.99937748999999998</v>
      </c>
      <c r="E65">
        <v>0.99970007000000005</v>
      </c>
      <c r="F65">
        <v>0.99967729999999999</v>
      </c>
    </row>
    <row r="66" spans="2:6" x14ac:dyDescent="0.2">
      <c r="B66">
        <v>-2.3149999999999999</v>
      </c>
      <c r="C66">
        <v>1.0005301200000001</v>
      </c>
      <c r="D66">
        <v>0.99935651000000003</v>
      </c>
      <c r="E66">
        <v>0.99969083000000003</v>
      </c>
      <c r="F66">
        <v>0.99966573999999997</v>
      </c>
    </row>
    <row r="67" spans="2:6" x14ac:dyDescent="0.2">
      <c r="B67">
        <v>-2.2770000000000001</v>
      </c>
      <c r="C67">
        <v>0.99900334999999996</v>
      </c>
      <c r="D67">
        <v>0.99933439000000002</v>
      </c>
      <c r="E67">
        <v>0.99968100000000004</v>
      </c>
      <c r="F67">
        <v>0.99965340000000003</v>
      </c>
    </row>
    <row r="68" spans="2:6" x14ac:dyDescent="0.2">
      <c r="B68">
        <v>-2.2389999999999999</v>
      </c>
      <c r="C68">
        <v>0.99989969000000001</v>
      </c>
      <c r="D68">
        <v>0.99931102999999999</v>
      </c>
      <c r="E68">
        <v>0.99967074</v>
      </c>
      <c r="F68">
        <v>0.99964028999999999</v>
      </c>
    </row>
    <row r="69" spans="2:6" x14ac:dyDescent="0.2">
      <c r="B69">
        <v>-2.2010000000000001</v>
      </c>
      <c r="C69">
        <v>1.00009072</v>
      </c>
      <c r="D69">
        <v>0.99928634999999999</v>
      </c>
      <c r="E69">
        <v>0.99965996000000001</v>
      </c>
      <c r="F69">
        <v>0.99962645999999999</v>
      </c>
    </row>
    <row r="70" spans="2:6" x14ac:dyDescent="0.2">
      <c r="B70">
        <v>-2.1640000000000001</v>
      </c>
      <c r="C70">
        <v>0.99886322000000005</v>
      </c>
      <c r="D70">
        <v>0.99926024999999996</v>
      </c>
      <c r="E70">
        <v>0.99964863000000004</v>
      </c>
      <c r="F70">
        <v>0.99961162000000003</v>
      </c>
    </row>
    <row r="71" spans="2:6" x14ac:dyDescent="0.2">
      <c r="B71">
        <v>-2.1259999999999999</v>
      </c>
      <c r="C71">
        <v>1.0006878400000001</v>
      </c>
      <c r="D71">
        <v>0.99923247000000004</v>
      </c>
      <c r="E71">
        <v>0.99963670999999998</v>
      </c>
      <c r="F71">
        <v>0.99959587999999999</v>
      </c>
    </row>
    <row r="72" spans="2:6" x14ac:dyDescent="0.2">
      <c r="B72">
        <v>-2.0880000000000001</v>
      </c>
      <c r="C72">
        <v>0.99794614000000004</v>
      </c>
      <c r="D72">
        <v>0.99920315000000004</v>
      </c>
      <c r="E72">
        <v>0.99962406999999998</v>
      </c>
      <c r="F72">
        <v>0.99957907000000001</v>
      </c>
    </row>
    <row r="73" spans="2:6" x14ac:dyDescent="0.2">
      <c r="B73">
        <v>-2.0499999999999998</v>
      </c>
      <c r="C73">
        <v>1.00099027</v>
      </c>
      <c r="D73">
        <v>0.99917191000000005</v>
      </c>
      <c r="E73">
        <v>0.99961084</v>
      </c>
      <c r="F73">
        <v>0.99956107000000005</v>
      </c>
    </row>
    <row r="74" spans="2:6" x14ac:dyDescent="0.2">
      <c r="B74">
        <v>-2.0129999999999999</v>
      </c>
      <c r="C74">
        <v>0.99851137000000001</v>
      </c>
      <c r="D74">
        <v>0.99913852999999997</v>
      </c>
      <c r="E74">
        <v>0.99959677000000002</v>
      </c>
      <c r="F74">
        <v>0.99954175999999995</v>
      </c>
    </row>
    <row r="75" spans="2:6" x14ac:dyDescent="0.2">
      <c r="B75">
        <v>-1.9750000000000001</v>
      </c>
      <c r="C75">
        <v>0.99983442</v>
      </c>
      <c r="D75">
        <v>0.99910301000000001</v>
      </c>
      <c r="E75">
        <v>0.99958199000000003</v>
      </c>
      <c r="F75">
        <v>0.99952107999999995</v>
      </c>
    </row>
    <row r="76" spans="2:6" x14ac:dyDescent="0.2">
      <c r="B76">
        <v>-1.9370000000000001</v>
      </c>
      <c r="C76">
        <v>1.00089955</v>
      </c>
      <c r="D76">
        <v>0.99906510000000004</v>
      </c>
      <c r="E76">
        <v>0.99956632000000001</v>
      </c>
      <c r="F76">
        <v>0.99949878000000003</v>
      </c>
    </row>
    <row r="77" spans="2:6" x14ac:dyDescent="0.2">
      <c r="B77">
        <v>-1.899</v>
      </c>
      <c r="C77">
        <v>0.99961310999999997</v>
      </c>
      <c r="D77">
        <v>0.99902444999999995</v>
      </c>
      <c r="E77">
        <v>0.99954975000000001</v>
      </c>
      <c r="F77">
        <v>0.99947481999999999</v>
      </c>
    </row>
    <row r="78" spans="2:6" x14ac:dyDescent="0.2">
      <c r="B78">
        <v>-1.8620000000000001</v>
      </c>
      <c r="C78">
        <v>1.0000270600000001</v>
      </c>
      <c r="D78">
        <v>0.99898081999999999</v>
      </c>
      <c r="E78">
        <v>0.99953210000000003</v>
      </c>
      <c r="F78">
        <v>0.99944871999999996</v>
      </c>
    </row>
    <row r="79" spans="2:6" x14ac:dyDescent="0.2">
      <c r="B79">
        <v>-1.8240000000000001</v>
      </c>
      <c r="C79">
        <v>0.99859416000000001</v>
      </c>
      <c r="D79">
        <v>0.99893396999999995</v>
      </c>
      <c r="E79">
        <v>0.99951332999999998</v>
      </c>
      <c r="F79">
        <v>0.99942058</v>
      </c>
    </row>
    <row r="80" spans="2:6" x14ac:dyDescent="0.2">
      <c r="B80">
        <v>-1.786</v>
      </c>
      <c r="C80">
        <v>0.99785382</v>
      </c>
      <c r="D80">
        <v>0.99888343000000002</v>
      </c>
      <c r="E80">
        <v>0.99949341999999997</v>
      </c>
      <c r="F80">
        <v>0.99938989</v>
      </c>
    </row>
    <row r="81" spans="2:6" x14ac:dyDescent="0.2">
      <c r="B81">
        <v>-1.748</v>
      </c>
      <c r="C81">
        <v>0.99794775000000002</v>
      </c>
      <c r="D81">
        <v>0.99882870999999995</v>
      </c>
      <c r="E81">
        <v>0.99947220000000003</v>
      </c>
      <c r="F81">
        <v>0.99935651000000003</v>
      </c>
    </row>
    <row r="82" spans="2:6" x14ac:dyDescent="0.2">
      <c r="B82">
        <v>-1.7110000000000001</v>
      </c>
      <c r="C82">
        <v>0.99843651</v>
      </c>
      <c r="D82">
        <v>0.99876946</v>
      </c>
      <c r="E82">
        <v>0.99944949000000005</v>
      </c>
      <c r="F82">
        <v>0.99931996999999995</v>
      </c>
    </row>
    <row r="83" spans="2:6" x14ac:dyDescent="0.2">
      <c r="B83">
        <v>-1.673</v>
      </c>
      <c r="C83">
        <v>0.99675201999999996</v>
      </c>
      <c r="D83">
        <v>0.99870502999999999</v>
      </c>
      <c r="E83">
        <v>0.99942534999999999</v>
      </c>
      <c r="F83">
        <v>0.99927968</v>
      </c>
    </row>
    <row r="84" spans="2:6" x14ac:dyDescent="0.2">
      <c r="B84">
        <v>-1.635</v>
      </c>
      <c r="C84">
        <v>0.99890458999999998</v>
      </c>
      <c r="D84">
        <v>0.99863475999999995</v>
      </c>
      <c r="E84">
        <v>0.99939948000000001</v>
      </c>
      <c r="F84">
        <v>0.99923527000000001</v>
      </c>
    </row>
    <row r="85" spans="2:6" x14ac:dyDescent="0.2">
      <c r="B85">
        <v>-1.597</v>
      </c>
      <c r="C85">
        <v>0.99785382</v>
      </c>
      <c r="D85">
        <v>0.99855775000000002</v>
      </c>
      <c r="E85">
        <v>0.99937158999999998</v>
      </c>
      <c r="F85">
        <v>0.99918609999999997</v>
      </c>
    </row>
    <row r="86" spans="2:6" x14ac:dyDescent="0.2">
      <c r="B86">
        <v>-1.56</v>
      </c>
      <c r="C86">
        <v>0.99968475000000001</v>
      </c>
      <c r="D86">
        <v>0.99847293000000004</v>
      </c>
      <c r="E86">
        <v>0.99934166999999996</v>
      </c>
      <c r="F86">
        <v>0.99913132000000004</v>
      </c>
    </row>
    <row r="87" spans="2:6" x14ac:dyDescent="0.2">
      <c r="B87">
        <v>-1.522</v>
      </c>
      <c r="C87">
        <v>0.99781399999999998</v>
      </c>
      <c r="D87">
        <v>0.99837922999999995</v>
      </c>
      <c r="E87">
        <v>0.99930954000000005</v>
      </c>
      <c r="F87">
        <v>0.99906980999999995</v>
      </c>
    </row>
    <row r="88" spans="2:6" x14ac:dyDescent="0.2">
      <c r="B88">
        <v>-1.484</v>
      </c>
      <c r="C88">
        <v>1.00044417</v>
      </c>
      <c r="D88">
        <v>0.99827504</v>
      </c>
      <c r="E88">
        <v>0.99927467000000003</v>
      </c>
      <c r="F88">
        <v>0.99900036999999997</v>
      </c>
    </row>
    <row r="89" spans="2:6" x14ac:dyDescent="0.2">
      <c r="B89">
        <v>-1.446</v>
      </c>
      <c r="C89">
        <v>0.99918962</v>
      </c>
      <c r="D89">
        <v>0.99815827999999995</v>
      </c>
      <c r="E89">
        <v>0.99923700000000004</v>
      </c>
      <c r="F89">
        <v>0.99892133000000005</v>
      </c>
    </row>
    <row r="90" spans="2:6" x14ac:dyDescent="0.2">
      <c r="B90">
        <v>-1.409</v>
      </c>
      <c r="C90">
        <v>0.99643837999999996</v>
      </c>
      <c r="D90">
        <v>0.99802672999999997</v>
      </c>
      <c r="E90">
        <v>0.99919605</v>
      </c>
      <c r="F90">
        <v>0.99883067999999997</v>
      </c>
    </row>
    <row r="91" spans="2:6" x14ac:dyDescent="0.2">
      <c r="B91">
        <v>-1.371</v>
      </c>
      <c r="C91">
        <v>0.99622029000000001</v>
      </c>
      <c r="D91">
        <v>0.99787700000000001</v>
      </c>
      <c r="E91">
        <v>0.99915158999999998</v>
      </c>
      <c r="F91">
        <v>0.99872541000000004</v>
      </c>
    </row>
    <row r="92" spans="2:6" x14ac:dyDescent="0.2">
      <c r="B92">
        <v>-1.333</v>
      </c>
      <c r="C92">
        <v>0.99496567000000002</v>
      </c>
      <c r="D92">
        <v>0.99770486000000003</v>
      </c>
      <c r="E92">
        <v>0.99910301000000001</v>
      </c>
      <c r="F92">
        <v>0.99860179000000004</v>
      </c>
    </row>
    <row r="93" spans="2:6" x14ac:dyDescent="0.2">
      <c r="B93">
        <v>-1.2949999999999999</v>
      </c>
      <c r="C93">
        <v>0.99855274000000005</v>
      </c>
      <c r="D93">
        <v>0.99750483000000001</v>
      </c>
      <c r="E93">
        <v>0.99904990000000005</v>
      </c>
      <c r="F93">
        <v>0.99845492999999996</v>
      </c>
    </row>
    <row r="94" spans="2:6" x14ac:dyDescent="0.2">
      <c r="B94">
        <v>-1.258</v>
      </c>
      <c r="C94">
        <v>0.99680935999999998</v>
      </c>
      <c r="D94">
        <v>0.99727029</v>
      </c>
      <c r="E94">
        <v>0.99899137000000005</v>
      </c>
      <c r="F94">
        <v>0.99827891999999996</v>
      </c>
    </row>
    <row r="95" spans="2:6" x14ac:dyDescent="0.2">
      <c r="B95">
        <v>-1.22</v>
      </c>
      <c r="C95">
        <v>0.99686825000000001</v>
      </c>
      <c r="D95">
        <v>0.99699353999999996</v>
      </c>
      <c r="E95">
        <v>0.99892681999999999</v>
      </c>
      <c r="F95">
        <v>0.99806678000000004</v>
      </c>
    </row>
    <row r="96" spans="2:6" x14ac:dyDescent="0.2">
      <c r="B96">
        <v>-1.1819999999999999</v>
      </c>
      <c r="C96">
        <v>0.99701476</v>
      </c>
      <c r="D96">
        <v>0.99666666999999998</v>
      </c>
      <c r="E96">
        <v>0.99885535000000003</v>
      </c>
      <c r="F96">
        <v>0.99781131999999995</v>
      </c>
    </row>
    <row r="97" spans="2:6" x14ac:dyDescent="0.2">
      <c r="B97">
        <v>-1.1439999999999999</v>
      </c>
      <c r="C97">
        <v>0.99546403000000006</v>
      </c>
      <c r="D97">
        <v>0.99628097000000004</v>
      </c>
      <c r="E97">
        <v>0.99877565999999995</v>
      </c>
      <c r="F97">
        <v>0.99750525000000001</v>
      </c>
    </row>
    <row r="98" spans="2:6" x14ac:dyDescent="0.2">
      <c r="B98">
        <v>-1.107</v>
      </c>
      <c r="C98">
        <v>0.99655461000000001</v>
      </c>
      <c r="D98">
        <v>0.99582654000000004</v>
      </c>
      <c r="E98">
        <v>0.99868648999999998</v>
      </c>
      <c r="F98">
        <v>0.99714005000000006</v>
      </c>
    </row>
    <row r="99" spans="2:6" x14ac:dyDescent="0.2">
      <c r="B99">
        <v>-1.069</v>
      </c>
      <c r="C99">
        <v>0.99625372999999995</v>
      </c>
      <c r="D99">
        <v>0.99529164999999997</v>
      </c>
      <c r="E99">
        <v>0.99858606000000005</v>
      </c>
      <c r="F99">
        <v>0.99670570999999997</v>
      </c>
    </row>
    <row r="100" spans="2:6" x14ac:dyDescent="0.2">
      <c r="B100">
        <v>-1.0309999999999999</v>
      </c>
      <c r="C100">
        <v>0.99774235</v>
      </c>
      <c r="D100">
        <v>0.99466275999999998</v>
      </c>
      <c r="E100">
        <v>0.99847215</v>
      </c>
      <c r="F100">
        <v>0.99619060999999998</v>
      </c>
    </row>
    <row r="101" spans="2:6" x14ac:dyDescent="0.2">
      <c r="B101">
        <v>-0.99299999999999999</v>
      </c>
      <c r="C101">
        <v>0.99556434000000005</v>
      </c>
      <c r="D101">
        <v>0.99392491999999999</v>
      </c>
      <c r="E101">
        <v>0.99834197999999996</v>
      </c>
      <c r="F101">
        <v>0.99558294000000003</v>
      </c>
    </row>
    <row r="102" spans="2:6" x14ac:dyDescent="0.2">
      <c r="B102">
        <v>-0.95599999999999996</v>
      </c>
      <c r="C102">
        <v>0.99412023999999999</v>
      </c>
      <c r="D102">
        <v>0.99306190000000005</v>
      </c>
      <c r="E102">
        <v>0.99819195000000005</v>
      </c>
      <c r="F102">
        <v>0.99487007000000005</v>
      </c>
    </row>
    <row r="103" spans="2:6" x14ac:dyDescent="0.2">
      <c r="B103">
        <v>-0.91800000000000004</v>
      </c>
      <c r="C103">
        <v>0.99327803000000003</v>
      </c>
      <c r="D103">
        <v>0.99205785999999996</v>
      </c>
      <c r="E103">
        <v>0.99801719</v>
      </c>
      <c r="F103">
        <v>0.99404066999999996</v>
      </c>
    </row>
    <row r="104" spans="2:6" x14ac:dyDescent="0.2">
      <c r="B104">
        <v>-0.88</v>
      </c>
      <c r="C104">
        <v>0.99189603000000004</v>
      </c>
      <c r="D104">
        <v>0.99089788999999995</v>
      </c>
      <c r="E104">
        <v>0.99781178999999998</v>
      </c>
      <c r="F104">
        <v>0.99308609999999997</v>
      </c>
    </row>
    <row r="105" spans="2:6" x14ac:dyDescent="0.2">
      <c r="B105">
        <v>-0.84199999999999997</v>
      </c>
      <c r="C105">
        <v>0.98947602999999995</v>
      </c>
      <c r="D105">
        <v>0.98956728000000005</v>
      </c>
      <c r="E105">
        <v>0.99756752999999998</v>
      </c>
      <c r="F105">
        <v>0.99199974999999996</v>
      </c>
    </row>
    <row r="106" spans="2:6" x14ac:dyDescent="0.2">
      <c r="B106">
        <v>-0.80500000000000005</v>
      </c>
      <c r="C106">
        <v>0.98863696999999995</v>
      </c>
      <c r="D106">
        <v>0.98805332000000001</v>
      </c>
      <c r="E106">
        <v>0.99727398</v>
      </c>
      <c r="F106">
        <v>0.99077945999999995</v>
      </c>
    </row>
    <row r="107" spans="2:6" x14ac:dyDescent="0.2">
      <c r="B107">
        <v>-0.76700000000000002</v>
      </c>
      <c r="C107">
        <v>0.98641276</v>
      </c>
      <c r="D107">
        <v>0.98634814999999998</v>
      </c>
      <c r="E107">
        <v>0.99691742999999999</v>
      </c>
      <c r="F107">
        <v>0.98943084000000003</v>
      </c>
    </row>
    <row r="108" spans="2:6" x14ac:dyDescent="0.2">
      <c r="B108">
        <v>-0.72899999999999998</v>
      </c>
      <c r="C108">
        <v>0.98545271000000001</v>
      </c>
      <c r="D108">
        <v>0.98444509999999996</v>
      </c>
      <c r="E108">
        <v>0.99648088000000001</v>
      </c>
      <c r="F108">
        <v>0.98796421000000001</v>
      </c>
    </row>
    <row r="109" spans="2:6" x14ac:dyDescent="0.2">
      <c r="B109">
        <v>-0.69099999999999995</v>
      </c>
      <c r="C109">
        <v>0.98366153000000001</v>
      </c>
      <c r="D109">
        <v>0.98233956</v>
      </c>
      <c r="E109">
        <v>0.99594355000000001</v>
      </c>
      <c r="F109">
        <v>0.98639600999999999</v>
      </c>
    </row>
    <row r="110" spans="2:6" x14ac:dyDescent="0.2">
      <c r="B110">
        <v>-0.65400000000000003</v>
      </c>
      <c r="C110">
        <v>0.97879760999999998</v>
      </c>
      <c r="D110">
        <v>0.98003578000000002</v>
      </c>
      <c r="E110">
        <v>0.99528044000000004</v>
      </c>
      <c r="F110">
        <v>0.98475533999999998</v>
      </c>
    </row>
    <row r="111" spans="2:6" x14ac:dyDescent="0.2">
      <c r="B111">
        <v>-0.61599999999999999</v>
      </c>
      <c r="C111">
        <v>0.97753661999999997</v>
      </c>
      <c r="D111">
        <v>0.97754138999999995</v>
      </c>
      <c r="E111">
        <v>0.99446356000000002</v>
      </c>
      <c r="F111">
        <v>0.98307781999999999</v>
      </c>
    </row>
    <row r="112" spans="2:6" x14ac:dyDescent="0.2">
      <c r="B112">
        <v>-0.57799999999999996</v>
      </c>
      <c r="C112">
        <v>0.97526144999999997</v>
      </c>
      <c r="D112">
        <v>0.97486401</v>
      </c>
      <c r="E112">
        <v>0.99346298</v>
      </c>
      <c r="F112">
        <v>0.98140115000000006</v>
      </c>
    </row>
    <row r="113" spans="2:6" x14ac:dyDescent="0.2">
      <c r="B113">
        <v>-0.54</v>
      </c>
      <c r="C113">
        <v>0.97295290000000001</v>
      </c>
      <c r="D113">
        <v>0.97202306999999999</v>
      </c>
      <c r="E113">
        <v>0.99224919</v>
      </c>
      <c r="F113">
        <v>0.97977393999999995</v>
      </c>
    </row>
    <row r="114" spans="2:6" x14ac:dyDescent="0.2">
      <c r="B114">
        <v>-0.503</v>
      </c>
      <c r="C114">
        <v>0.97186225999999998</v>
      </c>
      <c r="D114">
        <v>0.96904880000000004</v>
      </c>
      <c r="E114">
        <v>0.99079680000000003</v>
      </c>
      <c r="F114">
        <v>0.97825198999999996</v>
      </c>
    </row>
    <row r="115" spans="2:6" x14ac:dyDescent="0.2">
      <c r="B115">
        <v>-0.46500000000000002</v>
      </c>
      <c r="C115">
        <v>0.96664006000000002</v>
      </c>
      <c r="D115">
        <v>0.96597140999999997</v>
      </c>
      <c r="E115">
        <v>0.98908901000000005</v>
      </c>
      <c r="F115">
        <v>0.97688227999999999</v>
      </c>
    </row>
    <row r="116" spans="2:6" x14ac:dyDescent="0.2">
      <c r="B116">
        <v>-0.42699999999999999</v>
      </c>
      <c r="C116">
        <v>0.96434896999999997</v>
      </c>
      <c r="D116">
        <v>0.96283567000000003</v>
      </c>
      <c r="E116">
        <v>0.98712306999999999</v>
      </c>
      <c r="F116">
        <v>0.97571253999999996</v>
      </c>
    </row>
    <row r="117" spans="2:6" x14ac:dyDescent="0.2">
      <c r="B117">
        <v>-0.38900000000000001</v>
      </c>
      <c r="C117">
        <v>0.95980507000000004</v>
      </c>
      <c r="D117">
        <v>0.95971012</v>
      </c>
      <c r="E117">
        <v>0.98491508000000005</v>
      </c>
      <c r="F117">
        <v>0.97479503999999995</v>
      </c>
    </row>
    <row r="118" spans="2:6" x14ac:dyDescent="0.2">
      <c r="B118">
        <v>-0.35199999999999998</v>
      </c>
      <c r="C118">
        <v>0.95822406000000004</v>
      </c>
      <c r="D118">
        <v>0.95666872999999997</v>
      </c>
      <c r="E118">
        <v>0.98250495999999998</v>
      </c>
      <c r="F118">
        <v>0.97416376999999998</v>
      </c>
    </row>
    <row r="119" spans="2:6" x14ac:dyDescent="0.2">
      <c r="B119">
        <v>-0.314</v>
      </c>
      <c r="C119">
        <v>0.95697266000000003</v>
      </c>
      <c r="D119">
        <v>0.95379703999999998</v>
      </c>
      <c r="E119">
        <v>0.97995924999999995</v>
      </c>
      <c r="F119">
        <v>0.97383779000000004</v>
      </c>
    </row>
    <row r="120" spans="2:6" x14ac:dyDescent="0.2">
      <c r="B120">
        <v>-0.27600000000000002</v>
      </c>
      <c r="C120">
        <v>0.95213734999999999</v>
      </c>
      <c r="D120">
        <v>0.95120716000000005</v>
      </c>
      <c r="E120">
        <v>0.97736984000000005</v>
      </c>
      <c r="F120">
        <v>0.97383719999999996</v>
      </c>
    </row>
    <row r="121" spans="2:6" x14ac:dyDescent="0.2">
      <c r="B121">
        <v>-0.23799999999999999</v>
      </c>
      <c r="C121">
        <v>0.94915687999999998</v>
      </c>
      <c r="D121">
        <v>0.94901489999999999</v>
      </c>
      <c r="E121">
        <v>0.97485071000000001</v>
      </c>
      <c r="F121">
        <v>0.97416418999999999</v>
      </c>
    </row>
    <row r="122" spans="2:6" x14ac:dyDescent="0.2">
      <c r="B122">
        <v>-0.20100000000000001</v>
      </c>
      <c r="C122">
        <v>0.94653463000000004</v>
      </c>
      <c r="D122">
        <v>0.94732510999999997</v>
      </c>
      <c r="E122">
        <v>0.97252886999999999</v>
      </c>
      <c r="F122">
        <v>0.97479629999999995</v>
      </c>
    </row>
    <row r="123" spans="2:6" x14ac:dyDescent="0.2">
      <c r="B123">
        <v>-0.16300000000000001</v>
      </c>
      <c r="C123">
        <v>0.94852638</v>
      </c>
      <c r="D123">
        <v>0.94624357999999997</v>
      </c>
      <c r="E123">
        <v>0.97053385000000003</v>
      </c>
      <c r="F123">
        <v>0.97570973999999999</v>
      </c>
    </row>
    <row r="124" spans="2:6" x14ac:dyDescent="0.2">
      <c r="B124">
        <v>-0.125</v>
      </c>
      <c r="C124">
        <v>0.94341724999999999</v>
      </c>
      <c r="D124">
        <v>0.94585657000000001</v>
      </c>
      <c r="E124">
        <v>0.96898269999999997</v>
      </c>
      <c r="F124">
        <v>0.97687387000000003</v>
      </c>
    </row>
    <row r="125" spans="2:6" x14ac:dyDescent="0.2">
      <c r="B125">
        <v>-8.6999999999999994E-2</v>
      </c>
      <c r="C125">
        <v>0.94469570999999997</v>
      </c>
      <c r="D125">
        <v>0.94620466000000003</v>
      </c>
      <c r="E125">
        <v>0.96796738999999998</v>
      </c>
      <c r="F125">
        <v>0.97823727000000005</v>
      </c>
    </row>
    <row r="126" spans="2:6" x14ac:dyDescent="0.2">
      <c r="B126">
        <v>-0.05</v>
      </c>
      <c r="C126">
        <v>0.94980167999999998</v>
      </c>
      <c r="D126">
        <v>0.94728953000000005</v>
      </c>
      <c r="E126">
        <v>0.96754152000000004</v>
      </c>
      <c r="F126">
        <v>0.97974801</v>
      </c>
    </row>
    <row r="127" spans="2:6" x14ac:dyDescent="0.2">
      <c r="B127">
        <v>-1.2E-2</v>
      </c>
      <c r="C127">
        <v>0.94865853</v>
      </c>
      <c r="D127">
        <v>0.94907348999999996</v>
      </c>
      <c r="E127">
        <v>0.96771359000000001</v>
      </c>
      <c r="F127">
        <v>0.98136002</v>
      </c>
    </row>
    <row r="128" spans="2:6" x14ac:dyDescent="0.2">
      <c r="B128">
        <v>2.5999999999999999E-2</v>
      </c>
      <c r="C128">
        <v>0.95220262</v>
      </c>
      <c r="D128">
        <v>0.95146346000000004</v>
      </c>
      <c r="E128">
        <v>0.9684431</v>
      </c>
      <c r="F128">
        <v>0.98302031000000001</v>
      </c>
    </row>
    <row r="129" spans="2:6" x14ac:dyDescent="0.2">
      <c r="B129">
        <v>6.4000000000000001E-2</v>
      </c>
      <c r="C129">
        <v>0.95282513000000002</v>
      </c>
      <c r="D129">
        <v>0.95432264</v>
      </c>
      <c r="E129">
        <v>0.96964472999999995</v>
      </c>
      <c r="F129">
        <v>0.98467791000000005</v>
      </c>
    </row>
    <row r="130" spans="2:6" x14ac:dyDescent="0.2">
      <c r="B130">
        <v>0.10100000000000001</v>
      </c>
      <c r="C130">
        <v>0.95730543000000001</v>
      </c>
      <c r="D130">
        <v>0.95749110000000004</v>
      </c>
      <c r="E130">
        <v>0.97119622999999999</v>
      </c>
      <c r="F130">
        <v>0.98629487000000005</v>
      </c>
    </row>
    <row r="131" spans="2:6" x14ac:dyDescent="0.2">
      <c r="B131">
        <v>0.13900000000000001</v>
      </c>
      <c r="C131">
        <v>0.96239543000000005</v>
      </c>
      <c r="D131">
        <v>0.96078801000000003</v>
      </c>
      <c r="E131">
        <v>0.97295039999999999</v>
      </c>
      <c r="F131">
        <v>0.98783761000000003</v>
      </c>
    </row>
    <row r="132" spans="2:6" x14ac:dyDescent="0.2">
      <c r="B132">
        <v>0.17699999999999999</v>
      </c>
      <c r="C132">
        <v>0.96565931999999999</v>
      </c>
      <c r="D132">
        <v>0.96402626999999996</v>
      </c>
      <c r="E132">
        <v>0.97474921000000003</v>
      </c>
      <c r="F132">
        <v>0.98927712000000001</v>
      </c>
    </row>
    <row r="133" spans="2:6" x14ac:dyDescent="0.2">
      <c r="B133">
        <v>0.215</v>
      </c>
      <c r="C133">
        <v>0.96875440999999995</v>
      </c>
      <c r="D133">
        <v>0.96703344999999996</v>
      </c>
      <c r="E133">
        <v>0.97643745000000004</v>
      </c>
      <c r="F133">
        <v>0.99059587999999998</v>
      </c>
    </row>
    <row r="134" spans="2:6" x14ac:dyDescent="0.2">
      <c r="B134">
        <v>0.252</v>
      </c>
      <c r="C134">
        <v>0.97183841000000004</v>
      </c>
      <c r="D134">
        <v>0.96966034000000001</v>
      </c>
      <c r="E134">
        <v>0.97787546999999997</v>
      </c>
      <c r="F134">
        <v>0.99178493000000001</v>
      </c>
    </row>
    <row r="135" spans="2:6" x14ac:dyDescent="0.2">
      <c r="B135">
        <v>0.28999999999999998</v>
      </c>
      <c r="C135">
        <v>0.97477906999999997</v>
      </c>
      <c r="D135">
        <v>0.97178686000000003</v>
      </c>
      <c r="E135">
        <v>0.97894806000000001</v>
      </c>
      <c r="F135">
        <v>0.99283891999999996</v>
      </c>
    </row>
    <row r="136" spans="2:6" x14ac:dyDescent="0.2">
      <c r="B136">
        <v>0.32800000000000001</v>
      </c>
      <c r="C136">
        <v>0.97445744000000001</v>
      </c>
      <c r="D136">
        <v>0.97333091000000005</v>
      </c>
      <c r="E136">
        <v>0.97957176000000001</v>
      </c>
      <c r="F136">
        <v>0.99375915999999997</v>
      </c>
    </row>
    <row r="137" spans="2:6" x14ac:dyDescent="0.2">
      <c r="B137">
        <v>0.36599999999999999</v>
      </c>
      <c r="C137">
        <v>0.97540795999999996</v>
      </c>
      <c r="D137">
        <v>0.97425174999999997</v>
      </c>
      <c r="E137">
        <v>0.97969896000000001</v>
      </c>
      <c r="F137">
        <v>0.99455285000000004</v>
      </c>
    </row>
    <row r="138" spans="2:6" x14ac:dyDescent="0.2">
      <c r="B138">
        <v>0.40300000000000002</v>
      </c>
      <c r="C138">
        <v>0.97509109999999999</v>
      </c>
      <c r="D138">
        <v>0.97454839999999998</v>
      </c>
      <c r="E138">
        <v>0.97931992999999995</v>
      </c>
      <c r="F138">
        <v>0.99522847000000003</v>
      </c>
    </row>
    <row r="139" spans="2:6" x14ac:dyDescent="0.2">
      <c r="B139">
        <v>0.441</v>
      </c>
      <c r="C139">
        <v>0.97393041999999996</v>
      </c>
      <c r="D139">
        <v>0.97426020999999996</v>
      </c>
      <c r="E139">
        <v>0.97846323000000002</v>
      </c>
      <c r="F139">
        <v>0.99579698000000005</v>
      </c>
    </row>
    <row r="140" spans="2:6" x14ac:dyDescent="0.2">
      <c r="B140">
        <v>0.47899999999999998</v>
      </c>
      <c r="C140">
        <v>0.97088152000000005</v>
      </c>
      <c r="D140">
        <v>0.97346526</v>
      </c>
      <c r="E140">
        <v>0.97719491000000003</v>
      </c>
      <c r="F140">
        <v>0.99627036000000002</v>
      </c>
    </row>
    <row r="141" spans="2:6" x14ac:dyDescent="0.2">
      <c r="B141">
        <v>0.51700000000000002</v>
      </c>
      <c r="C141">
        <v>0.97075730999999998</v>
      </c>
      <c r="D141">
        <v>0.97227520000000001</v>
      </c>
      <c r="E141">
        <v>0.97561472999999999</v>
      </c>
      <c r="F141">
        <v>0.99666052999999999</v>
      </c>
    </row>
    <row r="142" spans="2:6" x14ac:dyDescent="0.2">
      <c r="B142">
        <v>0.55400000000000005</v>
      </c>
      <c r="C142">
        <v>0.96948199999999995</v>
      </c>
      <c r="D142">
        <v>0.97082966999999998</v>
      </c>
      <c r="E142">
        <v>0.97385126</v>
      </c>
      <c r="F142">
        <v>0.99697846000000001</v>
      </c>
    </row>
    <row r="143" spans="2:6" x14ac:dyDescent="0.2">
      <c r="B143">
        <v>0.59199999999999997</v>
      </c>
      <c r="C143">
        <v>0.96814619999999996</v>
      </c>
      <c r="D143">
        <v>0.96928709999999996</v>
      </c>
      <c r="E143">
        <v>0.97205335000000004</v>
      </c>
      <c r="F143">
        <v>0.99723375000000003</v>
      </c>
    </row>
    <row r="144" spans="2:6" x14ac:dyDescent="0.2">
      <c r="B144">
        <v>0.63</v>
      </c>
      <c r="C144">
        <v>0.96878629999999999</v>
      </c>
      <c r="D144">
        <v>0.96781379000000001</v>
      </c>
      <c r="E144">
        <v>0.97037941000000005</v>
      </c>
      <c r="F144">
        <v>0.99743437999999995</v>
      </c>
    </row>
    <row r="145" spans="2:6" x14ac:dyDescent="0.2">
      <c r="B145">
        <v>0.66800000000000004</v>
      </c>
      <c r="C145">
        <v>0.96464514999999995</v>
      </c>
      <c r="D145">
        <v>0.96657103</v>
      </c>
      <c r="E145">
        <v>0.96898406999999998</v>
      </c>
      <c r="F145">
        <v>0.99758685000000002</v>
      </c>
    </row>
    <row r="146" spans="2:6" x14ac:dyDescent="0.2">
      <c r="B146">
        <v>0.70499999999999996</v>
      </c>
      <c r="C146">
        <v>0.96425187999999995</v>
      </c>
      <c r="D146">
        <v>0.96570091999999996</v>
      </c>
      <c r="E146">
        <v>0.96800405</v>
      </c>
      <c r="F146">
        <v>0.99769688000000001</v>
      </c>
    </row>
    <row r="147" spans="2:6" x14ac:dyDescent="0.2">
      <c r="B147">
        <v>0.74299999999999999</v>
      </c>
      <c r="C147">
        <v>0.96584718999999997</v>
      </c>
      <c r="D147">
        <v>0.96531414999999998</v>
      </c>
      <c r="E147">
        <v>0.96754450000000003</v>
      </c>
      <c r="F147">
        <v>0.99776958999999998</v>
      </c>
    </row>
    <row r="148" spans="2:6" x14ac:dyDescent="0.2">
      <c r="B148">
        <v>0.78100000000000003</v>
      </c>
      <c r="C148">
        <v>0.96595544</v>
      </c>
      <c r="D148">
        <v>0.96547830000000001</v>
      </c>
      <c r="E148">
        <v>0.96766931</v>
      </c>
      <c r="F148">
        <v>0.99780904999999998</v>
      </c>
    </row>
    <row r="149" spans="2:6" x14ac:dyDescent="0.2">
      <c r="B149">
        <v>0.81899999999999995</v>
      </c>
      <c r="C149">
        <v>0.96448117</v>
      </c>
      <c r="D149">
        <v>0.96621192</v>
      </c>
      <c r="E149">
        <v>0.96839439999999999</v>
      </c>
      <c r="F149">
        <v>0.99781739999999997</v>
      </c>
    </row>
    <row r="150" spans="2:6" x14ac:dyDescent="0.2">
      <c r="B150">
        <v>0.85599999999999998</v>
      </c>
      <c r="C150">
        <v>0.96539980000000003</v>
      </c>
      <c r="D150">
        <v>0.96748358000000001</v>
      </c>
      <c r="E150">
        <v>0.96968823999999998</v>
      </c>
      <c r="F150">
        <v>0.99779552000000005</v>
      </c>
    </row>
    <row r="151" spans="2:6" x14ac:dyDescent="0.2">
      <c r="B151">
        <v>0.89400000000000002</v>
      </c>
      <c r="C151">
        <v>0.96968423999999998</v>
      </c>
      <c r="D151">
        <v>0.96921796000000005</v>
      </c>
      <c r="E151">
        <v>0.97147620000000001</v>
      </c>
      <c r="F151">
        <v>0.99774176000000003</v>
      </c>
    </row>
    <row r="152" spans="2:6" x14ac:dyDescent="0.2">
      <c r="B152">
        <v>0.93200000000000005</v>
      </c>
      <c r="C152">
        <v>0.97074461000000001</v>
      </c>
      <c r="D152">
        <v>0.97130530999999998</v>
      </c>
      <c r="E152">
        <v>0.97365230000000003</v>
      </c>
      <c r="F152">
        <v>0.99765300999999995</v>
      </c>
    </row>
    <row r="153" spans="2:6" x14ac:dyDescent="0.2">
      <c r="B153">
        <v>0.97</v>
      </c>
      <c r="C153">
        <v>0.97240042999999998</v>
      </c>
      <c r="D153">
        <v>0.97361558999999998</v>
      </c>
      <c r="E153">
        <v>0.97609109000000005</v>
      </c>
      <c r="F153">
        <v>0.99752456</v>
      </c>
    </row>
    <row r="154" spans="2:6" x14ac:dyDescent="0.2">
      <c r="B154">
        <v>1.0069999999999999</v>
      </c>
      <c r="C154">
        <v>0.97566425999999995</v>
      </c>
      <c r="D154">
        <v>0.97601294999999999</v>
      </c>
      <c r="E154">
        <v>0.97866255000000002</v>
      </c>
      <c r="F154">
        <v>0.99735039000000003</v>
      </c>
    </row>
    <row r="155" spans="2:6" x14ac:dyDescent="0.2">
      <c r="B155">
        <v>1.0449999999999999</v>
      </c>
      <c r="C155">
        <v>0.97758758000000001</v>
      </c>
      <c r="D155">
        <v>0.97836924000000003</v>
      </c>
      <c r="E155">
        <v>0.98124467999999998</v>
      </c>
      <c r="F155">
        <v>0.99712442999999995</v>
      </c>
    </row>
    <row r="156" spans="2:6" x14ac:dyDescent="0.2">
      <c r="B156">
        <v>1.083</v>
      </c>
      <c r="C156">
        <v>0.98241650999999997</v>
      </c>
      <c r="D156">
        <v>0.98057353000000003</v>
      </c>
      <c r="E156">
        <v>0.98373389</v>
      </c>
      <c r="F156">
        <v>0.99683964000000003</v>
      </c>
    </row>
    <row r="157" spans="2:6" x14ac:dyDescent="0.2">
      <c r="B157">
        <v>1.121</v>
      </c>
      <c r="C157">
        <v>0.98257886999999999</v>
      </c>
      <c r="D157">
        <v>0.98253780999999996</v>
      </c>
      <c r="E157">
        <v>0.98605036999999995</v>
      </c>
      <c r="F157">
        <v>0.99648744</v>
      </c>
    </row>
    <row r="158" spans="2:6" x14ac:dyDescent="0.2">
      <c r="B158">
        <v>1.1579999999999999</v>
      </c>
      <c r="C158">
        <v>0.98159176000000004</v>
      </c>
      <c r="D158">
        <v>0.98419911000000004</v>
      </c>
      <c r="E158">
        <v>0.9881413</v>
      </c>
      <c r="F158">
        <v>0.99605781000000004</v>
      </c>
    </row>
    <row r="159" spans="2:6" x14ac:dyDescent="0.2">
      <c r="B159">
        <v>1.196</v>
      </c>
      <c r="C159">
        <v>0.98374432000000001</v>
      </c>
      <c r="D159">
        <v>0.98551827999999997</v>
      </c>
      <c r="E159">
        <v>0.98997902999999998</v>
      </c>
      <c r="F159">
        <v>0.99553924999999999</v>
      </c>
    </row>
    <row r="160" spans="2:6" x14ac:dyDescent="0.2">
      <c r="B160">
        <v>1.234</v>
      </c>
      <c r="C160">
        <v>0.98657035999999998</v>
      </c>
      <c r="D160">
        <v>0.98647731999999999</v>
      </c>
      <c r="E160">
        <v>0.99155760000000004</v>
      </c>
      <c r="F160">
        <v>0.99491971999999995</v>
      </c>
    </row>
    <row r="161" spans="2:6" x14ac:dyDescent="0.2">
      <c r="B161">
        <v>1.272</v>
      </c>
      <c r="C161">
        <v>0.98754001000000002</v>
      </c>
      <c r="D161">
        <v>0.98707484999999995</v>
      </c>
      <c r="E161">
        <v>0.99288768000000005</v>
      </c>
      <c r="F161">
        <v>0.99418711999999998</v>
      </c>
    </row>
    <row r="162" spans="2:6" x14ac:dyDescent="0.2">
      <c r="B162">
        <v>1.3089999999999999</v>
      </c>
      <c r="C162">
        <v>0.98709100000000005</v>
      </c>
      <c r="D162">
        <v>0.98732275000000003</v>
      </c>
      <c r="E162">
        <v>0.99399101999999995</v>
      </c>
      <c r="F162">
        <v>0.99333172999999997</v>
      </c>
    </row>
    <row r="163" spans="2:6" x14ac:dyDescent="0.2">
      <c r="B163">
        <v>1.347</v>
      </c>
      <c r="C163">
        <v>0.98618346000000001</v>
      </c>
      <c r="D163">
        <v>0.98724126999999995</v>
      </c>
      <c r="E163">
        <v>0.99489552000000003</v>
      </c>
      <c r="F163">
        <v>0.99234575000000003</v>
      </c>
    </row>
    <row r="164" spans="2:6" x14ac:dyDescent="0.2">
      <c r="B164">
        <v>1.385</v>
      </c>
      <c r="C164">
        <v>0.98546862999999996</v>
      </c>
      <c r="D164">
        <v>0.98685526999999995</v>
      </c>
      <c r="E164">
        <v>0.99563140000000006</v>
      </c>
      <c r="F164">
        <v>0.99122399000000005</v>
      </c>
    </row>
    <row r="165" spans="2:6" x14ac:dyDescent="0.2">
      <c r="B165">
        <v>1.423</v>
      </c>
      <c r="C165">
        <v>0.98468845999999999</v>
      </c>
      <c r="D165">
        <v>0.9861955</v>
      </c>
      <c r="E165">
        <v>0.99622785999999997</v>
      </c>
      <c r="F165">
        <v>0.98996770000000001</v>
      </c>
    </row>
    <row r="166" spans="2:6" x14ac:dyDescent="0.2">
      <c r="B166">
        <v>1.46</v>
      </c>
      <c r="C166">
        <v>0.98473465000000004</v>
      </c>
      <c r="D166">
        <v>0.98529679000000003</v>
      </c>
      <c r="E166">
        <v>0.99671167000000005</v>
      </c>
      <c r="F166">
        <v>0.98858522999999998</v>
      </c>
    </row>
    <row r="167" spans="2:6" x14ac:dyDescent="0.2">
      <c r="B167">
        <v>1.498</v>
      </c>
      <c r="C167">
        <v>0.98640954000000003</v>
      </c>
      <c r="D167">
        <v>0.98419433999999995</v>
      </c>
      <c r="E167">
        <v>0.99710547999999999</v>
      </c>
      <c r="F167">
        <v>0.98708892000000004</v>
      </c>
    </row>
    <row r="168" spans="2:6" x14ac:dyDescent="0.2">
      <c r="B168">
        <v>1.536</v>
      </c>
      <c r="C168">
        <v>0.98170005999999999</v>
      </c>
      <c r="D168">
        <v>0.98292899</v>
      </c>
      <c r="E168">
        <v>0.99742854000000003</v>
      </c>
      <c r="F168">
        <v>0.98550044999999997</v>
      </c>
    </row>
    <row r="169" spans="2:6" x14ac:dyDescent="0.2">
      <c r="B169">
        <v>1.5740000000000001</v>
      </c>
      <c r="C169">
        <v>0.98154085999999996</v>
      </c>
      <c r="D169">
        <v>0.98154938000000003</v>
      </c>
      <c r="E169">
        <v>0.99769580000000002</v>
      </c>
      <c r="F169">
        <v>0.98385358000000001</v>
      </c>
    </row>
    <row r="170" spans="2:6" x14ac:dyDescent="0.2">
      <c r="B170">
        <v>1.611</v>
      </c>
      <c r="C170">
        <v>0.98151219000000001</v>
      </c>
      <c r="D170">
        <v>0.98010385</v>
      </c>
      <c r="E170">
        <v>0.99791925999999997</v>
      </c>
      <c r="F170">
        <v>0.98218452999999994</v>
      </c>
    </row>
    <row r="171" spans="2:6" x14ac:dyDescent="0.2">
      <c r="B171">
        <v>1.649</v>
      </c>
      <c r="C171">
        <v>0.97775155000000002</v>
      </c>
      <c r="D171">
        <v>0.97864348000000001</v>
      </c>
      <c r="E171">
        <v>0.99810832999999999</v>
      </c>
      <c r="F171">
        <v>0.98053509000000005</v>
      </c>
    </row>
    <row r="172" spans="2:6" x14ac:dyDescent="0.2">
      <c r="B172">
        <v>1.6870000000000001</v>
      </c>
      <c r="C172">
        <v>0.97818780000000005</v>
      </c>
      <c r="D172">
        <v>0.97722964999999995</v>
      </c>
      <c r="E172">
        <v>0.99826998</v>
      </c>
      <c r="F172">
        <v>0.97895968</v>
      </c>
    </row>
    <row r="173" spans="2:6" x14ac:dyDescent="0.2">
      <c r="B173">
        <v>1.7250000000000001</v>
      </c>
      <c r="C173">
        <v>0.97611963999999996</v>
      </c>
      <c r="D173">
        <v>0.97592080000000003</v>
      </c>
      <c r="E173">
        <v>0.99840945000000003</v>
      </c>
      <c r="F173">
        <v>0.97751122999999995</v>
      </c>
    </row>
    <row r="174" spans="2:6" x14ac:dyDescent="0.2">
      <c r="B174">
        <v>1.762</v>
      </c>
      <c r="C174">
        <v>0.97539520000000002</v>
      </c>
      <c r="D174">
        <v>0.97476660999999998</v>
      </c>
      <c r="E174">
        <v>0.99853115999999997</v>
      </c>
      <c r="F174">
        <v>0.97623557000000005</v>
      </c>
    </row>
    <row r="175" spans="2:6" x14ac:dyDescent="0.2">
      <c r="B175">
        <v>1.8</v>
      </c>
      <c r="C175">
        <v>0.97502898999999998</v>
      </c>
      <c r="D175">
        <v>0.97382236</v>
      </c>
      <c r="E175">
        <v>0.99863791000000002</v>
      </c>
      <c r="F175">
        <v>0.97518444000000004</v>
      </c>
    </row>
    <row r="176" spans="2:6" x14ac:dyDescent="0.2">
      <c r="B176">
        <v>1.8380000000000001</v>
      </c>
      <c r="C176">
        <v>0.97301017999999995</v>
      </c>
      <c r="D176">
        <v>0.97313713999999996</v>
      </c>
      <c r="E176">
        <v>0.99873244999999999</v>
      </c>
      <c r="F176">
        <v>0.97440468999999996</v>
      </c>
    </row>
    <row r="177" spans="2:6" x14ac:dyDescent="0.2">
      <c r="B177">
        <v>1.8759999999999999</v>
      </c>
      <c r="C177">
        <v>0.97294331000000001</v>
      </c>
      <c r="D177">
        <v>0.97273827000000002</v>
      </c>
      <c r="E177">
        <v>0.99881673000000004</v>
      </c>
      <c r="F177">
        <v>0.97392148000000001</v>
      </c>
    </row>
    <row r="178" spans="2:6" x14ac:dyDescent="0.2">
      <c r="B178">
        <v>1.913</v>
      </c>
      <c r="C178">
        <v>0.97254848000000005</v>
      </c>
      <c r="D178">
        <v>0.97264676999999999</v>
      </c>
      <c r="E178">
        <v>0.99889207000000002</v>
      </c>
      <c r="F178">
        <v>0.97375464</v>
      </c>
    </row>
    <row r="179" spans="2:6" x14ac:dyDescent="0.2">
      <c r="B179">
        <v>1.9510000000000001</v>
      </c>
      <c r="C179">
        <v>0.97085761999999998</v>
      </c>
      <c r="D179">
        <v>0.97287953000000005</v>
      </c>
      <c r="E179">
        <v>0.99896001999999995</v>
      </c>
      <c r="F179">
        <v>0.97391950999999999</v>
      </c>
    </row>
    <row r="180" spans="2:6" x14ac:dyDescent="0.2">
      <c r="B180">
        <v>1.9890000000000001</v>
      </c>
      <c r="C180">
        <v>0.97433168000000003</v>
      </c>
      <c r="D180">
        <v>0.97342664000000001</v>
      </c>
      <c r="E180">
        <v>0.99902141</v>
      </c>
      <c r="F180">
        <v>0.97440523000000001</v>
      </c>
    </row>
    <row r="181" spans="2:6" x14ac:dyDescent="0.2">
      <c r="B181">
        <v>2.0270000000000001</v>
      </c>
      <c r="C181">
        <v>0.97522646000000002</v>
      </c>
      <c r="D181">
        <v>0.97426378999999996</v>
      </c>
      <c r="E181">
        <v>0.99907714000000003</v>
      </c>
      <c r="F181">
        <v>0.97518665000000004</v>
      </c>
    </row>
    <row r="182" spans="2:6" x14ac:dyDescent="0.2">
      <c r="B182">
        <v>2.0640000000000001</v>
      </c>
      <c r="C182">
        <v>0.97332227000000004</v>
      </c>
      <c r="D182">
        <v>0.97536754999999997</v>
      </c>
      <c r="E182">
        <v>0.99912791999999995</v>
      </c>
      <c r="F182">
        <v>0.97623961999999997</v>
      </c>
    </row>
    <row r="183" spans="2:6" x14ac:dyDescent="0.2">
      <c r="B183">
        <v>2.1019999999999999</v>
      </c>
      <c r="C183">
        <v>0.97735035000000003</v>
      </c>
      <c r="D183">
        <v>0.97669739</v>
      </c>
      <c r="E183">
        <v>0.99917436000000004</v>
      </c>
      <c r="F183">
        <v>0.97752296999999999</v>
      </c>
    </row>
    <row r="184" spans="2:6" x14ac:dyDescent="0.2">
      <c r="B184">
        <v>2.14</v>
      </c>
      <c r="C184">
        <v>0.97678034999999996</v>
      </c>
      <c r="D184">
        <v>0.97819895000000001</v>
      </c>
      <c r="E184">
        <v>0.99921709000000003</v>
      </c>
      <c r="F184">
        <v>0.97898185000000004</v>
      </c>
    </row>
    <row r="185" spans="2:6" x14ac:dyDescent="0.2">
      <c r="B185">
        <v>2.1779999999999999</v>
      </c>
      <c r="C185">
        <v>0.98003149000000001</v>
      </c>
      <c r="D185">
        <v>0.97982460000000005</v>
      </c>
      <c r="E185">
        <v>0.99925624999999996</v>
      </c>
      <c r="F185">
        <v>0.98056834999999998</v>
      </c>
    </row>
    <row r="186" spans="2:6" x14ac:dyDescent="0.2">
      <c r="B186">
        <v>2.2149999999999999</v>
      </c>
      <c r="C186">
        <v>0.98095810000000006</v>
      </c>
      <c r="D186">
        <v>0.98152589999999995</v>
      </c>
      <c r="E186">
        <v>0.99929237000000004</v>
      </c>
      <c r="F186">
        <v>0.98223340999999997</v>
      </c>
    </row>
    <row r="187" spans="2:6" x14ac:dyDescent="0.2">
      <c r="B187">
        <v>2.2530000000000001</v>
      </c>
      <c r="C187">
        <v>0.98248338999999996</v>
      </c>
      <c r="D187">
        <v>0.98324829000000002</v>
      </c>
      <c r="E187">
        <v>0.99932593000000003</v>
      </c>
      <c r="F187">
        <v>0.98392248000000004</v>
      </c>
    </row>
    <row r="188" spans="2:6" x14ac:dyDescent="0.2">
      <c r="B188">
        <v>2.2909999999999999</v>
      </c>
      <c r="C188">
        <v>0.98333835999999997</v>
      </c>
      <c r="D188">
        <v>0.98494731999999996</v>
      </c>
      <c r="E188">
        <v>0.99935699</v>
      </c>
      <c r="F188">
        <v>0.98559034000000001</v>
      </c>
    </row>
    <row r="189" spans="2:6" x14ac:dyDescent="0.2">
      <c r="B189">
        <v>2.3290000000000002</v>
      </c>
      <c r="C189">
        <v>0.98428886999999998</v>
      </c>
      <c r="D189">
        <v>0.98658805999999999</v>
      </c>
      <c r="E189">
        <v>0.99938570999999998</v>
      </c>
      <c r="F189">
        <v>0.98720235000000001</v>
      </c>
    </row>
    <row r="190" spans="2:6" x14ac:dyDescent="0.2">
      <c r="B190">
        <v>2.3660000000000001</v>
      </c>
      <c r="C190">
        <v>0.98995363999999997</v>
      </c>
      <c r="D190">
        <v>0.98813843999999995</v>
      </c>
      <c r="E190">
        <v>0.99941259999999998</v>
      </c>
      <c r="F190">
        <v>0.98872572000000003</v>
      </c>
    </row>
    <row r="191" spans="2:6" x14ac:dyDescent="0.2">
      <c r="B191">
        <v>2.4039999999999999</v>
      </c>
      <c r="C191">
        <v>0.99011921999999997</v>
      </c>
      <c r="D191">
        <v>0.98957430999999996</v>
      </c>
      <c r="E191">
        <v>0.99943769000000005</v>
      </c>
      <c r="F191">
        <v>0.99013662000000002</v>
      </c>
    </row>
    <row r="192" spans="2:6" x14ac:dyDescent="0.2">
      <c r="B192">
        <v>2.4420000000000002</v>
      </c>
      <c r="C192">
        <v>0.99110156000000005</v>
      </c>
      <c r="D192">
        <v>0.99088365</v>
      </c>
      <c r="E192">
        <v>0.99946104999999996</v>
      </c>
      <c r="F192">
        <v>0.99142258999999999</v>
      </c>
    </row>
    <row r="193" spans="2:6" x14ac:dyDescent="0.2">
      <c r="B193">
        <v>2.48</v>
      </c>
      <c r="C193">
        <v>0.99374132999999998</v>
      </c>
      <c r="D193">
        <v>0.99205922999999996</v>
      </c>
      <c r="E193">
        <v>0.99948305000000004</v>
      </c>
      <c r="F193">
        <v>0.99257618000000003</v>
      </c>
    </row>
    <row r="194" spans="2:6" x14ac:dyDescent="0.2">
      <c r="B194">
        <v>2.5169999999999999</v>
      </c>
      <c r="C194">
        <v>0.99420624999999996</v>
      </c>
      <c r="D194">
        <v>0.99309890999999995</v>
      </c>
      <c r="E194">
        <v>0.99950355000000002</v>
      </c>
      <c r="F194">
        <v>0.99359536000000004</v>
      </c>
    </row>
    <row r="195" spans="2:6" x14ac:dyDescent="0.2">
      <c r="B195">
        <v>2.5550000000000002</v>
      </c>
      <c r="C195">
        <v>0.9937222</v>
      </c>
      <c r="D195">
        <v>0.99400783000000004</v>
      </c>
      <c r="E195">
        <v>0.99952286000000001</v>
      </c>
      <c r="F195">
        <v>0.99448495999999997</v>
      </c>
    </row>
    <row r="196" spans="2:6" x14ac:dyDescent="0.2">
      <c r="B196">
        <v>2.593</v>
      </c>
      <c r="C196">
        <v>0.99760221999999998</v>
      </c>
      <c r="D196">
        <v>0.99479424999999999</v>
      </c>
      <c r="E196">
        <v>0.99954103999999999</v>
      </c>
      <c r="F196">
        <v>0.99525315000000003</v>
      </c>
    </row>
    <row r="197" spans="2:6" x14ac:dyDescent="0.2">
      <c r="B197">
        <v>2.6309999999999998</v>
      </c>
      <c r="C197">
        <v>0.99450558</v>
      </c>
      <c r="D197">
        <v>0.99546820000000003</v>
      </c>
      <c r="E197">
        <v>0.99955808999999995</v>
      </c>
      <c r="F197">
        <v>0.99590999000000002</v>
      </c>
    </row>
    <row r="198" spans="2:6" x14ac:dyDescent="0.2">
      <c r="B198">
        <v>2.6680000000000001</v>
      </c>
      <c r="C198">
        <v>0.99714214000000001</v>
      </c>
      <c r="D198">
        <v>0.99604183000000002</v>
      </c>
      <c r="E198">
        <v>0.99957430000000003</v>
      </c>
      <c r="F198">
        <v>0.99646752999999999</v>
      </c>
    </row>
    <row r="199" spans="2:6" x14ac:dyDescent="0.2">
      <c r="B199">
        <v>2.706</v>
      </c>
      <c r="C199">
        <v>0.99686032999999996</v>
      </c>
      <c r="D199">
        <v>0.99652797000000004</v>
      </c>
      <c r="E199">
        <v>0.99958950000000002</v>
      </c>
      <c r="F199">
        <v>0.99693841000000005</v>
      </c>
    </row>
    <row r="200" spans="2:6" x14ac:dyDescent="0.2">
      <c r="B200">
        <v>2.7440000000000002</v>
      </c>
      <c r="C200">
        <v>0.99777417999999996</v>
      </c>
      <c r="D200">
        <v>0.99693852999999999</v>
      </c>
      <c r="E200">
        <v>0.99960386999999995</v>
      </c>
      <c r="F200">
        <v>0.99733466000000004</v>
      </c>
    </row>
    <row r="201" spans="2:6" x14ac:dyDescent="0.2">
      <c r="B201">
        <v>2.782</v>
      </c>
      <c r="C201">
        <v>0.99699086000000003</v>
      </c>
      <c r="D201">
        <v>0.99728459000000003</v>
      </c>
      <c r="E201">
        <v>0.99961752000000004</v>
      </c>
      <c r="F201">
        <v>0.99766701000000002</v>
      </c>
    </row>
    <row r="202" spans="2:6" x14ac:dyDescent="0.2">
      <c r="B202">
        <v>2.819</v>
      </c>
      <c r="C202">
        <v>0.99910206000000001</v>
      </c>
      <c r="D202">
        <v>0.99757576000000003</v>
      </c>
      <c r="E202">
        <v>0.99963044999999995</v>
      </c>
      <c r="F202">
        <v>0.99794525000000001</v>
      </c>
    </row>
    <row r="203" spans="2:6" x14ac:dyDescent="0.2">
      <c r="B203">
        <v>2.8570000000000002</v>
      </c>
      <c r="C203">
        <v>0.99776149000000003</v>
      </c>
      <c r="D203">
        <v>0.99782008</v>
      </c>
      <c r="E203">
        <v>0.99964266999999996</v>
      </c>
      <c r="F203">
        <v>0.99817741000000004</v>
      </c>
    </row>
    <row r="204" spans="2:6" x14ac:dyDescent="0.2">
      <c r="B204">
        <v>2.895</v>
      </c>
      <c r="C204">
        <v>0.99799073000000005</v>
      </c>
      <c r="D204">
        <v>0.99802475999999996</v>
      </c>
      <c r="E204">
        <v>0.99965428999999995</v>
      </c>
      <c r="F204">
        <v>0.99837047000000001</v>
      </c>
    </row>
    <row r="205" spans="2:6" x14ac:dyDescent="0.2">
      <c r="B205">
        <v>2.9329999999999998</v>
      </c>
      <c r="C205">
        <v>0.99829482999999997</v>
      </c>
      <c r="D205">
        <v>0.99819659999999999</v>
      </c>
      <c r="E205">
        <v>0.99966544000000002</v>
      </c>
      <c r="F205">
        <v>0.99853115999999997</v>
      </c>
    </row>
    <row r="206" spans="2:6" x14ac:dyDescent="0.2">
      <c r="B206">
        <v>2.97</v>
      </c>
      <c r="C206">
        <v>0.99799550000000004</v>
      </c>
      <c r="D206">
        <v>0.99834179999999995</v>
      </c>
      <c r="E206">
        <v>0.99967592999999999</v>
      </c>
      <c r="F206">
        <v>0.99866586999999996</v>
      </c>
    </row>
    <row r="207" spans="2:6" x14ac:dyDescent="0.2">
      <c r="B207">
        <v>3.008</v>
      </c>
      <c r="C207">
        <v>0.99976754000000001</v>
      </c>
      <c r="D207">
        <v>0.99846590000000002</v>
      </c>
      <c r="E207">
        <v>0.99968594</v>
      </c>
      <c r="F207">
        <v>0.99877994999999997</v>
      </c>
    </row>
    <row r="208" spans="2:6" x14ac:dyDescent="0.2">
      <c r="B208">
        <v>3.0459999999999998</v>
      </c>
      <c r="C208">
        <v>0.99956213999999999</v>
      </c>
      <c r="D208">
        <v>0.99857311999999998</v>
      </c>
      <c r="E208">
        <v>0.99969547999999997</v>
      </c>
      <c r="F208">
        <v>0.99887764000000001</v>
      </c>
    </row>
    <row r="209" spans="2:6" x14ac:dyDescent="0.2">
      <c r="B209">
        <v>3.0840000000000001</v>
      </c>
      <c r="C209">
        <v>0.99802577000000003</v>
      </c>
      <c r="D209">
        <v>0.99866675999999999</v>
      </c>
      <c r="E209">
        <v>0.99970466000000002</v>
      </c>
      <c r="F209">
        <v>0.99896222000000001</v>
      </c>
    </row>
    <row r="210" spans="2:6" x14ac:dyDescent="0.2">
      <c r="B210">
        <v>3.121</v>
      </c>
      <c r="C210">
        <v>0.99817383000000004</v>
      </c>
      <c r="D210">
        <v>0.99874954999999999</v>
      </c>
      <c r="E210">
        <v>0.99971330000000003</v>
      </c>
      <c r="F210">
        <v>0.99903624999999996</v>
      </c>
    </row>
    <row r="211" spans="2:6" x14ac:dyDescent="0.2">
      <c r="B211">
        <v>3.1589999999999998</v>
      </c>
      <c r="C211">
        <v>0.99857664000000002</v>
      </c>
      <c r="D211">
        <v>0.99882311000000001</v>
      </c>
      <c r="E211">
        <v>0.99972165000000002</v>
      </c>
      <c r="F211">
        <v>0.99910151999999997</v>
      </c>
    </row>
    <row r="212" spans="2:6" x14ac:dyDescent="0.2">
      <c r="B212">
        <v>3.1970000000000001</v>
      </c>
      <c r="C212">
        <v>0.99860846999999997</v>
      </c>
      <c r="D212">
        <v>0.99888909000000004</v>
      </c>
      <c r="E212">
        <v>0.99972950999999999</v>
      </c>
      <c r="F212">
        <v>0.99915957</v>
      </c>
    </row>
    <row r="213" spans="2:6" x14ac:dyDescent="0.2">
      <c r="B213">
        <v>3.2349999999999999</v>
      </c>
      <c r="C213">
        <v>0.99947143000000005</v>
      </c>
      <c r="D213">
        <v>0.99894857000000004</v>
      </c>
      <c r="E213">
        <v>0.99973719999999999</v>
      </c>
      <c r="F213">
        <v>0.99921148999999998</v>
      </c>
    </row>
    <row r="214" spans="2:6" x14ac:dyDescent="0.2">
      <c r="B214">
        <v>3.2719999999999998</v>
      </c>
      <c r="C214">
        <v>1.0007164500000001</v>
      </c>
      <c r="D214">
        <v>0.99900264000000005</v>
      </c>
      <c r="E214">
        <v>0.99974447</v>
      </c>
      <c r="F214">
        <v>0.99925816000000001</v>
      </c>
    </row>
    <row r="215" spans="2:6" x14ac:dyDescent="0.2">
      <c r="B215">
        <v>3.31</v>
      </c>
      <c r="C215">
        <v>0.99742549999999996</v>
      </c>
      <c r="D215">
        <v>0.99905180999999998</v>
      </c>
      <c r="E215">
        <v>0.99975144999999999</v>
      </c>
      <c r="F215">
        <v>0.99930036</v>
      </c>
    </row>
    <row r="216" spans="2:6" x14ac:dyDescent="0.2">
      <c r="B216">
        <v>3.3479999999999999</v>
      </c>
      <c r="C216">
        <v>1.0000668800000001</v>
      </c>
      <c r="D216">
        <v>0.99909687000000003</v>
      </c>
      <c r="E216">
        <v>0.99975811999999997</v>
      </c>
      <c r="F216">
        <v>0.99933868999999997</v>
      </c>
    </row>
    <row r="217" spans="2:6" x14ac:dyDescent="0.2">
      <c r="B217">
        <v>3.3860000000000001</v>
      </c>
      <c r="C217">
        <v>0.99784267000000004</v>
      </c>
      <c r="D217">
        <v>0.99913817999999999</v>
      </c>
      <c r="E217">
        <v>0.99976456000000002</v>
      </c>
      <c r="F217">
        <v>0.99937366999999999</v>
      </c>
    </row>
    <row r="218" spans="2:6" x14ac:dyDescent="0.2">
      <c r="B218">
        <v>3.423</v>
      </c>
      <c r="C218">
        <v>0.99934721000000004</v>
      </c>
      <c r="D218">
        <v>0.99917637999999998</v>
      </c>
      <c r="E218">
        <v>0.99977075999999998</v>
      </c>
      <c r="F218">
        <v>0.99940561999999999</v>
      </c>
    </row>
    <row r="219" spans="2:6" x14ac:dyDescent="0.2">
      <c r="B219">
        <v>3.4609999999999999</v>
      </c>
      <c r="C219">
        <v>0.99811172000000004</v>
      </c>
      <c r="D219">
        <v>0.99921161000000003</v>
      </c>
      <c r="E219">
        <v>0.99977660000000002</v>
      </c>
      <c r="F219">
        <v>0.99943501000000001</v>
      </c>
    </row>
    <row r="220" spans="2:6" x14ac:dyDescent="0.2">
      <c r="B220">
        <v>3.4990000000000001</v>
      </c>
      <c r="C220">
        <v>0.99964017000000005</v>
      </c>
      <c r="D220">
        <v>0.99924433000000001</v>
      </c>
      <c r="E220">
        <v>0.99978226000000003</v>
      </c>
      <c r="F220">
        <v>0.99946206999999998</v>
      </c>
    </row>
    <row r="221" spans="2:6" x14ac:dyDescent="0.2">
      <c r="B221">
        <v>3.5369999999999999</v>
      </c>
      <c r="C221">
        <v>1.0005603999999999</v>
      </c>
      <c r="D221">
        <v>0.99927478999999997</v>
      </c>
      <c r="E221">
        <v>0.99978774999999998</v>
      </c>
      <c r="F221">
        <v>0.99948703999999999</v>
      </c>
    </row>
    <row r="222" spans="2:6" x14ac:dyDescent="0.2">
      <c r="B222">
        <v>3.5739999999999998</v>
      </c>
      <c r="C222">
        <v>0.99933130000000003</v>
      </c>
      <c r="D222">
        <v>0.99930315999999997</v>
      </c>
      <c r="E222">
        <v>0.99979304999999996</v>
      </c>
      <c r="F222">
        <v>0.99951023000000006</v>
      </c>
    </row>
    <row r="223" spans="2:6" x14ac:dyDescent="0.2">
      <c r="B223">
        <v>3.6120000000000001</v>
      </c>
      <c r="C223">
        <v>0.99987422999999997</v>
      </c>
      <c r="D223">
        <v>0.99932969000000005</v>
      </c>
      <c r="E223">
        <v>0.99979812000000001</v>
      </c>
      <c r="F223">
        <v>0.99953163</v>
      </c>
    </row>
    <row r="224" spans="2:6" x14ac:dyDescent="0.2">
      <c r="B224">
        <v>3.65</v>
      </c>
      <c r="C224">
        <v>0.99901605000000004</v>
      </c>
      <c r="D224">
        <v>0.99935459999999998</v>
      </c>
      <c r="E224">
        <v>0.99980294999999997</v>
      </c>
      <c r="F224">
        <v>0.99955159000000005</v>
      </c>
    </row>
    <row r="225" spans="2:6" x14ac:dyDescent="0.2">
      <c r="B225">
        <v>3.6880000000000002</v>
      </c>
      <c r="C225">
        <v>0.99902718999999995</v>
      </c>
      <c r="D225">
        <v>0.99937785000000001</v>
      </c>
      <c r="E225">
        <v>0.99980765999999999</v>
      </c>
      <c r="F225">
        <v>0.99957024999999999</v>
      </c>
    </row>
    <row r="226" spans="2:6" x14ac:dyDescent="0.2">
      <c r="B226">
        <v>3.7250000000000001</v>
      </c>
      <c r="C226">
        <v>0.99882179000000004</v>
      </c>
      <c r="D226">
        <v>0.99939977999999996</v>
      </c>
      <c r="E226">
        <v>0.99981224999999996</v>
      </c>
      <c r="F226">
        <v>0.99958765999999999</v>
      </c>
    </row>
    <row r="227" spans="2:6" x14ac:dyDescent="0.2">
      <c r="B227">
        <v>3.7629999999999999</v>
      </c>
      <c r="C227">
        <v>1.0020490900000001</v>
      </c>
      <c r="D227">
        <v>0.99942045999999995</v>
      </c>
      <c r="E227">
        <v>0.99981648000000001</v>
      </c>
      <c r="F227">
        <v>0.99960386999999995</v>
      </c>
    </row>
    <row r="228" spans="2:6" x14ac:dyDescent="0.2">
      <c r="B228">
        <v>3.8010000000000002</v>
      </c>
      <c r="C228">
        <v>0.99966085000000005</v>
      </c>
      <c r="D228">
        <v>0.99943990000000005</v>
      </c>
      <c r="E228">
        <v>0.99982077000000003</v>
      </c>
      <c r="F228">
        <v>0.99961918999999999</v>
      </c>
    </row>
    <row r="229" spans="2:6" x14ac:dyDescent="0.2">
      <c r="B229">
        <v>3.839</v>
      </c>
      <c r="C229">
        <v>0.99858939999999996</v>
      </c>
      <c r="D229">
        <v>0.99945824999999999</v>
      </c>
      <c r="E229">
        <v>0.99982488000000003</v>
      </c>
      <c r="F229">
        <v>0.99963349000000001</v>
      </c>
    </row>
    <row r="230" spans="2:6" x14ac:dyDescent="0.2">
      <c r="B230">
        <v>3.8759999999999999</v>
      </c>
      <c r="C230">
        <v>0.99914181000000002</v>
      </c>
      <c r="D230">
        <v>0.99947571999999996</v>
      </c>
      <c r="E230">
        <v>0.99982875999999998</v>
      </c>
      <c r="F230">
        <v>0.99964695999999997</v>
      </c>
    </row>
    <row r="231" spans="2:6" x14ac:dyDescent="0.2">
      <c r="B231">
        <v>3.9140000000000001</v>
      </c>
      <c r="C231">
        <v>0.99657691000000004</v>
      </c>
      <c r="D231">
        <v>0.99949222999999998</v>
      </c>
      <c r="E231">
        <v>0.99983250999999995</v>
      </c>
      <c r="F231">
        <v>0.99965965999999995</v>
      </c>
    </row>
    <row r="232" spans="2:6" x14ac:dyDescent="0.2">
      <c r="B232">
        <v>3.952</v>
      </c>
      <c r="C232">
        <v>0.99966246000000003</v>
      </c>
      <c r="D232">
        <v>0.99950784000000004</v>
      </c>
      <c r="E232">
        <v>0.99983621</v>
      </c>
      <c r="F232">
        <v>0.99967163999999997</v>
      </c>
    </row>
    <row r="233" spans="2:6" x14ac:dyDescent="0.2">
      <c r="B233">
        <v>3.99</v>
      </c>
      <c r="C233">
        <v>0.99983281000000002</v>
      </c>
      <c r="D233">
        <v>0.99952269000000005</v>
      </c>
      <c r="E233">
        <v>0.99983977999999996</v>
      </c>
      <c r="F233">
        <v>0.99968296000000001</v>
      </c>
    </row>
    <row r="234" spans="2:6" x14ac:dyDescent="0.2">
      <c r="B234">
        <v>4.0270000000000001</v>
      </c>
      <c r="C234">
        <v>0.99989808000000002</v>
      </c>
      <c r="D234">
        <v>0.99953681000000005</v>
      </c>
      <c r="E234">
        <v>0.99984318000000005</v>
      </c>
      <c r="F234">
        <v>0.99969363</v>
      </c>
    </row>
    <row r="235" spans="2:6" x14ac:dyDescent="0.2">
      <c r="B235">
        <v>4.0650000000000004</v>
      </c>
      <c r="C235">
        <v>0.99917524999999996</v>
      </c>
      <c r="D235">
        <v>0.99955022000000004</v>
      </c>
      <c r="E235">
        <v>0.99984658000000004</v>
      </c>
      <c r="F235">
        <v>0.99970376000000005</v>
      </c>
    </row>
    <row r="236" spans="2:6" x14ac:dyDescent="0.2">
      <c r="B236">
        <v>4.1029999999999998</v>
      </c>
      <c r="C236">
        <v>0.99919915000000004</v>
      </c>
      <c r="D236">
        <v>0.99956303999999996</v>
      </c>
      <c r="E236">
        <v>0.99984974000000004</v>
      </c>
      <c r="F236">
        <v>0.99971330000000003</v>
      </c>
    </row>
    <row r="237" spans="2:6" x14ac:dyDescent="0.2">
      <c r="B237">
        <v>4.141</v>
      </c>
      <c r="C237">
        <v>1.0010190000000001</v>
      </c>
      <c r="D237">
        <v>0.99957532000000004</v>
      </c>
      <c r="E237">
        <v>0.99985283999999996</v>
      </c>
      <c r="F237">
        <v>0.99972247999999997</v>
      </c>
    </row>
    <row r="238" spans="2:6" x14ac:dyDescent="0.2">
      <c r="B238">
        <v>4.1779999999999999</v>
      </c>
      <c r="C238">
        <v>0.99990767000000003</v>
      </c>
      <c r="D238">
        <v>0.99958694000000003</v>
      </c>
      <c r="E238">
        <v>0.99985594</v>
      </c>
      <c r="F238">
        <v>0.99973111999999997</v>
      </c>
    </row>
    <row r="239" spans="2:6" x14ac:dyDescent="0.2">
      <c r="B239">
        <v>4.2160000000000002</v>
      </c>
      <c r="C239">
        <v>0.99981374000000001</v>
      </c>
      <c r="D239">
        <v>0.99959808999999999</v>
      </c>
      <c r="E239">
        <v>0.99985880000000005</v>
      </c>
      <c r="F239">
        <v>0.99973928999999995</v>
      </c>
    </row>
    <row r="240" spans="2:6" x14ac:dyDescent="0.2">
      <c r="B240">
        <v>4.2539999999999996</v>
      </c>
      <c r="C240">
        <v>1.0008757100000001</v>
      </c>
      <c r="D240">
        <v>0.99960881000000001</v>
      </c>
      <c r="E240">
        <v>0.99986165999999999</v>
      </c>
      <c r="F240">
        <v>0.99974715999999997</v>
      </c>
    </row>
    <row r="241" spans="2:6" x14ac:dyDescent="0.2">
      <c r="B241">
        <v>4.2919999999999998</v>
      </c>
      <c r="C241">
        <v>0.99834734000000003</v>
      </c>
      <c r="D241">
        <v>0.99961900999999997</v>
      </c>
      <c r="E241">
        <v>0.99986439999999999</v>
      </c>
      <c r="F241">
        <v>0.99975460999999999</v>
      </c>
    </row>
    <row r="242" spans="2:6" x14ac:dyDescent="0.2">
      <c r="B242">
        <v>4.3289999999999997</v>
      </c>
      <c r="C242">
        <v>1.0003502399999999</v>
      </c>
      <c r="D242">
        <v>0.99962883999999996</v>
      </c>
      <c r="E242">
        <v>0.99986708000000002</v>
      </c>
      <c r="F242">
        <v>0.99976176000000005</v>
      </c>
    </row>
    <row r="243" spans="2:6" x14ac:dyDescent="0.2">
      <c r="B243">
        <v>4.367</v>
      </c>
      <c r="C243">
        <v>0.99889981999999999</v>
      </c>
      <c r="D243">
        <v>0.99963820000000003</v>
      </c>
      <c r="E243">
        <v>0.99986964</v>
      </c>
      <c r="F243">
        <v>0.99976856000000003</v>
      </c>
    </row>
    <row r="244" spans="2:6" x14ac:dyDescent="0.2">
      <c r="B244">
        <v>4.4050000000000002</v>
      </c>
      <c r="C244">
        <v>1.00379562</v>
      </c>
      <c r="D244">
        <v>0.99964713999999999</v>
      </c>
      <c r="E244">
        <v>0.99987214999999996</v>
      </c>
      <c r="F244">
        <v>0.99977499000000003</v>
      </c>
    </row>
    <row r="245" spans="2:6" x14ac:dyDescent="0.2">
      <c r="B245">
        <v>4.4429999999999996</v>
      </c>
      <c r="C245">
        <v>0.99808151000000001</v>
      </c>
      <c r="D245">
        <v>0.99965577999999999</v>
      </c>
      <c r="E245">
        <v>0.99987459000000001</v>
      </c>
      <c r="F245">
        <v>0.99978118999999999</v>
      </c>
    </row>
    <row r="246" spans="2:6" x14ac:dyDescent="0.2">
      <c r="B246">
        <v>4.4800000000000004</v>
      </c>
      <c r="C246">
        <v>0.99632376</v>
      </c>
      <c r="D246">
        <v>0.99966418999999995</v>
      </c>
      <c r="E246">
        <v>0.99987703999999999</v>
      </c>
      <c r="F246">
        <v>0.99978714999999996</v>
      </c>
    </row>
    <row r="247" spans="2:6" x14ac:dyDescent="0.2">
      <c r="B247">
        <v>4.5179999999999998</v>
      </c>
      <c r="C247">
        <v>0.99873424</v>
      </c>
      <c r="D247">
        <v>0.99967211</v>
      </c>
      <c r="E247">
        <v>0.99987930000000003</v>
      </c>
      <c r="F247">
        <v>0.99979280999999998</v>
      </c>
    </row>
    <row r="248" spans="2:6" x14ac:dyDescent="0.2">
      <c r="B248">
        <v>4.556</v>
      </c>
      <c r="C248">
        <v>0.99922460000000002</v>
      </c>
      <c r="D248">
        <v>0.99967980000000001</v>
      </c>
      <c r="E248">
        <v>0.99988151000000003</v>
      </c>
      <c r="F248">
        <v>0.99979830000000003</v>
      </c>
    </row>
    <row r="249" spans="2:6" x14ac:dyDescent="0.2">
      <c r="B249">
        <v>4.5940000000000003</v>
      </c>
      <c r="C249">
        <v>1.00121796</v>
      </c>
      <c r="D249">
        <v>0.99968714000000003</v>
      </c>
      <c r="E249">
        <v>0.99988365000000001</v>
      </c>
      <c r="F249">
        <v>0.99980347999999997</v>
      </c>
    </row>
    <row r="250" spans="2:6" x14ac:dyDescent="0.2">
      <c r="B250">
        <v>4.6310000000000002</v>
      </c>
      <c r="C250">
        <v>0.99783312999999996</v>
      </c>
      <c r="D250">
        <v>0.99969428999999999</v>
      </c>
      <c r="E250">
        <v>0.99988573999999997</v>
      </c>
      <c r="F250">
        <v>0.99980855000000002</v>
      </c>
    </row>
    <row r="251" spans="2:6" x14ac:dyDescent="0.2">
      <c r="B251">
        <v>4.6689999999999996</v>
      </c>
      <c r="C251">
        <v>0.99976277000000002</v>
      </c>
      <c r="D251">
        <v>0.99970119999999996</v>
      </c>
      <c r="E251">
        <v>0.99988787999999995</v>
      </c>
      <c r="F251">
        <v>0.99981332000000001</v>
      </c>
    </row>
    <row r="252" spans="2:6" x14ac:dyDescent="0.2">
      <c r="B252">
        <v>4.7069999999999999</v>
      </c>
      <c r="C252">
        <v>0.99981850000000005</v>
      </c>
      <c r="D252">
        <v>0.99970782000000002</v>
      </c>
      <c r="E252">
        <v>0.99988984999999997</v>
      </c>
      <c r="F252">
        <v>0.99981790999999998</v>
      </c>
    </row>
    <row r="253" spans="2:6" x14ac:dyDescent="0.2">
      <c r="B253">
        <v>4.7450000000000001</v>
      </c>
      <c r="C253">
        <v>0.99996817000000005</v>
      </c>
      <c r="D253">
        <v>0.9997142</v>
      </c>
      <c r="E253">
        <v>0.99989181999999999</v>
      </c>
      <c r="F253">
        <v>0.99982238000000001</v>
      </c>
    </row>
    <row r="254" spans="2:6" x14ac:dyDescent="0.2">
      <c r="B254">
        <v>4.782</v>
      </c>
      <c r="C254">
        <v>0.99964178000000004</v>
      </c>
      <c r="D254">
        <v>0.99972039000000001</v>
      </c>
      <c r="E254">
        <v>0.99989371999999999</v>
      </c>
      <c r="F254">
        <v>0.99982667000000003</v>
      </c>
    </row>
    <row r="255" spans="2:6" x14ac:dyDescent="0.2">
      <c r="B255">
        <v>4.82</v>
      </c>
      <c r="C255">
        <v>1.0023547399999999</v>
      </c>
      <c r="D255">
        <v>0.99972636000000004</v>
      </c>
      <c r="E255">
        <v>0.99989550999999999</v>
      </c>
      <c r="F255">
        <v>0.99983071999999995</v>
      </c>
    </row>
    <row r="256" spans="2:6" x14ac:dyDescent="0.2">
      <c r="B256">
        <v>4.8579999999999997</v>
      </c>
      <c r="C256">
        <v>1.00302684</v>
      </c>
      <c r="D256">
        <v>0.99970429999999999</v>
      </c>
      <c r="E256">
        <v>0.99992221999999997</v>
      </c>
      <c r="F256">
        <v>0.99978208999999996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activeCell="H34" sqref="H34"/>
    </sheetView>
  </sheetViews>
  <sheetFormatPr baseColWidth="10" defaultRowHeight="16" x14ac:dyDescent="0.2"/>
  <sheetData>
    <row r="1" spans="2:6" x14ac:dyDescent="0.2">
      <c r="B1">
        <v>-4.7679999999999998</v>
      </c>
      <c r="C1">
        <v>0.99958676000000002</v>
      </c>
      <c r="D1">
        <v>0.99984585999999998</v>
      </c>
      <c r="E1">
        <v>0.99995898999999999</v>
      </c>
      <c r="F1">
        <v>0.99988699000000003</v>
      </c>
    </row>
    <row r="2" spans="2:6" x14ac:dyDescent="0.2">
      <c r="B2">
        <v>-4.7309999999999999</v>
      </c>
      <c r="C2">
        <v>0.99905801000000005</v>
      </c>
      <c r="D2">
        <v>0.99984353999999998</v>
      </c>
      <c r="E2">
        <v>0.99995827999999998</v>
      </c>
      <c r="F2">
        <v>0.99988520000000003</v>
      </c>
    </row>
    <row r="3" spans="2:6" x14ac:dyDescent="0.2">
      <c r="B3">
        <v>-4.6929999999999996</v>
      </c>
      <c r="C3">
        <v>0.99915158999999998</v>
      </c>
      <c r="D3">
        <v>0.99984121000000004</v>
      </c>
      <c r="E3">
        <v>0.99995761999999999</v>
      </c>
      <c r="F3">
        <v>0.99988352999999996</v>
      </c>
    </row>
    <row r="4" spans="2:6" x14ac:dyDescent="0.2">
      <c r="B4">
        <v>-4.6550000000000002</v>
      </c>
      <c r="C4">
        <v>0.99941641000000003</v>
      </c>
      <c r="D4">
        <v>0.99983889000000004</v>
      </c>
      <c r="E4">
        <v>0.99995696999999995</v>
      </c>
      <c r="F4">
        <v>0.99988180000000004</v>
      </c>
    </row>
    <row r="5" spans="2:6" x14ac:dyDescent="0.2">
      <c r="B5">
        <v>-4.617</v>
      </c>
      <c r="C5">
        <v>1.00101745</v>
      </c>
      <c r="D5">
        <v>0.99983633000000005</v>
      </c>
      <c r="E5">
        <v>0.99995630999999996</v>
      </c>
      <c r="F5">
        <v>0.99988001999999998</v>
      </c>
    </row>
    <row r="6" spans="2:6" x14ac:dyDescent="0.2">
      <c r="B6">
        <v>-4.58</v>
      </c>
      <c r="C6">
        <v>0.99962406999999998</v>
      </c>
      <c r="D6">
        <v>0.99983387999999995</v>
      </c>
      <c r="E6">
        <v>0.99995564999999997</v>
      </c>
      <c r="F6">
        <v>0.99987811000000004</v>
      </c>
    </row>
    <row r="7" spans="2:6" x14ac:dyDescent="0.2">
      <c r="B7">
        <v>-4.5419999999999998</v>
      </c>
      <c r="C7">
        <v>0.99953133000000005</v>
      </c>
      <c r="D7">
        <v>0.99983120000000003</v>
      </c>
      <c r="E7">
        <v>0.99995500000000004</v>
      </c>
      <c r="F7">
        <v>0.99987625999999996</v>
      </c>
    </row>
    <row r="8" spans="2:6" x14ac:dyDescent="0.2">
      <c r="B8">
        <v>-4.5039999999999996</v>
      </c>
      <c r="C8">
        <v>1.00070953</v>
      </c>
      <c r="D8">
        <v>0.99982857999999997</v>
      </c>
      <c r="E8">
        <v>0.99995427999999997</v>
      </c>
      <c r="F8">
        <v>0.99987435000000002</v>
      </c>
    </row>
    <row r="9" spans="2:6" x14ac:dyDescent="0.2">
      <c r="B9">
        <v>-4.4660000000000002</v>
      </c>
      <c r="C9">
        <v>0.99945945000000003</v>
      </c>
      <c r="D9">
        <v>0.99982588999999999</v>
      </c>
      <c r="E9">
        <v>0.99995350999999999</v>
      </c>
      <c r="F9">
        <v>0.99987232999999998</v>
      </c>
    </row>
    <row r="10" spans="2:6" x14ac:dyDescent="0.2">
      <c r="B10">
        <v>-4.4290000000000003</v>
      </c>
      <c r="C10">
        <v>0.99994433000000005</v>
      </c>
      <c r="D10">
        <v>0.99982309000000003</v>
      </c>
      <c r="E10">
        <v>0.99995272999999996</v>
      </c>
      <c r="F10">
        <v>0.99987035999999996</v>
      </c>
    </row>
    <row r="11" spans="2:6" x14ac:dyDescent="0.2">
      <c r="B11">
        <v>-4.391</v>
      </c>
      <c r="C11">
        <v>0.99927889999999997</v>
      </c>
      <c r="D11">
        <v>0.99982022999999998</v>
      </c>
      <c r="E11">
        <v>0.99995208000000002</v>
      </c>
      <c r="F11">
        <v>0.99986827</v>
      </c>
    </row>
    <row r="12" spans="2:6" x14ac:dyDescent="0.2">
      <c r="B12">
        <v>-4.3529999999999998</v>
      </c>
      <c r="C12">
        <v>0.99984097000000005</v>
      </c>
      <c r="D12">
        <v>0.99981737000000004</v>
      </c>
      <c r="E12">
        <v>0.99995129999999999</v>
      </c>
      <c r="F12">
        <v>0.99986613000000002</v>
      </c>
    </row>
    <row r="13" spans="2:6" x14ac:dyDescent="0.2">
      <c r="B13">
        <v>-4.3150000000000004</v>
      </c>
      <c r="C13">
        <v>0.99965196999999995</v>
      </c>
      <c r="D13">
        <v>0.99981432999999997</v>
      </c>
      <c r="E13">
        <v>0.99995040999999996</v>
      </c>
      <c r="F13">
        <v>0.99986392000000002</v>
      </c>
    </row>
    <row r="14" spans="2:6" x14ac:dyDescent="0.2">
      <c r="B14">
        <v>-4.2779999999999996</v>
      </c>
      <c r="C14">
        <v>0.99948919000000003</v>
      </c>
      <c r="D14">
        <v>0.99981134999999999</v>
      </c>
      <c r="E14">
        <v>0.99994963000000003</v>
      </c>
      <c r="F14">
        <v>0.99986171999999995</v>
      </c>
    </row>
    <row r="15" spans="2:6" x14ac:dyDescent="0.2">
      <c r="B15">
        <v>-4.24</v>
      </c>
      <c r="C15">
        <v>0.99945234999999999</v>
      </c>
      <c r="D15">
        <v>0.99980813000000002</v>
      </c>
      <c r="E15">
        <v>0.99994874</v>
      </c>
      <c r="F15">
        <v>0.99985939000000001</v>
      </c>
    </row>
    <row r="16" spans="2:6" x14ac:dyDescent="0.2">
      <c r="B16">
        <v>-4.202</v>
      </c>
      <c r="C16">
        <v>0.99972254000000005</v>
      </c>
      <c r="D16">
        <v>0.99980491000000005</v>
      </c>
      <c r="E16">
        <v>0.99994791000000005</v>
      </c>
      <c r="F16">
        <v>0.99985707000000001</v>
      </c>
    </row>
    <row r="17" spans="2:6" x14ac:dyDescent="0.2">
      <c r="B17">
        <v>-4.1639999999999997</v>
      </c>
      <c r="C17">
        <v>0.99998337000000004</v>
      </c>
      <c r="D17">
        <v>0.99980157999999997</v>
      </c>
      <c r="E17">
        <v>0.99994707000000005</v>
      </c>
      <c r="F17">
        <v>0.99985462000000003</v>
      </c>
    </row>
    <row r="18" spans="2:6" x14ac:dyDescent="0.2">
      <c r="B18">
        <v>-4.1269999999999998</v>
      </c>
      <c r="C18">
        <v>0.99965996000000001</v>
      </c>
      <c r="D18">
        <v>0.99979830000000003</v>
      </c>
      <c r="E18">
        <v>0.99994612000000005</v>
      </c>
      <c r="F18">
        <v>0.99985217999999998</v>
      </c>
    </row>
    <row r="19" spans="2:6" x14ac:dyDescent="0.2">
      <c r="B19">
        <v>-4.0890000000000004</v>
      </c>
      <c r="C19">
        <v>0.99902827000000005</v>
      </c>
      <c r="D19">
        <v>0.99979472000000003</v>
      </c>
      <c r="E19">
        <v>0.99994521999999997</v>
      </c>
      <c r="F19">
        <v>0.99984961999999999</v>
      </c>
    </row>
    <row r="20" spans="2:6" x14ac:dyDescent="0.2">
      <c r="B20">
        <v>-4.0510000000000002</v>
      </c>
      <c r="C20">
        <v>0.99993593000000003</v>
      </c>
      <c r="D20">
        <v>0.99979114999999996</v>
      </c>
      <c r="E20">
        <v>0.99994421</v>
      </c>
      <c r="F20">
        <v>0.99984693999999996</v>
      </c>
    </row>
    <row r="21" spans="2:6" x14ac:dyDescent="0.2">
      <c r="B21">
        <v>-4.0129999999999999</v>
      </c>
      <c r="C21">
        <v>0.99920308999999996</v>
      </c>
      <c r="D21">
        <v>0.99978750999999999</v>
      </c>
      <c r="E21">
        <v>0.99994320000000003</v>
      </c>
      <c r="F21">
        <v>0.99984430999999996</v>
      </c>
    </row>
    <row r="22" spans="2:6" x14ac:dyDescent="0.2">
      <c r="B22">
        <v>-3.976</v>
      </c>
      <c r="C22">
        <v>0.99963689</v>
      </c>
      <c r="D22">
        <v>0.99978374999999997</v>
      </c>
      <c r="E22">
        <v>0.99994223999999998</v>
      </c>
      <c r="F22">
        <v>0.99984150999999999</v>
      </c>
    </row>
    <row r="23" spans="2:6" x14ac:dyDescent="0.2">
      <c r="B23">
        <v>-3.9380000000000002</v>
      </c>
      <c r="C23">
        <v>1.0008000100000001</v>
      </c>
      <c r="D23">
        <v>0.99977987999999995</v>
      </c>
      <c r="E23">
        <v>0.99994123000000001</v>
      </c>
      <c r="F23">
        <v>0.99983865000000005</v>
      </c>
    </row>
    <row r="24" spans="2:6" x14ac:dyDescent="0.2">
      <c r="B24">
        <v>-3.9</v>
      </c>
      <c r="C24">
        <v>1.00001574</v>
      </c>
      <c r="D24">
        <v>0.99977589</v>
      </c>
      <c r="E24">
        <v>0.9999401</v>
      </c>
      <c r="F24">
        <v>0.99983573000000003</v>
      </c>
    </row>
    <row r="25" spans="2:6" x14ac:dyDescent="0.2">
      <c r="B25">
        <v>-3.8620000000000001</v>
      </c>
      <c r="C25">
        <v>0.99934012000000005</v>
      </c>
      <c r="D25">
        <v>0.99977176999999995</v>
      </c>
      <c r="E25">
        <v>0.99993902000000001</v>
      </c>
      <c r="F25">
        <v>0.99983275000000005</v>
      </c>
    </row>
    <row r="26" spans="2:6" x14ac:dyDescent="0.2">
      <c r="B26">
        <v>-3.8250000000000002</v>
      </c>
      <c r="C26">
        <v>1.00027263</v>
      </c>
      <c r="D26">
        <v>0.99976754000000001</v>
      </c>
      <c r="E26">
        <v>0.99993789</v>
      </c>
      <c r="F26">
        <v>0.99982965000000001</v>
      </c>
    </row>
    <row r="27" spans="2:6" x14ac:dyDescent="0.2">
      <c r="B27">
        <v>-3.7869999999999999</v>
      </c>
      <c r="C27">
        <v>0.99925231999999997</v>
      </c>
      <c r="D27">
        <v>0.99976324999999999</v>
      </c>
      <c r="E27">
        <v>0.99993675999999998</v>
      </c>
      <c r="F27">
        <v>0.99982643000000004</v>
      </c>
    </row>
    <row r="28" spans="2:6" x14ac:dyDescent="0.2">
      <c r="B28">
        <v>-3.7490000000000001</v>
      </c>
      <c r="C28">
        <v>0.99947768000000003</v>
      </c>
      <c r="D28">
        <v>0.99975877999999996</v>
      </c>
      <c r="E28">
        <v>0.99993557</v>
      </c>
      <c r="F28">
        <v>0.99982320999999996</v>
      </c>
    </row>
    <row r="29" spans="2:6" x14ac:dyDescent="0.2">
      <c r="B29">
        <v>-3.7109999999999999</v>
      </c>
      <c r="C29">
        <v>0.99989110000000003</v>
      </c>
      <c r="D29">
        <v>0.99975413000000002</v>
      </c>
      <c r="E29">
        <v>0.99993438000000001</v>
      </c>
      <c r="F29">
        <v>0.99981982000000003</v>
      </c>
    </row>
    <row r="30" spans="2:6" x14ac:dyDescent="0.2">
      <c r="B30">
        <v>-3.6739999999999999</v>
      </c>
      <c r="C30">
        <v>0.99908328000000002</v>
      </c>
      <c r="D30">
        <v>0.99974947999999997</v>
      </c>
      <c r="E30">
        <v>0.99993312000000001</v>
      </c>
      <c r="F30">
        <v>0.99981635999999996</v>
      </c>
    </row>
    <row r="31" spans="2:6" x14ac:dyDescent="0.2">
      <c r="B31">
        <v>-3.6360000000000001</v>
      </c>
      <c r="C31">
        <v>1.00063634</v>
      </c>
      <c r="D31">
        <v>0.99974459000000004</v>
      </c>
      <c r="E31">
        <v>0.99993180999999998</v>
      </c>
      <c r="F31">
        <v>0.99981277999999996</v>
      </c>
    </row>
    <row r="32" spans="2:6" x14ac:dyDescent="0.2">
      <c r="B32">
        <v>-3.5979999999999999</v>
      </c>
      <c r="C32">
        <v>0.99927538999999999</v>
      </c>
      <c r="D32">
        <v>0.99973946999999996</v>
      </c>
      <c r="E32">
        <v>0.99993043999999998</v>
      </c>
      <c r="F32">
        <v>0.99980902999999999</v>
      </c>
    </row>
    <row r="33" spans="2:6" x14ac:dyDescent="0.2">
      <c r="B33">
        <v>-3.56</v>
      </c>
      <c r="C33">
        <v>0.99978507000000005</v>
      </c>
      <c r="D33">
        <v>0.99973440000000002</v>
      </c>
      <c r="E33">
        <v>0.99992913000000005</v>
      </c>
      <c r="F33">
        <v>0.99980526999999997</v>
      </c>
    </row>
    <row r="34" spans="2:6" x14ac:dyDescent="0.2">
      <c r="B34">
        <v>-3.5230000000000001</v>
      </c>
      <c r="C34">
        <v>0.99985557999999997</v>
      </c>
      <c r="D34">
        <v>0.99972897999999999</v>
      </c>
      <c r="E34">
        <v>0.99992769999999997</v>
      </c>
      <c r="F34">
        <v>0.99980139999999995</v>
      </c>
    </row>
    <row r="35" spans="2:6" x14ac:dyDescent="0.2">
      <c r="B35">
        <v>-3.4849999999999999</v>
      </c>
      <c r="C35">
        <v>0.99872397999999996</v>
      </c>
      <c r="D35">
        <v>0.99972355000000002</v>
      </c>
      <c r="E35">
        <v>0.99992627000000001</v>
      </c>
      <c r="F35">
        <v>0.99979728000000001</v>
      </c>
    </row>
    <row r="36" spans="2:6" x14ac:dyDescent="0.2">
      <c r="B36">
        <v>-3.4470000000000001</v>
      </c>
      <c r="C36">
        <v>1.0000002400000001</v>
      </c>
      <c r="D36">
        <v>0.99971789</v>
      </c>
      <c r="E36">
        <v>0.99992471999999999</v>
      </c>
      <c r="F36">
        <v>0.99979304999999996</v>
      </c>
    </row>
    <row r="37" spans="2:6" x14ac:dyDescent="0.2">
      <c r="B37">
        <v>-3.4089999999999998</v>
      </c>
      <c r="C37">
        <v>0.99965113000000005</v>
      </c>
      <c r="D37">
        <v>0.99971198999999999</v>
      </c>
      <c r="E37">
        <v>0.99992316999999997</v>
      </c>
      <c r="F37">
        <v>0.99978882000000002</v>
      </c>
    </row>
    <row r="38" spans="2:6" x14ac:dyDescent="0.2">
      <c r="B38">
        <v>-3.3719999999999999</v>
      </c>
      <c r="C38">
        <v>0.99973714000000002</v>
      </c>
      <c r="D38">
        <v>0.99970590999999998</v>
      </c>
      <c r="E38">
        <v>0.99992161999999996</v>
      </c>
      <c r="F38">
        <v>0.99978429000000002</v>
      </c>
    </row>
    <row r="39" spans="2:6" x14ac:dyDescent="0.2">
      <c r="B39">
        <v>-3.3340000000000001</v>
      </c>
      <c r="C39">
        <v>0.99917244999999999</v>
      </c>
      <c r="D39">
        <v>0.99969965000000005</v>
      </c>
      <c r="E39">
        <v>0.99991995</v>
      </c>
      <c r="F39">
        <v>0.99977976000000002</v>
      </c>
    </row>
    <row r="40" spans="2:6" x14ac:dyDescent="0.2">
      <c r="B40">
        <v>-3.2959999999999998</v>
      </c>
      <c r="C40">
        <v>0.99959074999999997</v>
      </c>
      <c r="D40">
        <v>0.99969315999999997</v>
      </c>
      <c r="E40">
        <v>0.99991816</v>
      </c>
      <c r="F40">
        <v>0.99977499000000003</v>
      </c>
    </row>
    <row r="41" spans="2:6" x14ac:dyDescent="0.2">
      <c r="B41">
        <v>-3.258</v>
      </c>
      <c r="C41">
        <v>1.00065005</v>
      </c>
      <c r="D41">
        <v>0.99968648000000004</v>
      </c>
      <c r="E41">
        <v>0.99991637</v>
      </c>
      <c r="F41">
        <v>0.99976999</v>
      </c>
    </row>
    <row r="42" spans="2:6" x14ac:dyDescent="0.2">
      <c r="B42">
        <v>-3.2210000000000001</v>
      </c>
      <c r="C42">
        <v>0.99939113999999996</v>
      </c>
      <c r="D42">
        <v>0.99967950999999999</v>
      </c>
      <c r="E42">
        <v>0.99991459000000005</v>
      </c>
      <c r="F42">
        <v>0.99976491999999995</v>
      </c>
    </row>
    <row r="43" spans="2:6" x14ac:dyDescent="0.2">
      <c r="B43">
        <v>-3.1829999999999998</v>
      </c>
      <c r="C43">
        <v>0.99968791000000001</v>
      </c>
      <c r="D43">
        <v>0.99967240999999996</v>
      </c>
      <c r="E43">
        <v>0.99991273999999997</v>
      </c>
      <c r="F43">
        <v>0.99975966999999999</v>
      </c>
    </row>
    <row r="44" spans="2:6" x14ac:dyDescent="0.2">
      <c r="B44">
        <v>-3.145</v>
      </c>
      <c r="C44">
        <v>0.99973941</v>
      </c>
      <c r="D44">
        <v>0.99966496000000005</v>
      </c>
      <c r="E44">
        <v>0.99991083000000003</v>
      </c>
      <c r="F44">
        <v>0.99975413000000002</v>
      </c>
    </row>
    <row r="45" spans="2:6" x14ac:dyDescent="0.2">
      <c r="B45">
        <v>-3.1070000000000002</v>
      </c>
      <c r="C45">
        <v>0.99947542</v>
      </c>
      <c r="D45">
        <v>0.99965733000000001</v>
      </c>
      <c r="E45">
        <v>0.99990875000000001</v>
      </c>
      <c r="F45">
        <v>0.99974847</v>
      </c>
    </row>
    <row r="46" spans="2:6" x14ac:dyDescent="0.2">
      <c r="B46">
        <v>-3.07</v>
      </c>
      <c r="C46">
        <v>0.99889344000000002</v>
      </c>
      <c r="D46">
        <v>0.99964934999999999</v>
      </c>
      <c r="E46">
        <v>0.99990672000000003</v>
      </c>
      <c r="F46">
        <v>0.99974262999999997</v>
      </c>
    </row>
    <row r="47" spans="2:6" x14ac:dyDescent="0.2">
      <c r="B47">
        <v>-3.032</v>
      </c>
      <c r="C47">
        <v>1.0002615500000001</v>
      </c>
      <c r="D47">
        <v>0.99964112000000005</v>
      </c>
      <c r="E47">
        <v>0.99990451000000002</v>
      </c>
      <c r="F47">
        <v>0.99973661000000003</v>
      </c>
    </row>
    <row r="48" spans="2:6" x14ac:dyDescent="0.2">
      <c r="B48">
        <v>-2.9940000000000002</v>
      </c>
      <c r="C48">
        <v>0.99975181000000002</v>
      </c>
      <c r="D48">
        <v>0.99963248000000005</v>
      </c>
      <c r="E48">
        <v>0.99990230999999996</v>
      </c>
      <c r="F48">
        <v>0.99973016999999997</v>
      </c>
    </row>
    <row r="49" spans="2:6" x14ac:dyDescent="0.2">
      <c r="B49">
        <v>-2.956</v>
      </c>
      <c r="C49">
        <v>1.0000778400000001</v>
      </c>
      <c r="D49">
        <v>0.99962359999999995</v>
      </c>
      <c r="E49">
        <v>0.99989998000000002</v>
      </c>
      <c r="F49">
        <v>0.99972360999999998</v>
      </c>
    </row>
    <row r="50" spans="2:6" x14ac:dyDescent="0.2">
      <c r="B50">
        <v>-2.919</v>
      </c>
      <c r="C50">
        <v>0.99946833000000002</v>
      </c>
      <c r="D50">
        <v>0.99961442</v>
      </c>
      <c r="E50">
        <v>0.99989753999999997</v>
      </c>
      <c r="F50">
        <v>0.99971688000000003</v>
      </c>
    </row>
    <row r="51" spans="2:6" x14ac:dyDescent="0.2">
      <c r="B51">
        <v>-2.8809999999999998</v>
      </c>
      <c r="C51">
        <v>0.99960541999999997</v>
      </c>
      <c r="D51">
        <v>0.99960488000000003</v>
      </c>
      <c r="E51">
        <v>0.99989510000000004</v>
      </c>
      <c r="F51">
        <v>0.99970977999999999</v>
      </c>
    </row>
    <row r="52" spans="2:6" x14ac:dyDescent="0.2">
      <c r="B52">
        <v>-2.843</v>
      </c>
      <c r="C52">
        <v>0.99943596000000001</v>
      </c>
      <c r="D52">
        <v>0.99959487000000002</v>
      </c>
      <c r="E52">
        <v>0.99989253</v>
      </c>
      <c r="F52">
        <v>0.99970232999999997</v>
      </c>
    </row>
    <row r="53" spans="2:6" x14ac:dyDescent="0.2">
      <c r="B53">
        <v>-2.8050000000000002</v>
      </c>
      <c r="C53">
        <v>1.00029659</v>
      </c>
      <c r="D53">
        <v>0.99958455999999996</v>
      </c>
      <c r="E53">
        <v>0.99988984999999997</v>
      </c>
      <c r="F53">
        <v>0.99969470999999999</v>
      </c>
    </row>
    <row r="54" spans="2:6" x14ac:dyDescent="0.2">
      <c r="B54">
        <v>-2.7679999999999998</v>
      </c>
      <c r="C54">
        <v>0.99910146</v>
      </c>
      <c r="D54">
        <v>0.99957383</v>
      </c>
      <c r="E54">
        <v>0.99988710999999997</v>
      </c>
      <c r="F54">
        <v>0.99968672000000003</v>
      </c>
    </row>
    <row r="55" spans="2:6" x14ac:dyDescent="0.2">
      <c r="B55">
        <v>-2.73</v>
      </c>
      <c r="C55">
        <v>0.99956995000000004</v>
      </c>
      <c r="D55">
        <v>0.99956250000000002</v>
      </c>
      <c r="E55">
        <v>0.99988412999999998</v>
      </c>
      <c r="F55">
        <v>0.99967837000000004</v>
      </c>
    </row>
    <row r="56" spans="2:6" x14ac:dyDescent="0.2">
      <c r="B56">
        <v>-2.6920000000000002</v>
      </c>
      <c r="C56">
        <v>0.99901943999999998</v>
      </c>
      <c r="D56">
        <v>0.99955088000000003</v>
      </c>
      <c r="E56">
        <v>0.99988109000000003</v>
      </c>
      <c r="F56">
        <v>0.99966973000000003</v>
      </c>
    </row>
    <row r="57" spans="2:6" x14ac:dyDescent="0.2">
      <c r="B57">
        <v>-2.6539999999999999</v>
      </c>
      <c r="C57">
        <v>0.99998867999999996</v>
      </c>
      <c r="D57">
        <v>0.99953866000000002</v>
      </c>
      <c r="E57">
        <v>0.99987798999999999</v>
      </c>
      <c r="F57">
        <v>0.99966067000000003</v>
      </c>
    </row>
    <row r="58" spans="2:6" x14ac:dyDescent="0.2">
      <c r="B58">
        <v>-2.617</v>
      </c>
      <c r="C58">
        <v>0.99968219000000003</v>
      </c>
      <c r="D58">
        <v>0.99952589999999997</v>
      </c>
      <c r="E58">
        <v>0.99987477000000002</v>
      </c>
      <c r="F58">
        <v>0.99965113000000005</v>
      </c>
    </row>
    <row r="59" spans="2:6" x14ac:dyDescent="0.2">
      <c r="B59">
        <v>-2.5790000000000002</v>
      </c>
      <c r="C59">
        <v>0.99956548000000001</v>
      </c>
      <c r="D59">
        <v>0.99951261000000002</v>
      </c>
      <c r="E59">
        <v>0.99987137000000004</v>
      </c>
      <c r="F59">
        <v>0.99964123999999999</v>
      </c>
    </row>
    <row r="60" spans="2:6" x14ac:dyDescent="0.2">
      <c r="B60">
        <v>-2.5409999999999999</v>
      </c>
      <c r="C60">
        <v>0.99998646999999996</v>
      </c>
      <c r="D60">
        <v>0.99949871999999995</v>
      </c>
      <c r="E60">
        <v>0.99986779999999997</v>
      </c>
      <c r="F60">
        <v>0.99963093000000003</v>
      </c>
    </row>
    <row r="61" spans="2:6" x14ac:dyDescent="0.2">
      <c r="B61">
        <v>-2.5030000000000001</v>
      </c>
      <c r="C61">
        <v>1.0006474299999999</v>
      </c>
      <c r="D61">
        <v>0.99948418000000006</v>
      </c>
      <c r="E61">
        <v>0.99986416</v>
      </c>
      <c r="F61">
        <v>0.99962008000000002</v>
      </c>
    </row>
    <row r="62" spans="2:6" x14ac:dyDescent="0.2">
      <c r="B62">
        <v>-2.4660000000000002</v>
      </c>
      <c r="C62">
        <v>0.99912590000000001</v>
      </c>
      <c r="D62">
        <v>0.99946897999999995</v>
      </c>
      <c r="E62">
        <v>0.99986034999999995</v>
      </c>
      <c r="F62">
        <v>0.99960875999999999</v>
      </c>
    </row>
    <row r="63" spans="2:6" x14ac:dyDescent="0.2">
      <c r="B63">
        <v>-2.4279999999999999</v>
      </c>
      <c r="C63">
        <v>0.99930823000000002</v>
      </c>
      <c r="D63">
        <v>0.99945313000000002</v>
      </c>
      <c r="E63">
        <v>0.99985641000000003</v>
      </c>
      <c r="F63">
        <v>0.99959677000000002</v>
      </c>
    </row>
    <row r="64" spans="2:6" x14ac:dyDescent="0.2">
      <c r="B64">
        <v>-2.39</v>
      </c>
      <c r="C64">
        <v>0.99838506999999999</v>
      </c>
      <c r="D64">
        <v>0.99943649999999995</v>
      </c>
      <c r="E64">
        <v>0.99985217999999998</v>
      </c>
      <c r="F64">
        <v>0.99958431999999997</v>
      </c>
    </row>
    <row r="65" spans="2:6" x14ac:dyDescent="0.2">
      <c r="B65">
        <v>-2.3519999999999999</v>
      </c>
      <c r="C65">
        <v>0.99865568000000005</v>
      </c>
      <c r="D65">
        <v>0.99941897000000002</v>
      </c>
      <c r="E65">
        <v>0.99984770999999995</v>
      </c>
      <c r="F65">
        <v>0.99957114000000002</v>
      </c>
    </row>
    <row r="66" spans="2:6" x14ac:dyDescent="0.2">
      <c r="B66">
        <v>-2.3149999999999999</v>
      </c>
      <c r="C66">
        <v>0.99946570000000001</v>
      </c>
      <c r="D66">
        <v>0.99940055999999999</v>
      </c>
      <c r="E66">
        <v>0.99984318000000005</v>
      </c>
      <c r="F66">
        <v>0.99955738000000005</v>
      </c>
    </row>
    <row r="67" spans="2:6" x14ac:dyDescent="0.2">
      <c r="B67">
        <v>-2.2770000000000001</v>
      </c>
      <c r="C67">
        <v>1.00067675</v>
      </c>
      <c r="D67">
        <v>0.99938130000000003</v>
      </c>
      <c r="E67">
        <v>0.99983840999999996</v>
      </c>
      <c r="F67">
        <v>0.99954288999999996</v>
      </c>
    </row>
    <row r="68" spans="2:6" x14ac:dyDescent="0.2">
      <c r="B68">
        <v>-2.2389999999999999</v>
      </c>
      <c r="C68">
        <v>0.99903982999999996</v>
      </c>
      <c r="D68">
        <v>0.99936097999999995</v>
      </c>
      <c r="E68">
        <v>0.99983334999999995</v>
      </c>
      <c r="F68">
        <v>0.99952757000000003</v>
      </c>
    </row>
    <row r="69" spans="2:6" x14ac:dyDescent="0.2">
      <c r="B69">
        <v>-2.2010000000000001</v>
      </c>
      <c r="C69">
        <v>0.99985557999999997</v>
      </c>
      <c r="D69">
        <v>0.99933945999999996</v>
      </c>
      <c r="E69">
        <v>0.9998281</v>
      </c>
      <c r="F69">
        <v>0.99951148000000001</v>
      </c>
    </row>
    <row r="70" spans="2:6" x14ac:dyDescent="0.2">
      <c r="B70">
        <v>-2.1640000000000001</v>
      </c>
      <c r="C70">
        <v>0.99887258000000001</v>
      </c>
      <c r="D70">
        <v>0.99931698999999996</v>
      </c>
      <c r="E70">
        <v>0.99982256000000003</v>
      </c>
      <c r="F70">
        <v>0.99949436999999997</v>
      </c>
    </row>
    <row r="71" spans="2:6" x14ac:dyDescent="0.2">
      <c r="B71">
        <v>-2.1259999999999999</v>
      </c>
      <c r="C71">
        <v>1.0003644199999999</v>
      </c>
      <c r="D71">
        <v>0.99929308999999999</v>
      </c>
      <c r="E71">
        <v>0.99981677999999996</v>
      </c>
      <c r="F71">
        <v>0.99947631000000003</v>
      </c>
    </row>
    <row r="72" spans="2:6" x14ac:dyDescent="0.2">
      <c r="B72">
        <v>-2.0880000000000001</v>
      </c>
      <c r="C72">
        <v>0.99955397999999995</v>
      </c>
      <c r="D72">
        <v>0.99926793999999997</v>
      </c>
      <c r="E72">
        <v>0.99981070000000005</v>
      </c>
      <c r="F72">
        <v>0.99945724000000002</v>
      </c>
    </row>
    <row r="73" spans="2:6" x14ac:dyDescent="0.2">
      <c r="B73">
        <v>-2.0499999999999998</v>
      </c>
      <c r="C73">
        <v>0.99970298999999996</v>
      </c>
      <c r="D73">
        <v>0.99924122999999998</v>
      </c>
      <c r="E73">
        <v>0.99980426</v>
      </c>
      <c r="F73">
        <v>0.99943709000000003</v>
      </c>
    </row>
    <row r="74" spans="2:6" x14ac:dyDescent="0.2">
      <c r="B74">
        <v>-2.0129999999999999</v>
      </c>
      <c r="C74">
        <v>0.99957615</v>
      </c>
      <c r="D74">
        <v>0.99921291999999995</v>
      </c>
      <c r="E74">
        <v>0.99979752</v>
      </c>
      <c r="F74">
        <v>0.99941557999999997</v>
      </c>
    </row>
    <row r="75" spans="2:6" x14ac:dyDescent="0.2">
      <c r="B75">
        <v>-1.9750000000000001</v>
      </c>
      <c r="C75">
        <v>0.99952291999999998</v>
      </c>
      <c r="D75">
        <v>0.99918300000000004</v>
      </c>
      <c r="E75">
        <v>0.99979030999999996</v>
      </c>
      <c r="F75">
        <v>0.99939268999999997</v>
      </c>
    </row>
    <row r="76" spans="2:6" x14ac:dyDescent="0.2">
      <c r="B76">
        <v>-1.9370000000000001</v>
      </c>
      <c r="C76">
        <v>0.99964397999999999</v>
      </c>
      <c r="D76">
        <v>0.99915116999999998</v>
      </c>
      <c r="E76">
        <v>0.99978274</v>
      </c>
      <c r="F76">
        <v>0.99936831000000004</v>
      </c>
    </row>
    <row r="77" spans="2:6" x14ac:dyDescent="0.2">
      <c r="B77">
        <v>-1.899</v>
      </c>
      <c r="C77">
        <v>0.99882156</v>
      </c>
      <c r="D77">
        <v>0.99911726000000001</v>
      </c>
      <c r="E77">
        <v>0.99977486999999998</v>
      </c>
      <c r="F77">
        <v>0.99934237999999997</v>
      </c>
    </row>
    <row r="78" spans="2:6" x14ac:dyDescent="0.2">
      <c r="B78">
        <v>-1.8620000000000001</v>
      </c>
      <c r="C78">
        <v>0.99917644000000005</v>
      </c>
      <c r="D78">
        <v>0.99908107999999995</v>
      </c>
      <c r="E78">
        <v>0.99976646999999996</v>
      </c>
      <c r="F78">
        <v>0.99931460999999999</v>
      </c>
    </row>
    <row r="79" spans="2:6" x14ac:dyDescent="0.2">
      <c r="B79">
        <v>-1.8240000000000001</v>
      </c>
      <c r="C79">
        <v>0.99951981999999995</v>
      </c>
      <c r="D79">
        <v>0.99904238999999995</v>
      </c>
      <c r="E79">
        <v>0.99975747000000004</v>
      </c>
      <c r="F79">
        <v>0.99928492000000002</v>
      </c>
    </row>
    <row r="80" spans="2:6" x14ac:dyDescent="0.2">
      <c r="B80">
        <v>-1.786</v>
      </c>
      <c r="C80">
        <v>0.99977267000000003</v>
      </c>
      <c r="D80">
        <v>0.99900115</v>
      </c>
      <c r="E80">
        <v>0.99974805</v>
      </c>
      <c r="F80">
        <v>0.99925308999999995</v>
      </c>
    </row>
    <row r="81" spans="2:6" x14ac:dyDescent="0.2">
      <c r="B81">
        <v>-1.748</v>
      </c>
      <c r="C81">
        <v>0.99935967000000003</v>
      </c>
      <c r="D81">
        <v>0.99895674000000001</v>
      </c>
      <c r="E81">
        <v>0.99973803999999999</v>
      </c>
      <c r="F81">
        <v>0.99921870000000002</v>
      </c>
    </row>
    <row r="82" spans="2:6" x14ac:dyDescent="0.2">
      <c r="B82">
        <v>-1.7110000000000001</v>
      </c>
      <c r="C82">
        <v>0.99980723999999999</v>
      </c>
      <c r="D82">
        <v>0.99890917999999995</v>
      </c>
      <c r="E82">
        <v>0.99972731000000004</v>
      </c>
      <c r="F82">
        <v>0.99918174999999998</v>
      </c>
    </row>
    <row r="83" spans="2:6" x14ac:dyDescent="0.2">
      <c r="B83">
        <v>-1.673</v>
      </c>
      <c r="C83">
        <v>0.99923455999999999</v>
      </c>
      <c r="D83">
        <v>0.99885785999999999</v>
      </c>
      <c r="E83">
        <v>0.99971597999999995</v>
      </c>
      <c r="F83">
        <v>0.99914186999999999</v>
      </c>
    </row>
    <row r="84" spans="2:6" x14ac:dyDescent="0.2">
      <c r="B84">
        <v>-1.635</v>
      </c>
      <c r="C84">
        <v>0.99830388999999997</v>
      </c>
      <c r="D84">
        <v>0.99880248000000005</v>
      </c>
      <c r="E84">
        <v>0.99970387999999999</v>
      </c>
      <c r="F84">
        <v>0.99909859999999995</v>
      </c>
    </row>
    <row r="85" spans="2:6" x14ac:dyDescent="0.2">
      <c r="B85">
        <v>-1.597</v>
      </c>
      <c r="C85">
        <v>0.99800091999999996</v>
      </c>
      <c r="D85">
        <v>0.99874258000000005</v>
      </c>
      <c r="E85">
        <v>0.99969089</v>
      </c>
      <c r="F85">
        <v>0.99905169000000005</v>
      </c>
    </row>
    <row r="86" spans="2:6" x14ac:dyDescent="0.2">
      <c r="B86">
        <v>-1.56</v>
      </c>
      <c r="C86">
        <v>0.99873948000000001</v>
      </c>
      <c r="D86">
        <v>0.99867748999999995</v>
      </c>
      <c r="E86">
        <v>0.99967706000000001</v>
      </c>
      <c r="F86">
        <v>0.99900043000000005</v>
      </c>
    </row>
    <row r="87" spans="2:6" x14ac:dyDescent="0.2">
      <c r="B87">
        <v>-1.522</v>
      </c>
      <c r="C87">
        <v>0.99738210000000005</v>
      </c>
      <c r="D87">
        <v>0.99860662</v>
      </c>
      <c r="E87">
        <v>0.99966222000000005</v>
      </c>
      <c r="F87">
        <v>0.99894446000000003</v>
      </c>
    </row>
    <row r="88" spans="2:6" x14ac:dyDescent="0.2">
      <c r="B88">
        <v>-1.484</v>
      </c>
      <c r="C88">
        <v>0.99787139999999996</v>
      </c>
      <c r="D88">
        <v>0.99852925999999997</v>
      </c>
      <c r="E88">
        <v>0.99964624999999996</v>
      </c>
      <c r="F88">
        <v>0.99888288999999997</v>
      </c>
    </row>
    <row r="89" spans="2:6" x14ac:dyDescent="0.2">
      <c r="B89">
        <v>-1.446</v>
      </c>
      <c r="C89">
        <v>0.99846625</v>
      </c>
      <c r="D89">
        <v>0.99844425999999997</v>
      </c>
      <c r="E89">
        <v>0.99962914000000003</v>
      </c>
      <c r="F89">
        <v>0.99881511999999995</v>
      </c>
    </row>
    <row r="90" spans="2:6" x14ac:dyDescent="0.2">
      <c r="B90">
        <v>-1.409</v>
      </c>
      <c r="C90">
        <v>0.99870223000000002</v>
      </c>
      <c r="D90">
        <v>0.99835068000000005</v>
      </c>
      <c r="E90">
        <v>0.99961060000000002</v>
      </c>
      <c r="F90">
        <v>0.99874008000000003</v>
      </c>
    </row>
    <row r="91" spans="2:6" x14ac:dyDescent="0.2">
      <c r="B91">
        <v>-1.371</v>
      </c>
      <c r="C91">
        <v>0.99823158999999995</v>
      </c>
      <c r="D91">
        <v>0.99824696999999996</v>
      </c>
      <c r="E91">
        <v>0.99959069</v>
      </c>
      <c r="F91">
        <v>0.99865632999999998</v>
      </c>
    </row>
    <row r="92" spans="2:6" x14ac:dyDescent="0.2">
      <c r="B92">
        <v>-1.333</v>
      </c>
      <c r="C92">
        <v>0.99751334999999997</v>
      </c>
      <c r="D92">
        <v>0.99813163000000005</v>
      </c>
      <c r="E92">
        <v>0.99956906000000001</v>
      </c>
      <c r="F92">
        <v>0.99856263000000001</v>
      </c>
    </row>
    <row r="93" spans="2:6" x14ac:dyDescent="0.2">
      <c r="B93">
        <v>-1.2949999999999999</v>
      </c>
      <c r="C93">
        <v>0.99778621999999995</v>
      </c>
      <c r="D93">
        <v>0.99800246999999997</v>
      </c>
      <c r="E93">
        <v>0.99954551000000003</v>
      </c>
      <c r="F93">
        <v>0.99845695000000001</v>
      </c>
    </row>
    <row r="94" spans="2:6" x14ac:dyDescent="0.2">
      <c r="B94">
        <v>-1.258</v>
      </c>
      <c r="C94">
        <v>0.99752134000000003</v>
      </c>
      <c r="D94">
        <v>0.99785661999999997</v>
      </c>
      <c r="E94">
        <v>0.99951988000000003</v>
      </c>
      <c r="F94">
        <v>0.99833660999999996</v>
      </c>
    </row>
    <row r="95" spans="2:6" x14ac:dyDescent="0.2">
      <c r="B95">
        <v>-1.22</v>
      </c>
      <c r="C95">
        <v>0.99784254999999999</v>
      </c>
      <c r="D95">
        <v>0.99769061999999997</v>
      </c>
      <c r="E95">
        <v>0.99949204999999997</v>
      </c>
      <c r="F95">
        <v>0.99819851000000004</v>
      </c>
    </row>
    <row r="96" spans="2:6" x14ac:dyDescent="0.2">
      <c r="B96">
        <v>-1.1819999999999999</v>
      </c>
      <c r="C96">
        <v>0.99770015000000001</v>
      </c>
      <c r="D96">
        <v>0.99749982000000004</v>
      </c>
      <c r="E96">
        <v>0.99946146999999996</v>
      </c>
      <c r="F96">
        <v>0.99803841000000004</v>
      </c>
    </row>
    <row r="97" spans="2:6" x14ac:dyDescent="0.2">
      <c r="B97">
        <v>-1.1439999999999999</v>
      </c>
      <c r="C97">
        <v>0.99752890999999999</v>
      </c>
      <c r="D97">
        <v>0.99727814999999997</v>
      </c>
      <c r="E97">
        <v>0.99942785999999995</v>
      </c>
      <c r="F97">
        <v>0.99785042000000002</v>
      </c>
    </row>
    <row r="98" spans="2:6" x14ac:dyDescent="0.2">
      <c r="B98">
        <v>-1.107</v>
      </c>
      <c r="C98">
        <v>0.99728894000000001</v>
      </c>
      <c r="D98">
        <v>0.99701797999999997</v>
      </c>
      <c r="E98">
        <v>0.99939071999999995</v>
      </c>
      <c r="F98">
        <v>0.99762713999999997</v>
      </c>
    </row>
    <row r="99" spans="2:6" x14ac:dyDescent="0.2">
      <c r="B99">
        <v>-1.069</v>
      </c>
      <c r="C99">
        <v>0.99684267999999998</v>
      </c>
      <c r="D99">
        <v>0.99670981999999997</v>
      </c>
      <c r="E99">
        <v>0.99934964999999998</v>
      </c>
      <c r="F99">
        <v>0.99736011000000002</v>
      </c>
    </row>
    <row r="100" spans="2:6" x14ac:dyDescent="0.2">
      <c r="B100">
        <v>-1.0309999999999999</v>
      </c>
      <c r="C100">
        <v>0.99618077000000005</v>
      </c>
      <c r="D100">
        <v>0.99634349</v>
      </c>
      <c r="E100">
        <v>0.99930412000000002</v>
      </c>
      <c r="F100">
        <v>0.99703949999999997</v>
      </c>
    </row>
    <row r="101" spans="2:6" x14ac:dyDescent="0.2">
      <c r="B101">
        <v>-0.99299999999999999</v>
      </c>
      <c r="C101">
        <v>0.99674952000000006</v>
      </c>
      <c r="D101">
        <v>0.99590807999999997</v>
      </c>
      <c r="E101">
        <v>0.99925308999999995</v>
      </c>
      <c r="F101">
        <v>0.99665499000000002</v>
      </c>
    </row>
    <row r="102" spans="2:6" x14ac:dyDescent="0.2">
      <c r="B102">
        <v>-0.95599999999999996</v>
      </c>
      <c r="C102">
        <v>0.99576293999999999</v>
      </c>
      <c r="D102">
        <v>0.99539195999999996</v>
      </c>
      <c r="E102">
        <v>0.99919575000000005</v>
      </c>
      <c r="F102">
        <v>0.99619621000000003</v>
      </c>
    </row>
    <row r="103" spans="2:6" x14ac:dyDescent="0.2">
      <c r="B103">
        <v>-0.91800000000000004</v>
      </c>
      <c r="C103">
        <v>0.99426888999999996</v>
      </c>
      <c r="D103">
        <v>0.99478155000000001</v>
      </c>
      <c r="E103">
        <v>0.9991312</v>
      </c>
      <c r="F103">
        <v>0.99565035000000002</v>
      </c>
    </row>
    <row r="104" spans="2:6" x14ac:dyDescent="0.2">
      <c r="B104">
        <v>-0.88</v>
      </c>
      <c r="C104">
        <v>0.99458736000000003</v>
      </c>
      <c r="D104">
        <v>0.99406052</v>
      </c>
      <c r="E104">
        <v>0.99905776999999996</v>
      </c>
      <c r="F104">
        <v>0.99500268999999997</v>
      </c>
    </row>
    <row r="105" spans="2:6" x14ac:dyDescent="0.2">
      <c r="B105">
        <v>-0.84199999999999997</v>
      </c>
      <c r="C105">
        <v>0.99276995999999995</v>
      </c>
      <c r="D105">
        <v>0.99321055000000003</v>
      </c>
      <c r="E105">
        <v>0.99897373</v>
      </c>
      <c r="F105">
        <v>0.99423682999999996</v>
      </c>
    </row>
    <row r="106" spans="2:6" x14ac:dyDescent="0.2">
      <c r="B106">
        <v>-0.80500000000000005</v>
      </c>
      <c r="C106">
        <v>0.99306673000000001</v>
      </c>
      <c r="D106">
        <v>0.99221199999999998</v>
      </c>
      <c r="E106">
        <v>0.99887705000000004</v>
      </c>
      <c r="F106">
        <v>0.99333495000000005</v>
      </c>
    </row>
    <row r="107" spans="2:6" x14ac:dyDescent="0.2">
      <c r="B107">
        <v>-0.76700000000000002</v>
      </c>
      <c r="C107">
        <v>0.99129140000000004</v>
      </c>
      <c r="D107">
        <v>0.99104356999999998</v>
      </c>
      <c r="E107">
        <v>0.99876456999999996</v>
      </c>
      <c r="F107">
        <v>0.99227911000000002</v>
      </c>
    </row>
    <row r="108" spans="2:6" x14ac:dyDescent="0.2">
      <c r="B108">
        <v>-0.72899999999999998</v>
      </c>
      <c r="C108">
        <v>0.98906720000000004</v>
      </c>
      <c r="D108">
        <v>0.98968535999999996</v>
      </c>
      <c r="E108">
        <v>0.99863261000000003</v>
      </c>
      <c r="F108">
        <v>0.99105275000000004</v>
      </c>
    </row>
    <row r="109" spans="2:6" x14ac:dyDescent="0.2">
      <c r="B109">
        <v>-0.69099999999999995</v>
      </c>
      <c r="C109">
        <v>0.98712420000000001</v>
      </c>
      <c r="D109">
        <v>0.98811917999999999</v>
      </c>
      <c r="E109">
        <v>0.99847609000000004</v>
      </c>
      <c r="F109">
        <v>0.9896431</v>
      </c>
    </row>
    <row r="110" spans="2:6" x14ac:dyDescent="0.2">
      <c r="B110">
        <v>-0.65400000000000003</v>
      </c>
      <c r="C110">
        <v>0.98614429999999997</v>
      </c>
      <c r="D110">
        <v>0.98632783000000002</v>
      </c>
      <c r="E110">
        <v>0.99828826999999998</v>
      </c>
      <c r="F110">
        <v>0.98803954999999999</v>
      </c>
    </row>
    <row r="111" spans="2:6" x14ac:dyDescent="0.2">
      <c r="B111">
        <v>-0.61599999999999999</v>
      </c>
      <c r="C111">
        <v>0.98355007000000005</v>
      </c>
      <c r="D111">
        <v>0.98429798999999996</v>
      </c>
      <c r="E111">
        <v>0.99805957000000001</v>
      </c>
      <c r="F111">
        <v>0.98623854</v>
      </c>
    </row>
    <row r="112" spans="2:6" x14ac:dyDescent="0.2">
      <c r="B112">
        <v>-0.57799999999999996</v>
      </c>
      <c r="C112">
        <v>0.98203163999999998</v>
      </c>
      <c r="D112">
        <v>0.98202312000000003</v>
      </c>
      <c r="E112">
        <v>0.99777674999999999</v>
      </c>
      <c r="F112">
        <v>0.98424643000000001</v>
      </c>
    </row>
    <row r="113" spans="2:6" x14ac:dyDescent="0.2">
      <c r="B113">
        <v>-0.54</v>
      </c>
      <c r="C113">
        <v>0.98068087999999998</v>
      </c>
      <c r="D113">
        <v>0.97949713000000005</v>
      </c>
      <c r="E113">
        <v>0.99742078999999995</v>
      </c>
      <c r="F113">
        <v>0.98207622999999999</v>
      </c>
    </row>
    <row r="114" spans="2:6" x14ac:dyDescent="0.2">
      <c r="B114">
        <v>-0.503</v>
      </c>
      <c r="C114">
        <v>0.97643911999999999</v>
      </c>
      <c r="D114">
        <v>0.97671425000000001</v>
      </c>
      <c r="E114">
        <v>0.99696434</v>
      </c>
      <c r="F114">
        <v>0.97974998000000002</v>
      </c>
    </row>
    <row r="115" spans="2:6" x14ac:dyDescent="0.2">
      <c r="B115">
        <v>-0.46500000000000002</v>
      </c>
      <c r="C115">
        <v>0.97365594</v>
      </c>
      <c r="D115">
        <v>0.97367358000000004</v>
      </c>
      <c r="E115">
        <v>0.99636722</v>
      </c>
      <c r="F115">
        <v>0.97730636999999998</v>
      </c>
    </row>
    <row r="116" spans="2:6" x14ac:dyDescent="0.2">
      <c r="B116">
        <v>-0.42699999999999999</v>
      </c>
      <c r="C116">
        <v>0.97010445999999995</v>
      </c>
      <c r="D116">
        <v>0.97036951999999999</v>
      </c>
      <c r="E116">
        <v>0.99557494999999996</v>
      </c>
      <c r="F116">
        <v>0.97479457000000003</v>
      </c>
    </row>
    <row r="117" spans="2:6" x14ac:dyDescent="0.2">
      <c r="B117">
        <v>-0.38900000000000001</v>
      </c>
      <c r="C117">
        <v>0.96737719</v>
      </c>
      <c r="D117">
        <v>0.96678913</v>
      </c>
      <c r="E117">
        <v>0.99452214999999999</v>
      </c>
      <c r="F117">
        <v>0.97226679000000005</v>
      </c>
    </row>
    <row r="118" spans="2:6" x14ac:dyDescent="0.2">
      <c r="B118">
        <v>-0.35199999999999998</v>
      </c>
      <c r="C118">
        <v>0.96412027</v>
      </c>
      <c r="D118">
        <v>0.96295582999999996</v>
      </c>
      <c r="E118">
        <v>0.99316508000000003</v>
      </c>
      <c r="F118">
        <v>0.96979075999999997</v>
      </c>
    </row>
    <row r="119" spans="2:6" x14ac:dyDescent="0.2">
      <c r="B119">
        <v>-0.314</v>
      </c>
      <c r="C119">
        <v>0.95966649000000004</v>
      </c>
      <c r="D119">
        <v>0.95899069000000003</v>
      </c>
      <c r="E119">
        <v>0.99154549999999997</v>
      </c>
      <c r="F119">
        <v>0.96744518999999995</v>
      </c>
    </row>
    <row r="120" spans="2:6" x14ac:dyDescent="0.2">
      <c r="B120">
        <v>-0.27600000000000002</v>
      </c>
      <c r="C120">
        <v>0.95715170999999999</v>
      </c>
      <c r="D120">
        <v>0.95509540999999998</v>
      </c>
      <c r="E120">
        <v>0.98979514999999996</v>
      </c>
      <c r="F120">
        <v>0.96530013999999997</v>
      </c>
    </row>
    <row r="121" spans="2:6" x14ac:dyDescent="0.2">
      <c r="B121">
        <v>-0.23799999999999999</v>
      </c>
      <c r="C121">
        <v>0.95263403999999996</v>
      </c>
      <c r="D121">
        <v>0.95144099000000004</v>
      </c>
      <c r="E121">
        <v>0.98801684000000001</v>
      </c>
      <c r="F121">
        <v>0.96342415000000003</v>
      </c>
    </row>
    <row r="122" spans="2:6" x14ac:dyDescent="0.2">
      <c r="B122">
        <v>-0.20100000000000001</v>
      </c>
      <c r="C122">
        <v>0.95034819999999998</v>
      </c>
      <c r="D122">
        <v>0.94819182000000002</v>
      </c>
      <c r="E122">
        <v>0.98629778999999995</v>
      </c>
      <c r="F122">
        <v>0.96189404000000001</v>
      </c>
    </row>
    <row r="123" spans="2:6" x14ac:dyDescent="0.2">
      <c r="B123">
        <v>-0.16300000000000001</v>
      </c>
      <c r="C123">
        <v>0.94573956999999997</v>
      </c>
      <c r="D123">
        <v>0.94549161000000004</v>
      </c>
      <c r="E123">
        <v>0.98472375000000001</v>
      </c>
      <c r="F123">
        <v>0.96076786999999997</v>
      </c>
    </row>
    <row r="124" spans="2:6" x14ac:dyDescent="0.2">
      <c r="B124">
        <v>-0.125</v>
      </c>
      <c r="C124">
        <v>0.94435024000000001</v>
      </c>
      <c r="D124">
        <v>0.94344360000000005</v>
      </c>
      <c r="E124">
        <v>0.98336511999999998</v>
      </c>
      <c r="F124">
        <v>0.96007836000000002</v>
      </c>
    </row>
    <row r="125" spans="2:6" x14ac:dyDescent="0.2">
      <c r="B125">
        <v>-8.6999999999999994E-2</v>
      </c>
      <c r="C125">
        <v>0.94211798999999996</v>
      </c>
      <c r="D125">
        <v>0.94218623999999995</v>
      </c>
      <c r="E125">
        <v>0.98232805999999995</v>
      </c>
      <c r="F125">
        <v>0.95985812000000004</v>
      </c>
    </row>
    <row r="126" spans="2:6" x14ac:dyDescent="0.2">
      <c r="B126">
        <v>-0.05</v>
      </c>
      <c r="C126">
        <v>0.94201732000000005</v>
      </c>
      <c r="D126">
        <v>0.94177169000000005</v>
      </c>
      <c r="E126">
        <v>0.98164868000000005</v>
      </c>
      <c r="F126">
        <v>0.96012293999999998</v>
      </c>
    </row>
    <row r="127" spans="2:6" x14ac:dyDescent="0.2">
      <c r="B127">
        <v>-1.2E-2</v>
      </c>
      <c r="C127">
        <v>0.94222313000000002</v>
      </c>
      <c r="D127">
        <v>0.94224554000000005</v>
      </c>
      <c r="E127">
        <v>0.98139405000000002</v>
      </c>
      <c r="F127">
        <v>0.96085149000000003</v>
      </c>
    </row>
    <row r="128" spans="2:6" x14ac:dyDescent="0.2">
      <c r="B128">
        <v>2.5999999999999999E-2</v>
      </c>
      <c r="C128">
        <v>0.94369632000000003</v>
      </c>
      <c r="D128">
        <v>0.94356149</v>
      </c>
      <c r="E128">
        <v>0.98155033999999997</v>
      </c>
      <c r="F128">
        <v>0.96201115999999998</v>
      </c>
    </row>
    <row r="129" spans="2:6" x14ac:dyDescent="0.2">
      <c r="B129">
        <v>6.4000000000000001E-2</v>
      </c>
      <c r="C129">
        <v>0.94586289000000001</v>
      </c>
      <c r="D129">
        <v>0.94565642000000005</v>
      </c>
      <c r="E129">
        <v>0.98208987999999997</v>
      </c>
      <c r="F129">
        <v>0.96356653999999997</v>
      </c>
    </row>
    <row r="130" spans="2:6" x14ac:dyDescent="0.2">
      <c r="B130">
        <v>0.10100000000000001</v>
      </c>
      <c r="C130">
        <v>0.94890158999999996</v>
      </c>
      <c r="D130">
        <v>0.94841414999999996</v>
      </c>
      <c r="E130">
        <v>0.98295944999999996</v>
      </c>
      <c r="F130">
        <v>0.96545475999999997</v>
      </c>
    </row>
    <row r="131" spans="2:6" x14ac:dyDescent="0.2">
      <c r="B131">
        <v>0.13900000000000001</v>
      </c>
      <c r="C131">
        <v>0.95231818999999995</v>
      </c>
      <c r="D131">
        <v>0.95165038000000002</v>
      </c>
      <c r="E131">
        <v>0.98405200000000004</v>
      </c>
      <c r="F131">
        <v>0.96759832000000001</v>
      </c>
    </row>
    <row r="132" spans="2:6" x14ac:dyDescent="0.2">
      <c r="B132">
        <v>0.17699999999999999</v>
      </c>
      <c r="C132">
        <v>0.95709407000000002</v>
      </c>
      <c r="D132">
        <v>0.95522225000000005</v>
      </c>
      <c r="E132">
        <v>0.98529232</v>
      </c>
      <c r="F132">
        <v>0.96992993000000005</v>
      </c>
    </row>
    <row r="133" spans="2:6" x14ac:dyDescent="0.2">
      <c r="B133">
        <v>0.215</v>
      </c>
      <c r="C133">
        <v>0.96123111000000006</v>
      </c>
      <c r="D133">
        <v>0.9589358</v>
      </c>
      <c r="E133">
        <v>0.98655813999999997</v>
      </c>
      <c r="F133">
        <v>0.97237759999999995</v>
      </c>
    </row>
    <row r="134" spans="2:6" x14ac:dyDescent="0.2">
      <c r="B134">
        <v>0.252</v>
      </c>
      <c r="C134">
        <v>0.96441615000000003</v>
      </c>
      <c r="D134">
        <v>0.96263164000000001</v>
      </c>
      <c r="E134">
        <v>0.98776942000000001</v>
      </c>
      <c r="F134">
        <v>0.97486222</v>
      </c>
    </row>
    <row r="135" spans="2:6" x14ac:dyDescent="0.2">
      <c r="B135">
        <v>0.28999999999999998</v>
      </c>
      <c r="C135">
        <v>0.96638489000000005</v>
      </c>
      <c r="D135">
        <v>0.96615242999999995</v>
      </c>
      <c r="E135">
        <v>0.98883319000000003</v>
      </c>
      <c r="F135">
        <v>0.97731924000000003</v>
      </c>
    </row>
    <row r="136" spans="2:6" x14ac:dyDescent="0.2">
      <c r="B136">
        <v>0.32800000000000001</v>
      </c>
      <c r="C136">
        <v>0.97063058999999996</v>
      </c>
      <c r="D136">
        <v>0.96937185999999997</v>
      </c>
      <c r="E136">
        <v>0.98967492999999995</v>
      </c>
      <c r="F136">
        <v>0.97969693000000002</v>
      </c>
    </row>
    <row r="137" spans="2:6" x14ac:dyDescent="0.2">
      <c r="B137">
        <v>0.36599999999999999</v>
      </c>
      <c r="C137">
        <v>0.97150272000000004</v>
      </c>
      <c r="D137">
        <v>0.97217231999999998</v>
      </c>
      <c r="E137">
        <v>0.99022542999999996</v>
      </c>
      <c r="F137">
        <v>0.98194683000000005</v>
      </c>
    </row>
    <row r="138" spans="2:6" x14ac:dyDescent="0.2">
      <c r="B138">
        <v>0.40300000000000002</v>
      </c>
      <c r="C138">
        <v>0.97468602999999998</v>
      </c>
      <c r="D138">
        <v>0.97444379000000003</v>
      </c>
      <c r="E138">
        <v>0.99041151999999999</v>
      </c>
      <c r="F138">
        <v>0.98403214999999999</v>
      </c>
    </row>
    <row r="139" spans="2:6" x14ac:dyDescent="0.2">
      <c r="B139">
        <v>0.441</v>
      </c>
      <c r="C139">
        <v>0.97574179999999999</v>
      </c>
      <c r="D139">
        <v>0.97611088000000001</v>
      </c>
      <c r="E139">
        <v>0.99017805000000003</v>
      </c>
      <c r="F139">
        <v>0.98593288999999995</v>
      </c>
    </row>
    <row r="140" spans="2:6" x14ac:dyDescent="0.2">
      <c r="B140">
        <v>0.47899999999999998</v>
      </c>
      <c r="C140">
        <v>0.97714268999999998</v>
      </c>
      <c r="D140">
        <v>0.97715258999999999</v>
      </c>
      <c r="E140">
        <v>0.98951644000000005</v>
      </c>
      <c r="F140">
        <v>0.98763608999999997</v>
      </c>
    </row>
    <row r="141" spans="2:6" x14ac:dyDescent="0.2">
      <c r="B141">
        <v>0.51700000000000002</v>
      </c>
      <c r="C141">
        <v>0.97797221000000001</v>
      </c>
      <c r="D141">
        <v>0.97766690999999994</v>
      </c>
      <c r="E141">
        <v>0.98853075999999995</v>
      </c>
      <c r="F141">
        <v>0.98913616000000004</v>
      </c>
    </row>
    <row r="142" spans="2:6" x14ac:dyDescent="0.2">
      <c r="B142">
        <v>0.55400000000000005</v>
      </c>
      <c r="C142">
        <v>0.97698074999999995</v>
      </c>
      <c r="D142">
        <v>0.97780334999999996</v>
      </c>
      <c r="E142">
        <v>0.98736595999999999</v>
      </c>
      <c r="F142">
        <v>0.99043738999999997</v>
      </c>
    </row>
    <row r="143" spans="2:6" x14ac:dyDescent="0.2">
      <c r="B143">
        <v>0.59199999999999997</v>
      </c>
      <c r="C143">
        <v>0.97827386999999999</v>
      </c>
      <c r="D143">
        <v>0.97765957999999997</v>
      </c>
      <c r="E143">
        <v>0.98611015000000002</v>
      </c>
      <c r="F143">
        <v>0.99154949000000003</v>
      </c>
    </row>
    <row r="144" spans="2:6" x14ac:dyDescent="0.2">
      <c r="B144">
        <v>0.63</v>
      </c>
      <c r="C144">
        <v>0.97719323999999996</v>
      </c>
      <c r="D144">
        <v>0.9773522</v>
      </c>
      <c r="E144">
        <v>0.98486744999999998</v>
      </c>
      <c r="F144">
        <v>0.99248468999999995</v>
      </c>
    </row>
    <row r="145" spans="2:6" x14ac:dyDescent="0.2">
      <c r="B145">
        <v>0.66800000000000004</v>
      </c>
      <c r="C145">
        <v>0.97713512000000002</v>
      </c>
      <c r="D145">
        <v>0.97696888000000004</v>
      </c>
      <c r="E145">
        <v>0.98371112000000005</v>
      </c>
      <c r="F145">
        <v>0.99325788000000004</v>
      </c>
    </row>
    <row r="146" spans="2:6" x14ac:dyDescent="0.2">
      <c r="B146">
        <v>0.70499999999999996</v>
      </c>
      <c r="C146">
        <v>0.97760272000000004</v>
      </c>
      <c r="D146">
        <v>0.97661704000000005</v>
      </c>
      <c r="E146">
        <v>0.98273206000000002</v>
      </c>
      <c r="F146">
        <v>0.99388480000000001</v>
      </c>
    </row>
    <row r="147" spans="2:6" x14ac:dyDescent="0.2">
      <c r="B147">
        <v>0.74299999999999999</v>
      </c>
      <c r="C147">
        <v>0.97711252999999998</v>
      </c>
      <c r="D147">
        <v>0.97641396999999996</v>
      </c>
      <c r="E147">
        <v>0.98203373000000005</v>
      </c>
      <c r="F147">
        <v>0.99438024000000003</v>
      </c>
    </row>
    <row r="148" spans="2:6" x14ac:dyDescent="0.2">
      <c r="B148">
        <v>0.78100000000000003</v>
      </c>
      <c r="C148">
        <v>0.97681837999999999</v>
      </c>
      <c r="D148">
        <v>0.97640455000000004</v>
      </c>
      <c r="E148">
        <v>0.98164826999999999</v>
      </c>
      <c r="F148">
        <v>0.99475628000000005</v>
      </c>
    </row>
    <row r="149" spans="2:6" x14ac:dyDescent="0.2">
      <c r="B149">
        <v>0.81899999999999995</v>
      </c>
      <c r="C149">
        <v>0.97770606999999998</v>
      </c>
      <c r="D149">
        <v>0.97667903</v>
      </c>
      <c r="E149">
        <v>0.98165690999999999</v>
      </c>
      <c r="F149">
        <v>0.99502212000000001</v>
      </c>
    </row>
    <row r="150" spans="2:6" x14ac:dyDescent="0.2">
      <c r="B150">
        <v>0.85599999999999998</v>
      </c>
      <c r="C150">
        <v>0.97773491999999995</v>
      </c>
      <c r="D150">
        <v>0.97721433999999996</v>
      </c>
      <c r="E150">
        <v>0.98203129</v>
      </c>
      <c r="F150">
        <v>0.99518311000000004</v>
      </c>
    </row>
    <row r="151" spans="2:6" x14ac:dyDescent="0.2">
      <c r="B151">
        <v>0.89400000000000002</v>
      </c>
      <c r="C151">
        <v>0.97922229999999999</v>
      </c>
      <c r="D151">
        <v>0.97800480999999995</v>
      </c>
      <c r="E151">
        <v>0.98276335000000004</v>
      </c>
      <c r="F151">
        <v>0.99524157999999996</v>
      </c>
    </row>
    <row r="152" spans="2:6" x14ac:dyDescent="0.2">
      <c r="B152">
        <v>0.93200000000000005</v>
      </c>
      <c r="C152">
        <v>0.98019909999999999</v>
      </c>
      <c r="D152">
        <v>0.97900248000000001</v>
      </c>
      <c r="E152">
        <v>0.98380451999999996</v>
      </c>
      <c r="F152">
        <v>0.99519800999999997</v>
      </c>
    </row>
    <row r="153" spans="2:6" x14ac:dyDescent="0.2">
      <c r="B153">
        <v>0.97</v>
      </c>
      <c r="C153">
        <v>0.98130368999999995</v>
      </c>
      <c r="D153">
        <v>0.98011236999999996</v>
      </c>
      <c r="E153">
        <v>0.98506044999999998</v>
      </c>
      <c r="F153">
        <v>0.99505191999999998</v>
      </c>
    </row>
    <row r="154" spans="2:6" x14ac:dyDescent="0.2">
      <c r="B154">
        <v>1.0069999999999999</v>
      </c>
      <c r="C154">
        <v>0.98169404000000005</v>
      </c>
      <c r="D154">
        <v>0.98128073999999998</v>
      </c>
      <c r="E154">
        <v>0.98647921999999999</v>
      </c>
      <c r="F154">
        <v>0.99480151999999999</v>
      </c>
    </row>
    <row r="155" spans="2:6" x14ac:dyDescent="0.2">
      <c r="B155">
        <v>1.0449999999999999</v>
      </c>
      <c r="C155">
        <v>0.98271476999999996</v>
      </c>
      <c r="D155">
        <v>0.98239493</v>
      </c>
      <c r="E155">
        <v>0.98795306999999999</v>
      </c>
      <c r="F155">
        <v>0.99444186999999995</v>
      </c>
    </row>
    <row r="156" spans="2:6" x14ac:dyDescent="0.2">
      <c r="B156">
        <v>1.083</v>
      </c>
      <c r="C156">
        <v>0.98257148000000005</v>
      </c>
      <c r="D156">
        <v>0.98339182000000003</v>
      </c>
      <c r="E156">
        <v>0.98942739000000002</v>
      </c>
      <c r="F156">
        <v>0.99396430999999996</v>
      </c>
    </row>
    <row r="157" spans="2:6" x14ac:dyDescent="0.2">
      <c r="B157">
        <v>1.121</v>
      </c>
      <c r="C157">
        <v>0.98348175999999998</v>
      </c>
      <c r="D157">
        <v>0.98419440000000002</v>
      </c>
      <c r="E157">
        <v>0.99083728000000004</v>
      </c>
      <c r="F157">
        <v>0.99335717999999995</v>
      </c>
    </row>
    <row r="158" spans="2:6" x14ac:dyDescent="0.2">
      <c r="B158">
        <v>1.1579999999999999</v>
      </c>
      <c r="C158">
        <v>0.98408507999999995</v>
      </c>
      <c r="D158">
        <v>0.98474485</v>
      </c>
      <c r="E158">
        <v>0.99213879999999999</v>
      </c>
      <c r="F158">
        <v>0.99260603999999997</v>
      </c>
    </row>
    <row r="159" spans="2:6" x14ac:dyDescent="0.2">
      <c r="B159">
        <v>1.196</v>
      </c>
      <c r="C159">
        <v>0.98349863000000004</v>
      </c>
      <c r="D159">
        <v>0.98500752000000003</v>
      </c>
      <c r="E159">
        <v>0.99331248000000005</v>
      </c>
      <c r="F159">
        <v>0.99169510999999999</v>
      </c>
    </row>
    <row r="160" spans="2:6" x14ac:dyDescent="0.2">
      <c r="B160">
        <v>1.234</v>
      </c>
      <c r="C160">
        <v>0.98400259000000001</v>
      </c>
      <c r="D160">
        <v>0.98494846000000003</v>
      </c>
      <c r="E160">
        <v>0.99433917000000005</v>
      </c>
      <c r="F160">
        <v>0.99060917000000004</v>
      </c>
    </row>
    <row r="161" spans="2:6" x14ac:dyDescent="0.2">
      <c r="B161">
        <v>1.272</v>
      </c>
      <c r="C161">
        <v>0.98381357999999997</v>
      </c>
      <c r="D161">
        <v>0.98456007000000001</v>
      </c>
      <c r="E161">
        <v>0.99522429999999995</v>
      </c>
      <c r="F161">
        <v>0.98933578</v>
      </c>
    </row>
    <row r="162" spans="2:6" x14ac:dyDescent="0.2">
      <c r="B162">
        <v>1.3089999999999999</v>
      </c>
      <c r="C162">
        <v>0.98382734999999999</v>
      </c>
      <c r="D162">
        <v>0.98383677000000003</v>
      </c>
      <c r="E162">
        <v>0.99597197999999998</v>
      </c>
      <c r="F162">
        <v>0.98786479000000005</v>
      </c>
    </row>
    <row r="163" spans="2:6" x14ac:dyDescent="0.2">
      <c r="B163">
        <v>1.347</v>
      </c>
      <c r="C163">
        <v>0.98244684999999998</v>
      </c>
      <c r="D163">
        <v>0.98278695000000005</v>
      </c>
      <c r="E163">
        <v>0.99659633999999997</v>
      </c>
      <c r="F163">
        <v>0.98619062000000002</v>
      </c>
    </row>
    <row r="164" spans="2:6" x14ac:dyDescent="0.2">
      <c r="B164">
        <v>1.385</v>
      </c>
      <c r="C164">
        <v>0.98097676</v>
      </c>
      <c r="D164">
        <v>0.98143064999999996</v>
      </c>
      <c r="E164">
        <v>0.99711322999999996</v>
      </c>
      <c r="F164">
        <v>0.98431742</v>
      </c>
    </row>
    <row r="165" spans="2:6" x14ac:dyDescent="0.2">
      <c r="B165">
        <v>1.423</v>
      </c>
      <c r="C165">
        <v>0.97858350999999999</v>
      </c>
      <c r="D165">
        <v>0.97979510000000003</v>
      </c>
      <c r="E165">
        <v>0.99753767000000004</v>
      </c>
      <c r="F165">
        <v>0.98225742999999999</v>
      </c>
    </row>
    <row r="166" spans="2:6" x14ac:dyDescent="0.2">
      <c r="B166">
        <v>1.46</v>
      </c>
      <c r="C166">
        <v>0.97692710000000005</v>
      </c>
      <c r="D166">
        <v>0.97791368000000001</v>
      </c>
      <c r="E166">
        <v>0.99788445000000003</v>
      </c>
      <c r="F166">
        <v>0.98002922999999997</v>
      </c>
    </row>
    <row r="167" spans="2:6" x14ac:dyDescent="0.2">
      <c r="B167">
        <v>1.498</v>
      </c>
      <c r="C167">
        <v>0.97674567000000001</v>
      </c>
      <c r="D167">
        <v>0.97583127000000003</v>
      </c>
      <c r="E167">
        <v>0.99816459000000002</v>
      </c>
      <c r="F167">
        <v>0.97766668000000001</v>
      </c>
    </row>
    <row r="168" spans="2:6" x14ac:dyDescent="0.2">
      <c r="B168">
        <v>1.536</v>
      </c>
      <c r="C168">
        <v>0.97452676000000005</v>
      </c>
      <c r="D168">
        <v>0.97360747999999997</v>
      </c>
      <c r="E168">
        <v>0.99838996000000002</v>
      </c>
      <c r="F168">
        <v>0.97521758000000003</v>
      </c>
    </row>
    <row r="169" spans="2:6" x14ac:dyDescent="0.2">
      <c r="B169">
        <v>1.5740000000000001</v>
      </c>
      <c r="C169">
        <v>0.97081958999999995</v>
      </c>
      <c r="D169">
        <v>0.97130554999999996</v>
      </c>
      <c r="E169">
        <v>0.99857235</v>
      </c>
      <c r="F169">
        <v>0.97273301999999995</v>
      </c>
    </row>
    <row r="170" spans="2:6" x14ac:dyDescent="0.2">
      <c r="B170">
        <v>1.611</v>
      </c>
      <c r="C170">
        <v>0.96956061999999998</v>
      </c>
      <c r="D170">
        <v>0.96899723999999998</v>
      </c>
      <c r="E170">
        <v>0.9987222</v>
      </c>
      <c r="F170">
        <v>0.97027503999999998</v>
      </c>
    </row>
    <row r="171" spans="2:6" x14ac:dyDescent="0.2">
      <c r="B171">
        <v>1.649</v>
      </c>
      <c r="C171">
        <v>0.96631210999999995</v>
      </c>
      <c r="D171">
        <v>0.96676837999999998</v>
      </c>
      <c r="E171">
        <v>0.99884695000000001</v>
      </c>
      <c r="F171">
        <v>0.96792138000000005</v>
      </c>
    </row>
    <row r="172" spans="2:6" x14ac:dyDescent="0.2">
      <c r="B172">
        <v>1.6870000000000001</v>
      </c>
      <c r="C172">
        <v>0.96572036000000006</v>
      </c>
      <c r="D172">
        <v>0.96469885</v>
      </c>
      <c r="E172">
        <v>0.99895233000000005</v>
      </c>
      <c r="F172">
        <v>0.96574652000000005</v>
      </c>
    </row>
    <row r="173" spans="2:6" x14ac:dyDescent="0.2">
      <c r="B173">
        <v>1.7250000000000001</v>
      </c>
      <c r="C173">
        <v>0.96211296000000002</v>
      </c>
      <c r="D173">
        <v>0.96285920999999997</v>
      </c>
      <c r="E173">
        <v>0.99904238999999995</v>
      </c>
      <c r="F173">
        <v>0.96381682000000002</v>
      </c>
    </row>
    <row r="174" spans="2:6" x14ac:dyDescent="0.2">
      <c r="B174">
        <v>1.762</v>
      </c>
      <c r="C174">
        <v>0.96101992999999997</v>
      </c>
      <c r="D174">
        <v>0.96132879999999998</v>
      </c>
      <c r="E174">
        <v>0.99912011999999994</v>
      </c>
      <c r="F174">
        <v>0.96220868999999998</v>
      </c>
    </row>
    <row r="175" spans="2:6" x14ac:dyDescent="0.2">
      <c r="B175">
        <v>1.8</v>
      </c>
      <c r="C175">
        <v>0.95996594000000002</v>
      </c>
      <c r="D175">
        <v>0.96017717999999996</v>
      </c>
      <c r="E175">
        <v>0.99918801000000002</v>
      </c>
      <c r="F175">
        <v>0.96098923999999997</v>
      </c>
    </row>
    <row r="176" spans="2:6" x14ac:dyDescent="0.2">
      <c r="B176">
        <v>1.8380000000000001</v>
      </c>
      <c r="C176">
        <v>0.95939898000000001</v>
      </c>
      <c r="D176">
        <v>0.95944446000000005</v>
      </c>
      <c r="E176">
        <v>0.99924754999999998</v>
      </c>
      <c r="F176">
        <v>0.96019703000000001</v>
      </c>
    </row>
    <row r="177" spans="2:6" x14ac:dyDescent="0.2">
      <c r="B177">
        <v>1.8759999999999999</v>
      </c>
      <c r="C177">
        <v>0.95930183000000002</v>
      </c>
      <c r="D177">
        <v>0.95916389999999996</v>
      </c>
      <c r="E177">
        <v>0.99930023999999995</v>
      </c>
      <c r="F177">
        <v>0.95986366000000001</v>
      </c>
    </row>
    <row r="178" spans="2:6" x14ac:dyDescent="0.2">
      <c r="B178">
        <v>1.913</v>
      </c>
      <c r="C178">
        <v>0.9581942</v>
      </c>
      <c r="D178">
        <v>0.95936149000000004</v>
      </c>
      <c r="E178">
        <v>0.99934714999999996</v>
      </c>
      <c r="F178">
        <v>0.96001440000000005</v>
      </c>
    </row>
    <row r="179" spans="2:6" x14ac:dyDescent="0.2">
      <c r="B179">
        <v>1.9510000000000001</v>
      </c>
      <c r="C179">
        <v>0.95998055000000004</v>
      </c>
      <c r="D179">
        <v>0.96002792999999997</v>
      </c>
      <c r="E179">
        <v>0.99938917000000005</v>
      </c>
      <c r="F179">
        <v>0.96063876000000004</v>
      </c>
    </row>
    <row r="180" spans="2:6" x14ac:dyDescent="0.2">
      <c r="B180">
        <v>1.9890000000000001</v>
      </c>
      <c r="C180">
        <v>0.96051067000000001</v>
      </c>
      <c r="D180">
        <v>0.96113150999999997</v>
      </c>
      <c r="E180">
        <v>0.99942695999999998</v>
      </c>
      <c r="F180">
        <v>0.96170454999999999</v>
      </c>
    </row>
    <row r="181" spans="2:6" x14ac:dyDescent="0.2">
      <c r="B181">
        <v>2.0270000000000001</v>
      </c>
      <c r="C181">
        <v>0.96088773000000005</v>
      </c>
      <c r="D181">
        <v>0.96264088000000003</v>
      </c>
      <c r="E181">
        <v>0.99946111000000004</v>
      </c>
      <c r="F181">
        <v>0.96317971000000002</v>
      </c>
    </row>
    <row r="182" spans="2:6" x14ac:dyDescent="0.2">
      <c r="B182">
        <v>2.0640000000000001</v>
      </c>
      <c r="C182">
        <v>0.96255343999999998</v>
      </c>
      <c r="D182">
        <v>0.96450334999999998</v>
      </c>
      <c r="E182">
        <v>0.99949204999999997</v>
      </c>
      <c r="F182">
        <v>0.96501124000000005</v>
      </c>
    </row>
    <row r="183" spans="2:6" x14ac:dyDescent="0.2">
      <c r="B183">
        <v>2.1019999999999999</v>
      </c>
      <c r="C183">
        <v>0.96613115000000005</v>
      </c>
      <c r="D183">
        <v>0.96664304000000001</v>
      </c>
      <c r="E183">
        <v>0.99952036</v>
      </c>
      <c r="F183">
        <v>0.96712266999999996</v>
      </c>
    </row>
    <row r="184" spans="2:6" x14ac:dyDescent="0.2">
      <c r="B184">
        <v>2.14</v>
      </c>
      <c r="C184">
        <v>0.96740912999999995</v>
      </c>
      <c r="D184">
        <v>0.96898991000000001</v>
      </c>
      <c r="E184">
        <v>0.99954611000000004</v>
      </c>
      <c r="F184">
        <v>0.96944386000000005</v>
      </c>
    </row>
    <row r="185" spans="2:6" x14ac:dyDescent="0.2">
      <c r="B185">
        <v>2.1779999999999999</v>
      </c>
      <c r="C185">
        <v>0.97065014000000005</v>
      </c>
      <c r="D185">
        <v>0.97147631999999995</v>
      </c>
      <c r="E185">
        <v>0.99956982999999999</v>
      </c>
      <c r="F185">
        <v>0.97190648000000002</v>
      </c>
    </row>
    <row r="186" spans="2:6" x14ac:dyDescent="0.2">
      <c r="B186">
        <v>2.2149999999999999</v>
      </c>
      <c r="C186">
        <v>0.97337030999999996</v>
      </c>
      <c r="D186">
        <v>0.97402339999999998</v>
      </c>
      <c r="E186">
        <v>0.99959153000000001</v>
      </c>
      <c r="F186">
        <v>0.97443181000000001</v>
      </c>
    </row>
    <row r="187" spans="2:6" x14ac:dyDescent="0.2">
      <c r="B187">
        <v>2.2530000000000001</v>
      </c>
      <c r="C187">
        <v>0.97652739</v>
      </c>
      <c r="D187">
        <v>0.97656125000000005</v>
      </c>
      <c r="E187">
        <v>0.99961162000000003</v>
      </c>
      <c r="F187">
        <v>0.97694968999999998</v>
      </c>
    </row>
    <row r="188" spans="2:6" x14ac:dyDescent="0.2">
      <c r="B188">
        <v>2.2909999999999999</v>
      </c>
      <c r="C188">
        <v>0.97835415999999997</v>
      </c>
      <c r="D188">
        <v>0.97903644999999995</v>
      </c>
      <c r="E188">
        <v>0.99963015</v>
      </c>
      <c r="F188">
        <v>0.97940642</v>
      </c>
    </row>
    <row r="189" spans="2:6" x14ac:dyDescent="0.2">
      <c r="B189">
        <v>2.3290000000000002</v>
      </c>
      <c r="C189">
        <v>0.98152196000000003</v>
      </c>
      <c r="D189">
        <v>0.98139982999999997</v>
      </c>
      <c r="E189">
        <v>0.99964732000000001</v>
      </c>
      <c r="F189">
        <v>0.98175250999999997</v>
      </c>
    </row>
    <row r="190" spans="2:6" x14ac:dyDescent="0.2">
      <c r="B190">
        <v>2.3660000000000001</v>
      </c>
      <c r="C190">
        <v>0.98384821</v>
      </c>
      <c r="D190">
        <v>0.98361021000000004</v>
      </c>
      <c r="E190">
        <v>0.99966328999999998</v>
      </c>
      <c r="F190">
        <v>0.98394691999999995</v>
      </c>
    </row>
    <row r="191" spans="2:6" x14ac:dyDescent="0.2">
      <c r="B191">
        <v>2.4039999999999999</v>
      </c>
      <c r="C191">
        <v>0.98584395999999996</v>
      </c>
      <c r="D191">
        <v>0.98564368000000002</v>
      </c>
      <c r="E191">
        <v>0.99967819000000002</v>
      </c>
      <c r="F191">
        <v>0.98596549</v>
      </c>
    </row>
    <row r="192" spans="2:6" x14ac:dyDescent="0.2">
      <c r="B192">
        <v>2.4420000000000002</v>
      </c>
      <c r="C192">
        <v>0.98784506000000005</v>
      </c>
      <c r="D192">
        <v>0.98748654000000002</v>
      </c>
      <c r="E192">
        <v>0.99969202000000001</v>
      </c>
      <c r="F192">
        <v>0.98779457999999998</v>
      </c>
    </row>
    <row r="193" spans="2:6" x14ac:dyDescent="0.2">
      <c r="B193">
        <v>2.48</v>
      </c>
      <c r="C193">
        <v>0.99055457000000002</v>
      </c>
      <c r="D193">
        <v>0.98913127000000001</v>
      </c>
      <c r="E193">
        <v>0.99970490000000001</v>
      </c>
      <c r="F193">
        <v>0.98942637</v>
      </c>
    </row>
    <row r="194" spans="2:6" x14ac:dyDescent="0.2">
      <c r="B194">
        <v>2.5169999999999999</v>
      </c>
      <c r="C194">
        <v>0.99075108999999995</v>
      </c>
      <c r="D194">
        <v>0.99058020000000002</v>
      </c>
      <c r="E194">
        <v>0.99971699999999997</v>
      </c>
      <c r="F194">
        <v>0.99086320000000006</v>
      </c>
    </row>
    <row r="195" spans="2:6" x14ac:dyDescent="0.2">
      <c r="B195">
        <v>2.5550000000000002</v>
      </c>
      <c r="C195">
        <v>0.99393039999999999</v>
      </c>
      <c r="D195">
        <v>0.99184333999999996</v>
      </c>
      <c r="E195">
        <v>0.99972837999999997</v>
      </c>
      <c r="F195">
        <v>0.99211495999999999</v>
      </c>
    </row>
    <row r="196" spans="2:6" x14ac:dyDescent="0.2">
      <c r="B196">
        <v>2.593</v>
      </c>
      <c r="C196">
        <v>0.99395168</v>
      </c>
      <c r="D196">
        <v>0.99293339000000003</v>
      </c>
      <c r="E196">
        <v>0.99973904999999996</v>
      </c>
      <c r="F196">
        <v>0.99319433999999995</v>
      </c>
    </row>
    <row r="197" spans="2:6" x14ac:dyDescent="0.2">
      <c r="B197">
        <v>2.6309999999999998</v>
      </c>
      <c r="C197">
        <v>0.99297707999999996</v>
      </c>
      <c r="D197">
        <v>0.99386609000000004</v>
      </c>
      <c r="E197">
        <v>0.999749</v>
      </c>
      <c r="F197">
        <v>0.99411702000000002</v>
      </c>
    </row>
    <row r="198" spans="2:6" x14ac:dyDescent="0.2">
      <c r="B198">
        <v>2.6680000000000001</v>
      </c>
      <c r="C198">
        <v>0.99573361999999999</v>
      </c>
      <c r="D198">
        <v>0.99465959999999998</v>
      </c>
      <c r="E198">
        <v>0.99975848</v>
      </c>
      <c r="F198">
        <v>0.99490111999999997</v>
      </c>
    </row>
    <row r="199" spans="2:6" x14ac:dyDescent="0.2">
      <c r="B199">
        <v>2.706</v>
      </c>
      <c r="C199">
        <v>0.99512016999999997</v>
      </c>
      <c r="D199">
        <v>0.99533187999999995</v>
      </c>
      <c r="E199">
        <v>0.99976730000000003</v>
      </c>
      <c r="F199">
        <v>0.99556451999999995</v>
      </c>
    </row>
    <row r="200" spans="2:6" x14ac:dyDescent="0.2">
      <c r="B200">
        <v>2.7440000000000002</v>
      </c>
      <c r="C200">
        <v>0.99675303999999998</v>
      </c>
      <c r="D200">
        <v>0.99589967999999995</v>
      </c>
      <c r="E200">
        <v>0.99977576999999995</v>
      </c>
      <c r="F200">
        <v>0.99612391</v>
      </c>
    </row>
    <row r="201" spans="2:6" x14ac:dyDescent="0.2">
      <c r="B201">
        <v>2.782</v>
      </c>
      <c r="C201">
        <v>0.99777554999999996</v>
      </c>
      <c r="D201">
        <v>0.99637799999999999</v>
      </c>
      <c r="E201">
        <v>0.99978363999999997</v>
      </c>
      <c r="F201">
        <v>0.99659425000000001</v>
      </c>
    </row>
    <row r="202" spans="2:6" x14ac:dyDescent="0.2">
      <c r="B202">
        <v>2.819</v>
      </c>
      <c r="C202">
        <v>0.99747169000000002</v>
      </c>
      <c r="D202">
        <v>0.99677979999999999</v>
      </c>
      <c r="E202">
        <v>0.99979114999999996</v>
      </c>
      <c r="F202">
        <v>0.99698858999999995</v>
      </c>
    </row>
    <row r="203" spans="2:6" x14ac:dyDescent="0.2">
      <c r="B203">
        <v>2.8570000000000002</v>
      </c>
      <c r="C203">
        <v>0.99847065999999995</v>
      </c>
      <c r="D203">
        <v>0.99711603000000004</v>
      </c>
      <c r="E203">
        <v>0.99979830000000003</v>
      </c>
      <c r="F203">
        <v>0.99731767000000004</v>
      </c>
    </row>
    <row r="204" spans="2:6" x14ac:dyDescent="0.2">
      <c r="B204">
        <v>2.895</v>
      </c>
      <c r="C204">
        <v>0.99849063000000005</v>
      </c>
      <c r="D204">
        <v>0.99739683000000001</v>
      </c>
      <c r="E204">
        <v>0.99980502999999998</v>
      </c>
      <c r="F204">
        <v>0.99759178999999998</v>
      </c>
    </row>
    <row r="205" spans="2:6" x14ac:dyDescent="0.2">
      <c r="B205">
        <v>2.9329999999999998</v>
      </c>
      <c r="C205">
        <v>0.99649708999999997</v>
      </c>
      <c r="D205">
        <v>0.99763215000000005</v>
      </c>
      <c r="E205">
        <v>0.99981147000000004</v>
      </c>
      <c r="F205">
        <v>0.99782068000000002</v>
      </c>
    </row>
    <row r="206" spans="2:6" x14ac:dyDescent="0.2">
      <c r="B206">
        <v>2.97</v>
      </c>
      <c r="C206">
        <v>0.99814992999999996</v>
      </c>
      <c r="D206">
        <v>0.99783080999999996</v>
      </c>
      <c r="E206">
        <v>0.99981743000000001</v>
      </c>
      <c r="F206">
        <v>0.99801331999999998</v>
      </c>
    </row>
    <row r="207" spans="2:6" x14ac:dyDescent="0.2">
      <c r="B207">
        <v>3.008</v>
      </c>
      <c r="C207">
        <v>0.99840324999999996</v>
      </c>
      <c r="D207">
        <v>0.99800032000000005</v>
      </c>
      <c r="E207">
        <v>0.99982333000000001</v>
      </c>
      <c r="F207">
        <v>0.99817710999999998</v>
      </c>
    </row>
    <row r="208" spans="2:6" x14ac:dyDescent="0.2">
      <c r="B208">
        <v>3.0459999999999998</v>
      </c>
      <c r="C208">
        <v>0.99860466000000003</v>
      </c>
      <c r="D208">
        <v>0.99814683000000004</v>
      </c>
      <c r="E208">
        <v>0.99982875999999998</v>
      </c>
      <c r="F208">
        <v>0.99831808</v>
      </c>
    </row>
    <row r="209" spans="2:6" x14ac:dyDescent="0.2">
      <c r="B209">
        <v>3.0840000000000001</v>
      </c>
      <c r="C209">
        <v>0.99878120000000004</v>
      </c>
      <c r="D209">
        <v>0.99827474000000005</v>
      </c>
      <c r="E209">
        <v>0.99983412000000005</v>
      </c>
      <c r="F209">
        <v>0.99844062</v>
      </c>
    </row>
    <row r="210" spans="2:6" x14ac:dyDescent="0.2">
      <c r="B210">
        <v>3.121</v>
      </c>
      <c r="C210">
        <v>0.99907665999999995</v>
      </c>
      <c r="D210">
        <v>0.99838740000000004</v>
      </c>
      <c r="E210">
        <v>0.99983907000000005</v>
      </c>
      <c r="F210">
        <v>0.99854832999999998</v>
      </c>
    </row>
    <row r="211" spans="2:6" x14ac:dyDescent="0.2">
      <c r="B211">
        <v>3.1589999999999998</v>
      </c>
      <c r="C211">
        <v>0.99922924999999996</v>
      </c>
      <c r="D211">
        <v>0.99848740999999996</v>
      </c>
      <c r="E211">
        <v>0.99984384000000004</v>
      </c>
      <c r="F211">
        <v>0.99864357999999998</v>
      </c>
    </row>
    <row r="212" spans="2:6" x14ac:dyDescent="0.2">
      <c r="B212">
        <v>3.1970000000000001</v>
      </c>
      <c r="C212">
        <v>0.99784607000000003</v>
      </c>
      <c r="D212">
        <v>0.99857706000000002</v>
      </c>
      <c r="E212">
        <v>0.99984843000000001</v>
      </c>
      <c r="F212">
        <v>0.99872863000000001</v>
      </c>
    </row>
    <row r="213" spans="2:6" x14ac:dyDescent="0.2">
      <c r="B213">
        <v>3.2349999999999999</v>
      </c>
      <c r="C213">
        <v>0.99884242000000001</v>
      </c>
      <c r="D213">
        <v>0.99865751999999997</v>
      </c>
      <c r="E213">
        <v>0.99985272000000003</v>
      </c>
      <c r="F213">
        <v>0.99880480999999999</v>
      </c>
    </row>
    <row r="214" spans="2:6" x14ac:dyDescent="0.2">
      <c r="B214">
        <v>3.2719999999999998</v>
      </c>
      <c r="C214">
        <v>0.99927359999999998</v>
      </c>
      <c r="D214">
        <v>0.99873054000000006</v>
      </c>
      <c r="E214">
        <v>0.99985694999999997</v>
      </c>
      <c r="F214">
        <v>0.99887371000000003</v>
      </c>
    </row>
    <row r="215" spans="2:6" x14ac:dyDescent="0.2">
      <c r="B215">
        <v>3.31</v>
      </c>
      <c r="C215">
        <v>0.99865079000000001</v>
      </c>
      <c r="D215">
        <v>0.99879682000000003</v>
      </c>
      <c r="E215">
        <v>0.99986094000000003</v>
      </c>
      <c r="F215">
        <v>0.99893600000000005</v>
      </c>
    </row>
    <row r="216" spans="2:6" x14ac:dyDescent="0.2">
      <c r="B216">
        <v>3.3479999999999999</v>
      </c>
      <c r="C216">
        <v>0.99937874000000004</v>
      </c>
      <c r="D216">
        <v>0.99885749999999995</v>
      </c>
      <c r="E216">
        <v>0.99986470000000005</v>
      </c>
      <c r="F216">
        <v>0.99899267999999997</v>
      </c>
    </row>
    <row r="217" spans="2:6" x14ac:dyDescent="0.2">
      <c r="B217">
        <v>3.3860000000000001</v>
      </c>
      <c r="C217">
        <v>0.99919950999999996</v>
      </c>
      <c r="D217">
        <v>0.99891293000000003</v>
      </c>
      <c r="E217">
        <v>0.99986832999999997</v>
      </c>
      <c r="F217">
        <v>0.99904459999999995</v>
      </c>
    </row>
    <row r="218" spans="2:6" x14ac:dyDescent="0.2">
      <c r="B218">
        <v>3.423</v>
      </c>
      <c r="C218">
        <v>0.99904603000000003</v>
      </c>
      <c r="D218">
        <v>0.99896406999999998</v>
      </c>
      <c r="E218">
        <v>0.99987190999999997</v>
      </c>
      <c r="F218">
        <v>0.99909216000000001</v>
      </c>
    </row>
    <row r="219" spans="2:6" x14ac:dyDescent="0.2">
      <c r="B219">
        <v>3.4609999999999999</v>
      </c>
      <c r="C219">
        <v>0.99814194000000001</v>
      </c>
      <c r="D219">
        <v>0.99901121999999998</v>
      </c>
      <c r="E219">
        <v>0.99987524999999999</v>
      </c>
      <c r="F219">
        <v>0.99913585000000005</v>
      </c>
    </row>
    <row r="220" spans="2:6" x14ac:dyDescent="0.2">
      <c r="B220">
        <v>3.4990000000000001</v>
      </c>
      <c r="C220">
        <v>0.99931484000000004</v>
      </c>
      <c r="D220">
        <v>0.99905478999999997</v>
      </c>
      <c r="E220">
        <v>0.99987846999999996</v>
      </c>
      <c r="F220">
        <v>0.99917619999999996</v>
      </c>
    </row>
    <row r="221" spans="2:6" x14ac:dyDescent="0.2">
      <c r="B221">
        <v>3.5369999999999999</v>
      </c>
      <c r="C221">
        <v>0.99845337999999995</v>
      </c>
      <c r="D221">
        <v>0.99909526000000004</v>
      </c>
      <c r="E221">
        <v>0.99988157</v>
      </c>
      <c r="F221">
        <v>0.99921358000000005</v>
      </c>
    </row>
    <row r="222" spans="2:6" x14ac:dyDescent="0.2">
      <c r="B222">
        <v>3.5739999999999998</v>
      </c>
      <c r="C222">
        <v>0.99996381999999995</v>
      </c>
      <c r="D222">
        <v>0.99913286999999995</v>
      </c>
      <c r="E222">
        <v>0.99988454999999998</v>
      </c>
      <c r="F222">
        <v>0.99924833000000002</v>
      </c>
    </row>
    <row r="223" spans="2:6" x14ac:dyDescent="0.2">
      <c r="B223">
        <v>3.6120000000000001</v>
      </c>
      <c r="C223">
        <v>0.99952423999999995</v>
      </c>
      <c r="D223">
        <v>0.99916804000000004</v>
      </c>
      <c r="E223">
        <v>0.99988741000000003</v>
      </c>
      <c r="F223">
        <v>0.99928044999999999</v>
      </c>
    </row>
    <row r="224" spans="2:6" x14ac:dyDescent="0.2">
      <c r="B224">
        <v>3.65</v>
      </c>
      <c r="C224">
        <v>0.99905533000000002</v>
      </c>
      <c r="D224">
        <v>0.99920076000000002</v>
      </c>
      <c r="E224">
        <v>0.99989021</v>
      </c>
      <c r="F224">
        <v>0.99931055000000002</v>
      </c>
    </row>
    <row r="225" spans="2:6" x14ac:dyDescent="0.2">
      <c r="B225">
        <v>3.6880000000000002</v>
      </c>
      <c r="C225">
        <v>0.99971365999999995</v>
      </c>
      <c r="D225">
        <v>0.99923145999999996</v>
      </c>
      <c r="E225">
        <v>0.99989289000000003</v>
      </c>
      <c r="F225">
        <v>0.99933844999999999</v>
      </c>
    </row>
    <row r="226" spans="2:6" x14ac:dyDescent="0.2">
      <c r="B226">
        <v>3.7250000000000001</v>
      </c>
      <c r="C226">
        <v>0.99922078999999997</v>
      </c>
      <c r="D226">
        <v>0.99926018999999999</v>
      </c>
      <c r="E226">
        <v>0.99989550999999999</v>
      </c>
      <c r="F226">
        <v>0.99936473000000003</v>
      </c>
    </row>
    <row r="227" spans="2:6" x14ac:dyDescent="0.2">
      <c r="B227">
        <v>3.7629999999999999</v>
      </c>
      <c r="C227">
        <v>0.99887967</v>
      </c>
      <c r="D227">
        <v>0.99928724999999996</v>
      </c>
      <c r="E227">
        <v>0.99989795999999997</v>
      </c>
      <c r="F227">
        <v>0.99938928999999999</v>
      </c>
    </row>
    <row r="228" spans="2:6" x14ac:dyDescent="0.2">
      <c r="B228">
        <v>3.8010000000000002</v>
      </c>
      <c r="C228">
        <v>0.99941199999999997</v>
      </c>
      <c r="D228">
        <v>0.99931263999999997</v>
      </c>
      <c r="E228">
        <v>0.99990027999999997</v>
      </c>
      <c r="F228">
        <v>0.99941236</v>
      </c>
    </row>
    <row r="229" spans="2:6" x14ac:dyDescent="0.2">
      <c r="B229">
        <v>3.839</v>
      </c>
      <c r="C229">
        <v>0.99847114000000003</v>
      </c>
      <c r="D229">
        <v>0.99933671999999996</v>
      </c>
      <c r="E229">
        <v>0.99990261000000003</v>
      </c>
      <c r="F229">
        <v>0.99943404999999996</v>
      </c>
    </row>
    <row r="230" spans="2:6" x14ac:dyDescent="0.2">
      <c r="B230">
        <v>3.8759999999999999</v>
      </c>
      <c r="C230">
        <v>0.99943506999999998</v>
      </c>
      <c r="D230">
        <v>0.99935931</v>
      </c>
      <c r="E230">
        <v>0.99990486999999995</v>
      </c>
      <c r="F230">
        <v>0.99945450000000002</v>
      </c>
    </row>
    <row r="231" spans="2:6" x14ac:dyDescent="0.2">
      <c r="B231">
        <v>3.9140000000000001</v>
      </c>
      <c r="C231">
        <v>0.99916315</v>
      </c>
      <c r="D231">
        <v>0.99938070999999995</v>
      </c>
      <c r="E231">
        <v>0.99990707999999995</v>
      </c>
      <c r="F231">
        <v>0.99947368999999997</v>
      </c>
    </row>
    <row r="232" spans="2:6" x14ac:dyDescent="0.2">
      <c r="B232">
        <v>3.952</v>
      </c>
      <c r="C232">
        <v>0.99975711</v>
      </c>
      <c r="D232">
        <v>0.99940090999999998</v>
      </c>
      <c r="E232">
        <v>0.99990904000000003</v>
      </c>
      <c r="F232">
        <v>0.99949186999999995</v>
      </c>
    </row>
    <row r="233" spans="2:6" x14ac:dyDescent="0.2">
      <c r="B233">
        <v>3.99</v>
      </c>
      <c r="C233">
        <v>0.99864501000000006</v>
      </c>
      <c r="D233">
        <v>0.99942010999999997</v>
      </c>
      <c r="E233">
        <v>0.99991107000000001</v>
      </c>
      <c r="F233">
        <v>0.99950903999999996</v>
      </c>
    </row>
    <row r="234" spans="2:6" x14ac:dyDescent="0.2">
      <c r="B234">
        <v>4.0270000000000001</v>
      </c>
      <c r="C234">
        <v>0.99960141999999996</v>
      </c>
      <c r="D234">
        <v>0.99943841</v>
      </c>
      <c r="E234">
        <v>0.99991304000000003</v>
      </c>
      <c r="F234">
        <v>0.99952536999999997</v>
      </c>
    </row>
    <row r="235" spans="2:6" x14ac:dyDescent="0.2">
      <c r="B235">
        <v>4.0650000000000004</v>
      </c>
      <c r="C235">
        <v>0.99888854999999999</v>
      </c>
      <c r="D235">
        <v>0.99945556999999996</v>
      </c>
      <c r="E235">
        <v>0.99991494000000003</v>
      </c>
      <c r="F235">
        <v>0.99954074999999998</v>
      </c>
    </row>
    <row r="236" spans="2:6" x14ac:dyDescent="0.2">
      <c r="B236">
        <v>4.1029999999999998</v>
      </c>
      <c r="C236">
        <v>0.99858599999999997</v>
      </c>
      <c r="D236">
        <v>0.99947213999999995</v>
      </c>
      <c r="E236">
        <v>0.99991673000000003</v>
      </c>
      <c r="F236">
        <v>0.99955541000000003</v>
      </c>
    </row>
    <row r="237" spans="2:6" x14ac:dyDescent="0.2">
      <c r="B237">
        <v>4.141</v>
      </c>
      <c r="C237">
        <v>0.99868095000000001</v>
      </c>
      <c r="D237">
        <v>0.99948775999999995</v>
      </c>
      <c r="E237">
        <v>0.99991845999999995</v>
      </c>
      <c r="F237">
        <v>0.99956924000000003</v>
      </c>
    </row>
    <row r="238" spans="2:6" x14ac:dyDescent="0.2">
      <c r="B238">
        <v>4.1779999999999999</v>
      </c>
      <c r="C238">
        <v>0.99916357</v>
      </c>
      <c r="D238">
        <v>0.99950260000000002</v>
      </c>
      <c r="E238">
        <v>0.99992013000000002</v>
      </c>
      <c r="F238">
        <v>0.99958247</v>
      </c>
    </row>
    <row r="239" spans="2:6" x14ac:dyDescent="0.2">
      <c r="B239">
        <v>4.2160000000000002</v>
      </c>
      <c r="C239">
        <v>0.99939781000000005</v>
      </c>
      <c r="D239">
        <v>0.99951690000000004</v>
      </c>
      <c r="E239">
        <v>0.99992179999999997</v>
      </c>
      <c r="F239">
        <v>0.99959511000000001</v>
      </c>
    </row>
    <row r="240" spans="2:6" x14ac:dyDescent="0.2">
      <c r="B240">
        <v>4.2539999999999996</v>
      </c>
      <c r="C240">
        <v>0.99923366000000002</v>
      </c>
      <c r="D240">
        <v>0.99953042999999997</v>
      </c>
      <c r="E240">
        <v>0.99992334999999999</v>
      </c>
      <c r="F240">
        <v>0.99960709000000003</v>
      </c>
    </row>
    <row r="241" spans="2:6" x14ac:dyDescent="0.2">
      <c r="B241">
        <v>4.2919999999999998</v>
      </c>
      <c r="C241">
        <v>0.99936628000000005</v>
      </c>
      <c r="D241">
        <v>0.99954343000000001</v>
      </c>
      <c r="E241">
        <v>0.99992490000000001</v>
      </c>
      <c r="F241">
        <v>0.99961853000000001</v>
      </c>
    </row>
    <row r="242" spans="2:6" x14ac:dyDescent="0.2">
      <c r="B242">
        <v>4.3289999999999997</v>
      </c>
      <c r="C242">
        <v>0.99975848</v>
      </c>
      <c r="D242">
        <v>0.99955583000000003</v>
      </c>
      <c r="E242">
        <v>0.99992645000000002</v>
      </c>
      <c r="F242">
        <v>0.99962938000000001</v>
      </c>
    </row>
    <row r="243" spans="2:6" x14ac:dyDescent="0.2">
      <c r="B243">
        <v>4.367</v>
      </c>
      <c r="C243">
        <v>0.99960720999999997</v>
      </c>
      <c r="D243">
        <v>0.99956769000000001</v>
      </c>
      <c r="E243">
        <v>0.99992793999999996</v>
      </c>
      <c r="F243">
        <v>0.99963981000000002</v>
      </c>
    </row>
    <row r="244" spans="2:6" x14ac:dyDescent="0.2">
      <c r="B244">
        <v>4.4050000000000002</v>
      </c>
      <c r="C244">
        <v>1.00035417</v>
      </c>
      <c r="D244">
        <v>0.99957912999999998</v>
      </c>
      <c r="E244">
        <v>0.99992937000000004</v>
      </c>
      <c r="F244">
        <v>0.99964976000000005</v>
      </c>
    </row>
    <row r="245" spans="2:6" x14ac:dyDescent="0.2">
      <c r="B245">
        <v>4.4429999999999996</v>
      </c>
      <c r="C245">
        <v>0.99903536000000004</v>
      </c>
      <c r="D245">
        <v>0.99958997999999999</v>
      </c>
      <c r="E245">
        <v>0.99993067999999996</v>
      </c>
      <c r="F245">
        <v>0.99965930000000003</v>
      </c>
    </row>
    <row r="246" spans="2:6" x14ac:dyDescent="0.2">
      <c r="B246">
        <v>4.4800000000000004</v>
      </c>
      <c r="C246">
        <v>0.99913876999999995</v>
      </c>
      <c r="D246">
        <v>0.99960040999999999</v>
      </c>
      <c r="E246">
        <v>0.99993198999999999</v>
      </c>
      <c r="F246">
        <v>0.99966842</v>
      </c>
    </row>
    <row r="247" spans="2:6" x14ac:dyDescent="0.2">
      <c r="B247">
        <v>4.5179999999999998</v>
      </c>
      <c r="C247">
        <v>0.99809581000000003</v>
      </c>
      <c r="D247">
        <v>0.99961054000000005</v>
      </c>
      <c r="E247">
        <v>0.99993335999999999</v>
      </c>
      <c r="F247">
        <v>0.99967718000000005</v>
      </c>
    </row>
    <row r="248" spans="2:6" x14ac:dyDescent="0.2">
      <c r="B248">
        <v>4.556</v>
      </c>
      <c r="C248">
        <v>1.0000778400000001</v>
      </c>
      <c r="D248">
        <v>0.99962008000000002</v>
      </c>
      <c r="E248">
        <v>0.99993454999999998</v>
      </c>
      <c r="F248">
        <v>0.99968546999999996</v>
      </c>
    </row>
    <row r="249" spans="2:6" x14ac:dyDescent="0.2">
      <c r="B249">
        <v>4.5940000000000003</v>
      </c>
      <c r="C249">
        <v>1.0004398800000001</v>
      </c>
      <c r="D249">
        <v>0.99962938000000001</v>
      </c>
      <c r="E249">
        <v>0.99993580999999998</v>
      </c>
      <c r="F249">
        <v>0.99969357000000003</v>
      </c>
    </row>
    <row r="250" spans="2:6" x14ac:dyDescent="0.2">
      <c r="B250">
        <v>4.6310000000000002</v>
      </c>
      <c r="C250">
        <v>0.99940848000000004</v>
      </c>
      <c r="D250">
        <v>0.99963826</v>
      </c>
      <c r="E250">
        <v>0.99993699999999996</v>
      </c>
      <c r="F250">
        <v>0.99970132</v>
      </c>
    </row>
    <row r="251" spans="2:6" x14ac:dyDescent="0.2">
      <c r="B251">
        <v>4.6689999999999996</v>
      </c>
      <c r="C251">
        <v>0.99975002000000002</v>
      </c>
      <c r="D251">
        <v>0.9996469</v>
      </c>
      <c r="E251">
        <v>0.99993812999999998</v>
      </c>
      <c r="F251">
        <v>0.99970864999999998</v>
      </c>
    </row>
    <row r="252" spans="2:6" x14ac:dyDescent="0.2">
      <c r="B252">
        <v>4.7069999999999999</v>
      </c>
      <c r="C252">
        <v>0.99907440000000003</v>
      </c>
      <c r="D252">
        <v>0.99965512999999995</v>
      </c>
      <c r="E252">
        <v>0.99993920000000003</v>
      </c>
      <c r="F252">
        <v>0.99971586000000001</v>
      </c>
    </row>
    <row r="253" spans="2:6" x14ac:dyDescent="0.2">
      <c r="B253">
        <v>4.7450000000000001</v>
      </c>
      <c r="C253">
        <v>0.99902517000000002</v>
      </c>
      <c r="D253">
        <v>0.99966305</v>
      </c>
      <c r="E253">
        <v>0.99994033999999998</v>
      </c>
      <c r="F253">
        <v>0.99972271999999995</v>
      </c>
    </row>
    <row r="254" spans="2:6" x14ac:dyDescent="0.2">
      <c r="B254">
        <v>4.782</v>
      </c>
      <c r="C254">
        <v>1.00033784</v>
      </c>
      <c r="D254">
        <v>0.99967074</v>
      </c>
      <c r="E254">
        <v>0.99994147</v>
      </c>
      <c r="F254">
        <v>0.99972928000000005</v>
      </c>
    </row>
    <row r="255" spans="2:6" x14ac:dyDescent="0.2">
      <c r="B255">
        <v>4.82</v>
      </c>
      <c r="C255">
        <v>1.0008523499999999</v>
      </c>
      <c r="D255">
        <v>0.99967808000000002</v>
      </c>
      <c r="E255">
        <v>0.99994242</v>
      </c>
      <c r="F255">
        <v>0.99973559000000001</v>
      </c>
    </row>
    <row r="256" spans="2:6" x14ac:dyDescent="0.2">
      <c r="B256">
        <v>4.8579999999999997</v>
      </c>
      <c r="C256">
        <v>0.99891381999999995</v>
      </c>
      <c r="D256">
        <v>0.99968528999999995</v>
      </c>
      <c r="E256">
        <v>0.99994344000000002</v>
      </c>
      <c r="F256">
        <v>0.99974185000000004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activeCell="Z79" sqref="Z79"/>
    </sheetView>
  </sheetViews>
  <sheetFormatPr baseColWidth="10" defaultRowHeight="16" x14ac:dyDescent="0.2"/>
  <sheetData>
    <row r="1" spans="2:6" x14ac:dyDescent="0.2">
      <c r="B1">
        <v>-4.7679999999999998</v>
      </c>
      <c r="C1">
        <v>1.00031972</v>
      </c>
      <c r="D1">
        <v>0.99983853</v>
      </c>
      <c r="E1">
        <v>0.99992055000000002</v>
      </c>
      <c r="F1">
        <v>0.99991803999999995</v>
      </c>
    </row>
    <row r="2" spans="2:6" x14ac:dyDescent="0.2">
      <c r="B2">
        <v>-4.7309999999999999</v>
      </c>
      <c r="C2">
        <v>0.99810606000000002</v>
      </c>
      <c r="D2">
        <v>0.99983602999999999</v>
      </c>
      <c r="E2">
        <v>0.99991929999999996</v>
      </c>
      <c r="F2">
        <v>0.99991673000000003</v>
      </c>
    </row>
    <row r="3" spans="2:6" x14ac:dyDescent="0.2">
      <c r="B3">
        <v>-4.6929999999999996</v>
      </c>
      <c r="C3">
        <v>0.99913465999999995</v>
      </c>
      <c r="D3">
        <v>0.99983358</v>
      </c>
      <c r="E3">
        <v>0.99991803999999995</v>
      </c>
      <c r="F3">
        <v>0.99991547999999997</v>
      </c>
    </row>
    <row r="4" spans="2:6" x14ac:dyDescent="0.2">
      <c r="B4">
        <v>-4.6550000000000002</v>
      </c>
      <c r="C4">
        <v>1.0006054600000001</v>
      </c>
      <c r="D4">
        <v>0.99983102000000001</v>
      </c>
      <c r="E4">
        <v>0.99991673000000003</v>
      </c>
      <c r="F4">
        <v>0.99991417000000005</v>
      </c>
    </row>
    <row r="5" spans="2:6" x14ac:dyDescent="0.2">
      <c r="B5">
        <v>-4.617</v>
      </c>
      <c r="C5">
        <v>0.99986255000000002</v>
      </c>
      <c r="D5">
        <v>0.99982839999999995</v>
      </c>
      <c r="E5">
        <v>0.99991547999999997</v>
      </c>
      <c r="F5">
        <v>0.99991291999999998</v>
      </c>
    </row>
    <row r="6" spans="2:6" x14ac:dyDescent="0.2">
      <c r="B6">
        <v>-4.58</v>
      </c>
      <c r="C6">
        <v>1.0002259</v>
      </c>
      <c r="D6">
        <v>0.99982565999999995</v>
      </c>
      <c r="E6">
        <v>0.99991410999999997</v>
      </c>
      <c r="F6">
        <v>0.99991154999999998</v>
      </c>
    </row>
    <row r="7" spans="2:6" x14ac:dyDescent="0.2">
      <c r="B7">
        <v>-4.5419999999999998</v>
      </c>
      <c r="C7">
        <v>0.99980270999999998</v>
      </c>
      <c r="D7">
        <v>0.99982285000000004</v>
      </c>
      <c r="E7">
        <v>0.99991268</v>
      </c>
      <c r="F7">
        <v>0.99991017999999998</v>
      </c>
    </row>
    <row r="8" spans="2:6" x14ac:dyDescent="0.2">
      <c r="B8">
        <v>-4.5039999999999996</v>
      </c>
      <c r="C8">
        <v>0.99981766999999999</v>
      </c>
      <c r="D8">
        <v>0.99982004999999996</v>
      </c>
      <c r="E8">
        <v>0.99991131</v>
      </c>
      <c r="F8">
        <v>0.99990875000000001</v>
      </c>
    </row>
    <row r="9" spans="2:6" x14ac:dyDescent="0.2">
      <c r="B9">
        <v>-4.4660000000000002</v>
      </c>
      <c r="C9">
        <v>1.0014476800000001</v>
      </c>
      <c r="D9">
        <v>0.99981719000000002</v>
      </c>
      <c r="E9">
        <v>0.99990988000000003</v>
      </c>
      <c r="F9">
        <v>0.99990730999999999</v>
      </c>
    </row>
    <row r="10" spans="2:6" x14ac:dyDescent="0.2">
      <c r="B10">
        <v>-4.4290000000000003</v>
      </c>
      <c r="C10">
        <v>1.00010753</v>
      </c>
      <c r="D10">
        <v>0.99981421000000004</v>
      </c>
      <c r="E10">
        <v>0.99990833000000001</v>
      </c>
      <c r="F10">
        <v>0.99990588000000002</v>
      </c>
    </row>
    <row r="11" spans="2:6" x14ac:dyDescent="0.2">
      <c r="B11">
        <v>-4.391</v>
      </c>
      <c r="C11">
        <v>0.99982040999999999</v>
      </c>
      <c r="D11">
        <v>0.99981111</v>
      </c>
      <c r="E11">
        <v>0.99990678</v>
      </c>
      <c r="F11">
        <v>0.99990433000000001</v>
      </c>
    </row>
    <row r="12" spans="2:6" x14ac:dyDescent="0.2">
      <c r="B12">
        <v>-4.3529999999999998</v>
      </c>
      <c r="C12">
        <v>0.99918090999999998</v>
      </c>
      <c r="D12">
        <v>0.99980800999999997</v>
      </c>
      <c r="E12">
        <v>0.99990528999999995</v>
      </c>
      <c r="F12">
        <v>0.99990272999999996</v>
      </c>
    </row>
    <row r="13" spans="2:6" x14ac:dyDescent="0.2">
      <c r="B13">
        <v>-4.3150000000000004</v>
      </c>
      <c r="C13">
        <v>0.99950063</v>
      </c>
      <c r="D13">
        <v>0.99980473999999997</v>
      </c>
      <c r="E13">
        <v>0.99990367999999996</v>
      </c>
      <c r="F13">
        <v>0.99990111999999998</v>
      </c>
    </row>
    <row r="14" spans="2:6" x14ac:dyDescent="0.2">
      <c r="B14">
        <v>-4.2779999999999996</v>
      </c>
      <c r="C14">
        <v>0.99966937</v>
      </c>
      <c r="D14">
        <v>0.99980146000000003</v>
      </c>
      <c r="E14">
        <v>0.99990195000000004</v>
      </c>
      <c r="F14">
        <v>0.99989950999999999</v>
      </c>
    </row>
    <row r="15" spans="2:6" x14ac:dyDescent="0.2">
      <c r="B15">
        <v>-4.24</v>
      </c>
      <c r="C15">
        <v>1.00026119</v>
      </c>
      <c r="D15">
        <v>0.99979812000000001</v>
      </c>
      <c r="E15">
        <v>0.99990022000000001</v>
      </c>
      <c r="F15">
        <v>0.99989777999999996</v>
      </c>
    </row>
    <row r="16" spans="2:6" x14ac:dyDescent="0.2">
      <c r="B16">
        <v>-4.202</v>
      </c>
      <c r="C16">
        <v>0.99878633000000006</v>
      </c>
      <c r="D16">
        <v>0.99979465999999995</v>
      </c>
      <c r="E16">
        <v>0.99989855000000005</v>
      </c>
      <c r="F16">
        <v>0.99989611</v>
      </c>
    </row>
    <row r="17" spans="2:6" x14ac:dyDescent="0.2">
      <c r="B17">
        <v>-4.1639999999999997</v>
      </c>
      <c r="C17">
        <v>0.99943674000000005</v>
      </c>
      <c r="D17">
        <v>0.99979108999999999</v>
      </c>
      <c r="E17">
        <v>0.99989676000000005</v>
      </c>
      <c r="F17">
        <v>0.99989432</v>
      </c>
    </row>
    <row r="18" spans="2:6" x14ac:dyDescent="0.2">
      <c r="B18">
        <v>-4.1269999999999998</v>
      </c>
      <c r="C18">
        <v>1.00100005</v>
      </c>
      <c r="D18">
        <v>0.99978739000000005</v>
      </c>
      <c r="E18">
        <v>0.99989492000000002</v>
      </c>
      <c r="F18">
        <v>0.99989253</v>
      </c>
    </row>
    <row r="19" spans="2:6" x14ac:dyDescent="0.2">
      <c r="B19">
        <v>-4.0890000000000004</v>
      </c>
      <c r="C19">
        <v>1.0017714499999999</v>
      </c>
      <c r="D19">
        <v>0.99978369</v>
      </c>
      <c r="E19">
        <v>0.99989300999999997</v>
      </c>
      <c r="F19">
        <v>0.99989063</v>
      </c>
    </row>
    <row r="20" spans="2:6" x14ac:dyDescent="0.2">
      <c r="B20">
        <v>-4.0510000000000002</v>
      </c>
      <c r="C20">
        <v>1.00035238</v>
      </c>
      <c r="D20">
        <v>0.99977976000000002</v>
      </c>
      <c r="E20">
        <v>0.99989103999999995</v>
      </c>
      <c r="F20">
        <v>0.99988865999999998</v>
      </c>
    </row>
    <row r="21" spans="2:6" x14ac:dyDescent="0.2">
      <c r="B21">
        <v>-4.0129999999999999</v>
      </c>
      <c r="C21">
        <v>0.99762850999999997</v>
      </c>
      <c r="D21">
        <v>0.99977583000000003</v>
      </c>
      <c r="E21">
        <v>0.99988913999999995</v>
      </c>
      <c r="F21">
        <v>0.99988675000000005</v>
      </c>
    </row>
    <row r="22" spans="2:6" x14ac:dyDescent="0.2">
      <c r="B22">
        <v>-3.976</v>
      </c>
      <c r="C22">
        <v>0.99979048999999998</v>
      </c>
      <c r="D22">
        <v>0.99977176999999995</v>
      </c>
      <c r="E22">
        <v>0.99988705</v>
      </c>
      <c r="F22">
        <v>0.99988467000000003</v>
      </c>
    </row>
    <row r="23" spans="2:6" x14ac:dyDescent="0.2">
      <c r="B23">
        <v>-3.9380000000000002</v>
      </c>
      <c r="C23">
        <v>1.00136745</v>
      </c>
      <c r="D23">
        <v>0.99976748000000004</v>
      </c>
      <c r="E23">
        <v>0.99988496000000004</v>
      </c>
      <c r="F23">
        <v>0.99988257999999997</v>
      </c>
    </row>
    <row r="24" spans="2:6" x14ac:dyDescent="0.2">
      <c r="B24">
        <v>-3.9</v>
      </c>
      <c r="C24">
        <v>1.00058782</v>
      </c>
      <c r="D24">
        <v>0.99976324999999999</v>
      </c>
      <c r="E24">
        <v>0.99988281999999995</v>
      </c>
      <c r="F24">
        <v>0.99988043000000004</v>
      </c>
    </row>
    <row r="25" spans="2:6" x14ac:dyDescent="0.2">
      <c r="B25">
        <v>-3.8620000000000001</v>
      </c>
      <c r="C25">
        <v>1.0010340200000001</v>
      </c>
      <c r="D25">
        <v>0.99975871999999999</v>
      </c>
      <c r="E25">
        <v>0.99988060999999995</v>
      </c>
      <c r="F25">
        <v>0.99987822999999998</v>
      </c>
    </row>
    <row r="26" spans="2:6" x14ac:dyDescent="0.2">
      <c r="B26">
        <v>-3.8250000000000002</v>
      </c>
      <c r="C26">
        <v>0.99836320000000001</v>
      </c>
      <c r="D26">
        <v>0.99975424999999996</v>
      </c>
      <c r="E26">
        <v>0.99987828999999995</v>
      </c>
      <c r="F26">
        <v>0.99987590000000004</v>
      </c>
    </row>
    <row r="27" spans="2:6" x14ac:dyDescent="0.2">
      <c r="B27">
        <v>-3.7869999999999999</v>
      </c>
      <c r="C27">
        <v>1.0014572100000001</v>
      </c>
      <c r="D27">
        <v>0.99974947999999997</v>
      </c>
      <c r="E27">
        <v>0.99987590000000004</v>
      </c>
      <c r="F27">
        <v>0.99987358000000004</v>
      </c>
    </row>
    <row r="28" spans="2:6" x14ac:dyDescent="0.2">
      <c r="B28">
        <v>-3.7490000000000001</v>
      </c>
      <c r="C28">
        <v>0.99882035999999996</v>
      </c>
      <c r="D28">
        <v>0.99974465000000001</v>
      </c>
      <c r="E28">
        <v>0.99987345999999999</v>
      </c>
      <c r="F28">
        <v>0.99987119000000002</v>
      </c>
    </row>
    <row r="29" spans="2:6" x14ac:dyDescent="0.2">
      <c r="B29">
        <v>-3.7109999999999999</v>
      </c>
      <c r="C29">
        <v>0.99981766999999999</v>
      </c>
      <c r="D29">
        <v>0.99973970999999995</v>
      </c>
      <c r="E29">
        <v>0.99987102000000005</v>
      </c>
      <c r="F29">
        <v>0.99986869</v>
      </c>
    </row>
    <row r="30" spans="2:6" x14ac:dyDescent="0.2">
      <c r="B30">
        <v>-3.6739999999999999</v>
      </c>
      <c r="C30">
        <v>1.0009646400000001</v>
      </c>
      <c r="D30">
        <v>0.99973451999999996</v>
      </c>
      <c r="E30">
        <v>0.99986845000000002</v>
      </c>
      <c r="F30">
        <v>0.99986613000000002</v>
      </c>
    </row>
    <row r="31" spans="2:6" x14ac:dyDescent="0.2">
      <c r="B31">
        <v>-3.6360000000000001</v>
      </c>
      <c r="C31">
        <v>0.99851966000000003</v>
      </c>
      <c r="D31">
        <v>0.99972921999999997</v>
      </c>
      <c r="E31">
        <v>0.99986571000000002</v>
      </c>
      <c r="F31">
        <v>0.99986350999999996</v>
      </c>
    </row>
    <row r="32" spans="2:6" x14ac:dyDescent="0.2">
      <c r="B32">
        <v>-3.5979999999999999</v>
      </c>
      <c r="C32">
        <v>0.99913739999999995</v>
      </c>
      <c r="D32">
        <v>0.99972379</v>
      </c>
      <c r="E32">
        <v>0.99986302999999999</v>
      </c>
      <c r="F32">
        <v>0.99986081999999998</v>
      </c>
    </row>
    <row r="33" spans="2:6" x14ac:dyDescent="0.2">
      <c r="B33">
        <v>-3.56</v>
      </c>
      <c r="C33">
        <v>0.99837273000000004</v>
      </c>
      <c r="D33">
        <v>0.99971812999999998</v>
      </c>
      <c r="E33">
        <v>0.99986023000000002</v>
      </c>
      <c r="F33">
        <v>0.99985789999999997</v>
      </c>
    </row>
    <row r="34" spans="2:6" x14ac:dyDescent="0.2">
      <c r="B34">
        <v>-3.5230000000000001</v>
      </c>
      <c r="C34">
        <v>0.99905299999999997</v>
      </c>
      <c r="D34">
        <v>0.99971235000000003</v>
      </c>
      <c r="E34">
        <v>0.99985731</v>
      </c>
      <c r="F34">
        <v>0.99985497999999995</v>
      </c>
    </row>
    <row r="35" spans="2:6" x14ac:dyDescent="0.2">
      <c r="B35">
        <v>-3.4849999999999999</v>
      </c>
      <c r="C35">
        <v>1.00026941</v>
      </c>
      <c r="D35">
        <v>0.99970627000000001</v>
      </c>
      <c r="E35">
        <v>0.99985427000000004</v>
      </c>
      <c r="F35">
        <v>0.99985206000000004</v>
      </c>
    </row>
    <row r="36" spans="2:6" x14ac:dyDescent="0.2">
      <c r="B36">
        <v>-3.4470000000000001</v>
      </c>
      <c r="C36">
        <v>1.00113881</v>
      </c>
      <c r="D36">
        <v>0.99970007000000005</v>
      </c>
      <c r="E36">
        <v>0.99985117000000001</v>
      </c>
      <c r="F36">
        <v>0.99984896000000001</v>
      </c>
    </row>
    <row r="37" spans="2:6" x14ac:dyDescent="0.2">
      <c r="B37">
        <v>-3.4089999999999998</v>
      </c>
      <c r="C37">
        <v>0.99940269999999998</v>
      </c>
      <c r="D37">
        <v>0.99969368999999997</v>
      </c>
      <c r="E37">
        <v>0.99984795000000004</v>
      </c>
      <c r="F37">
        <v>0.99984574000000004</v>
      </c>
    </row>
    <row r="38" spans="2:6" x14ac:dyDescent="0.2">
      <c r="B38">
        <v>-3.3719999999999999</v>
      </c>
      <c r="C38">
        <v>1.00031161</v>
      </c>
      <c r="D38">
        <v>0.99968707999999995</v>
      </c>
      <c r="E38">
        <v>0.99984461000000002</v>
      </c>
      <c r="F38">
        <v>0.99984240999999996</v>
      </c>
    </row>
    <row r="39" spans="2:6" x14ac:dyDescent="0.2">
      <c r="B39">
        <v>-3.3340000000000001</v>
      </c>
      <c r="C39">
        <v>0.99831289000000001</v>
      </c>
      <c r="D39">
        <v>0.99968027999999998</v>
      </c>
      <c r="E39">
        <v>0.99984121000000004</v>
      </c>
      <c r="F39">
        <v>0.99983900999999997</v>
      </c>
    </row>
    <row r="40" spans="2:6" x14ac:dyDescent="0.2">
      <c r="B40">
        <v>-3.2959999999999998</v>
      </c>
      <c r="C40">
        <v>1.00060415</v>
      </c>
      <c r="D40">
        <v>0.99967318999999999</v>
      </c>
      <c r="E40">
        <v>0.99983763999999997</v>
      </c>
      <c r="F40">
        <v>0.99983555000000002</v>
      </c>
    </row>
    <row r="41" spans="2:6" x14ac:dyDescent="0.2">
      <c r="B41">
        <v>-3.258</v>
      </c>
      <c r="C41">
        <v>0.99998777999999999</v>
      </c>
      <c r="D41">
        <v>0.99966580000000005</v>
      </c>
      <c r="E41">
        <v>0.999834</v>
      </c>
      <c r="F41">
        <v>0.99983180000000005</v>
      </c>
    </row>
    <row r="42" spans="2:6" x14ac:dyDescent="0.2">
      <c r="B42">
        <v>-3.2210000000000001</v>
      </c>
      <c r="C42">
        <v>1.00080144</v>
      </c>
      <c r="D42">
        <v>0.99965822999999998</v>
      </c>
      <c r="E42">
        <v>0.99983018999999995</v>
      </c>
      <c r="F42">
        <v>0.99982804000000003</v>
      </c>
    </row>
    <row r="43" spans="2:6" x14ac:dyDescent="0.2">
      <c r="B43">
        <v>-3.1829999999999998</v>
      </c>
      <c r="C43">
        <v>1.00049794</v>
      </c>
      <c r="D43">
        <v>0.99965042000000004</v>
      </c>
      <c r="E43">
        <v>0.99982625000000003</v>
      </c>
      <c r="F43">
        <v>0.99982417000000001</v>
      </c>
    </row>
    <row r="44" spans="2:6" x14ac:dyDescent="0.2">
      <c r="B44">
        <v>-3.145</v>
      </c>
      <c r="C44">
        <v>0.99923943999999998</v>
      </c>
      <c r="D44">
        <v>0.99964224999999995</v>
      </c>
      <c r="E44">
        <v>0.99982219999999999</v>
      </c>
      <c r="F44">
        <v>0.99982004999999996</v>
      </c>
    </row>
    <row r="45" spans="2:6" x14ac:dyDescent="0.2">
      <c r="B45">
        <v>-3.1070000000000002</v>
      </c>
      <c r="C45">
        <v>0.99987345999999999</v>
      </c>
      <c r="D45">
        <v>0.99963385000000005</v>
      </c>
      <c r="E45">
        <v>0.99981803000000002</v>
      </c>
      <c r="F45">
        <v>0.99981582000000002</v>
      </c>
    </row>
    <row r="46" spans="2:6" x14ac:dyDescent="0.2">
      <c r="B46">
        <v>-3.07</v>
      </c>
      <c r="C46">
        <v>1.00010753</v>
      </c>
      <c r="D46">
        <v>0.99962508999999999</v>
      </c>
      <c r="E46">
        <v>0.99981361999999996</v>
      </c>
      <c r="F46">
        <v>0.99981147000000004</v>
      </c>
    </row>
    <row r="47" spans="2:6" x14ac:dyDescent="0.2">
      <c r="B47">
        <v>-3.032</v>
      </c>
      <c r="C47">
        <v>0.99673051000000001</v>
      </c>
      <c r="D47">
        <v>0.99961597000000002</v>
      </c>
      <c r="E47">
        <v>0.99980908999999996</v>
      </c>
      <c r="F47">
        <v>0.99980687999999995</v>
      </c>
    </row>
    <row r="48" spans="2:6" x14ac:dyDescent="0.2">
      <c r="B48">
        <v>-2.9940000000000002</v>
      </c>
      <c r="C48">
        <v>0.99793326999999998</v>
      </c>
      <c r="D48">
        <v>0.99960654999999998</v>
      </c>
      <c r="E48">
        <v>0.99980444000000002</v>
      </c>
      <c r="F48">
        <v>0.99980223000000001</v>
      </c>
    </row>
    <row r="49" spans="2:6" x14ac:dyDescent="0.2">
      <c r="B49">
        <v>-2.956</v>
      </c>
      <c r="C49">
        <v>1.00030482</v>
      </c>
      <c r="D49">
        <v>0.99959677000000002</v>
      </c>
      <c r="E49">
        <v>0.99979949000000001</v>
      </c>
      <c r="F49">
        <v>0.99979728000000001</v>
      </c>
    </row>
    <row r="50" spans="2:6" x14ac:dyDescent="0.2">
      <c r="B50">
        <v>-2.919</v>
      </c>
      <c r="C50">
        <v>1.00047207</v>
      </c>
      <c r="D50">
        <v>0.99958652000000003</v>
      </c>
      <c r="E50">
        <v>0.99979435999999999</v>
      </c>
      <c r="F50">
        <v>0.99979216000000004</v>
      </c>
    </row>
    <row r="51" spans="2:6" x14ac:dyDescent="0.2">
      <c r="B51">
        <v>-2.8809999999999998</v>
      </c>
      <c r="C51">
        <v>0.99835229000000003</v>
      </c>
      <c r="D51">
        <v>0.99957602999999995</v>
      </c>
      <c r="E51">
        <v>0.99978911999999998</v>
      </c>
      <c r="F51">
        <v>0.99978690999999997</v>
      </c>
    </row>
    <row r="52" spans="2:6" x14ac:dyDescent="0.2">
      <c r="B52">
        <v>-2.843</v>
      </c>
      <c r="C52">
        <v>1.00002587</v>
      </c>
      <c r="D52">
        <v>0.99956495000000001</v>
      </c>
      <c r="E52">
        <v>0.99978369</v>
      </c>
      <c r="F52">
        <v>0.99978137</v>
      </c>
    </row>
    <row r="53" spans="2:6" x14ac:dyDescent="0.2">
      <c r="B53">
        <v>-2.8050000000000002</v>
      </c>
      <c r="C53">
        <v>1.00046122</v>
      </c>
      <c r="D53">
        <v>0.99955355999999995</v>
      </c>
      <c r="E53">
        <v>0.99977797000000002</v>
      </c>
      <c r="F53">
        <v>0.99977559000000005</v>
      </c>
    </row>
    <row r="54" spans="2:6" x14ac:dyDescent="0.2">
      <c r="B54">
        <v>-2.7679999999999998</v>
      </c>
      <c r="C54">
        <v>1.00029385</v>
      </c>
      <c r="D54">
        <v>0.99954158000000004</v>
      </c>
      <c r="E54">
        <v>0.99977201000000004</v>
      </c>
      <c r="F54">
        <v>0.99976957</v>
      </c>
    </row>
    <row r="55" spans="2:6" x14ac:dyDescent="0.2">
      <c r="B55">
        <v>-2.73</v>
      </c>
      <c r="C55">
        <v>1.00052249</v>
      </c>
      <c r="D55">
        <v>0.99952905999999997</v>
      </c>
      <c r="E55">
        <v>0.99976580999999998</v>
      </c>
      <c r="F55">
        <v>0.99976337000000004</v>
      </c>
    </row>
    <row r="56" spans="2:6" x14ac:dyDescent="0.2">
      <c r="B56">
        <v>-2.6920000000000002</v>
      </c>
      <c r="C56">
        <v>1.0008055</v>
      </c>
      <c r="D56">
        <v>0.99951612999999995</v>
      </c>
      <c r="E56">
        <v>0.99975932000000001</v>
      </c>
      <c r="F56">
        <v>0.99975681000000005</v>
      </c>
    </row>
    <row r="57" spans="2:6" x14ac:dyDescent="0.2">
      <c r="B57">
        <v>-2.6539999999999999</v>
      </c>
      <c r="C57">
        <v>0.99895780999999995</v>
      </c>
      <c r="D57">
        <v>0.99950254000000005</v>
      </c>
      <c r="E57">
        <v>0.99975263999999997</v>
      </c>
      <c r="F57">
        <v>0.99974989999999997</v>
      </c>
    </row>
    <row r="58" spans="2:6" x14ac:dyDescent="0.2">
      <c r="B58">
        <v>-2.617</v>
      </c>
      <c r="C58">
        <v>1.0023089599999999</v>
      </c>
      <c r="D58">
        <v>0.99948835000000003</v>
      </c>
      <c r="E58">
        <v>0.99974554999999998</v>
      </c>
      <c r="F58">
        <v>0.99974275000000001</v>
      </c>
    </row>
    <row r="59" spans="2:6" x14ac:dyDescent="0.2">
      <c r="B59">
        <v>-2.5790000000000002</v>
      </c>
      <c r="C59">
        <v>0.99873464999999995</v>
      </c>
      <c r="D59">
        <v>0.99947350999999995</v>
      </c>
      <c r="E59">
        <v>0.99973827999999998</v>
      </c>
      <c r="F59">
        <v>0.99973529999999999</v>
      </c>
    </row>
    <row r="60" spans="2:6" x14ac:dyDescent="0.2">
      <c r="B60">
        <v>-2.5409999999999999</v>
      </c>
      <c r="C60">
        <v>0.99895506999999995</v>
      </c>
      <c r="D60">
        <v>0.99945806999999998</v>
      </c>
      <c r="E60">
        <v>0.99973058999999997</v>
      </c>
      <c r="F60">
        <v>0.99972742999999997</v>
      </c>
    </row>
    <row r="61" spans="2:6" x14ac:dyDescent="0.2">
      <c r="B61">
        <v>-2.5030000000000001</v>
      </c>
      <c r="C61">
        <v>0.99872375000000002</v>
      </c>
      <c r="D61">
        <v>0.99944180000000005</v>
      </c>
      <c r="E61">
        <v>0.99972254000000005</v>
      </c>
      <c r="F61">
        <v>0.99971920000000003</v>
      </c>
    </row>
    <row r="62" spans="2:6" x14ac:dyDescent="0.2">
      <c r="B62">
        <v>-2.4660000000000002</v>
      </c>
      <c r="C62">
        <v>0.99909519999999996</v>
      </c>
      <c r="D62">
        <v>0.99942481999999999</v>
      </c>
      <c r="E62">
        <v>0.9997142</v>
      </c>
      <c r="F62">
        <v>0.99971061999999999</v>
      </c>
    </row>
    <row r="63" spans="2:6" x14ac:dyDescent="0.2">
      <c r="B63">
        <v>-2.4279999999999999</v>
      </c>
      <c r="C63">
        <v>0.99903803999999996</v>
      </c>
      <c r="D63">
        <v>0.99940693000000003</v>
      </c>
      <c r="E63">
        <v>0.99970537000000004</v>
      </c>
      <c r="F63">
        <v>0.99970161999999996</v>
      </c>
    </row>
    <row r="64" spans="2:6" x14ac:dyDescent="0.2">
      <c r="B64">
        <v>-2.39</v>
      </c>
      <c r="C64">
        <v>0.99836320000000001</v>
      </c>
      <c r="D64">
        <v>0.99938815999999997</v>
      </c>
      <c r="E64">
        <v>0.99969613999999996</v>
      </c>
      <c r="F64">
        <v>0.99969207999999998</v>
      </c>
    </row>
    <row r="65" spans="2:6" x14ac:dyDescent="0.2">
      <c r="B65">
        <v>-2.3519999999999999</v>
      </c>
      <c r="C65">
        <v>0.99898224999999996</v>
      </c>
      <c r="D65">
        <v>0.99936849000000005</v>
      </c>
      <c r="E65">
        <v>0.99968648000000004</v>
      </c>
      <c r="F65">
        <v>0.99968206999999998</v>
      </c>
    </row>
    <row r="66" spans="2:6" x14ac:dyDescent="0.2">
      <c r="B66">
        <v>-2.3149999999999999</v>
      </c>
      <c r="C66">
        <v>0.99822306999999999</v>
      </c>
      <c r="D66">
        <v>0.99934774999999998</v>
      </c>
      <c r="E66">
        <v>0.99967629000000002</v>
      </c>
      <c r="F66">
        <v>0.99967152000000004</v>
      </c>
    </row>
    <row r="67" spans="2:6" x14ac:dyDescent="0.2">
      <c r="B67">
        <v>-2.2770000000000001</v>
      </c>
      <c r="C67">
        <v>0.99831968999999998</v>
      </c>
      <c r="D67">
        <v>0.99932599</v>
      </c>
      <c r="E67">
        <v>0.99966562000000003</v>
      </c>
      <c r="F67">
        <v>0.99966036999999996</v>
      </c>
    </row>
    <row r="68" spans="2:6" x14ac:dyDescent="0.2">
      <c r="B68">
        <v>-2.2389999999999999</v>
      </c>
      <c r="C68">
        <v>0.99974554999999998</v>
      </c>
      <c r="D68">
        <v>0.99930291999999998</v>
      </c>
      <c r="E68">
        <v>0.99965435000000002</v>
      </c>
      <c r="F68">
        <v>0.99964863000000004</v>
      </c>
    </row>
    <row r="69" spans="2:6" x14ac:dyDescent="0.2">
      <c r="B69">
        <v>-2.2010000000000001</v>
      </c>
      <c r="C69">
        <v>0.99754142999999995</v>
      </c>
      <c r="D69">
        <v>0.99927871999999995</v>
      </c>
      <c r="E69">
        <v>0.99964249000000005</v>
      </c>
      <c r="F69">
        <v>0.99963623000000001</v>
      </c>
    </row>
    <row r="70" spans="2:6" x14ac:dyDescent="0.2">
      <c r="B70">
        <v>-2.1640000000000001</v>
      </c>
      <c r="C70">
        <v>0.99966394999999997</v>
      </c>
      <c r="D70">
        <v>0.99925302999999999</v>
      </c>
      <c r="E70">
        <v>0.99962996999999998</v>
      </c>
      <c r="F70">
        <v>0.99962300000000004</v>
      </c>
    </row>
    <row r="71" spans="2:6" x14ac:dyDescent="0.2">
      <c r="B71">
        <v>-2.1259999999999999</v>
      </c>
      <c r="C71">
        <v>1.00011563</v>
      </c>
      <c r="D71">
        <v>0.99922591000000005</v>
      </c>
      <c r="E71">
        <v>0.99961679999999997</v>
      </c>
      <c r="F71">
        <v>0.99960910999999997</v>
      </c>
    </row>
    <row r="72" spans="2:6" x14ac:dyDescent="0.2">
      <c r="B72">
        <v>-2.0880000000000001</v>
      </c>
      <c r="C72">
        <v>0.99918633999999995</v>
      </c>
      <c r="D72">
        <v>0.99919723999999999</v>
      </c>
      <c r="E72">
        <v>0.99960296999999998</v>
      </c>
      <c r="F72">
        <v>0.99959427000000001</v>
      </c>
    </row>
    <row r="73" spans="2:6" x14ac:dyDescent="0.2">
      <c r="B73">
        <v>-2.0499999999999998</v>
      </c>
      <c r="C73">
        <v>0.99919181999999995</v>
      </c>
      <c r="D73">
        <v>0.99916673</v>
      </c>
      <c r="E73">
        <v>0.99958818999999999</v>
      </c>
      <c r="F73">
        <v>0.99957854000000002</v>
      </c>
    </row>
    <row r="74" spans="2:6" x14ac:dyDescent="0.2">
      <c r="B74">
        <v>-2.0129999999999999</v>
      </c>
      <c r="C74">
        <v>0.99788427000000002</v>
      </c>
      <c r="D74">
        <v>0.99913441999999997</v>
      </c>
      <c r="E74">
        <v>0.99957258000000004</v>
      </c>
      <c r="F74">
        <v>0.99956179000000001</v>
      </c>
    </row>
    <row r="75" spans="2:6" x14ac:dyDescent="0.2">
      <c r="B75">
        <v>-1.9750000000000001</v>
      </c>
      <c r="C75">
        <v>0.99877000000000005</v>
      </c>
      <c r="D75">
        <v>0.99909996999999995</v>
      </c>
      <c r="E75">
        <v>0.99955601000000005</v>
      </c>
      <c r="F75">
        <v>0.99954396000000001</v>
      </c>
    </row>
    <row r="76" spans="2:6" x14ac:dyDescent="0.2">
      <c r="B76">
        <v>-1.9370000000000001</v>
      </c>
      <c r="C76">
        <v>0.99991291999999998</v>
      </c>
      <c r="D76">
        <v>0.99906331000000004</v>
      </c>
      <c r="E76">
        <v>0.99953848000000001</v>
      </c>
      <c r="F76">
        <v>0.99952483000000003</v>
      </c>
    </row>
    <row r="77" spans="2:6" x14ac:dyDescent="0.2">
      <c r="B77">
        <v>-1.899</v>
      </c>
      <c r="C77">
        <v>1.00044632</v>
      </c>
      <c r="D77">
        <v>0.99902409000000003</v>
      </c>
      <c r="E77">
        <v>0.99951977000000003</v>
      </c>
      <c r="F77">
        <v>0.99950433000000005</v>
      </c>
    </row>
    <row r="78" spans="2:6" x14ac:dyDescent="0.2">
      <c r="B78">
        <v>-1.8620000000000001</v>
      </c>
      <c r="C78">
        <v>0.99906932999999998</v>
      </c>
      <c r="D78">
        <v>0.99898224999999996</v>
      </c>
      <c r="E78">
        <v>0.99949991999999999</v>
      </c>
      <c r="F78">
        <v>0.99948239000000005</v>
      </c>
    </row>
    <row r="79" spans="2:6" x14ac:dyDescent="0.2">
      <c r="B79">
        <v>-1.8240000000000001</v>
      </c>
      <c r="C79">
        <v>0.99961495</v>
      </c>
      <c r="D79">
        <v>0.99893737000000005</v>
      </c>
      <c r="E79">
        <v>0.99947863999999997</v>
      </c>
      <c r="F79">
        <v>0.99945872999999996</v>
      </c>
    </row>
    <row r="80" spans="2:6" x14ac:dyDescent="0.2">
      <c r="B80">
        <v>-1.786</v>
      </c>
      <c r="C80">
        <v>0.99882853000000005</v>
      </c>
      <c r="D80">
        <v>0.99888927000000005</v>
      </c>
      <c r="E80">
        <v>0.99945598999999996</v>
      </c>
      <c r="F80">
        <v>0.99943333999999995</v>
      </c>
    </row>
    <row r="81" spans="2:6" x14ac:dyDescent="0.2">
      <c r="B81">
        <v>-1.748</v>
      </c>
      <c r="C81">
        <v>0.99718355999999997</v>
      </c>
      <c r="D81">
        <v>0.99883747000000001</v>
      </c>
      <c r="E81">
        <v>0.99943166999999999</v>
      </c>
      <c r="F81">
        <v>0.99940574000000004</v>
      </c>
    </row>
    <row r="82" spans="2:6" x14ac:dyDescent="0.2">
      <c r="B82">
        <v>-1.7110000000000001</v>
      </c>
      <c r="C82">
        <v>0.99870336000000004</v>
      </c>
      <c r="D82">
        <v>0.99878155999999996</v>
      </c>
      <c r="E82">
        <v>0.99940567999999996</v>
      </c>
      <c r="F82">
        <v>0.99937593999999996</v>
      </c>
    </row>
    <row r="83" spans="2:6" x14ac:dyDescent="0.2">
      <c r="B83">
        <v>-1.673</v>
      </c>
      <c r="C83">
        <v>0.99746656</v>
      </c>
      <c r="D83">
        <v>0.99872117999999999</v>
      </c>
      <c r="E83">
        <v>0.99937767</v>
      </c>
      <c r="F83">
        <v>0.99934350999999999</v>
      </c>
    </row>
    <row r="84" spans="2:6" x14ac:dyDescent="0.2">
      <c r="B84">
        <v>-1.635</v>
      </c>
      <c r="C84">
        <v>0.99820536000000004</v>
      </c>
      <c r="D84">
        <v>0.99865561999999997</v>
      </c>
      <c r="E84">
        <v>0.99934756999999996</v>
      </c>
      <c r="F84">
        <v>0.99930805</v>
      </c>
    </row>
    <row r="85" spans="2:6" x14ac:dyDescent="0.2">
      <c r="B85">
        <v>-1.597</v>
      </c>
      <c r="C85">
        <v>0.99884348999999995</v>
      </c>
      <c r="D85">
        <v>0.99858444999999996</v>
      </c>
      <c r="E85">
        <v>0.99931508000000002</v>
      </c>
      <c r="F85">
        <v>0.99926937000000005</v>
      </c>
    </row>
    <row r="86" spans="2:6" x14ac:dyDescent="0.2">
      <c r="B86">
        <v>-1.56</v>
      </c>
      <c r="C86">
        <v>0.99907886999999995</v>
      </c>
      <c r="D86">
        <v>0.99850667000000004</v>
      </c>
      <c r="E86">
        <v>0.99927991999999999</v>
      </c>
      <c r="F86">
        <v>0.99922675000000005</v>
      </c>
    </row>
    <row r="87" spans="2:6" x14ac:dyDescent="0.2">
      <c r="B87">
        <v>-1.522</v>
      </c>
      <c r="C87">
        <v>0.99842715000000004</v>
      </c>
      <c r="D87">
        <v>0.99842154999999999</v>
      </c>
      <c r="E87">
        <v>0.99924183</v>
      </c>
      <c r="F87">
        <v>0.99917984000000004</v>
      </c>
    </row>
    <row r="88" spans="2:6" x14ac:dyDescent="0.2">
      <c r="B88">
        <v>-1.484</v>
      </c>
      <c r="C88">
        <v>0.99950879999999998</v>
      </c>
      <c r="D88">
        <v>0.99832790999999999</v>
      </c>
      <c r="E88">
        <v>0.99920028000000005</v>
      </c>
      <c r="F88">
        <v>0.99912763000000004</v>
      </c>
    </row>
    <row r="89" spans="2:6" x14ac:dyDescent="0.2">
      <c r="B89">
        <v>-1.446</v>
      </c>
      <c r="C89">
        <v>1.00046265</v>
      </c>
      <c r="D89">
        <v>0.99822449999999996</v>
      </c>
      <c r="E89">
        <v>0.99915503999999999</v>
      </c>
      <c r="F89">
        <v>0.99906945000000003</v>
      </c>
    </row>
    <row r="90" spans="2:6" x14ac:dyDescent="0.2">
      <c r="B90">
        <v>-1.409</v>
      </c>
      <c r="C90">
        <v>0.9985714</v>
      </c>
      <c r="D90">
        <v>0.99810964000000002</v>
      </c>
      <c r="E90">
        <v>0.99910557</v>
      </c>
      <c r="F90">
        <v>0.99900407000000002</v>
      </c>
    </row>
    <row r="91" spans="2:6" x14ac:dyDescent="0.2">
      <c r="B91">
        <v>-1.371</v>
      </c>
      <c r="C91">
        <v>0.99785977999999997</v>
      </c>
      <c r="D91">
        <v>0.99798131000000001</v>
      </c>
      <c r="E91">
        <v>0.99905120999999997</v>
      </c>
      <c r="F91">
        <v>0.99893016000000001</v>
      </c>
    </row>
    <row r="92" spans="2:6" x14ac:dyDescent="0.2">
      <c r="B92">
        <v>-1.333</v>
      </c>
      <c r="C92">
        <v>0.99561750999999998</v>
      </c>
      <c r="D92">
        <v>0.99783701000000002</v>
      </c>
      <c r="E92">
        <v>0.99899130999999997</v>
      </c>
      <c r="F92">
        <v>0.99884569999999995</v>
      </c>
    </row>
    <row r="93" spans="2:6" x14ac:dyDescent="0.2">
      <c r="B93">
        <v>-1.2949999999999999</v>
      </c>
      <c r="C93">
        <v>0.99740123999999997</v>
      </c>
      <c r="D93">
        <v>0.99767338999999999</v>
      </c>
      <c r="E93">
        <v>0.99892497000000002</v>
      </c>
      <c r="F93">
        <v>0.99874841999999997</v>
      </c>
    </row>
    <row r="94" spans="2:6" x14ac:dyDescent="0.2">
      <c r="B94">
        <v>-1.258</v>
      </c>
      <c r="C94">
        <v>0.99911833000000005</v>
      </c>
      <c r="D94">
        <v>0.99748623000000003</v>
      </c>
      <c r="E94">
        <v>0.99885124000000003</v>
      </c>
      <c r="F94">
        <v>0.99863499</v>
      </c>
    </row>
    <row r="95" spans="2:6" x14ac:dyDescent="0.2">
      <c r="B95">
        <v>-1.22</v>
      </c>
      <c r="C95">
        <v>0.99816048000000002</v>
      </c>
      <c r="D95">
        <v>0.99726963000000002</v>
      </c>
      <c r="E95">
        <v>0.99876880999999995</v>
      </c>
      <c r="F95">
        <v>0.99850075999999999</v>
      </c>
    </row>
    <row r="96" spans="2:6" x14ac:dyDescent="0.2">
      <c r="B96">
        <v>-1.1819999999999999</v>
      </c>
      <c r="C96">
        <v>0.99416028999999995</v>
      </c>
      <c r="D96">
        <v>0.99701613</v>
      </c>
      <c r="E96">
        <v>0.99867611999999994</v>
      </c>
      <c r="F96">
        <v>0.99834001000000006</v>
      </c>
    </row>
    <row r="97" spans="2:6" x14ac:dyDescent="0.2">
      <c r="B97">
        <v>-1.1439999999999999</v>
      </c>
      <c r="C97">
        <v>0.99498487000000002</v>
      </c>
      <c r="D97">
        <v>0.99671602000000004</v>
      </c>
      <c r="E97">
        <v>0.9985714</v>
      </c>
      <c r="F97">
        <v>0.99814468999999995</v>
      </c>
    </row>
    <row r="98" spans="2:6" x14ac:dyDescent="0.2">
      <c r="B98">
        <v>-1.107</v>
      </c>
      <c r="C98">
        <v>0.99623114000000002</v>
      </c>
      <c r="D98">
        <v>0.99635834000000001</v>
      </c>
      <c r="E98">
        <v>0.99845200999999995</v>
      </c>
      <c r="F98">
        <v>0.99790632999999995</v>
      </c>
    </row>
    <row r="99" spans="2:6" x14ac:dyDescent="0.2">
      <c r="B99">
        <v>-1.069</v>
      </c>
      <c r="C99">
        <v>0.99789786000000003</v>
      </c>
      <c r="D99">
        <v>0.99593257999999996</v>
      </c>
      <c r="E99">
        <v>0.99831491999999999</v>
      </c>
      <c r="F99">
        <v>0.99761765999999996</v>
      </c>
    </row>
    <row r="100" spans="2:6" x14ac:dyDescent="0.2">
      <c r="B100">
        <v>-1.0309999999999999</v>
      </c>
      <c r="C100">
        <v>0.99740534999999997</v>
      </c>
      <c r="D100">
        <v>0.99542951999999996</v>
      </c>
      <c r="E100">
        <v>0.99815589000000005</v>
      </c>
      <c r="F100">
        <v>0.99727361999999997</v>
      </c>
    </row>
    <row r="101" spans="2:6" x14ac:dyDescent="0.2">
      <c r="B101">
        <v>-0.99299999999999999</v>
      </c>
      <c r="C101">
        <v>0.99473995000000004</v>
      </c>
      <c r="D101">
        <v>0.99483842</v>
      </c>
      <c r="E101">
        <v>0.99796956999999997</v>
      </c>
      <c r="F101">
        <v>0.99686885000000003</v>
      </c>
    </row>
    <row r="102" spans="2:6" x14ac:dyDescent="0.2">
      <c r="B102">
        <v>-0.95599999999999996</v>
      </c>
      <c r="C102">
        <v>0.99508691000000005</v>
      </c>
      <c r="D102">
        <v>0.99414486000000002</v>
      </c>
      <c r="E102">
        <v>0.99774848999999999</v>
      </c>
      <c r="F102">
        <v>0.99639635999999998</v>
      </c>
    </row>
    <row r="103" spans="2:6" x14ac:dyDescent="0.2">
      <c r="B103">
        <v>-0.91800000000000004</v>
      </c>
      <c r="C103">
        <v>0.99299698999999997</v>
      </c>
      <c r="D103">
        <v>0.99333274000000005</v>
      </c>
      <c r="E103">
        <v>0.99748265999999997</v>
      </c>
      <c r="F103">
        <v>0.99585003000000005</v>
      </c>
    </row>
    <row r="104" spans="2:6" x14ac:dyDescent="0.2">
      <c r="B104">
        <v>-0.88</v>
      </c>
      <c r="C104">
        <v>0.99295211000000005</v>
      </c>
      <c r="D104">
        <v>0.99238305999999998</v>
      </c>
      <c r="E104">
        <v>0.99715889000000002</v>
      </c>
      <c r="F104">
        <v>0.99522405999999997</v>
      </c>
    </row>
    <row r="105" spans="2:6" x14ac:dyDescent="0.2">
      <c r="B105">
        <v>-0.84199999999999997</v>
      </c>
      <c r="C105">
        <v>0.99038464000000004</v>
      </c>
      <c r="D105">
        <v>0.99126970999999997</v>
      </c>
      <c r="E105">
        <v>0.99676049</v>
      </c>
      <c r="F105">
        <v>0.99450921999999997</v>
      </c>
    </row>
    <row r="106" spans="2:6" x14ac:dyDescent="0.2">
      <c r="B106">
        <v>-0.80500000000000005</v>
      </c>
      <c r="C106">
        <v>0.99035746000000002</v>
      </c>
      <c r="D106">
        <v>0.98996287999999999</v>
      </c>
      <c r="E106">
        <v>0.99626738000000004</v>
      </c>
      <c r="F106">
        <v>0.99369549999999995</v>
      </c>
    </row>
    <row r="107" spans="2:6" x14ac:dyDescent="0.2">
      <c r="B107">
        <v>-0.76700000000000002</v>
      </c>
      <c r="C107">
        <v>0.98916965999999995</v>
      </c>
      <c r="D107">
        <v>0.98843681999999999</v>
      </c>
      <c r="E107">
        <v>0.99565731999999996</v>
      </c>
      <c r="F107">
        <v>0.99277937000000005</v>
      </c>
    </row>
    <row r="108" spans="2:6" x14ac:dyDescent="0.2">
      <c r="B108">
        <v>-0.72899999999999998</v>
      </c>
      <c r="C108">
        <v>0.98630834000000001</v>
      </c>
      <c r="D108">
        <v>0.98666673999999999</v>
      </c>
      <c r="E108">
        <v>0.99490564999999997</v>
      </c>
      <c r="F108">
        <v>0.99176114999999998</v>
      </c>
    </row>
    <row r="109" spans="2:6" x14ac:dyDescent="0.2">
      <c r="B109">
        <v>-0.69099999999999995</v>
      </c>
      <c r="C109">
        <v>0.98464024000000006</v>
      </c>
      <c r="D109">
        <v>0.98462278000000003</v>
      </c>
      <c r="E109">
        <v>0.99398582999999996</v>
      </c>
      <c r="F109">
        <v>0.99063694000000002</v>
      </c>
    </row>
    <row r="110" spans="2:6" x14ac:dyDescent="0.2">
      <c r="B110">
        <v>-0.65400000000000003</v>
      </c>
      <c r="C110">
        <v>0.98331230999999997</v>
      </c>
      <c r="D110">
        <v>0.98227799000000005</v>
      </c>
      <c r="E110">
        <v>0.99287033000000002</v>
      </c>
      <c r="F110">
        <v>0.98940766000000002</v>
      </c>
    </row>
    <row r="111" spans="2:6" x14ac:dyDescent="0.2">
      <c r="B111">
        <v>-0.61599999999999999</v>
      </c>
      <c r="C111">
        <v>0.98060197000000004</v>
      </c>
      <c r="D111">
        <v>0.97961997999999995</v>
      </c>
      <c r="E111">
        <v>0.99153292000000004</v>
      </c>
      <c r="F111">
        <v>0.98808706000000002</v>
      </c>
    </row>
    <row r="112" spans="2:6" x14ac:dyDescent="0.2">
      <c r="B112">
        <v>-0.57799999999999996</v>
      </c>
      <c r="C112">
        <v>0.97716784000000001</v>
      </c>
      <c r="D112">
        <v>0.97664392</v>
      </c>
      <c r="E112">
        <v>0.98995352000000003</v>
      </c>
      <c r="F112">
        <v>0.98669039999999997</v>
      </c>
    </row>
    <row r="113" spans="2:6" x14ac:dyDescent="0.2">
      <c r="B113">
        <v>-0.54</v>
      </c>
      <c r="C113">
        <v>0.97346699000000003</v>
      </c>
      <c r="D113">
        <v>0.97335231</v>
      </c>
      <c r="E113">
        <v>0.98812281999999996</v>
      </c>
      <c r="F113">
        <v>0.98522955000000001</v>
      </c>
    </row>
    <row r="114" spans="2:6" x14ac:dyDescent="0.2">
      <c r="B114">
        <v>-0.503</v>
      </c>
      <c r="C114">
        <v>0.96817839000000006</v>
      </c>
      <c r="D114">
        <v>0.96977437</v>
      </c>
      <c r="E114">
        <v>0.98604804000000001</v>
      </c>
      <c r="F114">
        <v>0.98372625999999996</v>
      </c>
    </row>
    <row r="115" spans="2:6" x14ac:dyDescent="0.2">
      <c r="B115">
        <v>-0.46500000000000002</v>
      </c>
      <c r="C115">
        <v>0.96716475000000002</v>
      </c>
      <c r="D115">
        <v>0.96597356000000001</v>
      </c>
      <c r="E115">
        <v>0.98375778999999997</v>
      </c>
      <c r="F115">
        <v>0.98221563999999995</v>
      </c>
    </row>
    <row r="116" spans="2:6" x14ac:dyDescent="0.2">
      <c r="B116">
        <v>-0.42699999999999999</v>
      </c>
      <c r="C116">
        <v>0.96031546999999995</v>
      </c>
      <c r="D116">
        <v>0.96203375000000002</v>
      </c>
      <c r="E116">
        <v>0.98130583999999998</v>
      </c>
      <c r="F116">
        <v>0.98072791000000004</v>
      </c>
    </row>
    <row r="117" spans="2:6" x14ac:dyDescent="0.2">
      <c r="B117">
        <v>-0.38900000000000001</v>
      </c>
      <c r="C117">
        <v>0.95890456000000002</v>
      </c>
      <c r="D117">
        <v>0.95806241000000003</v>
      </c>
      <c r="E117">
        <v>0.97877216</v>
      </c>
      <c r="F117">
        <v>0.97929031</v>
      </c>
    </row>
    <row r="118" spans="2:6" x14ac:dyDescent="0.2">
      <c r="B118">
        <v>-0.35199999999999998</v>
      </c>
      <c r="C118">
        <v>0.95522004000000005</v>
      </c>
      <c r="D118">
        <v>0.95420300999999996</v>
      </c>
      <c r="E118">
        <v>0.97626089999999999</v>
      </c>
      <c r="F118">
        <v>0.97794199000000004</v>
      </c>
    </row>
    <row r="119" spans="2:6" x14ac:dyDescent="0.2">
      <c r="B119">
        <v>-0.314</v>
      </c>
      <c r="C119">
        <v>0.95159954000000002</v>
      </c>
      <c r="D119">
        <v>0.95061927999999996</v>
      </c>
      <c r="E119">
        <v>0.97389466000000002</v>
      </c>
      <c r="F119">
        <v>0.97672462000000004</v>
      </c>
    </row>
    <row r="120" spans="2:6" x14ac:dyDescent="0.2">
      <c r="B120">
        <v>-0.27600000000000002</v>
      </c>
      <c r="C120">
        <v>0.94792454999999998</v>
      </c>
      <c r="D120">
        <v>0.94747132000000001</v>
      </c>
      <c r="E120">
        <v>0.97180456000000004</v>
      </c>
      <c r="F120">
        <v>0.9756667</v>
      </c>
    </row>
    <row r="121" spans="2:6" x14ac:dyDescent="0.2">
      <c r="B121">
        <v>-0.23799999999999999</v>
      </c>
      <c r="C121">
        <v>0.94352846999999995</v>
      </c>
      <c r="D121">
        <v>0.94491380000000003</v>
      </c>
      <c r="E121">
        <v>0.97011775</v>
      </c>
      <c r="F121">
        <v>0.97479605999999996</v>
      </c>
    </row>
    <row r="122" spans="2:6" x14ac:dyDescent="0.2">
      <c r="B122">
        <v>-0.20100000000000001</v>
      </c>
      <c r="C122">
        <v>0.94416248999999997</v>
      </c>
      <c r="D122">
        <v>0.94308919000000002</v>
      </c>
      <c r="E122">
        <v>0.96894329999999995</v>
      </c>
      <c r="F122">
        <v>0.97414588999999996</v>
      </c>
    </row>
    <row r="123" spans="2:6" x14ac:dyDescent="0.2">
      <c r="B123">
        <v>-0.16300000000000001</v>
      </c>
      <c r="C123">
        <v>0.93991745000000004</v>
      </c>
      <c r="D123">
        <v>0.94209551999999996</v>
      </c>
      <c r="E123">
        <v>0.96835899000000003</v>
      </c>
      <c r="F123">
        <v>0.97373651999999999</v>
      </c>
    </row>
    <row r="124" spans="2:6" x14ac:dyDescent="0.2">
      <c r="B124">
        <v>-0.125</v>
      </c>
      <c r="C124">
        <v>0.94002490999999999</v>
      </c>
      <c r="D124">
        <v>0.94197403999999996</v>
      </c>
      <c r="E124">
        <v>0.96840101000000001</v>
      </c>
      <c r="F124">
        <v>0.97357302999999995</v>
      </c>
    </row>
    <row r="125" spans="2:6" x14ac:dyDescent="0.2">
      <c r="B125">
        <v>-8.6999999999999994E-2</v>
      </c>
      <c r="C125">
        <v>0.94076919999999997</v>
      </c>
      <c r="D125">
        <v>0.94272029000000002</v>
      </c>
      <c r="E125">
        <v>0.96905774</v>
      </c>
      <c r="F125">
        <v>0.97366249999999999</v>
      </c>
    </row>
    <row r="126" spans="2:6" x14ac:dyDescent="0.2">
      <c r="B126">
        <v>-0.05</v>
      </c>
      <c r="C126">
        <v>0.94181680999999995</v>
      </c>
      <c r="D126">
        <v>0.94427883999999995</v>
      </c>
      <c r="E126">
        <v>0.97027045000000001</v>
      </c>
      <c r="F126">
        <v>0.97400838000000001</v>
      </c>
    </row>
    <row r="127" spans="2:6" x14ac:dyDescent="0.2">
      <c r="B127">
        <v>-1.2E-2</v>
      </c>
      <c r="C127">
        <v>0.94617479999999998</v>
      </c>
      <c r="D127">
        <v>0.94653350000000003</v>
      </c>
      <c r="E127">
        <v>0.97193909000000001</v>
      </c>
      <c r="F127">
        <v>0.97459441000000002</v>
      </c>
    </row>
    <row r="128" spans="2:6" x14ac:dyDescent="0.2">
      <c r="B128">
        <v>2.5999999999999999E-2</v>
      </c>
      <c r="C128">
        <v>0.94729865000000002</v>
      </c>
      <c r="D128">
        <v>0.94932835999999998</v>
      </c>
      <c r="E128">
        <v>0.97393273999999996</v>
      </c>
      <c r="F128">
        <v>0.97539556000000005</v>
      </c>
    </row>
    <row r="129" spans="2:6" x14ac:dyDescent="0.2">
      <c r="B129">
        <v>6.4000000000000001E-2</v>
      </c>
      <c r="C129">
        <v>0.95057636000000001</v>
      </c>
      <c r="D129">
        <v>0.95249563000000004</v>
      </c>
      <c r="E129">
        <v>0.97610337000000003</v>
      </c>
      <c r="F129">
        <v>0.97639226999999995</v>
      </c>
    </row>
    <row r="130" spans="2:6" x14ac:dyDescent="0.2">
      <c r="B130">
        <v>0.10100000000000001</v>
      </c>
      <c r="C130">
        <v>0.95709633999999999</v>
      </c>
      <c r="D130">
        <v>0.95585792999999997</v>
      </c>
      <c r="E130">
        <v>0.97829931999999997</v>
      </c>
      <c r="F130">
        <v>0.97755860999999999</v>
      </c>
    </row>
    <row r="131" spans="2:6" x14ac:dyDescent="0.2">
      <c r="B131">
        <v>0.13900000000000001</v>
      </c>
      <c r="C131">
        <v>0.96038491000000004</v>
      </c>
      <c r="D131">
        <v>0.95923208999999998</v>
      </c>
      <c r="E131">
        <v>0.98037766999999998</v>
      </c>
      <c r="F131">
        <v>0.97885447999999997</v>
      </c>
    </row>
    <row r="132" spans="2:6" x14ac:dyDescent="0.2">
      <c r="B132">
        <v>0.17699999999999999</v>
      </c>
      <c r="C132">
        <v>0.96395916000000004</v>
      </c>
      <c r="D132">
        <v>0.96245389999999997</v>
      </c>
      <c r="E132">
        <v>0.98221283999999998</v>
      </c>
      <c r="F132">
        <v>0.98024100000000003</v>
      </c>
    </row>
    <row r="133" spans="2:6" x14ac:dyDescent="0.2">
      <c r="B133">
        <v>0.215</v>
      </c>
      <c r="C133">
        <v>0.96404761000000005</v>
      </c>
      <c r="D133">
        <v>0.96539085999999996</v>
      </c>
      <c r="E133">
        <v>0.98370259999999998</v>
      </c>
      <c r="F133">
        <v>0.98168825999999998</v>
      </c>
    </row>
    <row r="134" spans="2:6" x14ac:dyDescent="0.2">
      <c r="B134">
        <v>0.252</v>
      </c>
      <c r="C134">
        <v>0.96837019999999996</v>
      </c>
      <c r="D134">
        <v>0.96793264000000001</v>
      </c>
      <c r="E134">
        <v>0.98476923000000005</v>
      </c>
      <c r="F134">
        <v>0.98316342000000001</v>
      </c>
    </row>
    <row r="135" spans="2:6" x14ac:dyDescent="0.2">
      <c r="B135">
        <v>0.28999999999999998</v>
      </c>
      <c r="C135">
        <v>0.97380853000000001</v>
      </c>
      <c r="D135">
        <v>0.96998757000000002</v>
      </c>
      <c r="E135">
        <v>0.98535788000000002</v>
      </c>
      <c r="F135">
        <v>0.98462969</v>
      </c>
    </row>
    <row r="136" spans="2:6" x14ac:dyDescent="0.2">
      <c r="B136">
        <v>0.32800000000000001</v>
      </c>
      <c r="C136">
        <v>0.97378677000000002</v>
      </c>
      <c r="D136">
        <v>0.97149032000000002</v>
      </c>
      <c r="E136">
        <v>0.98543261999999998</v>
      </c>
      <c r="F136">
        <v>0.98605770000000004</v>
      </c>
    </row>
    <row r="137" spans="2:6" x14ac:dyDescent="0.2">
      <c r="B137">
        <v>0.36599999999999999</v>
      </c>
      <c r="C137">
        <v>0.97370511000000004</v>
      </c>
      <c r="D137">
        <v>0.97240269000000001</v>
      </c>
      <c r="E137">
        <v>0.98497522000000004</v>
      </c>
      <c r="F137">
        <v>0.98742746999999997</v>
      </c>
    </row>
    <row r="138" spans="2:6" x14ac:dyDescent="0.2">
      <c r="B138">
        <v>0.40300000000000002</v>
      </c>
      <c r="C138">
        <v>0.97278260999999999</v>
      </c>
      <c r="D138">
        <v>0.97270685000000001</v>
      </c>
      <c r="E138">
        <v>0.98398673999999997</v>
      </c>
      <c r="F138">
        <v>0.98872011999999998</v>
      </c>
    </row>
    <row r="139" spans="2:6" x14ac:dyDescent="0.2">
      <c r="B139">
        <v>0.441</v>
      </c>
      <c r="C139">
        <v>0.97082204000000005</v>
      </c>
      <c r="D139">
        <v>0.97241049999999996</v>
      </c>
      <c r="E139">
        <v>0.98249209000000004</v>
      </c>
      <c r="F139">
        <v>0.98991841000000003</v>
      </c>
    </row>
    <row r="140" spans="2:6" x14ac:dyDescent="0.2">
      <c r="B140">
        <v>0.47899999999999998</v>
      </c>
      <c r="C140">
        <v>0.96923011999999997</v>
      </c>
      <c r="D140">
        <v>0.97155820999999998</v>
      </c>
      <c r="E140">
        <v>0.98054569999999996</v>
      </c>
      <c r="F140">
        <v>0.99101251000000001</v>
      </c>
    </row>
    <row r="141" spans="2:6" x14ac:dyDescent="0.2">
      <c r="B141">
        <v>0.51700000000000002</v>
      </c>
      <c r="C141">
        <v>0.96852671999999995</v>
      </c>
      <c r="D141">
        <v>0.97023702000000001</v>
      </c>
      <c r="E141">
        <v>0.97823811000000005</v>
      </c>
      <c r="F141">
        <v>0.99199890999999996</v>
      </c>
    </row>
    <row r="142" spans="2:6" x14ac:dyDescent="0.2">
      <c r="B142">
        <v>0.55400000000000005</v>
      </c>
      <c r="C142">
        <v>0.96796477000000003</v>
      </c>
      <c r="D142">
        <v>0.96857654999999998</v>
      </c>
      <c r="E142">
        <v>0.97570067999999999</v>
      </c>
      <c r="F142">
        <v>0.99287581000000003</v>
      </c>
    </row>
    <row r="143" spans="2:6" x14ac:dyDescent="0.2">
      <c r="B143">
        <v>0.59199999999999997</v>
      </c>
      <c r="C143">
        <v>0.96584493000000005</v>
      </c>
      <c r="D143">
        <v>0.96674663000000005</v>
      </c>
      <c r="E143">
        <v>0.97310346000000003</v>
      </c>
      <c r="F143">
        <v>0.99364311000000005</v>
      </c>
    </row>
    <row r="144" spans="2:6" x14ac:dyDescent="0.2">
      <c r="B144">
        <v>0.63</v>
      </c>
      <c r="C144">
        <v>0.96257274999999998</v>
      </c>
      <c r="D144">
        <v>0.96494937000000003</v>
      </c>
      <c r="E144">
        <v>0.97064477000000005</v>
      </c>
      <c r="F144">
        <v>0.99430465999999995</v>
      </c>
    </row>
    <row r="145" spans="2:6" x14ac:dyDescent="0.2">
      <c r="B145">
        <v>0.66800000000000004</v>
      </c>
      <c r="C145">
        <v>0.96105158000000002</v>
      </c>
      <c r="D145">
        <v>0.96339874999999997</v>
      </c>
      <c r="E145">
        <v>0.96853261999999996</v>
      </c>
      <c r="F145">
        <v>0.99486613000000002</v>
      </c>
    </row>
    <row r="146" spans="2:6" x14ac:dyDescent="0.2">
      <c r="B146">
        <v>0.70499999999999996</v>
      </c>
      <c r="C146">
        <v>0.96121621000000002</v>
      </c>
      <c r="D146">
        <v>0.96229534999999999</v>
      </c>
      <c r="E146">
        <v>0.96696185999999995</v>
      </c>
      <c r="F146">
        <v>0.99533355000000001</v>
      </c>
    </row>
    <row r="147" spans="2:6" x14ac:dyDescent="0.2">
      <c r="B147">
        <v>0.74299999999999999</v>
      </c>
      <c r="C147">
        <v>0.96262168999999997</v>
      </c>
      <c r="D147">
        <v>0.96180116999999998</v>
      </c>
      <c r="E147">
        <v>0.96608852999999995</v>
      </c>
      <c r="F147">
        <v>0.99571270000000001</v>
      </c>
    </row>
    <row r="148" spans="2:6" x14ac:dyDescent="0.2">
      <c r="B148">
        <v>0.78100000000000003</v>
      </c>
      <c r="C148">
        <v>0.95933997999999998</v>
      </c>
      <c r="D148">
        <v>0.96201873000000004</v>
      </c>
      <c r="E148">
        <v>0.96600931999999995</v>
      </c>
      <c r="F148">
        <v>0.99600935000000002</v>
      </c>
    </row>
    <row r="149" spans="2:6" x14ac:dyDescent="0.2">
      <c r="B149">
        <v>0.81899999999999995</v>
      </c>
      <c r="C149">
        <v>0.96457957999999999</v>
      </c>
      <c r="D149">
        <v>0.96297586000000002</v>
      </c>
      <c r="E149">
        <v>0.96674733999999996</v>
      </c>
      <c r="F149">
        <v>0.99622851999999995</v>
      </c>
    </row>
    <row r="150" spans="2:6" x14ac:dyDescent="0.2">
      <c r="B150">
        <v>0.85599999999999998</v>
      </c>
      <c r="C150">
        <v>0.96395509999999995</v>
      </c>
      <c r="D150">
        <v>0.96462243999999997</v>
      </c>
      <c r="E150">
        <v>0.96824962000000003</v>
      </c>
      <c r="F150">
        <v>0.99637288000000002</v>
      </c>
    </row>
    <row r="151" spans="2:6" x14ac:dyDescent="0.2">
      <c r="B151">
        <v>0.89400000000000002</v>
      </c>
      <c r="C151">
        <v>0.9659375</v>
      </c>
      <c r="D151">
        <v>0.96683931000000001</v>
      </c>
      <c r="E151">
        <v>0.97039604000000002</v>
      </c>
      <c r="F151">
        <v>0.99644321000000002</v>
      </c>
    </row>
    <row r="152" spans="2:6" x14ac:dyDescent="0.2">
      <c r="B152">
        <v>0.93200000000000005</v>
      </c>
      <c r="C152">
        <v>0.97205061000000004</v>
      </c>
      <c r="D152">
        <v>0.96945727000000004</v>
      </c>
      <c r="E152">
        <v>0.97301894</v>
      </c>
      <c r="F152">
        <v>0.99643837999999996</v>
      </c>
    </row>
    <row r="153" spans="2:6" x14ac:dyDescent="0.2">
      <c r="B153">
        <v>0.97</v>
      </c>
      <c r="C153">
        <v>0.97069817999999997</v>
      </c>
      <c r="D153">
        <v>0.97228252999999998</v>
      </c>
      <c r="E153">
        <v>0.97592758999999996</v>
      </c>
      <c r="F153">
        <v>0.99635494000000002</v>
      </c>
    </row>
    <row r="154" spans="2:6" x14ac:dyDescent="0.2">
      <c r="B154">
        <v>1.0069999999999999</v>
      </c>
      <c r="C154">
        <v>0.97319352999999997</v>
      </c>
      <c r="D154">
        <v>0.97512233000000004</v>
      </c>
      <c r="E154">
        <v>0.97893322000000005</v>
      </c>
      <c r="F154">
        <v>0.99618912000000004</v>
      </c>
    </row>
    <row r="155" spans="2:6" x14ac:dyDescent="0.2">
      <c r="B155">
        <v>1.0449999999999999</v>
      </c>
      <c r="C155">
        <v>0.97759235</v>
      </c>
      <c r="D155">
        <v>0.97780805999999998</v>
      </c>
      <c r="E155">
        <v>0.98187089000000005</v>
      </c>
      <c r="F155">
        <v>0.99593717000000004</v>
      </c>
    </row>
    <row r="156" spans="2:6" x14ac:dyDescent="0.2">
      <c r="B156">
        <v>1.083</v>
      </c>
      <c r="C156">
        <v>0.97956520000000002</v>
      </c>
      <c r="D156">
        <v>0.98020892999999998</v>
      </c>
      <c r="E156">
        <v>0.98461312000000001</v>
      </c>
      <c r="F156">
        <v>0.99559580999999997</v>
      </c>
    </row>
    <row r="157" spans="2:6" x14ac:dyDescent="0.2">
      <c r="B157">
        <v>1.121</v>
      </c>
      <c r="C157">
        <v>0.98224831000000001</v>
      </c>
      <c r="D157">
        <v>0.98223722000000002</v>
      </c>
      <c r="E157">
        <v>0.98707586999999997</v>
      </c>
      <c r="F157">
        <v>0.99516134999999994</v>
      </c>
    </row>
    <row r="158" spans="2:6" x14ac:dyDescent="0.2">
      <c r="B158">
        <v>1.1579999999999999</v>
      </c>
      <c r="C158">
        <v>0.98367965000000002</v>
      </c>
      <c r="D158">
        <v>0.98384583000000003</v>
      </c>
      <c r="E158">
        <v>0.98921692000000006</v>
      </c>
      <c r="F158">
        <v>0.99462890999999998</v>
      </c>
    </row>
    <row r="159" spans="2:6" x14ac:dyDescent="0.2">
      <c r="B159">
        <v>1.196</v>
      </c>
      <c r="C159">
        <v>0.98465519999999995</v>
      </c>
      <c r="D159">
        <v>0.98502146999999995</v>
      </c>
      <c r="E159">
        <v>0.99102926000000002</v>
      </c>
      <c r="F159">
        <v>0.99399221000000004</v>
      </c>
    </row>
    <row r="160" spans="2:6" x14ac:dyDescent="0.2">
      <c r="B160">
        <v>1.234</v>
      </c>
      <c r="C160">
        <v>0.98486066000000005</v>
      </c>
      <c r="D160">
        <v>0.98577523</v>
      </c>
      <c r="E160">
        <v>0.99253093999999997</v>
      </c>
      <c r="F160">
        <v>0.99324440999999997</v>
      </c>
    </row>
    <row r="161" spans="2:6" x14ac:dyDescent="0.2">
      <c r="B161">
        <v>1.272</v>
      </c>
      <c r="C161">
        <v>0.98656005000000002</v>
      </c>
      <c r="D161">
        <v>0.98613298000000005</v>
      </c>
      <c r="E161">
        <v>0.99375486000000002</v>
      </c>
      <c r="F161">
        <v>0.99237812000000003</v>
      </c>
    </row>
    <row r="162" spans="2:6" x14ac:dyDescent="0.2">
      <c r="B162">
        <v>1.3089999999999999</v>
      </c>
      <c r="C162">
        <v>0.98532598999999998</v>
      </c>
      <c r="D162">
        <v>0.98612957999999995</v>
      </c>
      <c r="E162">
        <v>0.99474054999999995</v>
      </c>
      <c r="F162">
        <v>0.99138897999999998</v>
      </c>
    </row>
    <row r="163" spans="2:6" x14ac:dyDescent="0.2">
      <c r="B163">
        <v>1.347</v>
      </c>
      <c r="C163">
        <v>0.98650700000000002</v>
      </c>
      <c r="D163">
        <v>0.98580539</v>
      </c>
      <c r="E163">
        <v>0.99552797999999998</v>
      </c>
      <c r="F163">
        <v>0.99027734999999995</v>
      </c>
    </row>
    <row r="164" spans="2:6" x14ac:dyDescent="0.2">
      <c r="B164">
        <v>1.385</v>
      </c>
      <c r="C164">
        <v>0.98488379000000004</v>
      </c>
      <c r="D164">
        <v>0.98520141999999999</v>
      </c>
      <c r="E164">
        <v>0.99615502</v>
      </c>
      <c r="F164">
        <v>0.98904634000000002</v>
      </c>
    </row>
    <row r="165" spans="2:6" x14ac:dyDescent="0.2">
      <c r="B165">
        <v>1.423</v>
      </c>
      <c r="C165">
        <v>0.98531234000000001</v>
      </c>
      <c r="D165">
        <v>0.98435760000000005</v>
      </c>
      <c r="E165">
        <v>0.99665563999999995</v>
      </c>
      <c r="F165">
        <v>0.98770188999999997</v>
      </c>
    </row>
    <row r="166" spans="2:6" x14ac:dyDescent="0.2">
      <c r="B166">
        <v>1.46</v>
      </c>
      <c r="C166">
        <v>0.98494095000000004</v>
      </c>
      <c r="D166">
        <v>0.98331696000000002</v>
      </c>
      <c r="E166">
        <v>0.99705856999999998</v>
      </c>
      <c r="F166">
        <v>0.98625839000000004</v>
      </c>
    </row>
    <row r="167" spans="2:6" x14ac:dyDescent="0.2">
      <c r="B167">
        <v>1.498</v>
      </c>
      <c r="C167">
        <v>0.98358714999999997</v>
      </c>
      <c r="D167">
        <v>0.98212498000000004</v>
      </c>
      <c r="E167">
        <v>0.99738669000000002</v>
      </c>
      <c r="F167">
        <v>0.98473816999999997</v>
      </c>
    </row>
    <row r="168" spans="2:6" x14ac:dyDescent="0.2">
      <c r="B168">
        <v>1.536</v>
      </c>
      <c r="C168">
        <v>0.98118567000000001</v>
      </c>
      <c r="D168">
        <v>0.98082316000000003</v>
      </c>
      <c r="E168">
        <v>0.99765789999999999</v>
      </c>
      <c r="F168">
        <v>0.98316526000000004</v>
      </c>
    </row>
    <row r="169" spans="2:6" x14ac:dyDescent="0.2">
      <c r="B169">
        <v>1.5740000000000001</v>
      </c>
      <c r="C169">
        <v>0.98048091000000004</v>
      </c>
      <c r="D169">
        <v>0.97945212999999998</v>
      </c>
      <c r="E169">
        <v>0.99788505000000005</v>
      </c>
      <c r="F169">
        <v>0.98156708000000004</v>
      </c>
    </row>
    <row r="170" spans="2:6" x14ac:dyDescent="0.2">
      <c r="B170">
        <v>1.611</v>
      </c>
      <c r="C170">
        <v>0.97823185000000001</v>
      </c>
      <c r="D170">
        <v>0.97806090000000001</v>
      </c>
      <c r="E170">
        <v>0.99807763000000005</v>
      </c>
      <c r="F170">
        <v>0.97998326999999996</v>
      </c>
    </row>
    <row r="171" spans="2:6" x14ac:dyDescent="0.2">
      <c r="B171">
        <v>1.649</v>
      </c>
      <c r="C171">
        <v>0.97629571000000004</v>
      </c>
      <c r="D171">
        <v>0.97670053999999995</v>
      </c>
      <c r="E171">
        <v>0.99824279999999999</v>
      </c>
      <c r="F171">
        <v>0.97845775000000001</v>
      </c>
    </row>
    <row r="172" spans="2:6" x14ac:dyDescent="0.2">
      <c r="B172">
        <v>1.6870000000000001</v>
      </c>
      <c r="C172">
        <v>0.97487389999999996</v>
      </c>
      <c r="D172">
        <v>0.97541319999999998</v>
      </c>
      <c r="E172">
        <v>0.99838567</v>
      </c>
      <c r="F172">
        <v>0.97702741999999998</v>
      </c>
    </row>
    <row r="173" spans="2:6" x14ac:dyDescent="0.2">
      <c r="B173">
        <v>1.7250000000000001</v>
      </c>
      <c r="C173">
        <v>0.97554194999999999</v>
      </c>
      <c r="D173">
        <v>0.97424155000000001</v>
      </c>
      <c r="E173">
        <v>0.99851042000000001</v>
      </c>
      <c r="F173">
        <v>0.97573107000000003</v>
      </c>
    </row>
    <row r="174" spans="2:6" x14ac:dyDescent="0.2">
      <c r="B174">
        <v>1.762</v>
      </c>
      <c r="C174">
        <v>0.97138941000000001</v>
      </c>
      <c r="D174">
        <v>0.97323698000000003</v>
      </c>
      <c r="E174">
        <v>0.99862021000000001</v>
      </c>
      <c r="F174">
        <v>0.97461682999999999</v>
      </c>
    </row>
    <row r="175" spans="2:6" x14ac:dyDescent="0.2">
      <c r="B175">
        <v>1.8</v>
      </c>
      <c r="C175">
        <v>0.97174722000000002</v>
      </c>
      <c r="D175">
        <v>0.97244138000000002</v>
      </c>
      <c r="E175">
        <v>0.99871730999999997</v>
      </c>
      <c r="F175">
        <v>0.97372407000000005</v>
      </c>
    </row>
    <row r="176" spans="2:6" x14ac:dyDescent="0.2">
      <c r="B176">
        <v>1.8380000000000001</v>
      </c>
      <c r="C176">
        <v>0.97215134000000003</v>
      </c>
      <c r="D176">
        <v>0.97187780999999995</v>
      </c>
      <c r="E176">
        <v>0.99880378999999997</v>
      </c>
      <c r="F176">
        <v>0.97307414000000003</v>
      </c>
    </row>
    <row r="177" spans="2:6" x14ac:dyDescent="0.2">
      <c r="B177">
        <v>1.8759999999999999</v>
      </c>
      <c r="C177">
        <v>0.97040700999999996</v>
      </c>
      <c r="D177">
        <v>0.97157066999999997</v>
      </c>
      <c r="E177">
        <v>0.99888116000000005</v>
      </c>
      <c r="F177">
        <v>0.97268951000000003</v>
      </c>
    </row>
    <row r="178" spans="2:6" x14ac:dyDescent="0.2">
      <c r="B178">
        <v>1.913</v>
      </c>
      <c r="C178">
        <v>0.97144109000000001</v>
      </c>
      <c r="D178">
        <v>0.97154552000000005</v>
      </c>
      <c r="E178">
        <v>0.99895084000000001</v>
      </c>
      <c r="F178">
        <v>0.97259468000000004</v>
      </c>
    </row>
    <row r="179" spans="2:6" x14ac:dyDescent="0.2">
      <c r="B179">
        <v>1.9510000000000001</v>
      </c>
      <c r="C179">
        <v>0.97227103000000004</v>
      </c>
      <c r="D179">
        <v>0.97180520999999997</v>
      </c>
      <c r="E179">
        <v>0.99901371999999999</v>
      </c>
      <c r="F179">
        <v>0.97279148999999998</v>
      </c>
    </row>
    <row r="180" spans="2:6" x14ac:dyDescent="0.2">
      <c r="B180">
        <v>1.9890000000000001</v>
      </c>
      <c r="C180">
        <v>0.97098392</v>
      </c>
      <c r="D180">
        <v>0.97233391000000002</v>
      </c>
      <c r="E180">
        <v>0.99907087999999999</v>
      </c>
      <c r="F180">
        <v>0.97326303000000003</v>
      </c>
    </row>
    <row r="181" spans="2:6" x14ac:dyDescent="0.2">
      <c r="B181">
        <v>2.0270000000000001</v>
      </c>
      <c r="C181">
        <v>0.97042744999999997</v>
      </c>
      <c r="D181">
        <v>0.97312080999999995</v>
      </c>
      <c r="E181">
        <v>0.99912285999999995</v>
      </c>
      <c r="F181">
        <v>0.97399800999999997</v>
      </c>
    </row>
    <row r="182" spans="2:6" x14ac:dyDescent="0.2">
      <c r="B182">
        <v>2.0640000000000001</v>
      </c>
      <c r="C182">
        <v>0.97048593000000005</v>
      </c>
      <c r="D182">
        <v>0.97415090000000004</v>
      </c>
      <c r="E182">
        <v>0.99917029999999996</v>
      </c>
      <c r="F182">
        <v>0.97498059000000004</v>
      </c>
    </row>
    <row r="183" spans="2:6" x14ac:dyDescent="0.2">
      <c r="B183">
        <v>2.1019999999999999</v>
      </c>
      <c r="C183">
        <v>0.97497725000000002</v>
      </c>
      <c r="D183">
        <v>0.97538561000000001</v>
      </c>
      <c r="E183">
        <v>0.99921380999999998</v>
      </c>
      <c r="F183">
        <v>0.97617178999999998</v>
      </c>
    </row>
    <row r="184" spans="2:6" x14ac:dyDescent="0.2">
      <c r="B184">
        <v>2.14</v>
      </c>
      <c r="C184">
        <v>0.97367382000000002</v>
      </c>
      <c r="D184">
        <v>0.97678076999999996</v>
      </c>
      <c r="E184">
        <v>0.99925386999999999</v>
      </c>
      <c r="F184">
        <v>0.97752695999999994</v>
      </c>
    </row>
    <row r="185" spans="2:6" x14ac:dyDescent="0.2">
      <c r="B185">
        <v>2.1779999999999999</v>
      </c>
      <c r="C185">
        <v>0.97783047000000001</v>
      </c>
      <c r="D185">
        <v>0.97830307000000005</v>
      </c>
      <c r="E185">
        <v>0.99929069999999998</v>
      </c>
      <c r="F185">
        <v>0.97901236999999997</v>
      </c>
    </row>
    <row r="186" spans="2:6" x14ac:dyDescent="0.2">
      <c r="B186">
        <v>2.2149999999999999</v>
      </c>
      <c r="C186">
        <v>0.97933256999999996</v>
      </c>
      <c r="D186">
        <v>0.97991496</v>
      </c>
      <c r="E186">
        <v>0.99932480000000001</v>
      </c>
      <c r="F186">
        <v>0.98059015999999999</v>
      </c>
    </row>
    <row r="187" spans="2:6" x14ac:dyDescent="0.2">
      <c r="B187">
        <v>2.2530000000000001</v>
      </c>
      <c r="C187">
        <v>0.98216121999999995</v>
      </c>
      <c r="D187">
        <v>0.98156737999999999</v>
      </c>
      <c r="E187">
        <v>0.99935633000000001</v>
      </c>
      <c r="F187">
        <v>0.98221111000000005</v>
      </c>
    </row>
    <row r="188" spans="2:6" x14ac:dyDescent="0.2">
      <c r="B188">
        <v>2.2909999999999999</v>
      </c>
      <c r="C188">
        <v>0.98463345000000002</v>
      </c>
      <c r="D188">
        <v>0.98321985999999995</v>
      </c>
      <c r="E188">
        <v>0.99938559999999999</v>
      </c>
      <c r="F188">
        <v>0.98383427000000001</v>
      </c>
    </row>
    <row r="189" spans="2:6" x14ac:dyDescent="0.2">
      <c r="B189">
        <v>2.3290000000000002</v>
      </c>
      <c r="C189">
        <v>0.98497902999999998</v>
      </c>
      <c r="D189">
        <v>0.98484415000000003</v>
      </c>
      <c r="E189">
        <v>0.99941283000000003</v>
      </c>
      <c r="F189">
        <v>0.98543130999999995</v>
      </c>
    </row>
    <row r="190" spans="2:6" x14ac:dyDescent="0.2">
      <c r="B190">
        <v>2.3660000000000001</v>
      </c>
      <c r="C190">
        <v>0.98701035999999998</v>
      </c>
      <c r="D190">
        <v>0.98641104000000002</v>
      </c>
      <c r="E190">
        <v>0.99943822999999998</v>
      </c>
      <c r="F190">
        <v>0.98697281000000003</v>
      </c>
    </row>
    <row r="191" spans="2:6" x14ac:dyDescent="0.2">
      <c r="B191">
        <v>2.4039999999999999</v>
      </c>
      <c r="C191">
        <v>0.98844308000000003</v>
      </c>
      <c r="D191">
        <v>0.98789190999999998</v>
      </c>
      <c r="E191">
        <v>0.99946195000000004</v>
      </c>
      <c r="F191">
        <v>0.98842989999999997</v>
      </c>
    </row>
    <row r="192" spans="2:6" x14ac:dyDescent="0.2">
      <c r="B192">
        <v>2.4420000000000002</v>
      </c>
      <c r="C192">
        <v>0.98907982999999999</v>
      </c>
      <c r="D192">
        <v>0.98926990999999997</v>
      </c>
      <c r="E192">
        <v>0.99948406000000001</v>
      </c>
      <c r="F192">
        <v>0.98978573000000003</v>
      </c>
    </row>
    <row r="193" spans="2:6" x14ac:dyDescent="0.2">
      <c r="B193">
        <v>2.48</v>
      </c>
      <c r="C193">
        <v>0.99329906999999995</v>
      </c>
      <c r="D193">
        <v>0.99053705000000003</v>
      </c>
      <c r="E193">
        <v>0.99950492000000002</v>
      </c>
      <c r="F193">
        <v>0.99103211999999996</v>
      </c>
    </row>
    <row r="194" spans="2:6" x14ac:dyDescent="0.2">
      <c r="B194">
        <v>2.5169999999999999</v>
      </c>
      <c r="C194">
        <v>0.99195069000000002</v>
      </c>
      <c r="D194">
        <v>0.99168575000000003</v>
      </c>
      <c r="E194">
        <v>0.99952441000000003</v>
      </c>
      <c r="F194">
        <v>0.99216132999999995</v>
      </c>
    </row>
    <row r="195" spans="2:6" x14ac:dyDescent="0.2">
      <c r="B195">
        <v>2.5550000000000002</v>
      </c>
      <c r="C195">
        <v>0.99356847999999998</v>
      </c>
      <c r="D195">
        <v>0.99271231999999998</v>
      </c>
      <c r="E195">
        <v>0.99954264999999998</v>
      </c>
      <c r="F195">
        <v>0.99316967</v>
      </c>
    </row>
    <row r="196" spans="2:6" x14ac:dyDescent="0.2">
      <c r="B196">
        <v>2.593</v>
      </c>
      <c r="C196">
        <v>0.99532633999999998</v>
      </c>
      <c r="D196">
        <v>0.99362086999999999</v>
      </c>
      <c r="E196">
        <v>0.99955994000000004</v>
      </c>
      <c r="F196">
        <v>0.99406081000000002</v>
      </c>
    </row>
    <row r="197" spans="2:6" x14ac:dyDescent="0.2">
      <c r="B197">
        <v>2.6309999999999998</v>
      </c>
      <c r="C197">
        <v>0.99378752999999997</v>
      </c>
      <c r="D197">
        <v>0.99441778999999997</v>
      </c>
      <c r="E197">
        <v>0.99957615</v>
      </c>
      <c r="F197">
        <v>0.99484163999999997</v>
      </c>
    </row>
    <row r="198" spans="2:6" x14ac:dyDescent="0.2">
      <c r="B198">
        <v>2.6680000000000001</v>
      </c>
      <c r="C198">
        <v>0.99755906999999999</v>
      </c>
      <c r="D198">
        <v>0.99511021</v>
      </c>
      <c r="E198">
        <v>0.99959158999999997</v>
      </c>
      <c r="F198">
        <v>0.99551867999999999</v>
      </c>
    </row>
    <row r="199" spans="2:6" x14ac:dyDescent="0.2">
      <c r="B199">
        <v>2.706</v>
      </c>
      <c r="C199">
        <v>0.99767201999999999</v>
      </c>
      <c r="D199">
        <v>0.99570674000000003</v>
      </c>
      <c r="E199">
        <v>0.99960601000000004</v>
      </c>
      <c r="F199">
        <v>0.99610072000000005</v>
      </c>
    </row>
    <row r="200" spans="2:6" x14ac:dyDescent="0.2">
      <c r="B200">
        <v>2.7440000000000002</v>
      </c>
      <c r="C200">
        <v>0.99864620000000004</v>
      </c>
      <c r="D200">
        <v>0.99621802999999998</v>
      </c>
      <c r="E200">
        <v>0.99961971999999999</v>
      </c>
      <c r="F200">
        <v>0.99659836000000002</v>
      </c>
    </row>
    <row r="201" spans="2:6" x14ac:dyDescent="0.2">
      <c r="B201">
        <v>2.782</v>
      </c>
      <c r="C201">
        <v>0.99552225999999999</v>
      </c>
      <c r="D201">
        <v>0.99665462999999999</v>
      </c>
      <c r="E201">
        <v>0.99963272000000003</v>
      </c>
      <c r="F201">
        <v>0.99702190999999996</v>
      </c>
    </row>
    <row r="202" spans="2:6" x14ac:dyDescent="0.2">
      <c r="B202">
        <v>2.819</v>
      </c>
      <c r="C202">
        <v>1.00061774</v>
      </c>
      <c r="D202">
        <v>0.99702566999999997</v>
      </c>
      <c r="E202">
        <v>0.99964505000000003</v>
      </c>
      <c r="F202">
        <v>0.99738066999999997</v>
      </c>
    </row>
    <row r="203" spans="2:6" x14ac:dyDescent="0.2">
      <c r="B203">
        <v>2.8570000000000002</v>
      </c>
      <c r="C203">
        <v>0.99678493000000001</v>
      </c>
      <c r="D203">
        <v>0.99734056000000004</v>
      </c>
      <c r="E203">
        <v>0.99965667999999996</v>
      </c>
      <c r="F203">
        <v>0.99768382</v>
      </c>
    </row>
    <row r="204" spans="2:6" x14ac:dyDescent="0.2">
      <c r="B204">
        <v>2.895</v>
      </c>
      <c r="C204">
        <v>0.99945985999999998</v>
      </c>
      <c r="D204">
        <v>0.99760800999999999</v>
      </c>
      <c r="E204">
        <v>0.99966776000000002</v>
      </c>
      <c r="F204">
        <v>0.99794011999999999</v>
      </c>
    </row>
    <row r="205" spans="2:6" x14ac:dyDescent="0.2">
      <c r="B205">
        <v>2.9329999999999998</v>
      </c>
      <c r="C205">
        <v>0.99771421999999998</v>
      </c>
      <c r="D205">
        <v>0.99783540000000004</v>
      </c>
      <c r="E205">
        <v>0.99967830999999996</v>
      </c>
      <c r="F205">
        <v>0.99815695999999998</v>
      </c>
    </row>
    <row r="206" spans="2:6" x14ac:dyDescent="0.2">
      <c r="B206">
        <v>2.97</v>
      </c>
      <c r="C206">
        <v>0.99790197999999997</v>
      </c>
      <c r="D206">
        <v>0.99802917000000002</v>
      </c>
      <c r="E206">
        <v>0.99968833000000001</v>
      </c>
      <c r="F206">
        <v>0.99834073000000001</v>
      </c>
    </row>
    <row r="207" spans="2:6" x14ac:dyDescent="0.2">
      <c r="B207">
        <v>3.008</v>
      </c>
      <c r="C207">
        <v>0.99915503999999999</v>
      </c>
      <c r="D207">
        <v>0.99819511000000005</v>
      </c>
      <c r="E207">
        <v>0.99969792000000002</v>
      </c>
      <c r="F207">
        <v>0.99849712999999995</v>
      </c>
    </row>
    <row r="208" spans="2:6" x14ac:dyDescent="0.2">
      <c r="B208">
        <v>3.0459999999999998</v>
      </c>
      <c r="C208">
        <v>1.00051022</v>
      </c>
      <c r="D208">
        <v>0.99833780999999999</v>
      </c>
      <c r="E208">
        <v>0.99970703999999999</v>
      </c>
      <c r="F208">
        <v>0.99863069999999998</v>
      </c>
    </row>
    <row r="209" spans="2:6" x14ac:dyDescent="0.2">
      <c r="B209">
        <v>3.0840000000000001</v>
      </c>
      <c r="C209">
        <v>0.99954556999999999</v>
      </c>
      <c r="D209">
        <v>0.99846124999999997</v>
      </c>
      <c r="E209">
        <v>0.99971575000000001</v>
      </c>
      <c r="F209">
        <v>0.99874549999999995</v>
      </c>
    </row>
    <row r="210" spans="2:6" x14ac:dyDescent="0.2">
      <c r="B210">
        <v>3.121</v>
      </c>
      <c r="C210">
        <v>0.99835098</v>
      </c>
      <c r="D210">
        <v>0.99856864999999995</v>
      </c>
      <c r="E210">
        <v>0.99972402999999999</v>
      </c>
      <c r="F210">
        <v>0.99884461999999996</v>
      </c>
    </row>
    <row r="211" spans="2:6" x14ac:dyDescent="0.2">
      <c r="B211">
        <v>3.1589999999999998</v>
      </c>
      <c r="C211">
        <v>0.99931698999999996</v>
      </c>
      <c r="D211">
        <v>0.99866253000000005</v>
      </c>
      <c r="E211">
        <v>0.99973195999999998</v>
      </c>
      <c r="F211">
        <v>0.99893056999999996</v>
      </c>
    </row>
    <row r="212" spans="2:6" x14ac:dyDescent="0.2">
      <c r="B212">
        <v>3.1970000000000001</v>
      </c>
      <c r="C212">
        <v>0.99942719999999996</v>
      </c>
      <c r="D212">
        <v>0.99874525999999997</v>
      </c>
      <c r="E212">
        <v>0.99973959000000001</v>
      </c>
      <c r="F212">
        <v>0.99900568000000001</v>
      </c>
    </row>
    <row r="213" spans="2:6" x14ac:dyDescent="0.2">
      <c r="B213">
        <v>3.2349999999999999</v>
      </c>
      <c r="C213">
        <v>1.00035381</v>
      </c>
      <c r="D213">
        <v>0.99881858000000001</v>
      </c>
      <c r="E213">
        <v>0.99974686000000001</v>
      </c>
      <c r="F213">
        <v>0.99907172</v>
      </c>
    </row>
    <row r="214" spans="2:6" x14ac:dyDescent="0.2">
      <c r="B214">
        <v>3.2719999999999998</v>
      </c>
      <c r="C214">
        <v>0.99948977999999999</v>
      </c>
      <c r="D214">
        <v>0.99888414000000003</v>
      </c>
      <c r="E214">
        <v>0.99975382999999995</v>
      </c>
      <c r="F214">
        <v>0.99913030999999997</v>
      </c>
    </row>
    <row r="215" spans="2:6" x14ac:dyDescent="0.2">
      <c r="B215">
        <v>3.31</v>
      </c>
      <c r="C215">
        <v>0.99897139999999995</v>
      </c>
      <c r="D215">
        <v>0.99894309000000003</v>
      </c>
      <c r="E215">
        <v>0.99976050999999999</v>
      </c>
      <c r="F215">
        <v>0.99918251999999996</v>
      </c>
    </row>
    <row r="216" spans="2:6" x14ac:dyDescent="0.2">
      <c r="B216">
        <v>3.3479999999999999</v>
      </c>
      <c r="C216">
        <v>1.0016082500000001</v>
      </c>
      <c r="D216">
        <v>0.99899638000000002</v>
      </c>
      <c r="E216">
        <v>0.99976688999999996</v>
      </c>
      <c r="F216">
        <v>0.99922949000000005</v>
      </c>
    </row>
    <row r="217" spans="2:6" x14ac:dyDescent="0.2">
      <c r="B217">
        <v>3.3860000000000001</v>
      </c>
      <c r="C217">
        <v>0.99994421</v>
      </c>
      <c r="D217">
        <v>0.99904495000000004</v>
      </c>
      <c r="E217">
        <v>0.99977302999999995</v>
      </c>
      <c r="F217">
        <v>0.99927193000000003</v>
      </c>
    </row>
    <row r="218" spans="2:6" x14ac:dyDescent="0.2">
      <c r="B218">
        <v>3.423</v>
      </c>
      <c r="C218">
        <v>0.99931157000000004</v>
      </c>
      <c r="D218">
        <v>0.99908942000000001</v>
      </c>
      <c r="E218">
        <v>0.99977892999999995</v>
      </c>
      <c r="F218">
        <v>0.99931049000000005</v>
      </c>
    </row>
    <row r="219" spans="2:6" x14ac:dyDescent="0.2">
      <c r="B219">
        <v>3.4609999999999999</v>
      </c>
      <c r="C219">
        <v>0.99791556999999997</v>
      </c>
      <c r="D219">
        <v>0.99913025</v>
      </c>
      <c r="E219">
        <v>0.99978458999999997</v>
      </c>
      <c r="F219">
        <v>0.99934571999999999</v>
      </c>
    </row>
    <row r="220" spans="2:6" x14ac:dyDescent="0.2">
      <c r="B220">
        <v>3.4990000000000001</v>
      </c>
      <c r="C220">
        <v>0.99852781999999995</v>
      </c>
      <c r="D220">
        <v>0.99916791999999999</v>
      </c>
      <c r="E220">
        <v>0.99979006999999998</v>
      </c>
      <c r="F220">
        <v>0.99937796999999995</v>
      </c>
    </row>
    <row r="221" spans="2:6" x14ac:dyDescent="0.2">
      <c r="B221">
        <v>3.5369999999999999</v>
      </c>
      <c r="C221">
        <v>0.99846250000000003</v>
      </c>
      <c r="D221">
        <v>0.99920284999999998</v>
      </c>
      <c r="E221">
        <v>0.99979525999999996</v>
      </c>
      <c r="F221">
        <v>0.99940753000000004</v>
      </c>
    </row>
    <row r="222" spans="2:6" x14ac:dyDescent="0.2">
      <c r="B222">
        <v>3.5739999999999998</v>
      </c>
      <c r="C222">
        <v>1.0013456300000001</v>
      </c>
      <c r="D222">
        <v>0.99923514999999996</v>
      </c>
      <c r="E222">
        <v>0.99980031999999996</v>
      </c>
      <c r="F222">
        <v>0.99943495000000004</v>
      </c>
    </row>
    <row r="223" spans="2:6" x14ac:dyDescent="0.2">
      <c r="B223">
        <v>3.6120000000000001</v>
      </c>
      <c r="C223">
        <v>1.00041223</v>
      </c>
      <c r="D223">
        <v>0.99926537000000004</v>
      </c>
      <c r="E223">
        <v>0.99980515000000003</v>
      </c>
      <c r="F223">
        <v>0.99946016000000004</v>
      </c>
    </row>
    <row r="224" spans="2:6" x14ac:dyDescent="0.2">
      <c r="B224">
        <v>3.65</v>
      </c>
      <c r="C224">
        <v>0.99997961999999996</v>
      </c>
      <c r="D224">
        <v>0.99929351</v>
      </c>
      <c r="E224">
        <v>0.99980986000000005</v>
      </c>
      <c r="F224">
        <v>0.99948364000000001</v>
      </c>
    </row>
    <row r="225" spans="2:6" x14ac:dyDescent="0.2">
      <c r="B225">
        <v>3.6880000000000002</v>
      </c>
      <c r="C225">
        <v>1.00018644</v>
      </c>
      <c r="D225">
        <v>0.99931985000000001</v>
      </c>
      <c r="E225">
        <v>0.99981439000000005</v>
      </c>
      <c r="F225">
        <v>0.99950552000000004</v>
      </c>
    </row>
    <row r="226" spans="2:6" x14ac:dyDescent="0.2">
      <c r="B226">
        <v>3.7250000000000001</v>
      </c>
      <c r="C226">
        <v>1.0008734500000001</v>
      </c>
      <c r="D226">
        <v>0.99934453000000001</v>
      </c>
      <c r="E226">
        <v>0.99981867999999996</v>
      </c>
      <c r="F226">
        <v>0.99952585000000005</v>
      </c>
    </row>
    <row r="227" spans="2:6" x14ac:dyDescent="0.2">
      <c r="B227">
        <v>3.7629999999999999</v>
      </c>
      <c r="C227">
        <v>0.99919449999999999</v>
      </c>
      <c r="D227">
        <v>0.99936776999999999</v>
      </c>
      <c r="E227">
        <v>0.99982285000000004</v>
      </c>
      <c r="F227">
        <v>0.99954485999999998</v>
      </c>
    </row>
    <row r="228" spans="2:6" x14ac:dyDescent="0.2">
      <c r="B228">
        <v>3.8010000000000002</v>
      </c>
      <c r="C228">
        <v>1.00077689</v>
      </c>
      <c r="D228">
        <v>0.99938952999999997</v>
      </c>
      <c r="E228">
        <v>0.99982685000000004</v>
      </c>
      <c r="F228">
        <v>0.99956268000000004</v>
      </c>
    </row>
    <row r="229" spans="2:6" x14ac:dyDescent="0.2">
      <c r="B229">
        <v>3.839</v>
      </c>
      <c r="C229">
        <v>1.00038505</v>
      </c>
      <c r="D229">
        <v>0.99941009000000003</v>
      </c>
      <c r="E229">
        <v>0.99983078000000003</v>
      </c>
      <c r="F229">
        <v>0.99957931</v>
      </c>
    </row>
    <row r="230" spans="2:6" x14ac:dyDescent="0.2">
      <c r="B230">
        <v>3.8759999999999999</v>
      </c>
      <c r="C230">
        <v>0.99899453000000005</v>
      </c>
      <c r="D230">
        <v>0.99942958000000004</v>
      </c>
      <c r="E230">
        <v>0.99983460000000002</v>
      </c>
      <c r="F230">
        <v>0.99959498999999996</v>
      </c>
    </row>
    <row r="231" spans="2:6" x14ac:dyDescent="0.2">
      <c r="B231">
        <v>3.9140000000000001</v>
      </c>
      <c r="C231">
        <v>0.99903536000000004</v>
      </c>
      <c r="D231">
        <v>0.99944794000000003</v>
      </c>
      <c r="E231">
        <v>0.99983816999999997</v>
      </c>
      <c r="F231">
        <v>0.99960970999999998</v>
      </c>
    </row>
    <row r="232" spans="2:6" x14ac:dyDescent="0.2">
      <c r="B232">
        <v>3.952</v>
      </c>
      <c r="C232">
        <v>0.99809789999999998</v>
      </c>
      <c r="D232">
        <v>0.99946528999999995</v>
      </c>
      <c r="E232">
        <v>0.99984174999999997</v>
      </c>
      <c r="F232">
        <v>0.99962353999999998</v>
      </c>
    </row>
    <row r="233" spans="2:6" x14ac:dyDescent="0.2">
      <c r="B233">
        <v>3.99</v>
      </c>
      <c r="C233">
        <v>0.99984079999999997</v>
      </c>
      <c r="D233">
        <v>0.99948179999999998</v>
      </c>
      <c r="E233">
        <v>0.99984514999999996</v>
      </c>
      <c r="F233">
        <v>0.99963665000000002</v>
      </c>
    </row>
    <row r="234" spans="2:6" x14ac:dyDescent="0.2">
      <c r="B234">
        <v>4.0270000000000001</v>
      </c>
      <c r="C234">
        <v>0.99937819999999999</v>
      </c>
      <c r="D234">
        <v>0.99949741000000003</v>
      </c>
      <c r="E234">
        <v>0.99984848000000004</v>
      </c>
      <c r="F234">
        <v>0.99964905000000004</v>
      </c>
    </row>
    <row r="235" spans="2:6" x14ac:dyDescent="0.2">
      <c r="B235">
        <v>4.0650000000000004</v>
      </c>
      <c r="C235">
        <v>1.0022354099999999</v>
      </c>
      <c r="D235">
        <v>0.99951237000000004</v>
      </c>
      <c r="E235">
        <v>0.99985157999999996</v>
      </c>
      <c r="F235">
        <v>0.99966073</v>
      </c>
    </row>
    <row r="236" spans="2:6" x14ac:dyDescent="0.2">
      <c r="B236">
        <v>4.1029999999999998</v>
      </c>
      <c r="C236">
        <v>0.99879180999999995</v>
      </c>
      <c r="D236">
        <v>0.99952649999999998</v>
      </c>
      <c r="E236">
        <v>0.99985473999999996</v>
      </c>
      <c r="F236">
        <v>0.99967181999999999</v>
      </c>
    </row>
    <row r="237" spans="2:6" x14ac:dyDescent="0.2">
      <c r="B237">
        <v>4.141</v>
      </c>
      <c r="C237">
        <v>0.99804753000000002</v>
      </c>
      <c r="D237">
        <v>0.99954003000000002</v>
      </c>
      <c r="E237">
        <v>0.99985771999999995</v>
      </c>
      <c r="F237">
        <v>0.99968230999999996</v>
      </c>
    </row>
    <row r="238" spans="2:6" x14ac:dyDescent="0.2">
      <c r="B238">
        <v>4.1779999999999999</v>
      </c>
      <c r="C238">
        <v>1.00047624</v>
      </c>
      <c r="D238">
        <v>0.99955285000000005</v>
      </c>
      <c r="E238">
        <v>0.99986063999999997</v>
      </c>
      <c r="F238">
        <v>0.99969231999999997</v>
      </c>
    </row>
    <row r="239" spans="2:6" x14ac:dyDescent="0.2">
      <c r="B239">
        <v>4.2160000000000002</v>
      </c>
      <c r="C239">
        <v>0.99893600000000005</v>
      </c>
      <c r="D239">
        <v>0.99956518000000005</v>
      </c>
      <c r="E239">
        <v>0.99986344999999999</v>
      </c>
      <c r="F239">
        <v>0.99970179999999997</v>
      </c>
    </row>
    <row r="240" spans="2:6" x14ac:dyDescent="0.2">
      <c r="B240">
        <v>4.2539999999999996</v>
      </c>
      <c r="C240">
        <v>0.99894011000000005</v>
      </c>
      <c r="D240">
        <v>0.99957693000000003</v>
      </c>
      <c r="E240">
        <v>0.99986613000000002</v>
      </c>
      <c r="F240">
        <v>0.99971080000000001</v>
      </c>
    </row>
    <row r="241" spans="2:6" x14ac:dyDescent="0.2">
      <c r="B241">
        <v>4.2919999999999998</v>
      </c>
      <c r="C241">
        <v>1.0001837</v>
      </c>
      <c r="D241">
        <v>0.99958818999999999</v>
      </c>
      <c r="E241">
        <v>0.99986881000000005</v>
      </c>
      <c r="F241">
        <v>0.99971938000000005</v>
      </c>
    </row>
    <row r="242" spans="2:6" x14ac:dyDescent="0.2">
      <c r="B242">
        <v>4.3289999999999997</v>
      </c>
      <c r="C242">
        <v>0.99944758</v>
      </c>
      <c r="D242">
        <v>0.99959898000000003</v>
      </c>
      <c r="E242">
        <v>0.99987130999999996</v>
      </c>
      <c r="F242">
        <v>0.99972760999999999</v>
      </c>
    </row>
    <row r="243" spans="2:6" x14ac:dyDescent="0.2">
      <c r="B243">
        <v>4.367</v>
      </c>
      <c r="C243">
        <v>0.99948840999999999</v>
      </c>
      <c r="D243">
        <v>0.99960923000000002</v>
      </c>
      <c r="E243">
        <v>0.99987382000000002</v>
      </c>
      <c r="F243">
        <v>0.99973535999999996</v>
      </c>
    </row>
    <row r="244" spans="2:6" x14ac:dyDescent="0.2">
      <c r="B244">
        <v>4.4050000000000002</v>
      </c>
      <c r="C244">
        <v>1.00003815</v>
      </c>
      <c r="D244">
        <v>0.99961913000000002</v>
      </c>
      <c r="E244">
        <v>0.99987625999999996</v>
      </c>
      <c r="F244">
        <v>0.99974286999999995</v>
      </c>
    </row>
    <row r="245" spans="2:6" x14ac:dyDescent="0.2">
      <c r="B245">
        <v>4.4429999999999996</v>
      </c>
      <c r="C245">
        <v>0.99961358</v>
      </c>
      <c r="D245">
        <v>0.99962854000000001</v>
      </c>
      <c r="E245">
        <v>0.99987859000000001</v>
      </c>
      <c r="F245">
        <v>0.99975002000000002</v>
      </c>
    </row>
    <row r="246" spans="2:6" x14ac:dyDescent="0.2">
      <c r="B246">
        <v>4.4800000000000004</v>
      </c>
      <c r="C246">
        <v>0.99943398999999999</v>
      </c>
      <c r="D246">
        <v>0.99963765999999998</v>
      </c>
      <c r="E246">
        <v>0.99988085000000004</v>
      </c>
      <c r="F246">
        <v>0.99975681000000005</v>
      </c>
    </row>
    <row r="247" spans="2:6" x14ac:dyDescent="0.2">
      <c r="B247">
        <v>4.5179999999999998</v>
      </c>
      <c r="C247">
        <v>0.99865574000000001</v>
      </c>
      <c r="D247">
        <v>0.99964642999999997</v>
      </c>
      <c r="E247">
        <v>0.99988306000000005</v>
      </c>
      <c r="F247">
        <v>0.99976337000000004</v>
      </c>
    </row>
    <row r="248" spans="2:6" x14ac:dyDescent="0.2">
      <c r="B248">
        <v>4.556</v>
      </c>
      <c r="C248">
        <v>0.99860132000000001</v>
      </c>
      <c r="D248">
        <v>0.99965482999999999</v>
      </c>
      <c r="E248">
        <v>0.99988526</v>
      </c>
      <c r="F248">
        <v>0.99976962999999996</v>
      </c>
    </row>
    <row r="249" spans="2:6" x14ac:dyDescent="0.2">
      <c r="B249">
        <v>4.5940000000000003</v>
      </c>
      <c r="C249">
        <v>0.99977958</v>
      </c>
      <c r="D249">
        <v>0.99966294</v>
      </c>
      <c r="E249">
        <v>0.99988734999999995</v>
      </c>
      <c r="F249">
        <v>0.99977559000000005</v>
      </c>
    </row>
    <row r="250" spans="2:6" x14ac:dyDescent="0.2">
      <c r="B250">
        <v>4.6310000000000002</v>
      </c>
      <c r="C250">
        <v>1.00064361</v>
      </c>
      <c r="D250">
        <v>0.99967074</v>
      </c>
      <c r="E250">
        <v>0.99988937</v>
      </c>
      <c r="F250">
        <v>0.99978137</v>
      </c>
    </row>
    <row r="251" spans="2:6" x14ac:dyDescent="0.2">
      <c r="B251">
        <v>4.6689999999999996</v>
      </c>
      <c r="C251">
        <v>1.00043678</v>
      </c>
      <c r="D251">
        <v>0.99967819000000002</v>
      </c>
      <c r="E251">
        <v>0.99989139999999999</v>
      </c>
      <c r="F251">
        <v>0.99978690999999997</v>
      </c>
    </row>
    <row r="252" spans="2:6" x14ac:dyDescent="0.2">
      <c r="B252">
        <v>4.7069999999999999</v>
      </c>
      <c r="C252">
        <v>0.99992245000000002</v>
      </c>
      <c r="D252">
        <v>0.99968546999999996</v>
      </c>
      <c r="E252">
        <v>0.99989331000000004</v>
      </c>
      <c r="F252">
        <v>0.99979216000000004</v>
      </c>
    </row>
    <row r="253" spans="2:6" x14ac:dyDescent="0.2">
      <c r="B253">
        <v>4.7450000000000001</v>
      </c>
      <c r="C253">
        <v>1.0012381100000001</v>
      </c>
      <c r="D253">
        <v>0.99969244000000002</v>
      </c>
      <c r="E253">
        <v>0.99989516000000001</v>
      </c>
      <c r="F253">
        <v>0.99979728000000001</v>
      </c>
    </row>
    <row r="254" spans="2:6" x14ac:dyDescent="0.2">
      <c r="B254">
        <v>4.782</v>
      </c>
      <c r="C254">
        <v>1.00094295</v>
      </c>
      <c r="D254">
        <v>0.99969912000000005</v>
      </c>
      <c r="E254">
        <v>0.99989700000000004</v>
      </c>
      <c r="F254">
        <v>0.99980210999999997</v>
      </c>
    </row>
    <row r="255" spans="2:6" x14ac:dyDescent="0.2">
      <c r="B255">
        <v>4.82</v>
      </c>
      <c r="C255">
        <v>0.99975508000000002</v>
      </c>
      <c r="D255">
        <v>0.99970566999999999</v>
      </c>
      <c r="E255">
        <v>0.99989879000000004</v>
      </c>
      <c r="F255">
        <v>0.99980687999999995</v>
      </c>
    </row>
    <row r="256" spans="2:6" x14ac:dyDescent="0.2">
      <c r="B256">
        <v>4.8579999999999997</v>
      </c>
      <c r="C256">
        <v>1.00014424</v>
      </c>
      <c r="D256">
        <v>0.99971186999999995</v>
      </c>
      <c r="E256">
        <v>0.99990051999999996</v>
      </c>
      <c r="F256">
        <v>0.99981140999999996</v>
      </c>
    </row>
  </sheetData>
  <pageMargins left="0.75" right="0.75" top="1" bottom="1" header="0.5" footer="0.5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sqref="A1:G256"/>
    </sheetView>
  </sheetViews>
  <sheetFormatPr baseColWidth="10" defaultRowHeight="16" x14ac:dyDescent="0.2"/>
  <sheetData>
    <row r="1" spans="2:6" x14ac:dyDescent="0.2">
      <c r="B1">
        <v>-4.7679999999999998</v>
      </c>
      <c r="C1">
        <v>0.99985831999999997</v>
      </c>
      <c r="D1">
        <v>0.99977022000000004</v>
      </c>
      <c r="E1">
        <v>0.99993765000000001</v>
      </c>
      <c r="F1">
        <v>0.99983263</v>
      </c>
    </row>
    <row r="2" spans="2:6" x14ac:dyDescent="0.2">
      <c r="B2">
        <v>-4.7309999999999999</v>
      </c>
      <c r="C2">
        <v>0.99938457999999997</v>
      </c>
      <c r="D2">
        <v>0.99976683</v>
      </c>
      <c r="E2">
        <v>0.99993670000000001</v>
      </c>
      <c r="F2">
        <v>0.99983007000000002</v>
      </c>
    </row>
    <row r="3" spans="2:6" x14ac:dyDescent="0.2">
      <c r="B3">
        <v>-4.6929999999999996</v>
      </c>
      <c r="C3">
        <v>1.0002509399999999</v>
      </c>
      <c r="D3">
        <v>0.99976330999999996</v>
      </c>
      <c r="E3">
        <v>0.99993575000000001</v>
      </c>
      <c r="F3">
        <v>0.99982755999999995</v>
      </c>
    </row>
    <row r="4" spans="2:6" x14ac:dyDescent="0.2">
      <c r="B4">
        <v>-4.6550000000000002</v>
      </c>
      <c r="C4">
        <v>0.99962503000000003</v>
      </c>
      <c r="D4">
        <v>0.99975966999999999</v>
      </c>
      <c r="E4">
        <v>0.99993472999999999</v>
      </c>
      <c r="F4">
        <v>0.99982494</v>
      </c>
    </row>
    <row r="5" spans="2:6" x14ac:dyDescent="0.2">
      <c r="B5">
        <v>-4.617</v>
      </c>
      <c r="C5">
        <v>1.00006795</v>
      </c>
      <c r="D5">
        <v>0.99975597999999999</v>
      </c>
      <c r="E5">
        <v>0.99993377999999999</v>
      </c>
      <c r="F5">
        <v>0.99982232000000004</v>
      </c>
    </row>
    <row r="6" spans="2:6" x14ac:dyDescent="0.2">
      <c r="B6">
        <v>-4.58</v>
      </c>
      <c r="C6">
        <v>0.99932074999999998</v>
      </c>
      <c r="D6">
        <v>0.99975228000000005</v>
      </c>
      <c r="E6">
        <v>0.99993264999999998</v>
      </c>
      <c r="F6">
        <v>0.99981958000000004</v>
      </c>
    </row>
    <row r="7" spans="2:6" x14ac:dyDescent="0.2">
      <c r="B7">
        <v>-4.5419999999999998</v>
      </c>
      <c r="C7">
        <v>1.00094891</v>
      </c>
      <c r="D7">
        <v>0.99974841000000003</v>
      </c>
      <c r="E7">
        <v>0.99993169000000004</v>
      </c>
      <c r="F7">
        <v>0.99981677999999996</v>
      </c>
    </row>
    <row r="8" spans="2:6" x14ac:dyDescent="0.2">
      <c r="B8">
        <v>-4.5039999999999996</v>
      </c>
      <c r="C8">
        <v>0.99945629000000002</v>
      </c>
      <c r="D8">
        <v>0.99974447</v>
      </c>
      <c r="E8">
        <v>0.99993061999999999</v>
      </c>
      <c r="F8">
        <v>0.99981385</v>
      </c>
    </row>
    <row r="9" spans="2:6" x14ac:dyDescent="0.2">
      <c r="B9">
        <v>-4.4660000000000002</v>
      </c>
      <c r="C9">
        <v>0.99987203000000002</v>
      </c>
      <c r="D9">
        <v>0.99974041999999996</v>
      </c>
      <c r="E9">
        <v>0.99992948999999998</v>
      </c>
      <c r="F9">
        <v>0.99981098999999996</v>
      </c>
    </row>
    <row r="10" spans="2:6" x14ac:dyDescent="0.2">
      <c r="B10">
        <v>-4.4290000000000003</v>
      </c>
      <c r="C10">
        <v>1.0000728400000001</v>
      </c>
      <c r="D10">
        <v>0.99973637000000004</v>
      </c>
      <c r="E10">
        <v>0.99992835999999996</v>
      </c>
      <c r="F10">
        <v>0.99980800999999997</v>
      </c>
    </row>
    <row r="11" spans="2:6" x14ac:dyDescent="0.2">
      <c r="B11">
        <v>-4.391</v>
      </c>
      <c r="C11">
        <v>1.0002942100000001</v>
      </c>
      <c r="D11">
        <v>0.99973202000000005</v>
      </c>
      <c r="E11">
        <v>0.99992716000000004</v>
      </c>
      <c r="F11">
        <v>0.99980484999999997</v>
      </c>
    </row>
    <row r="12" spans="2:6" x14ac:dyDescent="0.2">
      <c r="B12">
        <v>-4.3529999999999998</v>
      </c>
      <c r="C12">
        <v>0.99948192000000002</v>
      </c>
      <c r="D12">
        <v>0.99972773000000004</v>
      </c>
      <c r="E12">
        <v>0.99992597000000005</v>
      </c>
      <c r="F12">
        <v>0.99980170000000002</v>
      </c>
    </row>
    <row r="13" spans="2:6" x14ac:dyDescent="0.2">
      <c r="B13">
        <v>-4.3150000000000004</v>
      </c>
      <c r="C13">
        <v>0.99960846000000003</v>
      </c>
      <c r="D13">
        <v>0.99972326</v>
      </c>
      <c r="E13">
        <v>0.99992484000000004</v>
      </c>
      <c r="F13">
        <v>0.99979848000000004</v>
      </c>
    </row>
    <row r="14" spans="2:6" x14ac:dyDescent="0.2">
      <c r="B14">
        <v>-4.2779999999999996</v>
      </c>
      <c r="C14">
        <v>1.0001099099999999</v>
      </c>
      <c r="D14">
        <v>0.99971867000000003</v>
      </c>
      <c r="E14">
        <v>0.99992358999999997</v>
      </c>
      <c r="F14">
        <v>0.9997952</v>
      </c>
    </row>
    <row r="15" spans="2:6" x14ac:dyDescent="0.2">
      <c r="B15">
        <v>-4.24</v>
      </c>
      <c r="C15">
        <v>1.0002049200000001</v>
      </c>
      <c r="D15">
        <v>0.99971401999999998</v>
      </c>
      <c r="E15">
        <v>0.99992228000000005</v>
      </c>
      <c r="F15">
        <v>0.99979180000000001</v>
      </c>
    </row>
    <row r="16" spans="2:6" x14ac:dyDescent="0.2">
      <c r="B16">
        <v>-4.202</v>
      </c>
      <c r="C16">
        <v>1.00007606</v>
      </c>
      <c r="D16">
        <v>0.99970924999999999</v>
      </c>
      <c r="E16">
        <v>0.99992095999999997</v>
      </c>
      <c r="F16">
        <v>0.99978827999999997</v>
      </c>
    </row>
    <row r="17" spans="2:6" x14ac:dyDescent="0.2">
      <c r="B17">
        <v>-4.1639999999999997</v>
      </c>
      <c r="C17">
        <v>1.00053287</v>
      </c>
      <c r="D17">
        <v>0.99970424000000002</v>
      </c>
      <c r="E17">
        <v>0.99991958999999997</v>
      </c>
      <c r="F17">
        <v>0.99978465000000005</v>
      </c>
    </row>
    <row r="18" spans="2:6" x14ac:dyDescent="0.2">
      <c r="B18">
        <v>-4.1269999999999998</v>
      </c>
      <c r="C18">
        <v>0.99930757000000003</v>
      </c>
      <c r="D18">
        <v>0.99969923000000005</v>
      </c>
      <c r="E18">
        <v>0.99991821999999997</v>
      </c>
      <c r="F18">
        <v>0.99978095</v>
      </c>
    </row>
    <row r="19" spans="2:6" x14ac:dyDescent="0.2">
      <c r="B19">
        <v>-4.0890000000000004</v>
      </c>
      <c r="C19">
        <v>0.99944781999999999</v>
      </c>
      <c r="D19">
        <v>0.99969399000000003</v>
      </c>
      <c r="E19">
        <v>0.99991679</v>
      </c>
      <c r="F19">
        <v>0.99977720000000003</v>
      </c>
    </row>
    <row r="20" spans="2:6" x14ac:dyDescent="0.2">
      <c r="B20">
        <v>-4.0510000000000002</v>
      </c>
      <c r="C20">
        <v>0.99979627000000004</v>
      </c>
      <c r="D20">
        <v>0.99968868</v>
      </c>
      <c r="E20">
        <v>0.99991536000000003</v>
      </c>
      <c r="F20">
        <v>0.99977331999999997</v>
      </c>
    </row>
    <row r="21" spans="2:6" x14ac:dyDescent="0.2">
      <c r="B21">
        <v>-4.0129999999999999</v>
      </c>
      <c r="C21">
        <v>0.99972165000000002</v>
      </c>
      <c r="D21">
        <v>0.99968319999999999</v>
      </c>
      <c r="E21">
        <v>0.99991381000000001</v>
      </c>
      <c r="F21">
        <v>0.99976933000000001</v>
      </c>
    </row>
    <row r="22" spans="2:6" x14ac:dyDescent="0.2">
      <c r="B22">
        <v>-3.976</v>
      </c>
      <c r="C22">
        <v>0.99923348000000001</v>
      </c>
      <c r="D22">
        <v>0.99967760000000006</v>
      </c>
      <c r="E22">
        <v>0.99991231999999997</v>
      </c>
      <c r="F22">
        <v>0.99976527999999998</v>
      </c>
    </row>
    <row r="23" spans="2:6" x14ac:dyDescent="0.2">
      <c r="B23">
        <v>-3.9380000000000002</v>
      </c>
      <c r="C23">
        <v>1.00003123</v>
      </c>
      <c r="D23">
        <v>0.99967181999999999</v>
      </c>
      <c r="E23">
        <v>0.99991076999999995</v>
      </c>
      <c r="F23">
        <v>0.99976103999999999</v>
      </c>
    </row>
    <row r="24" spans="2:6" x14ac:dyDescent="0.2">
      <c r="B24">
        <v>-3.9</v>
      </c>
      <c r="C24">
        <v>0.99996901000000005</v>
      </c>
      <c r="D24">
        <v>0.99966586000000002</v>
      </c>
      <c r="E24">
        <v>0.99990915999999996</v>
      </c>
      <c r="F24">
        <v>0.99975674999999997</v>
      </c>
    </row>
    <row r="25" spans="2:6" x14ac:dyDescent="0.2">
      <c r="B25">
        <v>-3.8620000000000001</v>
      </c>
      <c r="C25">
        <v>0.9994902</v>
      </c>
      <c r="D25">
        <v>0.99965972000000003</v>
      </c>
      <c r="E25">
        <v>0.99990749000000001</v>
      </c>
      <c r="F25">
        <v>0.99975221999999997</v>
      </c>
    </row>
    <row r="26" spans="2:6" x14ac:dyDescent="0.2">
      <c r="B26">
        <v>-3.8250000000000002</v>
      </c>
      <c r="C26">
        <v>1.0003879099999999</v>
      </c>
      <c r="D26">
        <v>0.99965345999999999</v>
      </c>
      <c r="E26">
        <v>0.99990581999999995</v>
      </c>
      <c r="F26">
        <v>0.99974768999999997</v>
      </c>
    </row>
    <row r="27" spans="2:6" x14ac:dyDescent="0.2">
      <c r="B27">
        <v>-3.7869999999999999</v>
      </c>
      <c r="C27">
        <v>0.99906963000000004</v>
      </c>
      <c r="D27">
        <v>0.99964695999999997</v>
      </c>
      <c r="E27">
        <v>0.99990398000000003</v>
      </c>
      <c r="F27">
        <v>0.99974293000000003</v>
      </c>
    </row>
    <row r="28" spans="2:6" x14ac:dyDescent="0.2">
      <c r="B28">
        <v>-3.7490000000000001</v>
      </c>
      <c r="C28">
        <v>0.99927710999999997</v>
      </c>
      <c r="D28">
        <v>0.99964034999999996</v>
      </c>
      <c r="E28">
        <v>0.99990219000000002</v>
      </c>
      <c r="F28">
        <v>0.99973803999999999</v>
      </c>
    </row>
    <row r="29" spans="2:6" x14ac:dyDescent="0.2">
      <c r="B29">
        <v>-3.7109999999999999</v>
      </c>
      <c r="C29">
        <v>0.99993133999999995</v>
      </c>
      <c r="D29">
        <v>0.99963343000000005</v>
      </c>
      <c r="E29">
        <v>0.99990040000000002</v>
      </c>
      <c r="F29">
        <v>0.99973308999999999</v>
      </c>
    </row>
    <row r="30" spans="2:6" x14ac:dyDescent="0.2">
      <c r="B30">
        <v>-3.6739999999999999</v>
      </c>
      <c r="C30">
        <v>0.999892</v>
      </c>
      <c r="D30">
        <v>0.99962640000000003</v>
      </c>
      <c r="E30">
        <v>0.99989843</v>
      </c>
      <c r="F30">
        <v>0.99972795999999997</v>
      </c>
    </row>
    <row r="31" spans="2:6" x14ac:dyDescent="0.2">
      <c r="B31">
        <v>-3.6360000000000001</v>
      </c>
      <c r="C31">
        <v>0.9997471</v>
      </c>
      <c r="D31">
        <v>0.99961907000000005</v>
      </c>
      <c r="E31">
        <v>0.99989653000000001</v>
      </c>
      <c r="F31">
        <v>0.99972265999999999</v>
      </c>
    </row>
    <row r="32" spans="2:6" x14ac:dyDescent="0.2">
      <c r="B32">
        <v>-3.5979999999999999</v>
      </c>
      <c r="C32">
        <v>0.99857640000000003</v>
      </c>
      <c r="D32">
        <v>0.99961162000000003</v>
      </c>
      <c r="E32">
        <v>0.99989444000000005</v>
      </c>
      <c r="F32">
        <v>0.99971717999999998</v>
      </c>
    </row>
    <row r="33" spans="2:6" x14ac:dyDescent="0.2">
      <c r="B33">
        <v>-3.56</v>
      </c>
      <c r="C33">
        <v>1.0000416000000001</v>
      </c>
      <c r="D33">
        <v>0.99960393000000003</v>
      </c>
      <c r="E33">
        <v>0.99989234999999999</v>
      </c>
      <c r="F33">
        <v>0.99971156999999999</v>
      </c>
    </row>
    <row r="34" spans="2:6" x14ac:dyDescent="0.2">
      <c r="B34">
        <v>-3.5230000000000001</v>
      </c>
      <c r="C34">
        <v>0.99934005999999997</v>
      </c>
      <c r="D34">
        <v>0.99959593999999996</v>
      </c>
      <c r="E34">
        <v>0.99989021</v>
      </c>
      <c r="F34">
        <v>0.99970572999999996</v>
      </c>
    </row>
    <row r="35" spans="2:6" x14ac:dyDescent="0.2">
      <c r="B35">
        <v>-3.4849999999999999</v>
      </c>
      <c r="C35">
        <v>1.0000619900000001</v>
      </c>
      <c r="D35">
        <v>0.99958771000000002</v>
      </c>
      <c r="E35">
        <v>0.99988794000000003</v>
      </c>
      <c r="F35">
        <v>0.99969965000000005</v>
      </c>
    </row>
    <row r="36" spans="2:6" x14ac:dyDescent="0.2">
      <c r="B36">
        <v>-3.4470000000000001</v>
      </c>
      <c r="C36">
        <v>0.99949449000000001</v>
      </c>
      <c r="D36">
        <v>0.99957925000000003</v>
      </c>
      <c r="E36">
        <v>0.99988573999999997</v>
      </c>
      <c r="F36">
        <v>0.99969350999999995</v>
      </c>
    </row>
    <row r="37" spans="2:6" x14ac:dyDescent="0.2">
      <c r="B37">
        <v>-3.4089999999999998</v>
      </c>
      <c r="C37">
        <v>0.99957222000000001</v>
      </c>
      <c r="D37">
        <v>0.99957048999999998</v>
      </c>
      <c r="E37">
        <v>0.99988334999999995</v>
      </c>
      <c r="F37">
        <v>0.99968714000000003</v>
      </c>
    </row>
    <row r="38" spans="2:6" x14ac:dyDescent="0.2">
      <c r="B38">
        <v>-3.3719999999999999</v>
      </c>
      <c r="C38">
        <v>0.99924265999999995</v>
      </c>
      <c r="D38">
        <v>0.99956142999999997</v>
      </c>
      <c r="E38">
        <v>0.99988091000000001</v>
      </c>
      <c r="F38">
        <v>0.99968045999999999</v>
      </c>
    </row>
    <row r="39" spans="2:6" x14ac:dyDescent="0.2">
      <c r="B39">
        <v>-3.3340000000000001</v>
      </c>
      <c r="C39">
        <v>0.99934816000000004</v>
      </c>
      <c r="D39">
        <v>0.99955212999999998</v>
      </c>
      <c r="E39">
        <v>0.99987841</v>
      </c>
      <c r="F39">
        <v>0.99967360000000005</v>
      </c>
    </row>
    <row r="40" spans="2:6" x14ac:dyDescent="0.2">
      <c r="B40">
        <v>-3.2959999999999998</v>
      </c>
      <c r="C40">
        <v>0.99987959999999998</v>
      </c>
      <c r="D40">
        <v>0.99954246999999996</v>
      </c>
      <c r="E40">
        <v>0.99987590000000004</v>
      </c>
      <c r="F40">
        <v>0.99966657000000003</v>
      </c>
    </row>
    <row r="41" spans="2:6" x14ac:dyDescent="0.2">
      <c r="B41">
        <v>-3.258</v>
      </c>
      <c r="C41">
        <v>0.99976116000000004</v>
      </c>
      <c r="D41">
        <v>0.99953245999999996</v>
      </c>
      <c r="E41">
        <v>0.99987316000000004</v>
      </c>
      <c r="F41">
        <v>0.99965930000000003</v>
      </c>
    </row>
    <row r="42" spans="2:6" x14ac:dyDescent="0.2">
      <c r="B42">
        <v>-3.2210000000000001</v>
      </c>
      <c r="C42">
        <v>0.99970508000000002</v>
      </c>
      <c r="D42">
        <v>0.99952209000000003</v>
      </c>
      <c r="E42">
        <v>0.99987035999999996</v>
      </c>
      <c r="F42">
        <v>0.99965172999999996</v>
      </c>
    </row>
    <row r="43" spans="2:6" x14ac:dyDescent="0.2">
      <c r="B43">
        <v>-3.1829999999999998</v>
      </c>
      <c r="C43">
        <v>0.99958771000000002</v>
      </c>
      <c r="D43">
        <v>0.99951148000000001</v>
      </c>
      <c r="E43">
        <v>0.99986761999999996</v>
      </c>
      <c r="F43">
        <v>0.99964386000000005</v>
      </c>
    </row>
    <row r="44" spans="2:6" x14ac:dyDescent="0.2">
      <c r="B44">
        <v>-3.145</v>
      </c>
      <c r="C44">
        <v>0.99983579</v>
      </c>
      <c r="D44">
        <v>0.99950039000000002</v>
      </c>
      <c r="E44">
        <v>0.99986463999999997</v>
      </c>
      <c r="F44">
        <v>0.99963575999999998</v>
      </c>
    </row>
    <row r="45" spans="2:6" x14ac:dyDescent="0.2">
      <c r="B45">
        <v>-3.1070000000000002</v>
      </c>
      <c r="C45">
        <v>0.99939179</v>
      </c>
      <c r="D45">
        <v>0.99948895000000004</v>
      </c>
      <c r="E45">
        <v>0.99986154000000005</v>
      </c>
      <c r="F45">
        <v>0.99962735000000003</v>
      </c>
    </row>
    <row r="46" spans="2:6" x14ac:dyDescent="0.2">
      <c r="B46">
        <v>-3.07</v>
      </c>
      <c r="C46">
        <v>0.99940026000000004</v>
      </c>
      <c r="D46">
        <v>0.99947702999999999</v>
      </c>
      <c r="E46">
        <v>0.99985838000000005</v>
      </c>
      <c r="F46">
        <v>0.99961865000000005</v>
      </c>
    </row>
    <row r="47" spans="2:6" x14ac:dyDescent="0.2">
      <c r="B47">
        <v>-3.032</v>
      </c>
      <c r="C47">
        <v>0.99954807999999995</v>
      </c>
      <c r="D47">
        <v>0.99946475000000001</v>
      </c>
      <c r="E47">
        <v>0.99985515999999997</v>
      </c>
      <c r="F47">
        <v>0.99960965000000002</v>
      </c>
    </row>
    <row r="48" spans="2:6" x14ac:dyDescent="0.2">
      <c r="B48">
        <v>-2.9940000000000002</v>
      </c>
      <c r="C48">
        <v>0.99973553000000004</v>
      </c>
      <c r="D48">
        <v>0.99945198999999996</v>
      </c>
      <c r="E48">
        <v>0.99985170000000001</v>
      </c>
      <c r="F48">
        <v>0.99960022999999998</v>
      </c>
    </row>
    <row r="49" spans="2:6" x14ac:dyDescent="0.2">
      <c r="B49">
        <v>-2.956</v>
      </c>
      <c r="C49">
        <v>0.99963944999999998</v>
      </c>
      <c r="D49">
        <v>0.99943870000000001</v>
      </c>
      <c r="E49">
        <v>0.99984819000000003</v>
      </c>
      <c r="F49">
        <v>0.99959052000000004</v>
      </c>
    </row>
    <row r="50" spans="2:6" x14ac:dyDescent="0.2">
      <c r="B50">
        <v>-2.919</v>
      </c>
      <c r="C50">
        <v>0.99930649999999999</v>
      </c>
      <c r="D50">
        <v>0.99942492999999999</v>
      </c>
      <c r="E50">
        <v>0.99984461000000002</v>
      </c>
      <c r="F50">
        <v>0.99958044000000001</v>
      </c>
    </row>
    <row r="51" spans="2:6" x14ac:dyDescent="0.2">
      <c r="B51">
        <v>-2.8809999999999998</v>
      </c>
      <c r="C51">
        <v>1.0001584299999999</v>
      </c>
      <c r="D51">
        <v>0.99941069000000005</v>
      </c>
      <c r="E51">
        <v>0.99984079999999997</v>
      </c>
      <c r="F51">
        <v>0.99956988999999996</v>
      </c>
    </row>
    <row r="52" spans="2:6" x14ac:dyDescent="0.2">
      <c r="B52">
        <v>-2.843</v>
      </c>
      <c r="C52">
        <v>0.99892681999999999</v>
      </c>
      <c r="D52">
        <v>0.99939584999999997</v>
      </c>
      <c r="E52">
        <v>0.99983686000000005</v>
      </c>
      <c r="F52">
        <v>0.99955886999999999</v>
      </c>
    </row>
    <row r="53" spans="2:6" x14ac:dyDescent="0.2">
      <c r="B53">
        <v>-2.8050000000000002</v>
      </c>
      <c r="C53">
        <v>1.0000211000000001</v>
      </c>
      <c r="D53">
        <v>0.99938028999999995</v>
      </c>
      <c r="E53">
        <v>0.99983281000000002</v>
      </c>
      <c r="F53">
        <v>0.99954754000000001</v>
      </c>
    </row>
    <row r="54" spans="2:6" x14ac:dyDescent="0.2">
      <c r="B54">
        <v>-2.7679999999999998</v>
      </c>
      <c r="C54">
        <v>0.99929964999999998</v>
      </c>
      <c r="D54">
        <v>0.99936426</v>
      </c>
      <c r="E54">
        <v>0.99982864000000005</v>
      </c>
      <c r="F54">
        <v>0.99953561999999996</v>
      </c>
    </row>
    <row r="55" spans="2:6" x14ac:dyDescent="0.2">
      <c r="B55">
        <v>-2.73</v>
      </c>
      <c r="C55">
        <v>0.99951630999999996</v>
      </c>
      <c r="D55">
        <v>0.99934750999999999</v>
      </c>
      <c r="E55">
        <v>0.99982422999999998</v>
      </c>
      <c r="F55">
        <v>0.99952328000000001</v>
      </c>
    </row>
    <row r="56" spans="2:6" x14ac:dyDescent="0.2">
      <c r="B56">
        <v>-2.6920000000000002</v>
      </c>
      <c r="C56">
        <v>0.99969821999999997</v>
      </c>
      <c r="D56">
        <v>0.9993301</v>
      </c>
      <c r="E56">
        <v>0.99981975999999995</v>
      </c>
      <c r="F56">
        <v>0.99951040999999996</v>
      </c>
    </row>
    <row r="57" spans="2:6" x14ac:dyDescent="0.2">
      <c r="B57">
        <v>-2.6539999999999999</v>
      </c>
      <c r="C57">
        <v>0.99926375999999995</v>
      </c>
      <c r="D57">
        <v>0.99931192000000002</v>
      </c>
      <c r="E57">
        <v>0.99981492999999999</v>
      </c>
      <c r="F57">
        <v>0.99949694</v>
      </c>
    </row>
    <row r="58" spans="2:6" x14ac:dyDescent="0.2">
      <c r="B58">
        <v>-2.617</v>
      </c>
      <c r="C58">
        <v>0.99940801000000001</v>
      </c>
      <c r="D58">
        <v>0.99929290999999998</v>
      </c>
      <c r="E58">
        <v>0.99980997999999999</v>
      </c>
      <c r="F58">
        <v>0.99948287000000002</v>
      </c>
    </row>
    <row r="59" spans="2:6" x14ac:dyDescent="0.2">
      <c r="B59">
        <v>-2.5790000000000002</v>
      </c>
      <c r="C59">
        <v>0.99917202999999999</v>
      </c>
      <c r="D59">
        <v>0.99927306000000005</v>
      </c>
      <c r="E59">
        <v>0.99980484999999997</v>
      </c>
      <c r="F59">
        <v>0.99946820999999997</v>
      </c>
    </row>
    <row r="60" spans="2:6" x14ac:dyDescent="0.2">
      <c r="B60">
        <v>-2.5409999999999999</v>
      </c>
      <c r="C60">
        <v>0.99926704</v>
      </c>
      <c r="D60">
        <v>0.99925231999999997</v>
      </c>
      <c r="E60">
        <v>0.99979954999999998</v>
      </c>
      <c r="F60">
        <v>0.99945276999999999</v>
      </c>
    </row>
    <row r="61" spans="2:6" x14ac:dyDescent="0.2">
      <c r="B61">
        <v>-2.5030000000000001</v>
      </c>
      <c r="C61">
        <v>0.99939138000000005</v>
      </c>
      <c r="D61">
        <v>0.99923068000000004</v>
      </c>
      <c r="E61">
        <v>0.99979395000000004</v>
      </c>
      <c r="F61">
        <v>0.99943674000000005</v>
      </c>
    </row>
    <row r="62" spans="2:6" x14ac:dyDescent="0.2">
      <c r="B62">
        <v>-2.4660000000000002</v>
      </c>
      <c r="C62">
        <v>0.99955528999999999</v>
      </c>
      <c r="D62">
        <v>0.99920796999999995</v>
      </c>
      <c r="E62">
        <v>0.99978816999999998</v>
      </c>
      <c r="F62">
        <v>0.99941986999999999</v>
      </c>
    </row>
    <row r="63" spans="2:6" x14ac:dyDescent="0.2">
      <c r="B63">
        <v>-2.4279999999999999</v>
      </c>
      <c r="C63">
        <v>0.99927115</v>
      </c>
      <c r="D63">
        <v>0.99918425</v>
      </c>
      <c r="E63">
        <v>0.99978202999999999</v>
      </c>
      <c r="F63">
        <v>0.99940222999999995</v>
      </c>
    </row>
    <row r="64" spans="2:6" x14ac:dyDescent="0.2">
      <c r="B64">
        <v>-2.39</v>
      </c>
      <c r="C64">
        <v>0.99950444999999999</v>
      </c>
      <c r="D64">
        <v>0.99915940000000003</v>
      </c>
      <c r="E64">
        <v>0.99977576999999995</v>
      </c>
      <c r="F64">
        <v>0.99938362999999997</v>
      </c>
    </row>
    <row r="65" spans="2:6" x14ac:dyDescent="0.2">
      <c r="B65">
        <v>-2.3519999999999999</v>
      </c>
      <c r="C65">
        <v>0.99930865000000002</v>
      </c>
      <c r="D65">
        <v>0.99913322999999998</v>
      </c>
      <c r="E65">
        <v>0.99976909000000003</v>
      </c>
      <c r="F65">
        <v>0.99936420000000004</v>
      </c>
    </row>
    <row r="66" spans="2:6" x14ac:dyDescent="0.2">
      <c r="B66">
        <v>-2.3149999999999999</v>
      </c>
      <c r="C66">
        <v>0.99899428999999995</v>
      </c>
      <c r="D66">
        <v>0.99910575000000001</v>
      </c>
      <c r="E66">
        <v>0.99976211999999998</v>
      </c>
      <c r="F66">
        <v>0.99934363000000004</v>
      </c>
    </row>
    <row r="67" spans="2:6" x14ac:dyDescent="0.2">
      <c r="B67">
        <v>-2.2770000000000001</v>
      </c>
      <c r="C67">
        <v>0.99974525000000003</v>
      </c>
      <c r="D67">
        <v>0.99907690000000005</v>
      </c>
      <c r="E67">
        <v>0.99975491000000005</v>
      </c>
      <c r="F67">
        <v>0.99932211999999998</v>
      </c>
    </row>
    <row r="68" spans="2:6" x14ac:dyDescent="0.2">
      <c r="B68">
        <v>-2.2389999999999999</v>
      </c>
      <c r="C68">
        <v>0.99921399</v>
      </c>
      <c r="D68">
        <v>0.99904662</v>
      </c>
      <c r="E68">
        <v>0.99974728000000002</v>
      </c>
      <c r="F68">
        <v>0.99929941</v>
      </c>
    </row>
    <row r="69" spans="2:6" x14ac:dyDescent="0.2">
      <c r="B69">
        <v>-2.2010000000000001</v>
      </c>
      <c r="C69">
        <v>0.99955291000000002</v>
      </c>
      <c r="D69">
        <v>0.99901461999999996</v>
      </c>
      <c r="E69">
        <v>0.99973935000000003</v>
      </c>
      <c r="F69">
        <v>0.99927533000000002</v>
      </c>
    </row>
    <row r="70" spans="2:6" x14ac:dyDescent="0.2">
      <c r="B70">
        <v>-2.1640000000000001</v>
      </c>
      <c r="C70">
        <v>0.99865680999999995</v>
      </c>
      <c r="D70">
        <v>0.99898094000000004</v>
      </c>
      <c r="E70">
        <v>0.99973093999999996</v>
      </c>
      <c r="F70">
        <v>0.99924999000000003</v>
      </c>
    </row>
    <row r="71" spans="2:6" x14ac:dyDescent="0.2">
      <c r="B71">
        <v>-2.1259999999999999</v>
      </c>
      <c r="C71">
        <v>0.99837105999999998</v>
      </c>
      <c r="D71">
        <v>0.99894530000000004</v>
      </c>
      <c r="E71">
        <v>0.99972212000000005</v>
      </c>
      <c r="F71">
        <v>0.99922323000000002</v>
      </c>
    </row>
    <row r="72" spans="2:6" x14ac:dyDescent="0.2">
      <c r="B72">
        <v>-2.0880000000000001</v>
      </c>
      <c r="C72">
        <v>0.99968975999999998</v>
      </c>
      <c r="D72">
        <v>0.99890774000000004</v>
      </c>
      <c r="E72">
        <v>0.99971293999999999</v>
      </c>
      <c r="F72">
        <v>0.99919480000000005</v>
      </c>
    </row>
    <row r="73" spans="2:6" x14ac:dyDescent="0.2">
      <c r="B73">
        <v>-2.0499999999999998</v>
      </c>
      <c r="C73">
        <v>0.99932074999999998</v>
      </c>
      <c r="D73">
        <v>0.99886786999999999</v>
      </c>
      <c r="E73">
        <v>0.99970316999999997</v>
      </c>
      <c r="F73">
        <v>0.99916470000000002</v>
      </c>
    </row>
    <row r="74" spans="2:6" x14ac:dyDescent="0.2">
      <c r="B74">
        <v>-2.0129999999999999</v>
      </c>
      <c r="C74">
        <v>0.99947417000000005</v>
      </c>
      <c r="D74">
        <v>0.99882572999999997</v>
      </c>
      <c r="E74">
        <v>0.99969291999999998</v>
      </c>
      <c r="F74">
        <v>0.99913280999999998</v>
      </c>
    </row>
    <row r="75" spans="2:6" x14ac:dyDescent="0.2">
      <c r="B75">
        <v>-1.9750000000000001</v>
      </c>
      <c r="C75">
        <v>0.99922895</v>
      </c>
      <c r="D75">
        <v>0.99878091000000002</v>
      </c>
      <c r="E75">
        <v>0.99968206999999998</v>
      </c>
      <c r="F75">
        <v>0.99909884000000004</v>
      </c>
    </row>
    <row r="76" spans="2:6" x14ac:dyDescent="0.2">
      <c r="B76">
        <v>-1.9370000000000001</v>
      </c>
      <c r="C76">
        <v>0.99879437999999998</v>
      </c>
      <c r="D76">
        <v>0.99873334000000002</v>
      </c>
      <c r="E76">
        <v>0.99967074</v>
      </c>
      <c r="F76">
        <v>0.99906260000000002</v>
      </c>
    </row>
    <row r="77" spans="2:6" x14ac:dyDescent="0.2">
      <c r="B77">
        <v>-1.899</v>
      </c>
      <c r="C77">
        <v>0.99844211000000005</v>
      </c>
      <c r="D77">
        <v>0.99868268000000004</v>
      </c>
      <c r="E77">
        <v>0.99965864000000004</v>
      </c>
      <c r="F77">
        <v>0.99902402999999995</v>
      </c>
    </row>
    <row r="78" spans="2:6" x14ac:dyDescent="0.2">
      <c r="B78">
        <v>-1.8620000000000001</v>
      </c>
      <c r="C78">
        <v>0.99914603999999996</v>
      </c>
      <c r="D78">
        <v>0.99862868000000005</v>
      </c>
      <c r="E78">
        <v>0.99964595000000001</v>
      </c>
      <c r="F78">
        <v>0.99898273000000004</v>
      </c>
    </row>
    <row r="79" spans="2:6" x14ac:dyDescent="0.2">
      <c r="B79">
        <v>-1.8240000000000001</v>
      </c>
      <c r="C79">
        <v>0.99899137000000005</v>
      </c>
      <c r="D79">
        <v>0.99857098</v>
      </c>
      <c r="E79">
        <v>0.99963241999999997</v>
      </c>
      <c r="F79">
        <v>0.99893849999999995</v>
      </c>
    </row>
    <row r="80" spans="2:6" x14ac:dyDescent="0.2">
      <c r="B80">
        <v>-1.786</v>
      </c>
      <c r="C80">
        <v>0.99868274000000001</v>
      </c>
      <c r="D80">
        <v>0.99850923000000003</v>
      </c>
      <c r="E80">
        <v>0.99961816999999997</v>
      </c>
      <c r="F80">
        <v>0.99889106000000005</v>
      </c>
    </row>
    <row r="81" spans="2:6" x14ac:dyDescent="0.2">
      <c r="B81">
        <v>-1.748</v>
      </c>
      <c r="C81">
        <v>0.9981122</v>
      </c>
      <c r="D81">
        <v>0.99844301000000002</v>
      </c>
      <c r="E81">
        <v>0.99960296999999998</v>
      </c>
      <c r="F81">
        <v>0.99884002999999999</v>
      </c>
    </row>
    <row r="82" spans="2:6" x14ac:dyDescent="0.2">
      <c r="B82">
        <v>-1.7110000000000001</v>
      </c>
      <c r="C82">
        <v>0.99872494000000001</v>
      </c>
      <c r="D82">
        <v>0.99837189999999998</v>
      </c>
      <c r="E82">
        <v>0.99958681999999999</v>
      </c>
      <c r="F82">
        <v>0.99878507999999999</v>
      </c>
    </row>
    <row r="83" spans="2:6" x14ac:dyDescent="0.2">
      <c r="B83">
        <v>-1.673</v>
      </c>
      <c r="C83">
        <v>0.99834548999999995</v>
      </c>
      <c r="D83">
        <v>0.99829524999999997</v>
      </c>
      <c r="E83">
        <v>0.99956970999999994</v>
      </c>
      <c r="F83">
        <v>0.99872559000000005</v>
      </c>
    </row>
    <row r="84" spans="2:6" x14ac:dyDescent="0.2">
      <c r="B84">
        <v>-1.635</v>
      </c>
      <c r="C84">
        <v>0.99754113</v>
      </c>
      <c r="D84">
        <v>0.99821252000000005</v>
      </c>
      <c r="E84">
        <v>0.99955141999999997</v>
      </c>
      <c r="F84">
        <v>0.99866109999999997</v>
      </c>
    </row>
    <row r="85" spans="2:6" x14ac:dyDescent="0.2">
      <c r="B85">
        <v>-1.597</v>
      </c>
      <c r="C85">
        <v>0.99736696000000002</v>
      </c>
      <c r="D85">
        <v>0.99812292999999996</v>
      </c>
      <c r="E85">
        <v>0.99953186999999999</v>
      </c>
      <c r="F85">
        <v>0.99859118000000002</v>
      </c>
    </row>
    <row r="86" spans="2:6" x14ac:dyDescent="0.2">
      <c r="B86">
        <v>-1.56</v>
      </c>
      <c r="C86">
        <v>0.99795555999999996</v>
      </c>
      <c r="D86">
        <v>0.99802566000000004</v>
      </c>
      <c r="E86">
        <v>0.99951082000000002</v>
      </c>
      <c r="F86">
        <v>0.99851482999999996</v>
      </c>
    </row>
    <row r="87" spans="2:6" x14ac:dyDescent="0.2">
      <c r="B87">
        <v>-1.522</v>
      </c>
      <c r="C87">
        <v>0.99834710000000004</v>
      </c>
      <c r="D87">
        <v>0.99791974000000006</v>
      </c>
      <c r="E87">
        <v>0.99948846999999996</v>
      </c>
      <c r="F87">
        <v>0.99843126999999998</v>
      </c>
    </row>
    <row r="88" spans="2:6" x14ac:dyDescent="0.2">
      <c r="B88">
        <v>-1.484</v>
      </c>
      <c r="C88">
        <v>0.99752003</v>
      </c>
      <c r="D88">
        <v>0.99780405000000005</v>
      </c>
      <c r="E88">
        <v>0.99946438999999998</v>
      </c>
      <c r="F88">
        <v>0.99833959000000005</v>
      </c>
    </row>
    <row r="89" spans="2:6" x14ac:dyDescent="0.2">
      <c r="B89">
        <v>-1.446</v>
      </c>
      <c r="C89">
        <v>0.99814122999999999</v>
      </c>
      <c r="D89">
        <v>0.99767697</v>
      </c>
      <c r="E89">
        <v>0.99943846000000003</v>
      </c>
      <c r="F89">
        <v>0.99823850000000003</v>
      </c>
    </row>
    <row r="90" spans="2:6" x14ac:dyDescent="0.2">
      <c r="B90">
        <v>-1.409</v>
      </c>
      <c r="C90">
        <v>0.99744611999999999</v>
      </c>
      <c r="D90">
        <v>0.99753696000000003</v>
      </c>
      <c r="E90">
        <v>0.99941062999999997</v>
      </c>
      <c r="F90">
        <v>0.99812632999999995</v>
      </c>
    </row>
    <row r="91" spans="2:6" x14ac:dyDescent="0.2">
      <c r="B91">
        <v>-1.371</v>
      </c>
      <c r="C91">
        <v>0.99793266999999997</v>
      </c>
      <c r="D91">
        <v>0.99738181000000004</v>
      </c>
      <c r="E91">
        <v>0.99938053000000004</v>
      </c>
      <c r="F91">
        <v>0.99800146000000001</v>
      </c>
    </row>
    <row r="92" spans="2:6" x14ac:dyDescent="0.2">
      <c r="B92">
        <v>-1.333</v>
      </c>
      <c r="C92">
        <v>0.99721121999999995</v>
      </c>
      <c r="D92">
        <v>0.99720925000000005</v>
      </c>
      <c r="E92">
        <v>0.99934780999999995</v>
      </c>
      <c r="F92">
        <v>0.99786138999999996</v>
      </c>
    </row>
    <row r="93" spans="2:6" x14ac:dyDescent="0.2">
      <c r="B93">
        <v>-1.2949999999999999</v>
      </c>
      <c r="C93">
        <v>0.99722582000000004</v>
      </c>
      <c r="D93">
        <v>0.99701571</v>
      </c>
      <c r="E93">
        <v>0.99931234000000002</v>
      </c>
      <c r="F93">
        <v>0.99770325000000004</v>
      </c>
    </row>
    <row r="94" spans="2:6" x14ac:dyDescent="0.2">
      <c r="B94">
        <v>-1.258</v>
      </c>
      <c r="C94">
        <v>0.99697053000000002</v>
      </c>
      <c r="D94">
        <v>0.99679713999999997</v>
      </c>
      <c r="E94">
        <v>0.99927390000000005</v>
      </c>
      <c r="F94">
        <v>0.99752337000000002</v>
      </c>
    </row>
    <row r="95" spans="2:6" x14ac:dyDescent="0.2">
      <c r="B95">
        <v>-1.22</v>
      </c>
      <c r="C95">
        <v>0.99648815000000002</v>
      </c>
      <c r="D95">
        <v>0.99654834999999997</v>
      </c>
      <c r="E95">
        <v>0.99923176000000002</v>
      </c>
      <c r="F95">
        <v>0.9973166</v>
      </c>
    </row>
    <row r="96" spans="2:6" x14ac:dyDescent="0.2">
      <c r="B96">
        <v>-1.1819999999999999</v>
      </c>
      <c r="C96">
        <v>0.99613214000000005</v>
      </c>
      <c r="D96">
        <v>0.99626219000000005</v>
      </c>
      <c r="E96">
        <v>0.99918574000000004</v>
      </c>
      <c r="F96">
        <v>0.99707645</v>
      </c>
    </row>
    <row r="97" spans="2:6" x14ac:dyDescent="0.2">
      <c r="B97">
        <v>-1.1439999999999999</v>
      </c>
      <c r="C97">
        <v>0.99643820999999999</v>
      </c>
      <c r="D97">
        <v>0.99592941999999995</v>
      </c>
      <c r="E97">
        <v>0.99913507999999995</v>
      </c>
      <c r="F97">
        <v>0.99679434</v>
      </c>
    </row>
    <row r="98" spans="2:6" x14ac:dyDescent="0.2">
      <c r="B98">
        <v>-1.107</v>
      </c>
      <c r="C98">
        <v>0.99499786000000001</v>
      </c>
      <c r="D98">
        <v>0.99553846999999995</v>
      </c>
      <c r="E98">
        <v>0.99907928999999995</v>
      </c>
      <c r="F98">
        <v>0.99645919000000005</v>
      </c>
    </row>
    <row r="99" spans="2:6" x14ac:dyDescent="0.2">
      <c r="B99">
        <v>-1.069</v>
      </c>
      <c r="C99">
        <v>0.99494033999999998</v>
      </c>
      <c r="D99">
        <v>0.99507546000000002</v>
      </c>
      <c r="E99">
        <v>0.99901753999999998</v>
      </c>
      <c r="F99">
        <v>0.99605792999999998</v>
      </c>
    </row>
    <row r="100" spans="2:6" x14ac:dyDescent="0.2">
      <c r="B100">
        <v>-1.0309999999999999</v>
      </c>
      <c r="C100">
        <v>0.99425136999999997</v>
      </c>
      <c r="D100">
        <v>0.99452490000000004</v>
      </c>
      <c r="E100">
        <v>0.99894881000000002</v>
      </c>
      <c r="F100">
        <v>0.99557607999999997</v>
      </c>
    </row>
    <row r="101" spans="2:6" x14ac:dyDescent="0.2">
      <c r="B101">
        <v>-0.99299999999999999</v>
      </c>
      <c r="C101">
        <v>0.99332905000000005</v>
      </c>
      <c r="D101">
        <v>0.99387079</v>
      </c>
      <c r="E101">
        <v>0.99887221999999998</v>
      </c>
      <c r="F101">
        <v>0.99499846000000003</v>
      </c>
    </row>
    <row r="102" spans="2:6" x14ac:dyDescent="0.2">
      <c r="B102">
        <v>-0.95599999999999996</v>
      </c>
      <c r="C102">
        <v>0.99291408000000003</v>
      </c>
      <c r="D102">
        <v>0.99309563999999995</v>
      </c>
      <c r="E102">
        <v>0.99878633000000006</v>
      </c>
      <c r="F102">
        <v>0.99430931</v>
      </c>
    </row>
    <row r="103" spans="2:6" x14ac:dyDescent="0.2">
      <c r="B103">
        <v>-0.91800000000000004</v>
      </c>
      <c r="C103">
        <v>0.99163491000000004</v>
      </c>
      <c r="D103">
        <v>0.99217886</v>
      </c>
      <c r="E103">
        <v>0.99868935000000003</v>
      </c>
      <c r="F103">
        <v>0.99348950000000003</v>
      </c>
    </row>
    <row r="104" spans="2:6" x14ac:dyDescent="0.2">
      <c r="B104">
        <v>-0.88</v>
      </c>
      <c r="C104">
        <v>0.99134248000000003</v>
      </c>
      <c r="D104">
        <v>0.99109643999999997</v>
      </c>
      <c r="E104">
        <v>0.99857925999999997</v>
      </c>
      <c r="F104">
        <v>0.99251723000000003</v>
      </c>
    </row>
    <row r="105" spans="2:6" x14ac:dyDescent="0.2">
      <c r="B105">
        <v>-0.84199999999999997</v>
      </c>
      <c r="C105">
        <v>0.98964702999999998</v>
      </c>
      <c r="D105">
        <v>0.98982108000000002</v>
      </c>
      <c r="E105">
        <v>0.99845344000000003</v>
      </c>
      <c r="F105">
        <v>0.99136763999999999</v>
      </c>
    </row>
    <row r="106" spans="2:6" x14ac:dyDescent="0.2">
      <c r="B106">
        <v>-0.80500000000000005</v>
      </c>
      <c r="C106">
        <v>0.98796207000000003</v>
      </c>
      <c r="D106">
        <v>0.98832333000000006</v>
      </c>
      <c r="E106">
        <v>0.99830872000000004</v>
      </c>
      <c r="F106">
        <v>0.99001461000000002</v>
      </c>
    </row>
    <row r="107" spans="2:6" x14ac:dyDescent="0.2">
      <c r="B107">
        <v>-0.76700000000000002</v>
      </c>
      <c r="C107">
        <v>0.98528265999999998</v>
      </c>
      <c r="D107">
        <v>0.98657178999999995</v>
      </c>
      <c r="E107">
        <v>0.99814057</v>
      </c>
      <c r="F107">
        <v>0.98843122000000005</v>
      </c>
    </row>
    <row r="108" spans="2:6" x14ac:dyDescent="0.2">
      <c r="B108">
        <v>-0.72899999999999998</v>
      </c>
      <c r="C108">
        <v>0.98408043000000001</v>
      </c>
      <c r="D108">
        <v>0.98453742</v>
      </c>
      <c r="E108">
        <v>0.99794358000000005</v>
      </c>
      <c r="F108">
        <v>0.98659390000000002</v>
      </c>
    </row>
    <row r="109" spans="2:6" x14ac:dyDescent="0.2">
      <c r="B109">
        <v>-0.69099999999999995</v>
      </c>
      <c r="C109">
        <v>0.98103297</v>
      </c>
      <c r="D109">
        <v>0.98219394999999998</v>
      </c>
      <c r="E109">
        <v>0.99771029</v>
      </c>
      <c r="F109">
        <v>0.98448365999999998</v>
      </c>
    </row>
    <row r="110" spans="2:6" x14ac:dyDescent="0.2">
      <c r="B110">
        <v>-0.65400000000000003</v>
      </c>
      <c r="C110">
        <v>0.97908782999999999</v>
      </c>
      <c r="D110">
        <v>0.97951621</v>
      </c>
      <c r="E110">
        <v>0.99743062000000005</v>
      </c>
      <c r="F110">
        <v>0.98208558999999995</v>
      </c>
    </row>
    <row r="111" spans="2:6" x14ac:dyDescent="0.2">
      <c r="B111">
        <v>-0.61599999999999999</v>
      </c>
      <c r="C111">
        <v>0.97610492000000004</v>
      </c>
      <c r="D111">
        <v>0.97648626999999999</v>
      </c>
      <c r="E111">
        <v>0.99709088000000001</v>
      </c>
      <c r="F111">
        <v>0.97939538999999998</v>
      </c>
    </row>
    <row r="112" spans="2:6" x14ac:dyDescent="0.2">
      <c r="B112">
        <v>-0.57799999999999996</v>
      </c>
      <c r="C112">
        <v>0.97317516999999998</v>
      </c>
      <c r="D112">
        <v>0.97309535999999996</v>
      </c>
      <c r="E112">
        <v>0.99667156000000001</v>
      </c>
      <c r="F112">
        <v>0.97642392</v>
      </c>
    </row>
    <row r="113" spans="2:6" x14ac:dyDescent="0.2">
      <c r="B113">
        <v>-0.54</v>
      </c>
      <c r="C113">
        <v>0.96883136000000003</v>
      </c>
      <c r="D113">
        <v>0.96933608999999998</v>
      </c>
      <c r="E113">
        <v>0.99614501</v>
      </c>
      <c r="F113">
        <v>0.97319120000000003</v>
      </c>
    </row>
    <row r="114" spans="2:6" x14ac:dyDescent="0.2">
      <c r="B114">
        <v>-0.503</v>
      </c>
      <c r="C114">
        <v>0.96507215000000002</v>
      </c>
      <c r="D114">
        <v>0.96520238999999997</v>
      </c>
      <c r="E114">
        <v>0.99547105999999996</v>
      </c>
      <c r="F114">
        <v>0.96973133</v>
      </c>
    </row>
    <row r="115" spans="2:6" x14ac:dyDescent="0.2">
      <c r="B115">
        <v>-0.46500000000000002</v>
      </c>
      <c r="C115">
        <v>0.96095317999999996</v>
      </c>
      <c r="D115">
        <v>0.96069598</v>
      </c>
      <c r="E115">
        <v>0.99459189000000003</v>
      </c>
      <c r="F115">
        <v>0.96610408999999997</v>
      </c>
    </row>
    <row r="116" spans="2:6" x14ac:dyDescent="0.2">
      <c r="B116">
        <v>-0.42699999999999999</v>
      </c>
      <c r="C116">
        <v>0.95502836000000002</v>
      </c>
      <c r="D116">
        <v>0.95580929999999997</v>
      </c>
      <c r="E116">
        <v>0.99342649999999999</v>
      </c>
      <c r="F116">
        <v>0.96238267</v>
      </c>
    </row>
    <row r="117" spans="2:6" x14ac:dyDescent="0.2">
      <c r="B117">
        <v>-0.38900000000000001</v>
      </c>
      <c r="C117">
        <v>0.95126575000000002</v>
      </c>
      <c r="D117">
        <v>0.95052212000000003</v>
      </c>
      <c r="E117">
        <v>0.99187647999999995</v>
      </c>
      <c r="F117">
        <v>0.95864570000000005</v>
      </c>
    </row>
    <row r="118" spans="2:6" x14ac:dyDescent="0.2">
      <c r="B118">
        <v>-0.35199999999999998</v>
      </c>
      <c r="C118">
        <v>0.94485240999999998</v>
      </c>
      <c r="D118">
        <v>0.94486135000000004</v>
      </c>
      <c r="E118">
        <v>0.98986613999999995</v>
      </c>
      <c r="F118">
        <v>0.95499520999999998</v>
      </c>
    </row>
    <row r="119" spans="2:6" x14ac:dyDescent="0.2">
      <c r="B119">
        <v>-0.314</v>
      </c>
      <c r="C119">
        <v>0.93984020000000001</v>
      </c>
      <c r="D119">
        <v>0.93898749000000004</v>
      </c>
      <c r="E119">
        <v>0.98743926999999998</v>
      </c>
      <c r="F119">
        <v>0.95154821999999994</v>
      </c>
    </row>
    <row r="120" spans="2:6" x14ac:dyDescent="0.2">
      <c r="B120">
        <v>-0.27600000000000002</v>
      </c>
      <c r="C120">
        <v>0.93379140000000005</v>
      </c>
      <c r="D120">
        <v>0.93319576999999998</v>
      </c>
      <c r="E120">
        <v>0.98478884</v>
      </c>
      <c r="F120">
        <v>0.94840692999999998</v>
      </c>
    </row>
    <row r="121" spans="2:6" x14ac:dyDescent="0.2">
      <c r="B121">
        <v>-0.23799999999999999</v>
      </c>
      <c r="C121">
        <v>0.92735027999999997</v>
      </c>
      <c r="D121">
        <v>0.92775673000000003</v>
      </c>
      <c r="E121">
        <v>0.98208289999999998</v>
      </c>
      <c r="F121">
        <v>0.94567382</v>
      </c>
    </row>
    <row r="122" spans="2:6" x14ac:dyDescent="0.2">
      <c r="B122">
        <v>-0.20100000000000001</v>
      </c>
      <c r="C122">
        <v>0.92340975999999997</v>
      </c>
      <c r="D122">
        <v>0.92291224000000005</v>
      </c>
      <c r="E122">
        <v>0.97944993000000002</v>
      </c>
      <c r="F122">
        <v>0.94346224999999995</v>
      </c>
    </row>
    <row r="123" spans="2:6" x14ac:dyDescent="0.2">
      <c r="B123">
        <v>-0.16300000000000001</v>
      </c>
      <c r="C123">
        <v>0.91873026000000002</v>
      </c>
      <c r="D123">
        <v>0.91888344</v>
      </c>
      <c r="E123">
        <v>0.97702926000000001</v>
      </c>
      <c r="F123">
        <v>0.94185417999999999</v>
      </c>
    </row>
    <row r="124" spans="2:6" x14ac:dyDescent="0.2">
      <c r="B124">
        <v>-0.125</v>
      </c>
      <c r="C124">
        <v>0.91557372000000004</v>
      </c>
      <c r="D124">
        <v>0.91581637000000005</v>
      </c>
      <c r="E124">
        <v>0.97491974000000003</v>
      </c>
      <c r="F124">
        <v>0.94089668999999998</v>
      </c>
    </row>
    <row r="125" spans="2:6" x14ac:dyDescent="0.2">
      <c r="B125">
        <v>-8.6999999999999994E-2</v>
      </c>
      <c r="C125">
        <v>0.91335928</v>
      </c>
      <c r="D125">
        <v>0.91392428000000003</v>
      </c>
      <c r="E125">
        <v>0.97328692999999999</v>
      </c>
      <c r="F125">
        <v>0.94063722999999999</v>
      </c>
    </row>
    <row r="126" spans="2:6" x14ac:dyDescent="0.2">
      <c r="B126">
        <v>-0.05</v>
      </c>
      <c r="C126">
        <v>0.91220051000000002</v>
      </c>
      <c r="D126">
        <v>0.91328710000000002</v>
      </c>
      <c r="E126">
        <v>0.97219204999999997</v>
      </c>
      <c r="F126">
        <v>0.94109511000000001</v>
      </c>
    </row>
    <row r="127" spans="2:6" x14ac:dyDescent="0.2">
      <c r="B127">
        <v>-1.2E-2</v>
      </c>
      <c r="C127">
        <v>0.91323078000000002</v>
      </c>
      <c r="D127">
        <v>0.91396493000000001</v>
      </c>
      <c r="E127">
        <v>0.97173016999999995</v>
      </c>
      <c r="F127">
        <v>0.94223469000000004</v>
      </c>
    </row>
    <row r="128" spans="2:6" x14ac:dyDescent="0.2">
      <c r="B128">
        <v>2.5999999999999999E-2</v>
      </c>
      <c r="C128">
        <v>0.91513211000000005</v>
      </c>
      <c r="D128">
        <v>0.91590970999999999</v>
      </c>
      <c r="E128">
        <v>0.97190166</v>
      </c>
      <c r="F128">
        <v>0.94400804999999999</v>
      </c>
    </row>
    <row r="129" spans="2:6" x14ac:dyDescent="0.2">
      <c r="B129">
        <v>6.4000000000000001E-2</v>
      </c>
      <c r="C129">
        <v>0.91852080999999997</v>
      </c>
      <c r="D129">
        <v>0.91901171000000004</v>
      </c>
      <c r="E129">
        <v>0.97265148000000001</v>
      </c>
      <c r="F129">
        <v>0.94636023000000002</v>
      </c>
    </row>
    <row r="130" spans="2:6" x14ac:dyDescent="0.2">
      <c r="B130">
        <v>0.10100000000000001</v>
      </c>
      <c r="C130">
        <v>0.92509799999999998</v>
      </c>
      <c r="D130">
        <v>0.92311251000000005</v>
      </c>
      <c r="E130">
        <v>0.97391844000000005</v>
      </c>
      <c r="F130">
        <v>0.94919407</v>
      </c>
    </row>
    <row r="131" spans="2:6" x14ac:dyDescent="0.2">
      <c r="B131">
        <v>0.13900000000000001</v>
      </c>
      <c r="C131">
        <v>0.92997848999999999</v>
      </c>
      <c r="D131">
        <v>0.92792850999999998</v>
      </c>
      <c r="E131">
        <v>0.97553252999999995</v>
      </c>
      <c r="F131">
        <v>0.95239598000000003</v>
      </c>
    </row>
    <row r="132" spans="2:6" x14ac:dyDescent="0.2">
      <c r="B132">
        <v>0.17699999999999999</v>
      </c>
      <c r="C132">
        <v>0.93616337000000005</v>
      </c>
      <c r="D132">
        <v>0.93325031000000003</v>
      </c>
      <c r="E132">
        <v>0.97738367000000004</v>
      </c>
      <c r="F132">
        <v>0.95586663000000005</v>
      </c>
    </row>
    <row r="133" spans="2:6" x14ac:dyDescent="0.2">
      <c r="B133">
        <v>0.215</v>
      </c>
      <c r="C133">
        <v>0.94177197999999995</v>
      </c>
      <c r="D133">
        <v>0.93878585000000003</v>
      </c>
      <c r="E133">
        <v>0.97928786000000001</v>
      </c>
      <c r="F133">
        <v>0.95949793000000005</v>
      </c>
    </row>
    <row r="134" spans="2:6" x14ac:dyDescent="0.2">
      <c r="B134">
        <v>0.252</v>
      </c>
      <c r="C134">
        <v>0.94629781999999996</v>
      </c>
      <c r="D134">
        <v>0.94428860999999997</v>
      </c>
      <c r="E134">
        <v>0.98111497999999997</v>
      </c>
      <c r="F134">
        <v>0.96317363</v>
      </c>
    </row>
    <row r="135" spans="2:6" x14ac:dyDescent="0.2">
      <c r="B135">
        <v>0.28999999999999998</v>
      </c>
      <c r="C135">
        <v>0.95152515000000004</v>
      </c>
      <c r="D135">
        <v>0.94952749999999997</v>
      </c>
      <c r="E135">
        <v>0.98272705000000005</v>
      </c>
      <c r="F135">
        <v>0.96680038999999995</v>
      </c>
    </row>
    <row r="136" spans="2:6" x14ac:dyDescent="0.2">
      <c r="B136">
        <v>0.32800000000000001</v>
      </c>
      <c r="C136">
        <v>0.95497394000000002</v>
      </c>
      <c r="D136">
        <v>0.95430285000000004</v>
      </c>
      <c r="E136">
        <v>0.98399996999999995</v>
      </c>
      <c r="F136">
        <v>0.97030287999999998</v>
      </c>
    </row>
    <row r="137" spans="2:6" x14ac:dyDescent="0.2">
      <c r="B137">
        <v>0.36599999999999999</v>
      </c>
      <c r="C137">
        <v>0.95913296999999997</v>
      </c>
      <c r="D137">
        <v>0.95843792000000005</v>
      </c>
      <c r="E137">
        <v>0.98482804999999995</v>
      </c>
      <c r="F137">
        <v>0.97360986000000005</v>
      </c>
    </row>
    <row r="138" spans="2:6" x14ac:dyDescent="0.2">
      <c r="B138">
        <v>0.40300000000000002</v>
      </c>
      <c r="C138">
        <v>0.96187544000000003</v>
      </c>
      <c r="D138">
        <v>0.96176249000000003</v>
      </c>
      <c r="E138">
        <v>0.98509287999999995</v>
      </c>
      <c r="F138">
        <v>0.97666960999999997</v>
      </c>
    </row>
    <row r="139" spans="2:6" x14ac:dyDescent="0.2">
      <c r="B139">
        <v>0.441</v>
      </c>
      <c r="C139">
        <v>0.96292602999999999</v>
      </c>
      <c r="D139">
        <v>0.96416605</v>
      </c>
      <c r="E139">
        <v>0.98471224000000002</v>
      </c>
      <c r="F139">
        <v>0.97945391999999998</v>
      </c>
    </row>
    <row r="140" spans="2:6" x14ac:dyDescent="0.2">
      <c r="B140">
        <v>0.47899999999999998</v>
      </c>
      <c r="C140">
        <v>0.96457749999999998</v>
      </c>
      <c r="D140">
        <v>0.96563047000000002</v>
      </c>
      <c r="E140">
        <v>0.98368584999999997</v>
      </c>
      <c r="F140">
        <v>0.98194462000000005</v>
      </c>
    </row>
    <row r="141" spans="2:6" x14ac:dyDescent="0.2">
      <c r="B141">
        <v>0.51700000000000002</v>
      </c>
      <c r="C141">
        <v>0.96505647999999999</v>
      </c>
      <c r="D141">
        <v>0.96632152999999998</v>
      </c>
      <c r="E141">
        <v>0.98218691000000002</v>
      </c>
      <c r="F141">
        <v>0.98413461000000002</v>
      </c>
    </row>
    <row r="142" spans="2:6" x14ac:dyDescent="0.2">
      <c r="B142">
        <v>0.55400000000000005</v>
      </c>
      <c r="C142">
        <v>0.96481490000000003</v>
      </c>
      <c r="D142">
        <v>0.96646178000000005</v>
      </c>
      <c r="E142">
        <v>0.98043013000000001</v>
      </c>
      <c r="F142">
        <v>0.98603158999999996</v>
      </c>
    </row>
    <row r="143" spans="2:6" x14ac:dyDescent="0.2">
      <c r="B143">
        <v>0.59199999999999997</v>
      </c>
      <c r="C143">
        <v>0.96472513999999998</v>
      </c>
      <c r="D143">
        <v>0.96619593999999998</v>
      </c>
      <c r="E143">
        <v>0.97854543000000005</v>
      </c>
      <c r="F143">
        <v>0.98765057000000001</v>
      </c>
    </row>
    <row r="144" spans="2:6" x14ac:dyDescent="0.2">
      <c r="B144">
        <v>0.63</v>
      </c>
      <c r="C144">
        <v>0.96459121000000003</v>
      </c>
      <c r="D144">
        <v>0.96570562999999998</v>
      </c>
      <c r="E144">
        <v>0.97669594999999998</v>
      </c>
      <c r="F144">
        <v>0.98900968</v>
      </c>
    </row>
    <row r="145" spans="2:6" x14ac:dyDescent="0.2">
      <c r="B145">
        <v>0.66800000000000004</v>
      </c>
      <c r="C145">
        <v>0.96412969000000004</v>
      </c>
      <c r="D145">
        <v>0.96511608000000004</v>
      </c>
      <c r="E145">
        <v>0.97498470999999998</v>
      </c>
      <c r="F145">
        <v>0.99013132000000004</v>
      </c>
    </row>
    <row r="146" spans="2:6" x14ac:dyDescent="0.2">
      <c r="B146">
        <v>0.70499999999999996</v>
      </c>
      <c r="C146">
        <v>0.96410572999999999</v>
      </c>
      <c r="D146">
        <v>0.96460104000000002</v>
      </c>
      <c r="E146">
        <v>0.97356193999999996</v>
      </c>
      <c r="F146">
        <v>0.99103909999999995</v>
      </c>
    </row>
    <row r="147" spans="2:6" x14ac:dyDescent="0.2">
      <c r="B147">
        <v>0.74299999999999999</v>
      </c>
      <c r="C147">
        <v>0.96373779000000004</v>
      </c>
      <c r="D147">
        <v>0.96432430000000002</v>
      </c>
      <c r="E147">
        <v>0.97257017999999995</v>
      </c>
      <c r="F147">
        <v>0.99175411000000002</v>
      </c>
    </row>
    <row r="148" spans="2:6" x14ac:dyDescent="0.2">
      <c r="B148">
        <v>0.78100000000000003</v>
      </c>
      <c r="C148">
        <v>0.96431195999999997</v>
      </c>
      <c r="D148">
        <v>0.96435630000000006</v>
      </c>
      <c r="E148">
        <v>0.97206199000000004</v>
      </c>
      <c r="F148">
        <v>0.99229431000000001</v>
      </c>
    </row>
    <row r="149" spans="2:6" x14ac:dyDescent="0.2">
      <c r="B149">
        <v>0.81899999999999995</v>
      </c>
      <c r="C149">
        <v>0.96553886</v>
      </c>
      <c r="D149">
        <v>0.96482807000000004</v>
      </c>
      <c r="E149">
        <v>0.97215527000000002</v>
      </c>
      <c r="F149">
        <v>0.99267267999999997</v>
      </c>
    </row>
    <row r="150" spans="2:6" x14ac:dyDescent="0.2">
      <c r="B150">
        <v>0.85599999999999998</v>
      </c>
      <c r="C150">
        <v>0.96630972999999998</v>
      </c>
      <c r="D150">
        <v>0.96568995999999996</v>
      </c>
      <c r="E150">
        <v>0.97279304</v>
      </c>
      <c r="F150">
        <v>0.99289685000000005</v>
      </c>
    </row>
    <row r="151" spans="2:6" x14ac:dyDescent="0.2">
      <c r="B151">
        <v>0.89400000000000002</v>
      </c>
      <c r="C151">
        <v>0.96784091000000005</v>
      </c>
      <c r="D151">
        <v>0.96694058000000005</v>
      </c>
      <c r="E151">
        <v>0.97397089000000003</v>
      </c>
      <c r="F151">
        <v>0.99296969000000002</v>
      </c>
    </row>
    <row r="152" spans="2:6" x14ac:dyDescent="0.2">
      <c r="B152">
        <v>0.93200000000000005</v>
      </c>
      <c r="C152">
        <v>0.96968418000000001</v>
      </c>
      <c r="D152">
        <v>0.96848898999999999</v>
      </c>
      <c r="E152">
        <v>0.97559720000000005</v>
      </c>
      <c r="F152">
        <v>0.99289185000000002</v>
      </c>
    </row>
    <row r="153" spans="2:6" x14ac:dyDescent="0.2">
      <c r="B153">
        <v>0.97</v>
      </c>
      <c r="C153">
        <v>0.97068381000000004</v>
      </c>
      <c r="D153">
        <v>0.97020006000000003</v>
      </c>
      <c r="E153">
        <v>0.97753751</v>
      </c>
      <c r="F153">
        <v>0.99266242999999998</v>
      </c>
    </row>
    <row r="154" spans="2:6" x14ac:dyDescent="0.2">
      <c r="B154">
        <v>1.0069999999999999</v>
      </c>
      <c r="C154">
        <v>0.97248763000000005</v>
      </c>
      <c r="D154">
        <v>0.97198629000000003</v>
      </c>
      <c r="E154">
        <v>0.97970784</v>
      </c>
      <c r="F154">
        <v>0.99227845999999997</v>
      </c>
    </row>
    <row r="155" spans="2:6" x14ac:dyDescent="0.2">
      <c r="B155">
        <v>1.0449999999999999</v>
      </c>
      <c r="C155">
        <v>0.97334909000000003</v>
      </c>
      <c r="D155">
        <v>0.97367835000000003</v>
      </c>
      <c r="E155">
        <v>0.98194616999999995</v>
      </c>
      <c r="F155">
        <v>0.99173224000000004</v>
      </c>
    </row>
    <row r="156" spans="2:6" x14ac:dyDescent="0.2">
      <c r="B156">
        <v>1.083</v>
      </c>
      <c r="C156">
        <v>0.97428042000000004</v>
      </c>
      <c r="D156">
        <v>0.97518665000000004</v>
      </c>
      <c r="E156">
        <v>0.98417628000000001</v>
      </c>
      <c r="F156">
        <v>0.99101043</v>
      </c>
    </row>
    <row r="157" spans="2:6" x14ac:dyDescent="0.2">
      <c r="B157">
        <v>1.121</v>
      </c>
      <c r="C157">
        <v>0.97570455</v>
      </c>
      <c r="D157">
        <v>0.97639281</v>
      </c>
      <c r="E157">
        <v>0.98629772999999998</v>
      </c>
      <c r="F157">
        <v>0.99009508000000002</v>
      </c>
    </row>
    <row r="158" spans="2:6" x14ac:dyDescent="0.2">
      <c r="B158">
        <v>1.1579999999999999</v>
      </c>
      <c r="C158">
        <v>0.97571426999999999</v>
      </c>
      <c r="D158">
        <v>0.97721683999999998</v>
      </c>
      <c r="E158">
        <v>0.98825174999999998</v>
      </c>
      <c r="F158">
        <v>0.98896508999999999</v>
      </c>
    </row>
    <row r="159" spans="2:6" x14ac:dyDescent="0.2">
      <c r="B159">
        <v>1.196</v>
      </c>
      <c r="C159">
        <v>0.97713243999999999</v>
      </c>
      <c r="D159">
        <v>0.9776051</v>
      </c>
      <c r="E159">
        <v>0.99000847000000003</v>
      </c>
      <c r="F159">
        <v>0.98759662999999998</v>
      </c>
    </row>
    <row r="160" spans="2:6" x14ac:dyDescent="0.2">
      <c r="B160">
        <v>1.234</v>
      </c>
      <c r="C160">
        <v>0.97634882000000001</v>
      </c>
      <c r="D160">
        <v>0.97751032999999998</v>
      </c>
      <c r="E160">
        <v>0.9915427</v>
      </c>
      <c r="F160">
        <v>0.98596764000000003</v>
      </c>
    </row>
    <row r="161" spans="2:6" x14ac:dyDescent="0.2">
      <c r="B161">
        <v>1.272</v>
      </c>
      <c r="C161">
        <v>0.97623992000000004</v>
      </c>
      <c r="D161">
        <v>0.97692323000000003</v>
      </c>
      <c r="E161">
        <v>0.99286342000000005</v>
      </c>
      <c r="F161">
        <v>0.98405980999999998</v>
      </c>
    </row>
    <row r="162" spans="2:6" x14ac:dyDescent="0.2">
      <c r="B162">
        <v>1.3089999999999999</v>
      </c>
      <c r="C162">
        <v>0.97504634000000001</v>
      </c>
      <c r="D162">
        <v>0.97583633999999997</v>
      </c>
      <c r="E162">
        <v>0.99397784</v>
      </c>
      <c r="F162">
        <v>0.98185842999999995</v>
      </c>
    </row>
    <row r="163" spans="2:6" x14ac:dyDescent="0.2">
      <c r="B163">
        <v>1.347</v>
      </c>
      <c r="C163">
        <v>0.97367579000000004</v>
      </c>
      <c r="D163">
        <v>0.97426473999999996</v>
      </c>
      <c r="E163">
        <v>0.99490845000000006</v>
      </c>
      <c r="F163">
        <v>0.97935629000000002</v>
      </c>
    </row>
    <row r="164" spans="2:6" x14ac:dyDescent="0.2">
      <c r="B164">
        <v>1.385</v>
      </c>
      <c r="C164">
        <v>0.97135729000000004</v>
      </c>
      <c r="D164">
        <v>0.97223908000000003</v>
      </c>
      <c r="E164">
        <v>0.99567837000000003</v>
      </c>
      <c r="F164">
        <v>0.97656071</v>
      </c>
    </row>
    <row r="165" spans="2:6" x14ac:dyDescent="0.2">
      <c r="B165">
        <v>1.423</v>
      </c>
      <c r="C165">
        <v>0.97012710999999996</v>
      </c>
      <c r="D165">
        <v>0.96980118999999998</v>
      </c>
      <c r="E165">
        <v>0.99631077000000001</v>
      </c>
      <c r="F165">
        <v>0.97349048000000005</v>
      </c>
    </row>
    <row r="166" spans="2:6" x14ac:dyDescent="0.2">
      <c r="B166">
        <v>1.46</v>
      </c>
      <c r="C166">
        <v>0.96706574999999995</v>
      </c>
      <c r="D166">
        <v>0.96700162000000001</v>
      </c>
      <c r="E166">
        <v>0.99682724</v>
      </c>
      <c r="F166">
        <v>0.97017436999999995</v>
      </c>
    </row>
    <row r="167" spans="2:6" x14ac:dyDescent="0.2">
      <c r="B167">
        <v>1.498</v>
      </c>
      <c r="C167">
        <v>0.96490865999999997</v>
      </c>
      <c r="D167">
        <v>0.96390920999999996</v>
      </c>
      <c r="E167">
        <v>0.99724447999999999</v>
      </c>
      <c r="F167">
        <v>0.96666479000000005</v>
      </c>
    </row>
    <row r="168" spans="2:6" x14ac:dyDescent="0.2">
      <c r="B168">
        <v>1.536</v>
      </c>
      <c r="C168">
        <v>0.96210563000000004</v>
      </c>
      <c r="D168">
        <v>0.96061361000000001</v>
      </c>
      <c r="E168">
        <v>0.99758011000000002</v>
      </c>
      <c r="F168">
        <v>0.96303349999999999</v>
      </c>
    </row>
    <row r="169" spans="2:6" x14ac:dyDescent="0.2">
      <c r="B169">
        <v>1.5740000000000001</v>
      </c>
      <c r="C169">
        <v>0.95873850999999999</v>
      </c>
      <c r="D169">
        <v>0.95720881000000002</v>
      </c>
      <c r="E169">
        <v>0.99785232999999995</v>
      </c>
      <c r="F169">
        <v>0.95935649000000001</v>
      </c>
    </row>
    <row r="170" spans="2:6" x14ac:dyDescent="0.2">
      <c r="B170">
        <v>1.611</v>
      </c>
      <c r="C170">
        <v>0.95558034999999997</v>
      </c>
      <c r="D170">
        <v>0.95380377999999999</v>
      </c>
      <c r="E170">
        <v>0.99807608000000003</v>
      </c>
      <c r="F170">
        <v>0.95572776000000004</v>
      </c>
    </row>
    <row r="171" spans="2:6" x14ac:dyDescent="0.2">
      <c r="B171">
        <v>1.649</v>
      </c>
      <c r="C171">
        <v>0.95258169999999998</v>
      </c>
      <c r="D171">
        <v>0.95052647999999995</v>
      </c>
      <c r="E171">
        <v>0.99826269999999995</v>
      </c>
      <c r="F171">
        <v>0.95226383000000003</v>
      </c>
    </row>
    <row r="172" spans="2:6" x14ac:dyDescent="0.2">
      <c r="B172">
        <v>1.6870000000000001</v>
      </c>
      <c r="C172">
        <v>0.94905728</v>
      </c>
      <c r="D172">
        <v>0.94749331000000003</v>
      </c>
      <c r="E172">
        <v>0.99842048000000005</v>
      </c>
      <c r="F172">
        <v>0.94907284000000003</v>
      </c>
    </row>
    <row r="173" spans="2:6" x14ac:dyDescent="0.2">
      <c r="B173">
        <v>1.7250000000000001</v>
      </c>
      <c r="C173">
        <v>0.94572961</v>
      </c>
      <c r="D173">
        <v>0.94480956000000005</v>
      </c>
      <c r="E173">
        <v>0.99855541999999997</v>
      </c>
      <c r="F173">
        <v>0.94625413000000003</v>
      </c>
    </row>
    <row r="174" spans="2:6" x14ac:dyDescent="0.2">
      <c r="B174">
        <v>1.762</v>
      </c>
      <c r="C174">
        <v>0.94411891999999997</v>
      </c>
      <c r="D174">
        <v>0.94259322000000001</v>
      </c>
      <c r="E174">
        <v>0.99867212999999999</v>
      </c>
      <c r="F174">
        <v>0.94392109000000002</v>
      </c>
    </row>
    <row r="175" spans="2:6" x14ac:dyDescent="0.2">
      <c r="B175">
        <v>1.8</v>
      </c>
      <c r="C175">
        <v>0.94180030000000003</v>
      </c>
      <c r="D175">
        <v>0.94094407999999996</v>
      </c>
      <c r="E175">
        <v>0.99877386999999995</v>
      </c>
      <c r="F175">
        <v>0.94217019999999996</v>
      </c>
    </row>
    <row r="176" spans="2:6" x14ac:dyDescent="0.2">
      <c r="B176">
        <v>1.8380000000000001</v>
      </c>
      <c r="C176">
        <v>0.94004153999999995</v>
      </c>
      <c r="D176">
        <v>0.93991893999999998</v>
      </c>
      <c r="E176">
        <v>0.99886339999999996</v>
      </c>
      <c r="F176">
        <v>0.94105559999999999</v>
      </c>
    </row>
    <row r="177" spans="2:6" x14ac:dyDescent="0.2">
      <c r="B177">
        <v>1.8759999999999999</v>
      </c>
      <c r="C177">
        <v>0.93961989999999995</v>
      </c>
      <c r="D177">
        <v>0.93956715000000002</v>
      </c>
      <c r="E177">
        <v>0.99894260999999995</v>
      </c>
      <c r="F177">
        <v>0.94062453999999995</v>
      </c>
    </row>
    <row r="178" spans="2:6" x14ac:dyDescent="0.2">
      <c r="B178">
        <v>1.913</v>
      </c>
      <c r="C178">
        <v>0.93960494000000006</v>
      </c>
      <c r="D178">
        <v>0.93992436000000001</v>
      </c>
      <c r="E178">
        <v>0.99901319</v>
      </c>
      <c r="F178">
        <v>0.94091117000000002</v>
      </c>
    </row>
    <row r="179" spans="2:6" x14ac:dyDescent="0.2">
      <c r="B179">
        <v>1.9510000000000001</v>
      </c>
      <c r="C179">
        <v>0.93976985999999996</v>
      </c>
      <c r="D179">
        <v>0.94097173000000001</v>
      </c>
      <c r="E179">
        <v>0.99907648999999998</v>
      </c>
      <c r="F179">
        <v>0.94189537000000001</v>
      </c>
    </row>
    <row r="180" spans="2:6" x14ac:dyDescent="0.2">
      <c r="B180">
        <v>1.9890000000000001</v>
      </c>
      <c r="C180">
        <v>0.94141125999999997</v>
      </c>
      <c r="D180">
        <v>0.94266194000000003</v>
      </c>
      <c r="E180">
        <v>0.99913335000000003</v>
      </c>
      <c r="F180">
        <v>0.94352859</v>
      </c>
    </row>
    <row r="181" spans="2:6" x14ac:dyDescent="0.2">
      <c r="B181">
        <v>2.0270000000000001</v>
      </c>
      <c r="C181">
        <v>0.94316440999999995</v>
      </c>
      <c r="D181">
        <v>0.94494754000000003</v>
      </c>
      <c r="E181">
        <v>0.99918479000000004</v>
      </c>
      <c r="F181">
        <v>0.94576269000000002</v>
      </c>
    </row>
    <row r="182" spans="2:6" x14ac:dyDescent="0.2">
      <c r="B182">
        <v>2.0640000000000001</v>
      </c>
      <c r="C182">
        <v>0.94591170999999996</v>
      </c>
      <c r="D182">
        <v>0.94774652000000004</v>
      </c>
      <c r="E182">
        <v>0.99923152000000004</v>
      </c>
      <c r="F182">
        <v>0.948515</v>
      </c>
    </row>
    <row r="183" spans="2:6" x14ac:dyDescent="0.2">
      <c r="B183">
        <v>2.1019999999999999</v>
      </c>
      <c r="C183">
        <v>0.94798826999999997</v>
      </c>
      <c r="D183">
        <v>0.95094568000000002</v>
      </c>
      <c r="E183">
        <v>0.99927407999999995</v>
      </c>
      <c r="F183">
        <v>0.95167153999999998</v>
      </c>
    </row>
    <row r="184" spans="2:6" x14ac:dyDescent="0.2">
      <c r="B184">
        <v>2.14</v>
      </c>
      <c r="C184">
        <v>0.95206707999999995</v>
      </c>
      <c r="D184">
        <v>0.95444249999999997</v>
      </c>
      <c r="E184">
        <v>0.99931300000000001</v>
      </c>
      <c r="F184">
        <v>0.95512949999999996</v>
      </c>
    </row>
    <row r="185" spans="2:6" x14ac:dyDescent="0.2">
      <c r="B185">
        <v>2.1779999999999999</v>
      </c>
      <c r="C185">
        <v>0.95571214000000004</v>
      </c>
      <c r="D185">
        <v>0.95813559999999998</v>
      </c>
      <c r="E185">
        <v>0.99934869999999998</v>
      </c>
      <c r="F185">
        <v>0.95878684999999997</v>
      </c>
    </row>
    <row r="186" spans="2:6" x14ac:dyDescent="0.2">
      <c r="B186">
        <v>2.2149999999999999</v>
      </c>
      <c r="C186">
        <v>0.95932943000000004</v>
      </c>
      <c r="D186">
        <v>0.96190803999999996</v>
      </c>
      <c r="E186">
        <v>0.99938159999999998</v>
      </c>
      <c r="F186">
        <v>0.96252656000000003</v>
      </c>
    </row>
    <row r="187" spans="2:6" x14ac:dyDescent="0.2">
      <c r="B187">
        <v>2.2530000000000001</v>
      </c>
      <c r="C187">
        <v>0.96382164999999997</v>
      </c>
      <c r="D187">
        <v>0.96565866</v>
      </c>
      <c r="E187">
        <v>0.99941188000000003</v>
      </c>
      <c r="F187">
        <v>0.96624677999999997</v>
      </c>
    </row>
    <row r="188" spans="2:6" x14ac:dyDescent="0.2">
      <c r="B188">
        <v>2.2909999999999999</v>
      </c>
      <c r="C188">
        <v>0.96821374000000004</v>
      </c>
      <c r="D188">
        <v>0.96930950999999999</v>
      </c>
      <c r="E188">
        <v>0.99943983999999997</v>
      </c>
      <c r="F188">
        <v>0.96986972999999999</v>
      </c>
    </row>
    <row r="189" spans="2:6" x14ac:dyDescent="0.2">
      <c r="B189">
        <v>2.3290000000000002</v>
      </c>
      <c r="C189">
        <v>0.97146832999999999</v>
      </c>
      <c r="D189">
        <v>0.97278827000000001</v>
      </c>
      <c r="E189">
        <v>0.99946575999999998</v>
      </c>
      <c r="F189">
        <v>0.97332251000000003</v>
      </c>
    </row>
    <row r="190" spans="2:6" x14ac:dyDescent="0.2">
      <c r="B190">
        <v>2.3660000000000001</v>
      </c>
      <c r="C190">
        <v>0.97634524</v>
      </c>
      <c r="D190">
        <v>0.97603625000000005</v>
      </c>
      <c r="E190">
        <v>0.99948990000000004</v>
      </c>
      <c r="F190">
        <v>0.97654629000000004</v>
      </c>
    </row>
    <row r="191" spans="2:6" x14ac:dyDescent="0.2">
      <c r="B191">
        <v>2.4039999999999999</v>
      </c>
      <c r="C191">
        <v>0.97898077999999999</v>
      </c>
      <c r="D191">
        <v>0.97901987999999995</v>
      </c>
      <c r="E191">
        <v>0.99951237000000004</v>
      </c>
      <c r="F191">
        <v>0.97950751000000003</v>
      </c>
    </row>
    <row r="192" spans="2:6" x14ac:dyDescent="0.2">
      <c r="B192">
        <v>2.4420000000000002</v>
      </c>
      <c r="C192">
        <v>0.98112058999999996</v>
      </c>
      <c r="D192">
        <v>0.98171991000000003</v>
      </c>
      <c r="E192">
        <v>0.99953329999999996</v>
      </c>
      <c r="F192">
        <v>0.98218662000000001</v>
      </c>
    </row>
    <row r="193" spans="2:6" x14ac:dyDescent="0.2">
      <c r="B193">
        <v>2.48</v>
      </c>
      <c r="C193">
        <v>0.98456144000000001</v>
      </c>
      <c r="D193">
        <v>0.98412633000000005</v>
      </c>
      <c r="E193">
        <v>0.99955285000000005</v>
      </c>
      <c r="F193">
        <v>0.98457348</v>
      </c>
    </row>
    <row r="194" spans="2:6" x14ac:dyDescent="0.2">
      <c r="B194">
        <v>2.5169999999999999</v>
      </c>
      <c r="C194">
        <v>0.98690151999999998</v>
      </c>
      <c r="D194">
        <v>0.98624378000000001</v>
      </c>
      <c r="E194">
        <v>0.99957114000000002</v>
      </c>
      <c r="F194">
        <v>0.98667263999999999</v>
      </c>
    </row>
    <row r="195" spans="2:6" x14ac:dyDescent="0.2">
      <c r="B195">
        <v>2.5550000000000002</v>
      </c>
      <c r="C195">
        <v>0.98837054000000002</v>
      </c>
      <c r="D195">
        <v>0.98808788999999997</v>
      </c>
      <c r="E195">
        <v>0.99958824999999996</v>
      </c>
      <c r="F195">
        <v>0.98849951999999996</v>
      </c>
    </row>
    <row r="196" spans="2:6" x14ac:dyDescent="0.2">
      <c r="B196">
        <v>2.593</v>
      </c>
      <c r="C196">
        <v>0.99030899999999999</v>
      </c>
      <c r="D196">
        <v>0.98967766999999995</v>
      </c>
      <c r="E196">
        <v>0.99960439999999995</v>
      </c>
      <c r="F196">
        <v>0.99007332000000003</v>
      </c>
    </row>
    <row r="197" spans="2:6" x14ac:dyDescent="0.2">
      <c r="B197">
        <v>2.6309999999999998</v>
      </c>
      <c r="C197">
        <v>0.99190818999999997</v>
      </c>
      <c r="D197">
        <v>0.99103719000000001</v>
      </c>
      <c r="E197">
        <v>0.99961953999999997</v>
      </c>
      <c r="F197">
        <v>0.99141758999999996</v>
      </c>
    </row>
    <row r="198" spans="2:6" x14ac:dyDescent="0.2">
      <c r="B198">
        <v>2.6680000000000001</v>
      </c>
      <c r="C198">
        <v>0.99246073000000001</v>
      </c>
      <c r="D198">
        <v>0.99219316000000002</v>
      </c>
      <c r="E198">
        <v>0.99963385000000005</v>
      </c>
      <c r="F198">
        <v>0.99255930999999997</v>
      </c>
    </row>
    <row r="199" spans="2:6" x14ac:dyDescent="0.2">
      <c r="B199">
        <v>2.706</v>
      </c>
      <c r="C199">
        <v>0.99360614999999997</v>
      </c>
      <c r="D199">
        <v>0.99317222999999999</v>
      </c>
      <c r="E199">
        <v>0.99964732000000001</v>
      </c>
      <c r="F199">
        <v>0.99352496999999995</v>
      </c>
    </row>
    <row r="200" spans="2:6" x14ac:dyDescent="0.2">
      <c r="B200">
        <v>2.7440000000000002</v>
      </c>
      <c r="C200">
        <v>0.99502902999999998</v>
      </c>
      <c r="D200">
        <v>0.99399877000000003</v>
      </c>
      <c r="E200">
        <v>0.99966001999999998</v>
      </c>
      <c r="F200">
        <v>0.99433875000000005</v>
      </c>
    </row>
    <row r="201" spans="2:6" x14ac:dyDescent="0.2">
      <c r="B201">
        <v>2.782</v>
      </c>
      <c r="C201">
        <v>0.99576109999999995</v>
      </c>
      <c r="D201">
        <v>0.99469501000000005</v>
      </c>
      <c r="E201">
        <v>0.99967200000000001</v>
      </c>
      <c r="F201">
        <v>0.99502301000000004</v>
      </c>
    </row>
    <row r="202" spans="2:6" x14ac:dyDescent="0.2">
      <c r="B202">
        <v>2.819</v>
      </c>
      <c r="C202">
        <v>0.99507570000000001</v>
      </c>
      <c r="D202">
        <v>0.99527960999999998</v>
      </c>
      <c r="E202">
        <v>0.99968338000000001</v>
      </c>
      <c r="F202">
        <v>0.99559622999999997</v>
      </c>
    </row>
    <row r="203" spans="2:6" x14ac:dyDescent="0.2">
      <c r="B203">
        <v>2.8570000000000002</v>
      </c>
      <c r="C203">
        <v>0.99647098999999995</v>
      </c>
      <c r="D203">
        <v>0.99576878999999996</v>
      </c>
      <c r="E203">
        <v>0.99969410999999997</v>
      </c>
      <c r="F203">
        <v>0.99607467999999999</v>
      </c>
    </row>
    <row r="204" spans="2:6" x14ac:dyDescent="0.2">
      <c r="B204">
        <v>2.895</v>
      </c>
      <c r="C204">
        <v>0.99624168999999996</v>
      </c>
      <c r="D204">
        <v>0.99617743000000003</v>
      </c>
      <c r="E204">
        <v>0.99970435999999996</v>
      </c>
      <c r="F204">
        <v>0.99647319000000001</v>
      </c>
    </row>
    <row r="205" spans="2:6" x14ac:dyDescent="0.2">
      <c r="B205">
        <v>2.9329999999999998</v>
      </c>
      <c r="C205">
        <v>0.99692744</v>
      </c>
      <c r="D205">
        <v>0.99652004000000005</v>
      </c>
      <c r="E205">
        <v>0.99971401999999998</v>
      </c>
      <c r="F205">
        <v>0.99680603000000001</v>
      </c>
    </row>
    <row r="206" spans="2:6" x14ac:dyDescent="0.2">
      <c r="B206">
        <v>2.97</v>
      </c>
      <c r="C206">
        <v>0.99724959999999996</v>
      </c>
      <c r="D206">
        <v>0.99680953999999999</v>
      </c>
      <c r="E206">
        <v>0.99972320000000003</v>
      </c>
      <c r="F206">
        <v>0.99708635000000001</v>
      </c>
    </row>
    <row r="207" spans="2:6" x14ac:dyDescent="0.2">
      <c r="B207">
        <v>3.008</v>
      </c>
      <c r="C207">
        <v>0.99739403000000004</v>
      </c>
      <c r="D207">
        <v>0.99705708000000004</v>
      </c>
      <c r="E207">
        <v>0.99973195999999998</v>
      </c>
      <c r="F207">
        <v>0.99732505999999999</v>
      </c>
    </row>
    <row r="208" spans="2:6" x14ac:dyDescent="0.2">
      <c r="B208">
        <v>3.0459999999999998</v>
      </c>
      <c r="C208">
        <v>0.99723642999999995</v>
      </c>
      <c r="D208">
        <v>0.99727105999999999</v>
      </c>
      <c r="E208">
        <v>0.99974030000000003</v>
      </c>
      <c r="F208">
        <v>0.99753075999999996</v>
      </c>
    </row>
    <row r="209" spans="2:6" x14ac:dyDescent="0.2">
      <c r="B209">
        <v>3.0840000000000001</v>
      </c>
      <c r="C209">
        <v>0.99759215000000001</v>
      </c>
      <c r="D209">
        <v>0.99745797999999997</v>
      </c>
      <c r="E209">
        <v>0.99974823000000002</v>
      </c>
      <c r="F209">
        <v>0.99770974999999995</v>
      </c>
    </row>
    <row r="210" spans="2:6" x14ac:dyDescent="0.2">
      <c r="B210">
        <v>3.121</v>
      </c>
      <c r="C210">
        <v>0.99724345999999997</v>
      </c>
      <c r="D210">
        <v>0.99762297</v>
      </c>
      <c r="E210">
        <v>0.99975579999999997</v>
      </c>
      <c r="F210">
        <v>0.99786710999999995</v>
      </c>
    </row>
    <row r="211" spans="2:6" x14ac:dyDescent="0.2">
      <c r="B211">
        <v>3.1589999999999998</v>
      </c>
      <c r="C211">
        <v>0.99755554999999996</v>
      </c>
      <c r="D211">
        <v>0.99776958999999998</v>
      </c>
      <c r="E211">
        <v>0.99976301000000001</v>
      </c>
      <c r="F211">
        <v>0.99800646000000004</v>
      </c>
    </row>
    <row r="212" spans="2:6" x14ac:dyDescent="0.2">
      <c r="B212">
        <v>3.1970000000000001</v>
      </c>
      <c r="C212">
        <v>0.99781388000000004</v>
      </c>
      <c r="D212">
        <v>0.99790084000000001</v>
      </c>
      <c r="E212">
        <v>0.99976999</v>
      </c>
      <c r="F212">
        <v>0.99813085999999995</v>
      </c>
    </row>
    <row r="213" spans="2:6" x14ac:dyDescent="0.2">
      <c r="B213">
        <v>3.2349999999999999</v>
      </c>
      <c r="C213">
        <v>0.99841904999999997</v>
      </c>
      <c r="D213">
        <v>0.99801910000000005</v>
      </c>
      <c r="E213">
        <v>0.99977654000000005</v>
      </c>
      <c r="F213">
        <v>0.99824256</v>
      </c>
    </row>
    <row r="214" spans="2:6" x14ac:dyDescent="0.2">
      <c r="B214">
        <v>3.2719999999999998</v>
      </c>
      <c r="C214">
        <v>0.99818790000000002</v>
      </c>
      <c r="D214">
        <v>0.99812615000000005</v>
      </c>
      <c r="E214">
        <v>0.99978286000000005</v>
      </c>
      <c r="F214">
        <v>0.99834328999999999</v>
      </c>
    </row>
    <row r="215" spans="2:6" x14ac:dyDescent="0.2">
      <c r="B215">
        <v>3.31</v>
      </c>
      <c r="C215">
        <v>0.99870026000000001</v>
      </c>
      <c r="D215">
        <v>0.99822359999999999</v>
      </c>
      <c r="E215">
        <v>0.99978887999999999</v>
      </c>
      <c r="F215">
        <v>0.99843472</v>
      </c>
    </row>
    <row r="216" spans="2:6" x14ac:dyDescent="0.2">
      <c r="B216">
        <v>3.3479999999999999</v>
      </c>
      <c r="C216">
        <v>0.99865139000000003</v>
      </c>
      <c r="D216">
        <v>0.99831265000000002</v>
      </c>
      <c r="E216">
        <v>0.99979477999999999</v>
      </c>
      <c r="F216">
        <v>0.99851793</v>
      </c>
    </row>
    <row r="217" spans="2:6" x14ac:dyDescent="0.2">
      <c r="B217">
        <v>3.3860000000000001</v>
      </c>
      <c r="C217">
        <v>0.99934887999999999</v>
      </c>
      <c r="D217">
        <v>0.99839425000000004</v>
      </c>
      <c r="E217">
        <v>0.99980026</v>
      </c>
      <c r="F217">
        <v>0.99859399000000004</v>
      </c>
    </row>
    <row r="218" spans="2:6" x14ac:dyDescent="0.2">
      <c r="B218">
        <v>3.423</v>
      </c>
      <c r="C218">
        <v>0.99883831000000001</v>
      </c>
      <c r="D218">
        <v>0.99846928999999995</v>
      </c>
      <c r="E218">
        <v>0.99980557000000003</v>
      </c>
      <c r="F218">
        <v>0.99866372000000003</v>
      </c>
    </row>
    <row r="219" spans="2:6" x14ac:dyDescent="0.2">
      <c r="B219">
        <v>3.4609999999999999</v>
      </c>
      <c r="C219">
        <v>0.99806386000000002</v>
      </c>
      <c r="D219">
        <v>0.99853873000000004</v>
      </c>
      <c r="E219">
        <v>0.99981070000000005</v>
      </c>
      <c r="F219">
        <v>0.99872791999999999</v>
      </c>
    </row>
    <row r="220" spans="2:6" x14ac:dyDescent="0.2">
      <c r="B220">
        <v>3.4990000000000001</v>
      </c>
      <c r="C220">
        <v>0.99946314000000003</v>
      </c>
      <c r="D220">
        <v>0.99860293</v>
      </c>
      <c r="E220">
        <v>0.99981569999999997</v>
      </c>
      <c r="F220">
        <v>0.99878721999999998</v>
      </c>
    </row>
    <row r="221" spans="2:6" x14ac:dyDescent="0.2">
      <c r="B221">
        <v>3.5369999999999999</v>
      </c>
      <c r="C221">
        <v>0.99874728999999995</v>
      </c>
      <c r="D221">
        <v>0.99866241</v>
      </c>
      <c r="E221">
        <v>0.99982035000000002</v>
      </c>
      <c r="F221">
        <v>0.99884200000000001</v>
      </c>
    </row>
    <row r="222" spans="2:6" x14ac:dyDescent="0.2">
      <c r="B222">
        <v>3.5739999999999998</v>
      </c>
      <c r="C222">
        <v>0.99810748999999999</v>
      </c>
      <c r="D222">
        <v>0.99871783999999997</v>
      </c>
      <c r="E222">
        <v>0.99982488000000003</v>
      </c>
      <c r="F222">
        <v>0.99889296000000005</v>
      </c>
    </row>
    <row r="223" spans="2:6" x14ac:dyDescent="0.2">
      <c r="B223">
        <v>3.6120000000000001</v>
      </c>
      <c r="C223">
        <v>0.99861692999999996</v>
      </c>
      <c r="D223">
        <v>0.99876946</v>
      </c>
      <c r="E223">
        <v>0.99982928999999998</v>
      </c>
      <c r="F223">
        <v>0.99894028999999995</v>
      </c>
    </row>
    <row r="224" spans="2:6" x14ac:dyDescent="0.2">
      <c r="B224">
        <v>3.65</v>
      </c>
      <c r="C224">
        <v>0.99921941999999997</v>
      </c>
      <c r="D224">
        <v>0.99881779999999998</v>
      </c>
      <c r="E224">
        <v>0.99983341000000003</v>
      </c>
      <c r="F224">
        <v>0.99898434000000003</v>
      </c>
    </row>
    <row r="225" spans="2:6" x14ac:dyDescent="0.2">
      <c r="B225">
        <v>3.6880000000000002</v>
      </c>
      <c r="C225">
        <v>0.99934506000000001</v>
      </c>
      <c r="D225">
        <v>0.99886304000000004</v>
      </c>
      <c r="E225">
        <v>0.99983745999999996</v>
      </c>
      <c r="F225">
        <v>0.99902552</v>
      </c>
    </row>
    <row r="226" spans="2:6" x14ac:dyDescent="0.2">
      <c r="B226">
        <v>3.7250000000000001</v>
      </c>
      <c r="C226">
        <v>0.99842697000000002</v>
      </c>
      <c r="D226">
        <v>0.99890542000000004</v>
      </c>
      <c r="E226">
        <v>0.99984132999999997</v>
      </c>
      <c r="F226">
        <v>0.99906402999999999</v>
      </c>
    </row>
    <row r="227" spans="2:6" x14ac:dyDescent="0.2">
      <c r="B227">
        <v>3.7629999999999999</v>
      </c>
      <c r="C227">
        <v>0.99935876999999995</v>
      </c>
      <c r="D227">
        <v>0.99894530000000004</v>
      </c>
      <c r="E227">
        <v>0.99984514999999996</v>
      </c>
      <c r="F227">
        <v>0.99910014999999996</v>
      </c>
    </row>
    <row r="228" spans="2:6" x14ac:dyDescent="0.2">
      <c r="B228">
        <v>3.8010000000000002</v>
      </c>
      <c r="C228">
        <v>1.0000710500000001</v>
      </c>
      <c r="D228">
        <v>0.99898284999999998</v>
      </c>
      <c r="E228">
        <v>0.99984872000000002</v>
      </c>
      <c r="F228">
        <v>0.99913406000000005</v>
      </c>
    </row>
    <row r="229" spans="2:6" x14ac:dyDescent="0.2">
      <c r="B229">
        <v>3.839</v>
      </c>
      <c r="C229">
        <v>0.99890213999999999</v>
      </c>
      <c r="D229">
        <v>0.99901812999999995</v>
      </c>
      <c r="E229">
        <v>0.99985223999999995</v>
      </c>
      <c r="F229">
        <v>0.99916594999999997</v>
      </c>
    </row>
    <row r="230" spans="2:6" x14ac:dyDescent="0.2">
      <c r="B230">
        <v>3.8759999999999999</v>
      </c>
      <c r="C230">
        <v>0.99949144999999995</v>
      </c>
      <c r="D230">
        <v>0.99905157</v>
      </c>
      <c r="E230">
        <v>0.99985557999999997</v>
      </c>
      <c r="F230">
        <v>0.99919599000000003</v>
      </c>
    </row>
    <row r="231" spans="2:6" x14ac:dyDescent="0.2">
      <c r="B231">
        <v>3.9140000000000001</v>
      </c>
      <c r="C231">
        <v>0.99830722999999999</v>
      </c>
      <c r="D231">
        <v>0.99908315999999997</v>
      </c>
      <c r="E231">
        <v>0.99985886000000002</v>
      </c>
      <c r="F231">
        <v>0.99922431</v>
      </c>
    </row>
    <row r="232" spans="2:6" x14ac:dyDescent="0.2">
      <c r="B232">
        <v>3.952</v>
      </c>
      <c r="C232">
        <v>0.99862795999999998</v>
      </c>
      <c r="D232">
        <v>0.99911307999999999</v>
      </c>
      <c r="E232">
        <v>0.99986202000000002</v>
      </c>
      <c r="F232">
        <v>0.99925094999999997</v>
      </c>
    </row>
    <row r="233" spans="2:6" x14ac:dyDescent="0.2">
      <c r="B233">
        <v>3.99</v>
      </c>
      <c r="C233">
        <v>0.99996686000000001</v>
      </c>
      <c r="D233">
        <v>0.99914139999999996</v>
      </c>
      <c r="E233">
        <v>0.99986505999999997</v>
      </c>
      <c r="F233">
        <v>0.99927628000000002</v>
      </c>
    </row>
    <row r="234" spans="2:6" x14ac:dyDescent="0.2">
      <c r="B234">
        <v>4.0270000000000001</v>
      </c>
      <c r="C234">
        <v>0.99884647000000004</v>
      </c>
      <c r="D234">
        <v>0.99916822000000005</v>
      </c>
      <c r="E234">
        <v>0.99986797999999999</v>
      </c>
      <c r="F234">
        <v>0.99930017999999998</v>
      </c>
    </row>
    <row r="235" spans="2:6" x14ac:dyDescent="0.2">
      <c r="B235">
        <v>4.0650000000000004</v>
      </c>
      <c r="C235">
        <v>0.99934559999999995</v>
      </c>
      <c r="D235">
        <v>0.99919373</v>
      </c>
      <c r="E235">
        <v>0.99987084000000004</v>
      </c>
      <c r="F235">
        <v>0.99932288999999996</v>
      </c>
    </row>
    <row r="236" spans="2:6" x14ac:dyDescent="0.2">
      <c r="B236">
        <v>4.1029999999999998</v>
      </c>
      <c r="C236">
        <v>0.99949867000000003</v>
      </c>
      <c r="D236">
        <v>0.99921804999999997</v>
      </c>
      <c r="E236">
        <v>0.99987351999999996</v>
      </c>
      <c r="F236">
        <v>0.99934447000000004</v>
      </c>
    </row>
    <row r="237" spans="2:6" x14ac:dyDescent="0.2">
      <c r="B237">
        <v>4.141</v>
      </c>
      <c r="C237">
        <v>0.99910516000000005</v>
      </c>
      <c r="D237">
        <v>0.99924117000000001</v>
      </c>
      <c r="E237">
        <v>0.99987625999999996</v>
      </c>
      <c r="F237">
        <v>0.99936491000000005</v>
      </c>
    </row>
    <row r="238" spans="2:6" x14ac:dyDescent="0.2">
      <c r="B238">
        <v>4.1779999999999999</v>
      </c>
      <c r="C238">
        <v>0.99993348000000004</v>
      </c>
      <c r="D238">
        <v>0.99926316999999998</v>
      </c>
      <c r="E238">
        <v>0.99987888000000003</v>
      </c>
      <c r="F238">
        <v>0.99938439999999995</v>
      </c>
    </row>
    <row r="239" spans="2:6" x14ac:dyDescent="0.2">
      <c r="B239">
        <v>4.2160000000000002</v>
      </c>
      <c r="C239">
        <v>0.99923044000000005</v>
      </c>
      <c r="D239">
        <v>0.99928421000000001</v>
      </c>
      <c r="E239">
        <v>0.99988127000000004</v>
      </c>
      <c r="F239">
        <v>0.99940287999999999</v>
      </c>
    </row>
    <row r="240" spans="2:6" x14ac:dyDescent="0.2">
      <c r="B240">
        <v>4.2539999999999996</v>
      </c>
      <c r="C240">
        <v>0.99986874999999997</v>
      </c>
      <c r="D240">
        <v>0.99930423000000002</v>
      </c>
      <c r="E240">
        <v>0.99988370999999998</v>
      </c>
      <c r="F240">
        <v>0.99942052000000003</v>
      </c>
    </row>
    <row r="241" spans="2:6" x14ac:dyDescent="0.2">
      <c r="B241">
        <v>4.2919999999999998</v>
      </c>
      <c r="C241">
        <v>0.99971770999999998</v>
      </c>
      <c r="D241">
        <v>0.99932343000000001</v>
      </c>
      <c r="E241">
        <v>0.9998861</v>
      </c>
      <c r="F241">
        <v>0.99943738999999998</v>
      </c>
    </row>
    <row r="242" spans="2:6" x14ac:dyDescent="0.2">
      <c r="B242">
        <v>4.3289999999999997</v>
      </c>
      <c r="C242">
        <v>0.99902957999999997</v>
      </c>
      <c r="D242">
        <v>0.99934173000000004</v>
      </c>
      <c r="E242">
        <v>0.99988829999999995</v>
      </c>
      <c r="F242">
        <v>0.99945342999999998</v>
      </c>
    </row>
    <row r="243" spans="2:6" x14ac:dyDescent="0.2">
      <c r="B243">
        <v>4.367</v>
      </c>
      <c r="C243">
        <v>0.99920337999999997</v>
      </c>
      <c r="D243">
        <v>0.99935931</v>
      </c>
      <c r="E243">
        <v>0.99989057000000003</v>
      </c>
      <c r="F243">
        <v>0.99946873999999997</v>
      </c>
    </row>
    <row r="244" spans="2:6" x14ac:dyDescent="0.2">
      <c r="B244">
        <v>4.4050000000000002</v>
      </c>
      <c r="C244">
        <v>1.00015557</v>
      </c>
      <c r="D244">
        <v>0.99937606000000001</v>
      </c>
      <c r="E244">
        <v>0.99989271000000002</v>
      </c>
      <c r="F244">
        <v>0.99948340999999996</v>
      </c>
    </row>
    <row r="245" spans="2:6" x14ac:dyDescent="0.2">
      <c r="B245">
        <v>4.4429999999999996</v>
      </c>
      <c r="C245">
        <v>0.99937701000000001</v>
      </c>
      <c r="D245">
        <v>0.99939221</v>
      </c>
      <c r="E245">
        <v>0.99989479999999997</v>
      </c>
      <c r="F245">
        <v>0.99949747</v>
      </c>
    </row>
    <row r="246" spans="2:6" x14ac:dyDescent="0.2">
      <c r="B246">
        <v>4.4800000000000004</v>
      </c>
      <c r="C246">
        <v>0.99980276999999995</v>
      </c>
      <c r="D246">
        <v>0.99940770999999995</v>
      </c>
      <c r="E246">
        <v>0.99989682000000002</v>
      </c>
      <c r="F246">
        <v>0.99951093999999996</v>
      </c>
    </row>
    <row r="247" spans="2:6" x14ac:dyDescent="0.2">
      <c r="B247">
        <v>4.5179999999999998</v>
      </c>
      <c r="C247">
        <v>0.99917703999999996</v>
      </c>
      <c r="D247">
        <v>0.99942249000000005</v>
      </c>
      <c r="E247">
        <v>0.99989879000000004</v>
      </c>
      <c r="F247">
        <v>0.99952370000000001</v>
      </c>
    </row>
    <row r="248" spans="2:6" x14ac:dyDescent="0.2">
      <c r="B248">
        <v>4.556</v>
      </c>
      <c r="C248">
        <v>0.99931407000000005</v>
      </c>
      <c r="D248">
        <v>0.99943674000000005</v>
      </c>
      <c r="E248">
        <v>0.99990069999999998</v>
      </c>
      <c r="F248">
        <v>0.99953610000000004</v>
      </c>
    </row>
    <row r="249" spans="2:6" x14ac:dyDescent="0.2">
      <c r="B249">
        <v>4.5940000000000003</v>
      </c>
      <c r="C249">
        <v>0.99886394000000001</v>
      </c>
      <c r="D249">
        <v>0.99945044999999999</v>
      </c>
      <c r="E249">
        <v>0.99990248999999998</v>
      </c>
      <c r="F249">
        <v>0.99954796000000001</v>
      </c>
    </row>
    <row r="250" spans="2:6" x14ac:dyDescent="0.2">
      <c r="B250">
        <v>4.6310000000000002</v>
      </c>
      <c r="C250">
        <v>0.99941665000000002</v>
      </c>
      <c r="D250">
        <v>0.99946367999999997</v>
      </c>
      <c r="E250">
        <v>0.99990427000000004</v>
      </c>
      <c r="F250">
        <v>0.99955934000000002</v>
      </c>
    </row>
    <row r="251" spans="2:6" x14ac:dyDescent="0.2">
      <c r="B251">
        <v>4.6689999999999996</v>
      </c>
      <c r="C251">
        <v>0.99984192999999999</v>
      </c>
      <c r="D251">
        <v>0.99947631000000003</v>
      </c>
      <c r="E251">
        <v>0.99990606000000004</v>
      </c>
      <c r="F251">
        <v>0.99957024999999999</v>
      </c>
    </row>
    <row r="252" spans="2:6" x14ac:dyDescent="0.2">
      <c r="B252">
        <v>4.7069999999999999</v>
      </c>
      <c r="C252">
        <v>0.99995023000000005</v>
      </c>
      <c r="D252">
        <v>0.99948859000000001</v>
      </c>
      <c r="E252">
        <v>0.99990778999999996</v>
      </c>
      <c r="F252">
        <v>0.99958080000000005</v>
      </c>
    </row>
    <row r="253" spans="2:6" x14ac:dyDescent="0.2">
      <c r="B253">
        <v>4.7450000000000001</v>
      </c>
      <c r="C253">
        <v>0.99933170999999998</v>
      </c>
      <c r="D253">
        <v>0.99950026999999997</v>
      </c>
      <c r="E253">
        <v>0.99990939999999995</v>
      </c>
      <c r="F253">
        <v>0.99959087000000002</v>
      </c>
    </row>
    <row r="254" spans="2:6" x14ac:dyDescent="0.2">
      <c r="B254">
        <v>4.782</v>
      </c>
      <c r="C254">
        <v>1.00007153</v>
      </c>
      <c r="D254">
        <v>0.99951166000000002</v>
      </c>
      <c r="E254">
        <v>0.99991101000000004</v>
      </c>
      <c r="F254">
        <v>0.99960059000000001</v>
      </c>
    </row>
    <row r="255" spans="2:6" x14ac:dyDescent="0.2">
      <c r="B255">
        <v>4.82</v>
      </c>
      <c r="C255">
        <v>0.99921256000000003</v>
      </c>
      <c r="D255">
        <v>0.99952257</v>
      </c>
      <c r="E255">
        <v>0.99991255999999995</v>
      </c>
      <c r="F255">
        <v>0.99961001000000005</v>
      </c>
    </row>
    <row r="256" spans="2:6" x14ac:dyDescent="0.2">
      <c r="B256">
        <v>4.8579999999999997</v>
      </c>
      <c r="C256">
        <v>1.00022554</v>
      </c>
      <c r="D256">
        <v>0.99953312000000005</v>
      </c>
      <c r="E256">
        <v>0.99991410999999997</v>
      </c>
      <c r="F256">
        <v>0.99961900999999997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D36"/>
  <sheetViews>
    <sheetView topLeftCell="A3" zoomScale="150" zoomScaleNormal="150" zoomScalePageLayoutView="150" workbookViewId="0">
      <pane xSplit="1" topLeftCell="B1" activePane="topRight" state="frozen"/>
      <selection pane="topRight" activeCell="AD8" sqref="AD8"/>
    </sheetView>
  </sheetViews>
  <sheetFormatPr baseColWidth="10" defaultColWidth="5.5" defaultRowHeight="11" x14ac:dyDescent="0.15"/>
  <cols>
    <col min="1" max="1" width="5.6640625" style="24" customWidth="1"/>
    <col min="2" max="2" width="9.83203125" style="26" customWidth="1"/>
    <col min="3" max="3" width="3.5" style="26" customWidth="1"/>
    <col min="4" max="4" width="5.33203125" style="26" customWidth="1"/>
    <col min="5" max="5" width="3.5" style="27" customWidth="1"/>
    <col min="6" max="6" width="4.6640625" style="26" customWidth="1"/>
    <col min="7" max="7" width="7" style="26" bestFit="1" customWidth="1"/>
    <col min="8" max="8" width="3.1640625" style="26" bestFit="1" customWidth="1"/>
    <col min="9" max="9" width="4.6640625" style="26" bestFit="1" customWidth="1"/>
    <col min="10" max="14" width="3.33203125" style="26" bestFit="1" customWidth="1"/>
    <col min="15" max="15" width="3.5" style="26" bestFit="1" customWidth="1"/>
    <col min="16" max="22" width="3.33203125" style="26" bestFit="1" customWidth="1"/>
    <col min="23" max="23" width="3.5" style="26" bestFit="1" customWidth="1"/>
    <col min="24" max="24" width="3.33203125" style="26" bestFit="1" customWidth="1"/>
    <col min="25" max="25" width="4.33203125" style="26" customWidth="1"/>
    <col min="26" max="27" width="4.5" style="26" customWidth="1"/>
    <col min="28" max="29" width="5.5" style="24"/>
    <col min="30" max="31" width="5.6640625" style="24" bestFit="1" customWidth="1"/>
    <col min="32" max="16384" width="5.5" style="24"/>
  </cols>
  <sheetData>
    <row r="1" spans="1:27" s="1" customFormat="1" ht="20" customHeight="1" x14ac:dyDescent="0.15">
      <c r="A1" s="32" t="s">
        <v>62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</row>
    <row r="2" spans="1:27" s="1" customFormat="1" ht="13" x14ac:dyDescent="0.15">
      <c r="A2" s="2"/>
      <c r="B2" s="33" t="s">
        <v>7</v>
      </c>
      <c r="C2" s="33"/>
      <c r="D2" s="33"/>
      <c r="E2" s="33"/>
      <c r="F2" s="34" t="s">
        <v>8</v>
      </c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5"/>
      <c r="Y2" s="3"/>
      <c r="Z2" s="34" t="s">
        <v>9</v>
      </c>
      <c r="AA2" s="35"/>
    </row>
    <row r="3" spans="1:27" s="8" customFormat="1" ht="36" customHeight="1" x14ac:dyDescent="0.15">
      <c r="A3" s="4" t="s">
        <v>10</v>
      </c>
      <c r="B3" s="4" t="s">
        <v>11</v>
      </c>
      <c r="C3" s="4" t="s">
        <v>12</v>
      </c>
      <c r="D3" s="4" t="s">
        <v>13</v>
      </c>
      <c r="E3" s="5" t="s">
        <v>12</v>
      </c>
      <c r="F3" s="4" t="s">
        <v>14</v>
      </c>
      <c r="G3" s="4" t="s">
        <v>15</v>
      </c>
      <c r="H3" s="4" t="s">
        <v>12</v>
      </c>
      <c r="I3" s="4" t="s">
        <v>16</v>
      </c>
      <c r="J3" s="4" t="s">
        <v>12</v>
      </c>
      <c r="K3" s="4" t="s">
        <v>17</v>
      </c>
      <c r="L3" s="4" t="s">
        <v>12</v>
      </c>
      <c r="M3" s="4" t="s">
        <v>18</v>
      </c>
      <c r="N3" s="4" t="s">
        <v>12</v>
      </c>
      <c r="O3" s="4" t="s">
        <v>19</v>
      </c>
      <c r="P3" s="4" t="s">
        <v>12</v>
      </c>
      <c r="Q3" s="4" t="s">
        <v>20</v>
      </c>
      <c r="R3" s="4" t="s">
        <v>12</v>
      </c>
      <c r="S3" s="4" t="s">
        <v>21</v>
      </c>
      <c r="T3" s="4" t="s">
        <v>12</v>
      </c>
      <c r="U3" s="4" t="s">
        <v>22</v>
      </c>
      <c r="V3" s="4" t="s">
        <v>12</v>
      </c>
      <c r="W3" s="4" t="s">
        <v>23</v>
      </c>
      <c r="X3" s="4" t="s">
        <v>12</v>
      </c>
      <c r="Y3" s="6" t="s">
        <v>24</v>
      </c>
      <c r="Z3" s="7" t="s">
        <v>25</v>
      </c>
      <c r="AA3" s="4" t="s">
        <v>26</v>
      </c>
    </row>
    <row r="4" spans="1:27" s="13" customFormat="1" ht="11" customHeight="1" x14ac:dyDescent="0.15">
      <c r="A4" s="9" t="s">
        <v>27</v>
      </c>
      <c r="B4" s="10">
        <v>19</v>
      </c>
      <c r="C4" s="10">
        <v>2</v>
      </c>
      <c r="D4" s="10">
        <v>18.7</v>
      </c>
      <c r="E4" s="11">
        <v>1.4468799999999999</v>
      </c>
      <c r="F4" s="11">
        <f>1.758</f>
        <v>1.758</v>
      </c>
      <c r="G4" s="10">
        <v>1023659</v>
      </c>
      <c r="H4" s="10">
        <v>82</v>
      </c>
      <c r="I4" s="11">
        <v>0.45700000000000002</v>
      </c>
      <c r="J4" s="11">
        <f>0.032683</f>
        <v>3.2682999999999997E-2</v>
      </c>
      <c r="K4" s="11">
        <v>0.189</v>
      </c>
      <c r="L4" s="11">
        <f>0.0249261</f>
        <v>2.49261E-2</v>
      </c>
      <c r="M4" s="11">
        <v>0.93200000000000005</v>
      </c>
      <c r="N4" s="11">
        <v>6.2991000000000005E-2</v>
      </c>
      <c r="O4" s="11">
        <v>0.14199999999999999</v>
      </c>
      <c r="P4" s="11">
        <f>0.1346386</f>
        <v>0.1346386</v>
      </c>
      <c r="Q4" s="11">
        <v>0.95299999999999996</v>
      </c>
      <c r="R4" s="11">
        <f>0.006638</f>
        <v>6.6379999999999998E-3</v>
      </c>
      <c r="S4" s="11">
        <v>0.11899999999999999</v>
      </c>
      <c r="T4" s="11">
        <f>0.0588407</f>
        <v>5.8840700000000003E-2</v>
      </c>
      <c r="U4" s="11">
        <f>1.976079</f>
        <v>1.9760789999999999</v>
      </c>
      <c r="V4" s="11">
        <f>0.013863</f>
        <v>1.3863E-2</v>
      </c>
      <c r="W4" s="11">
        <v>0.439</v>
      </c>
      <c r="X4" s="11">
        <f>0.0622241</f>
        <v>6.2224099999999997E-2</v>
      </c>
      <c r="Y4" s="10">
        <v>12.49</v>
      </c>
      <c r="Z4" s="10">
        <v>4.82</v>
      </c>
      <c r="AA4" s="12">
        <v>1.0494787680449214</v>
      </c>
    </row>
    <row r="5" spans="1:27" s="13" customFormat="1" ht="11" customHeight="1" x14ac:dyDescent="0.15">
      <c r="A5" s="9" t="s">
        <v>28</v>
      </c>
      <c r="B5" s="10">
        <v>18</v>
      </c>
      <c r="C5" s="10">
        <v>2</v>
      </c>
      <c r="D5" s="10">
        <v>16.8</v>
      </c>
      <c r="E5" s="11">
        <v>1.23438</v>
      </c>
      <c r="F5" s="11">
        <f>1.273</f>
        <v>1.2729999999999999</v>
      </c>
      <c r="G5" s="10">
        <v>1429720</v>
      </c>
      <c r="H5" s="10">
        <v>97</v>
      </c>
      <c r="I5" s="11">
        <v>0.52800000000000002</v>
      </c>
      <c r="J5" s="11">
        <f>0.087872</f>
        <v>8.7872000000000006E-2</v>
      </c>
      <c r="K5" s="11">
        <v>8.6999999999999994E-2</v>
      </c>
      <c r="L5" s="11">
        <f>0.0519017</f>
        <v>5.1901700000000002E-2</v>
      </c>
      <c r="M5" s="11">
        <v>0.91700000000000004</v>
      </c>
      <c r="N5" s="11">
        <f>0.178425</f>
        <v>0.178425</v>
      </c>
      <c r="O5" s="11">
        <v>0.38500000000000001</v>
      </c>
      <c r="P5" s="11">
        <f>0.0477387</f>
        <v>4.7738700000000002E-2</v>
      </c>
      <c r="Q5" s="11">
        <v>0.94699999999999995</v>
      </c>
      <c r="R5" s="11">
        <f>0.017948</f>
        <v>1.7947999999999999E-2</v>
      </c>
      <c r="S5" s="11">
        <f>0.1406862</f>
        <v>0.14068620000000001</v>
      </c>
      <c r="T5" s="11">
        <f>0.0374365</f>
        <v>3.7436499999999998E-2</v>
      </c>
      <c r="U5" s="11">
        <f>1.965872</f>
        <v>1.9658720000000001</v>
      </c>
      <c r="V5" s="11">
        <f>0.036346</f>
        <v>3.6346000000000003E-2</v>
      </c>
      <c r="W5" s="11">
        <f>0.4124884</f>
        <v>0.41248839999999998</v>
      </c>
      <c r="X5" s="11">
        <f>0.0439828</f>
        <v>4.3982800000000002E-2</v>
      </c>
      <c r="Y5" s="10">
        <v>12.93</v>
      </c>
      <c r="Z5" s="10">
        <v>3.02</v>
      </c>
      <c r="AA5" s="12">
        <v>0.8132216212975546</v>
      </c>
    </row>
    <row r="6" spans="1:27" s="13" customFormat="1" ht="11" customHeight="1" x14ac:dyDescent="0.15">
      <c r="A6" s="9" t="s">
        <v>29</v>
      </c>
      <c r="B6" s="10">
        <v>11</v>
      </c>
      <c r="C6" s="10">
        <v>2</v>
      </c>
      <c r="D6" s="10">
        <v>12.3</v>
      </c>
      <c r="E6" s="11">
        <v>1.8058799999999999</v>
      </c>
      <c r="F6" s="11">
        <f>1.43</f>
        <v>1.43</v>
      </c>
      <c r="G6" s="10">
        <f>599065</f>
        <v>599065</v>
      </c>
      <c r="H6" s="10">
        <f>63</f>
        <v>63</v>
      </c>
      <c r="I6" s="11">
        <v>0.51700000000000002</v>
      </c>
      <c r="J6" s="11">
        <v>3.2000000000000001E-2</v>
      </c>
      <c r="K6" s="11">
        <v>0.27900000000000003</v>
      </c>
      <c r="L6" s="11">
        <v>2.5000000000000001E-2</v>
      </c>
      <c r="M6" s="11">
        <f>1.109</f>
        <v>1.109</v>
      </c>
      <c r="N6" s="11">
        <v>4.7E-2</v>
      </c>
      <c r="O6" s="11">
        <v>1.4E-2</v>
      </c>
      <c r="P6" s="11">
        <v>2.5000000000000001E-2</v>
      </c>
      <c r="Q6" s="11">
        <v>0.96899999999999997</v>
      </c>
      <c r="R6" s="11">
        <f>0.003</f>
        <v>3.0000000000000001E-3</v>
      </c>
      <c r="S6" s="11">
        <v>0.14299999999999999</v>
      </c>
      <c r="T6" s="11">
        <v>1.7999999999999999E-2</v>
      </c>
      <c r="U6" s="11">
        <v>2</v>
      </c>
      <c r="V6" s="11">
        <f>0.008</f>
        <v>8.0000000000000002E-3</v>
      </c>
      <c r="W6" s="11">
        <v>0.42199999999999999</v>
      </c>
      <c r="X6" s="11">
        <f>0.024</f>
        <v>2.4E-2</v>
      </c>
      <c r="Y6" s="10">
        <v>12.02</v>
      </c>
      <c r="Z6" s="10">
        <v>1.9</v>
      </c>
      <c r="AA6" s="12">
        <v>0.77108271892749891</v>
      </c>
    </row>
    <row r="7" spans="1:27" s="13" customFormat="1" ht="11" customHeight="1" x14ac:dyDescent="0.15">
      <c r="A7" s="9" t="s">
        <v>30</v>
      </c>
      <c r="B7" s="10">
        <v>10</v>
      </c>
      <c r="C7" s="10">
        <v>2</v>
      </c>
      <c r="D7" s="10">
        <v>12</v>
      </c>
      <c r="E7" s="11">
        <v>1.41326</v>
      </c>
      <c r="F7" s="11">
        <f>2.108</f>
        <v>2.1080000000000001</v>
      </c>
      <c r="G7" s="10">
        <v>1992351</v>
      </c>
      <c r="H7" s="10">
        <v>113</v>
      </c>
      <c r="I7" s="11">
        <v>0.48</v>
      </c>
      <c r="J7" s="11">
        <f>0.026604</f>
        <v>2.6603999999999999E-2</v>
      </c>
      <c r="K7" s="11">
        <v>0.34399999999999997</v>
      </c>
      <c r="L7" s="11">
        <f>0.0260828</f>
        <v>2.60828E-2</v>
      </c>
      <c r="M7" s="11">
        <v>1</v>
      </c>
      <c r="N7" s="11">
        <f>0.041445</f>
        <v>4.1445000000000003E-2</v>
      </c>
      <c r="O7" s="11">
        <v>1.7000000000000001E-2</v>
      </c>
      <c r="P7" s="11">
        <f>0.0070357</f>
        <v>7.0356999999999998E-3</v>
      </c>
      <c r="Q7" s="11">
        <v>0.93799999999999994</v>
      </c>
      <c r="R7" s="11">
        <f>0.002398</f>
        <v>2.398E-3</v>
      </c>
      <c r="S7" s="11">
        <f>0.0298523</f>
        <v>2.9852299999999998E-2</v>
      </c>
      <c r="T7" s="11">
        <f>0.0062983</f>
        <v>6.2982999999999997E-3</v>
      </c>
      <c r="U7" s="11">
        <v>1.91</v>
      </c>
      <c r="V7" s="11">
        <f>0.005424</f>
        <v>5.424E-3</v>
      </c>
      <c r="W7" s="11">
        <v>0.48299999999999998</v>
      </c>
      <c r="X7" s="11">
        <f>0.0065415</f>
        <v>6.5414999999999996E-3</v>
      </c>
      <c r="Y7" s="10">
        <v>11.39</v>
      </c>
      <c r="Z7" s="10">
        <v>1.71</v>
      </c>
      <c r="AA7" s="12">
        <v>0.72285065854002339</v>
      </c>
    </row>
    <row r="8" spans="1:27" s="13" customFormat="1" ht="11" customHeight="1" x14ac:dyDescent="0.15">
      <c r="A8" s="9" t="s">
        <v>31</v>
      </c>
      <c r="B8" s="10">
        <v>40</v>
      </c>
      <c r="C8" s="10">
        <v>4</v>
      </c>
      <c r="D8" s="10">
        <v>36.299999999999997</v>
      </c>
      <c r="E8" s="11">
        <v>1.6132200000000001</v>
      </c>
      <c r="F8" s="11">
        <f>1.391</f>
        <v>1.391</v>
      </c>
      <c r="G8" s="10">
        <f>680795</f>
        <v>680795</v>
      </c>
      <c r="H8" s="10">
        <v>68</v>
      </c>
      <c r="I8" s="11">
        <v>0.5</v>
      </c>
      <c r="J8" s="11">
        <f>0.005262</f>
        <v>5.2620000000000002E-3</v>
      </c>
      <c r="K8" s="11">
        <v>2.4E-2</v>
      </c>
      <c r="L8" s="11">
        <f>0.0126025</f>
        <v>1.2602500000000001E-2</v>
      </c>
      <c r="M8" s="11">
        <v>0.9</v>
      </c>
      <c r="N8" s="11">
        <f>0.015881</f>
        <v>1.5880999999999999E-2</v>
      </c>
      <c r="O8" s="11">
        <v>0.375</v>
      </c>
      <c r="P8" s="11">
        <f>0.0095316</f>
        <v>9.5315999999999994E-3</v>
      </c>
      <c r="Q8" s="11">
        <v>0.90800000000000003</v>
      </c>
      <c r="R8" s="11">
        <f>0.00578</f>
        <v>5.7800000000000004E-3</v>
      </c>
      <c r="S8" s="11">
        <v>0.28199999999999997</v>
      </c>
      <c r="T8" s="11">
        <f>0.0055616</f>
        <v>5.5615999999999999E-3</v>
      </c>
      <c r="U8" s="11">
        <f>2.021718</f>
        <v>2.0217179999999999</v>
      </c>
      <c r="V8" s="11">
        <f>0.011872</f>
        <v>1.1872000000000001E-2</v>
      </c>
      <c r="W8" s="11">
        <f>0.1205693</f>
        <v>0.1205693</v>
      </c>
      <c r="X8" s="11">
        <v>4.1147900000000001E-2</v>
      </c>
      <c r="Y8" s="10">
        <v>12.61</v>
      </c>
      <c r="Z8" s="10">
        <v>2.4300000000000002</v>
      </c>
      <c r="AA8" s="12">
        <v>0.23883198130009123</v>
      </c>
    </row>
    <row r="9" spans="1:27" s="13" customFormat="1" ht="11" customHeight="1" x14ac:dyDescent="0.15">
      <c r="A9" s="9" t="s">
        <v>32</v>
      </c>
      <c r="B9" s="10">
        <v>39</v>
      </c>
      <c r="C9" s="10">
        <v>3</v>
      </c>
      <c r="D9" s="10">
        <v>36.9</v>
      </c>
      <c r="E9" s="11">
        <v>1.71977</v>
      </c>
      <c r="F9" s="11">
        <f>1.306</f>
        <v>1.306</v>
      </c>
      <c r="G9" s="10">
        <f>645387</f>
        <v>645387</v>
      </c>
      <c r="H9" s="10">
        <v>65</v>
      </c>
      <c r="I9" s="11">
        <v>0.44</v>
      </c>
      <c r="J9" s="11">
        <f>0.008958</f>
        <v>8.9580000000000007E-3</v>
      </c>
      <c r="K9" s="11">
        <v>2.3E-2</v>
      </c>
      <c r="L9" s="11">
        <f>0.0062064</f>
        <v>6.2063999999999999E-3</v>
      </c>
      <c r="M9" s="11">
        <v>0.91200000000000003</v>
      </c>
      <c r="N9" s="11">
        <f>0.083325</f>
        <v>8.3324999999999996E-2</v>
      </c>
      <c r="O9" s="11">
        <v>0.45800000000000002</v>
      </c>
      <c r="P9" s="11">
        <f>0.0296634</f>
        <v>2.9663399999999999E-2</v>
      </c>
      <c r="Q9" s="11">
        <v>0.95799999999999996</v>
      </c>
      <c r="R9" s="11">
        <f>0.002458</f>
        <v>2.4580000000000001E-3</v>
      </c>
      <c r="S9" s="11">
        <f>0.1207412</f>
        <v>0.12074120000000001</v>
      </c>
      <c r="T9" s="11">
        <f>0.0415114</f>
        <v>4.1511399999999997E-2</v>
      </c>
      <c r="U9" s="11">
        <f>1.934415</f>
        <v>1.934415</v>
      </c>
      <c r="V9" s="11">
        <f>0.005647</f>
        <v>5.6470000000000001E-3</v>
      </c>
      <c r="W9" s="11">
        <v>0.377</v>
      </c>
      <c r="X9" s="11">
        <f>0.0512276</f>
        <v>5.1227599999999998E-2</v>
      </c>
      <c r="Y9" s="10">
        <v>12.94</v>
      </c>
      <c r="Z9" s="10">
        <v>2</v>
      </c>
      <c r="AA9" s="12">
        <v>0.19468141750250453</v>
      </c>
    </row>
    <row r="10" spans="1:27" s="13" customFormat="1" ht="11" customHeight="1" x14ac:dyDescent="0.15">
      <c r="A10" s="9" t="s">
        <v>33</v>
      </c>
      <c r="B10" s="10">
        <v>29</v>
      </c>
      <c r="C10" s="10">
        <v>3</v>
      </c>
      <c r="D10" s="10">
        <v>26.7</v>
      </c>
      <c r="E10" s="11">
        <v>2.1437599999999999</v>
      </c>
      <c r="F10" s="11">
        <f>1.319</f>
        <v>1.319</v>
      </c>
      <c r="G10" s="10">
        <v>570588</v>
      </c>
      <c r="H10" s="10">
        <v>62</v>
      </c>
      <c r="I10" s="11">
        <v>0.55099999999999993</v>
      </c>
      <c r="J10" s="11">
        <f>0.010042</f>
        <v>1.0042000000000001E-2</v>
      </c>
      <c r="K10" s="11">
        <v>0.185</v>
      </c>
      <c r="L10" s="11">
        <f>0.0107696</f>
        <v>1.0769600000000001E-2</v>
      </c>
      <c r="M10" s="11">
        <v>0.81499999999999995</v>
      </c>
      <c r="N10" s="11">
        <f>0.019728</f>
        <v>1.9727999999999999E-2</v>
      </c>
      <c r="O10" s="11">
        <f>0.009439</f>
        <v>9.4389999999999995E-3</v>
      </c>
      <c r="P10" s="11">
        <f>0.008114</f>
        <v>8.1139999999999997E-3</v>
      </c>
      <c r="Q10" s="11">
        <v>0.90500000000000003</v>
      </c>
      <c r="R10" s="11">
        <f>0.005554</f>
        <v>5.5539999999999999E-3</v>
      </c>
      <c r="S10" s="11">
        <f>0.2796325</f>
        <v>0.27963250000000001</v>
      </c>
      <c r="T10" s="11">
        <f>0.0068524</f>
        <v>6.8523999999999998E-3</v>
      </c>
      <c r="U10" s="11">
        <f>1.991468</f>
        <v>1.991468</v>
      </c>
      <c r="V10" s="11">
        <v>1.1764999999999999E-2</v>
      </c>
      <c r="W10" s="11">
        <v>9.5000000000000001E-2</v>
      </c>
      <c r="X10" s="11">
        <f>0.0638546</f>
        <v>6.3854599999999997E-2</v>
      </c>
      <c r="Y10" s="10">
        <v>12.62</v>
      </c>
      <c r="Z10" s="10">
        <v>1.1399999999999999</v>
      </c>
      <c r="AA10" s="12">
        <v>0.18758773725416358</v>
      </c>
    </row>
    <row r="11" spans="1:27" s="13" customFormat="1" ht="11" customHeight="1" x14ac:dyDescent="0.15">
      <c r="A11" s="9" t="s">
        <v>34</v>
      </c>
      <c r="B11" s="10">
        <v>23</v>
      </c>
      <c r="C11" s="10">
        <v>2</v>
      </c>
      <c r="D11" s="10">
        <v>21.1</v>
      </c>
      <c r="E11" s="11">
        <v>0.94228900000000004</v>
      </c>
      <c r="F11" s="11">
        <f>1.863</f>
        <v>1.863</v>
      </c>
      <c r="G11" s="10">
        <v>1068384</v>
      </c>
      <c r="H11" s="10">
        <v>85</v>
      </c>
      <c r="I11" s="11">
        <v>0.56699999999999995</v>
      </c>
      <c r="J11" s="11">
        <f>0.004278</f>
        <v>4.2779999999999997E-3</v>
      </c>
      <c r="K11" s="11">
        <v>0.184</v>
      </c>
      <c r="L11" s="11">
        <f>0.0058127</f>
        <v>5.8126999999999996E-3</v>
      </c>
      <c r="M11" s="11">
        <v>0.872</v>
      </c>
      <c r="N11" s="11">
        <f>0.011116</f>
        <v>1.1115999999999999E-2</v>
      </c>
      <c r="O11" s="11">
        <v>2E-3</v>
      </c>
      <c r="P11" s="11">
        <f>0.0013893</f>
        <v>1.3893E-3</v>
      </c>
      <c r="Q11" s="11">
        <v>0.92</v>
      </c>
      <c r="R11" s="11">
        <f>0.002364</f>
        <v>2.3640000000000002E-3</v>
      </c>
      <c r="S11" s="11">
        <v>0.28299999999999997</v>
      </c>
      <c r="T11" s="11">
        <f>0.0032678</f>
        <v>3.2678E-3</v>
      </c>
      <c r="U11" s="11">
        <f>1.940758</f>
        <v>1.940758</v>
      </c>
      <c r="V11" s="11">
        <v>5.1159999999999999E-3</v>
      </c>
      <c r="W11" s="11">
        <v>0.11799999999999999</v>
      </c>
      <c r="X11" s="11">
        <f>0.0270598</f>
        <v>2.7059799999999998E-2</v>
      </c>
      <c r="Y11" s="10">
        <v>12.91</v>
      </c>
      <c r="Z11" s="10">
        <v>0.97</v>
      </c>
      <c r="AA11" s="12">
        <v>0.21752032723335787</v>
      </c>
    </row>
    <row r="12" spans="1:27" s="13" customFormat="1" ht="11" customHeight="1" x14ac:dyDescent="0.15">
      <c r="A12" s="9" t="s">
        <v>35</v>
      </c>
      <c r="B12" s="10">
        <v>16</v>
      </c>
      <c r="C12" s="10">
        <v>2</v>
      </c>
      <c r="D12" s="10">
        <v>17.8</v>
      </c>
      <c r="E12" s="11">
        <v>1.14937</v>
      </c>
      <c r="F12" s="11">
        <f>1.302</f>
        <v>1.302</v>
      </c>
      <c r="G12" s="10">
        <f>905122</f>
        <v>905122</v>
      </c>
      <c r="H12" s="10">
        <v>78</v>
      </c>
      <c r="I12" s="11">
        <v>0.59199999999999997</v>
      </c>
      <c r="J12" s="11">
        <f>0.004103</f>
        <v>4.1029999999999999E-3</v>
      </c>
      <c r="K12" s="11">
        <f>0.0166326</f>
        <v>1.6632600000000001E-2</v>
      </c>
      <c r="L12" s="11">
        <f>0.0069666</f>
        <v>6.9665999999999999E-3</v>
      </c>
      <c r="M12" s="11">
        <v>0.91900000000000004</v>
      </c>
      <c r="N12" s="11">
        <f>0.011547</f>
        <v>1.1547E-2</v>
      </c>
      <c r="O12" s="11">
        <v>0.33500000000000002</v>
      </c>
      <c r="P12" s="11">
        <f>0.0178655</f>
        <v>1.7865499999999999E-2</v>
      </c>
      <c r="Q12" s="11">
        <f>0.930752</f>
        <v>0.93075200000000002</v>
      </c>
      <c r="R12" s="11">
        <f>0.002148</f>
        <v>2.1480000000000002E-3</v>
      </c>
      <c r="S12" s="11">
        <v>0.27500000000000002</v>
      </c>
      <c r="T12" s="11">
        <f>0.0069012</f>
        <v>6.9011999999999997E-3</v>
      </c>
      <c r="U12" s="11">
        <v>1.923</v>
      </c>
      <c r="V12" s="11">
        <f>0.003797</f>
        <v>3.797E-3</v>
      </c>
      <c r="W12" s="11">
        <v>0.14299999999999999</v>
      </c>
      <c r="X12" s="11">
        <f>0.0530205</f>
        <v>5.3020499999999998E-2</v>
      </c>
      <c r="Y12" s="10">
        <v>12.67</v>
      </c>
      <c r="Z12" s="10">
        <v>0.82</v>
      </c>
      <c r="AA12" s="12">
        <v>0.22848618137816651</v>
      </c>
    </row>
    <row r="13" spans="1:27" s="13" customFormat="1" ht="11" customHeight="1" x14ac:dyDescent="0.15">
      <c r="A13" s="9" t="s">
        <v>36</v>
      </c>
      <c r="B13" s="10">
        <v>60</v>
      </c>
      <c r="C13" s="10">
        <v>2</v>
      </c>
      <c r="D13" s="10">
        <v>55.6</v>
      </c>
      <c r="E13" s="11">
        <v>2.02833</v>
      </c>
      <c r="F13" s="11">
        <v>1.23</v>
      </c>
      <c r="G13" s="10">
        <v>393144</v>
      </c>
      <c r="H13" s="10">
        <v>52</v>
      </c>
      <c r="I13" s="11">
        <v>0.495</v>
      </c>
      <c r="J13" s="11">
        <v>6.0000000000000001E-3</v>
      </c>
      <c r="K13" s="11">
        <v>0.16</v>
      </c>
      <c r="L13" s="11">
        <v>0.02</v>
      </c>
      <c r="M13" s="11">
        <v>0.877</v>
      </c>
      <c r="N13" s="11">
        <v>1.4E-2</v>
      </c>
      <c r="O13" s="11">
        <v>0.28599999999999998</v>
      </c>
      <c r="P13" s="11">
        <v>4.4999999999999998E-2</v>
      </c>
      <c r="Q13" s="11">
        <v>0.93</v>
      </c>
      <c r="R13" s="11">
        <v>1.2E-2</v>
      </c>
      <c r="S13" s="11">
        <v>0.28899999999999998</v>
      </c>
      <c r="T13" s="11">
        <v>8.0000000000000002E-3</v>
      </c>
      <c r="U13" s="11">
        <v>2.1120000000000001</v>
      </c>
      <c r="V13" s="11">
        <v>2.4E-2</v>
      </c>
      <c r="W13" s="11">
        <v>9.4E-2</v>
      </c>
      <c r="X13" s="11">
        <v>4.2999999999999997E-2</v>
      </c>
      <c r="Y13" s="10">
        <v>12.65</v>
      </c>
      <c r="Z13" s="10">
        <v>4.67</v>
      </c>
      <c r="AA13" s="12">
        <v>0.18770868479179478</v>
      </c>
    </row>
    <row r="14" spans="1:27" s="13" customFormat="1" ht="11" customHeight="1" x14ac:dyDescent="0.15">
      <c r="A14" s="9" t="s">
        <v>37</v>
      </c>
      <c r="B14" s="10">
        <v>49</v>
      </c>
      <c r="C14" s="10">
        <v>2</v>
      </c>
      <c r="D14" s="10">
        <v>45.7</v>
      </c>
      <c r="E14" s="11">
        <v>1.5815600000000001</v>
      </c>
      <c r="F14" s="11">
        <f>1.23</f>
        <v>1.23</v>
      </c>
      <c r="G14" s="10">
        <f>734972</f>
        <v>734972</v>
      </c>
      <c r="H14" s="10">
        <v>72</v>
      </c>
      <c r="I14" s="11">
        <v>0.499</v>
      </c>
      <c r="J14" s="11">
        <f>0.014</f>
        <v>1.4E-2</v>
      </c>
      <c r="K14" s="11">
        <v>5.1999999999999998E-2</v>
      </c>
      <c r="L14" s="11">
        <f>0.012</f>
        <v>1.2E-2</v>
      </c>
      <c r="M14" s="11">
        <f>0.900979</f>
        <v>0.90097899999999997</v>
      </c>
      <c r="N14" s="11">
        <f>0.046</f>
        <v>4.5999999999999999E-2</v>
      </c>
      <c r="O14" s="11">
        <v>0.377</v>
      </c>
      <c r="P14" s="11">
        <f>0.02</f>
        <v>0.02</v>
      </c>
      <c r="Q14" s="11">
        <v>0.89200000000000002</v>
      </c>
      <c r="R14" s="11">
        <f>0.008</f>
        <v>8.0000000000000002E-3</v>
      </c>
      <c r="S14" s="11">
        <v>0.312</v>
      </c>
      <c r="T14" s="11">
        <f>0.01</f>
        <v>0.01</v>
      </c>
      <c r="U14" s="11">
        <v>2.04</v>
      </c>
      <c r="V14" s="11">
        <f>0.017</f>
        <v>1.7000000000000001E-2</v>
      </c>
      <c r="W14" s="11">
        <v>0.14599999999999999</v>
      </c>
      <c r="X14" s="11">
        <f>0.082</f>
        <v>8.2000000000000003E-2</v>
      </c>
      <c r="Y14" s="10">
        <v>12.34</v>
      </c>
      <c r="Z14" s="10">
        <v>2.9</v>
      </c>
      <c r="AA14" s="12">
        <v>0.18963689712414619</v>
      </c>
    </row>
    <row r="15" spans="1:27" s="13" customFormat="1" ht="11" customHeight="1" x14ac:dyDescent="0.15">
      <c r="A15" s="9" t="s">
        <v>38</v>
      </c>
      <c r="B15" s="10">
        <v>52</v>
      </c>
      <c r="C15" s="10">
        <v>2</v>
      </c>
      <c r="D15" s="10">
        <v>49.3</v>
      </c>
      <c r="E15" s="11">
        <v>1.6811100000000001</v>
      </c>
      <c r="F15" s="11">
        <f>1.163</f>
        <v>1.163</v>
      </c>
      <c r="G15" s="10">
        <f>628089</f>
        <v>628089</v>
      </c>
      <c r="H15" s="10">
        <v>66</v>
      </c>
      <c r="I15" s="11">
        <v>0.53600000000000003</v>
      </c>
      <c r="J15" s="11">
        <f>0.003576</f>
        <v>3.5760000000000002E-3</v>
      </c>
      <c r="K15" s="11">
        <v>0.14899999999999999</v>
      </c>
      <c r="L15" s="11">
        <f>0.0538446</f>
        <v>5.3844599999999999E-2</v>
      </c>
      <c r="M15" s="11">
        <v>0.82199999999999995</v>
      </c>
      <c r="N15" s="11">
        <f>0.005774</f>
        <v>5.7739999999999996E-3</v>
      </c>
      <c r="O15" s="11">
        <v>0.28000000000000003</v>
      </c>
      <c r="P15" s="11">
        <f>0.115</f>
        <v>0.115</v>
      </c>
      <c r="Q15" s="11">
        <v>0.81</v>
      </c>
      <c r="R15" s="11">
        <f>0.00407</f>
        <v>4.0699999999999998E-3</v>
      </c>
      <c r="S15" s="11">
        <v>0.27600000000000002</v>
      </c>
      <c r="T15" s="11">
        <f>0.0111953</f>
        <v>1.11953E-2</v>
      </c>
      <c r="U15" s="11">
        <v>2.21</v>
      </c>
      <c r="V15" s="11">
        <f>0.008241</f>
        <v>8.2410000000000001E-3</v>
      </c>
      <c r="W15" s="11">
        <v>0.109</v>
      </c>
      <c r="X15" s="11">
        <f>0.1051716</f>
        <v>0.1051716</v>
      </c>
      <c r="Y15" s="10">
        <v>12.91</v>
      </c>
      <c r="Z15" s="10">
        <v>1.85</v>
      </c>
      <c r="AA15" s="12">
        <v>0.10963730772818639</v>
      </c>
    </row>
    <row r="16" spans="1:27" s="13" customFormat="1" ht="11" customHeight="1" x14ac:dyDescent="0.15">
      <c r="A16" s="9" t="s">
        <v>39</v>
      </c>
      <c r="B16" s="10">
        <v>28</v>
      </c>
      <c r="C16" s="10">
        <v>2</v>
      </c>
      <c r="D16" s="10">
        <v>25.3</v>
      </c>
      <c r="E16" s="11">
        <v>0.38468599999999997</v>
      </c>
      <c r="F16" s="11">
        <f>4.205</f>
        <v>4.2050000000000001</v>
      </c>
      <c r="G16" s="10">
        <v>5547208</v>
      </c>
      <c r="H16" s="10">
        <v>193</v>
      </c>
      <c r="I16" s="11">
        <v>0.58299999999999996</v>
      </c>
      <c r="J16" s="11">
        <f>0.006472</f>
        <v>6.4720000000000003E-3</v>
      </c>
      <c r="K16" s="11">
        <f>0.2008131</f>
        <v>0.20081309999999999</v>
      </c>
      <c r="L16" s="11">
        <f>0.0061978</f>
        <v>6.1977999999999998E-3</v>
      </c>
      <c r="M16" s="11">
        <f>0.817035</f>
        <v>0.81703499999999996</v>
      </c>
      <c r="N16" s="11">
        <f>0.002978</f>
        <v>2.9780000000000002E-3</v>
      </c>
      <c r="O16" s="11">
        <f>0.0006394</f>
        <v>6.3940000000000004E-4</v>
      </c>
      <c r="P16" s="11">
        <f>0.000091</f>
        <v>9.1000000000000003E-5</v>
      </c>
      <c r="Q16" s="11">
        <v>0.89300000000000002</v>
      </c>
      <c r="R16" s="11">
        <f>0.000809</f>
        <v>8.0900000000000004E-4</v>
      </c>
      <c r="S16" s="11">
        <v>0.28199999999999997</v>
      </c>
      <c r="T16" s="11">
        <f>0.0026277</f>
        <v>2.6277000000000002E-3</v>
      </c>
      <c r="U16" s="11">
        <v>1.9750000000000001</v>
      </c>
      <c r="V16" s="11">
        <f>0.001955</f>
        <v>1.9550000000000001E-3</v>
      </c>
      <c r="W16" s="11">
        <v>0.114</v>
      </c>
      <c r="X16" s="11">
        <f>0.0252306</f>
        <v>2.5230599999999999E-2</v>
      </c>
      <c r="Y16" s="10">
        <v>12.77</v>
      </c>
      <c r="Z16" s="10">
        <v>0.94</v>
      </c>
      <c r="AA16" s="12">
        <v>0.16653665464980399</v>
      </c>
    </row>
    <row r="17" spans="1:30" s="13" customFormat="1" x14ac:dyDescent="0.15">
      <c r="A17" s="9" t="s">
        <v>40</v>
      </c>
      <c r="B17" s="10">
        <v>25</v>
      </c>
      <c r="C17" s="10">
        <v>2</v>
      </c>
      <c r="D17" s="10">
        <v>24.8</v>
      </c>
      <c r="E17" s="11">
        <v>1.0027299999999999</v>
      </c>
      <c r="F17" s="11">
        <f>1.226</f>
        <v>1.226</v>
      </c>
      <c r="G17" s="10">
        <v>2254268</v>
      </c>
      <c r="H17" s="10">
        <v>123</v>
      </c>
      <c r="I17" s="11">
        <v>0.58200000000000007</v>
      </c>
      <c r="J17" s="11">
        <f>0.013177</f>
        <v>1.3176999999999999E-2</v>
      </c>
      <c r="K17" s="11">
        <f>0.2005224</f>
        <v>0.20052239999999999</v>
      </c>
      <c r="L17" s="11">
        <f>0.013521</f>
        <v>1.3521E-2</v>
      </c>
      <c r="M17" s="11">
        <v>0.82599999999999996</v>
      </c>
      <c r="N17" s="11">
        <f>0.007432</f>
        <v>7.4320000000000002E-3</v>
      </c>
      <c r="O17" s="11">
        <f>0.0006389</f>
        <v>6.3889999999999997E-4</v>
      </c>
      <c r="P17" s="11">
        <f>0.0001903</f>
        <v>1.9029999999999999E-4</v>
      </c>
      <c r="Q17" s="11">
        <v>0.89700000000000002</v>
      </c>
      <c r="R17" s="11">
        <f>0.001955</f>
        <v>1.9550000000000001E-3</v>
      </c>
      <c r="S17" s="11">
        <v>0.28199999999999997</v>
      </c>
      <c r="T17" s="11">
        <f>0.0039192</f>
        <v>3.9192000000000003E-3</v>
      </c>
      <c r="U17" s="11">
        <v>1.9750000000000001</v>
      </c>
      <c r="V17" s="11">
        <f>0.004668</f>
        <v>4.6680000000000003E-3</v>
      </c>
      <c r="W17" s="11">
        <v>0.114</v>
      </c>
      <c r="X17" s="11">
        <f>0.0335448</f>
        <v>3.35448E-2</v>
      </c>
      <c r="Y17" s="11">
        <v>12.8</v>
      </c>
      <c r="Z17" s="11">
        <v>0.72</v>
      </c>
      <c r="AA17" s="12">
        <v>0.13193276089561964</v>
      </c>
    </row>
    <row r="18" spans="1:30" s="17" customFormat="1" ht="35" x14ac:dyDescent="0.15">
      <c r="A18" s="14"/>
      <c r="B18" s="15"/>
      <c r="C18" s="15"/>
      <c r="D18" s="4" t="s">
        <v>41</v>
      </c>
      <c r="E18" s="5" t="s">
        <v>12</v>
      </c>
      <c r="F18" s="5" t="s">
        <v>14</v>
      </c>
      <c r="G18" s="4" t="s">
        <v>15</v>
      </c>
      <c r="H18" s="4"/>
      <c r="I18" s="6" t="s">
        <v>16</v>
      </c>
      <c r="J18" s="6"/>
      <c r="K18" s="4" t="s">
        <v>17</v>
      </c>
      <c r="L18" s="6"/>
      <c r="M18" s="4" t="s">
        <v>18</v>
      </c>
      <c r="N18" s="4"/>
      <c r="O18" s="4" t="s">
        <v>19</v>
      </c>
      <c r="P18" s="4"/>
      <c r="Q18" s="4" t="s">
        <v>20</v>
      </c>
      <c r="R18" s="4"/>
      <c r="S18" s="4" t="s">
        <v>21</v>
      </c>
      <c r="T18" s="4"/>
      <c r="U18" s="4" t="s">
        <v>22</v>
      </c>
      <c r="V18" s="4"/>
      <c r="W18" s="4" t="s">
        <v>23</v>
      </c>
      <c r="X18" s="4"/>
      <c r="Y18" s="16"/>
      <c r="Z18" s="15"/>
      <c r="AA18" s="14"/>
      <c r="AB18" s="13"/>
      <c r="AC18" s="13"/>
      <c r="AD18" s="13"/>
    </row>
    <row r="19" spans="1:30" s="13" customFormat="1" ht="11" customHeight="1" x14ac:dyDescent="0.15">
      <c r="A19" s="9" t="s">
        <v>42</v>
      </c>
      <c r="B19" s="10" t="s">
        <v>43</v>
      </c>
      <c r="C19" s="10" t="s">
        <v>43</v>
      </c>
      <c r="D19" s="18">
        <v>14.7</v>
      </c>
      <c r="E19" s="11">
        <v>0.38</v>
      </c>
      <c r="F19" s="11">
        <f>2.656</f>
        <v>2.6560000000000001</v>
      </c>
      <c r="G19" s="10">
        <v>5408375</v>
      </c>
      <c r="H19" s="10">
        <v>211</v>
      </c>
      <c r="I19" s="11">
        <v>0.44</v>
      </c>
      <c r="J19" s="11" t="s">
        <v>44</v>
      </c>
      <c r="K19" s="11">
        <v>8.5999999999999993E-2</v>
      </c>
      <c r="L19" s="11">
        <v>2.4E-2</v>
      </c>
      <c r="M19" s="11">
        <v>1.31</v>
      </c>
      <c r="N19" s="11">
        <v>6.0000000000000001E-3</v>
      </c>
      <c r="O19" s="11">
        <v>0.46800000000000003</v>
      </c>
      <c r="P19" s="11">
        <v>2.1999999999999999E-2</v>
      </c>
      <c r="Q19" s="11">
        <v>0.94799999999999995</v>
      </c>
      <c r="R19" s="11">
        <v>1E-3</v>
      </c>
      <c r="S19" s="11">
        <v>0.14699999999999999</v>
      </c>
      <c r="T19" s="11">
        <v>1.2E-2</v>
      </c>
      <c r="U19" s="11">
        <v>1.88</v>
      </c>
      <c r="V19" s="11">
        <v>1E-3</v>
      </c>
      <c r="W19" s="11">
        <v>0.437</v>
      </c>
      <c r="X19" s="11">
        <v>1.4999999999999999E-2</v>
      </c>
      <c r="Y19" s="10" t="s">
        <v>43</v>
      </c>
      <c r="Z19" s="10" t="s">
        <v>43</v>
      </c>
      <c r="AA19" s="10" t="s">
        <v>43</v>
      </c>
    </row>
    <row r="20" spans="1:30" s="13" customFormat="1" ht="11" customHeight="1" x14ac:dyDescent="0.15">
      <c r="A20" s="9" t="s">
        <v>45</v>
      </c>
      <c r="B20" s="10" t="s">
        <v>43</v>
      </c>
      <c r="C20" s="10" t="s">
        <v>43</v>
      </c>
      <c r="D20" s="18">
        <v>19.399999999999999</v>
      </c>
      <c r="E20" s="11">
        <v>0.63</v>
      </c>
      <c r="F20" s="11">
        <f>1.3</f>
        <v>1.3</v>
      </c>
      <c r="G20" s="10">
        <v>7463896</v>
      </c>
      <c r="H20" s="10">
        <v>246</v>
      </c>
      <c r="I20" s="11">
        <v>0.5</v>
      </c>
      <c r="J20" s="11">
        <v>7.0000000000000001E-3</v>
      </c>
      <c r="K20" s="11">
        <v>0.16800000000000001</v>
      </c>
      <c r="L20" s="11">
        <v>3.2000000000000001E-2</v>
      </c>
      <c r="M20" s="11">
        <v>1.27</v>
      </c>
      <c r="N20" s="11">
        <v>7.0000000000000001E-3</v>
      </c>
      <c r="O20" s="11">
        <v>0.46100000000000002</v>
      </c>
      <c r="P20" s="11">
        <v>4.8000000000000001E-2</v>
      </c>
      <c r="Q20" s="11">
        <v>0.95</v>
      </c>
      <c r="R20" s="11">
        <v>1E-3</v>
      </c>
      <c r="S20" s="11">
        <v>0.158</v>
      </c>
      <c r="T20" s="11">
        <v>1.4E-2</v>
      </c>
      <c r="U20" s="11">
        <v>1.88</v>
      </c>
      <c r="V20" s="11">
        <v>3.0000000000000001E-3</v>
      </c>
      <c r="W20" s="11">
        <v>0.41799999999999998</v>
      </c>
      <c r="X20" s="11">
        <v>0.02</v>
      </c>
      <c r="Y20" s="10" t="s">
        <v>43</v>
      </c>
      <c r="Z20" s="10" t="s">
        <v>43</v>
      </c>
      <c r="AA20" s="10" t="s">
        <v>43</v>
      </c>
    </row>
    <row r="21" spans="1:30" s="13" customFormat="1" ht="11" customHeight="1" x14ac:dyDescent="0.15">
      <c r="A21" s="9" t="s">
        <v>46</v>
      </c>
      <c r="B21" s="10" t="s">
        <v>43</v>
      </c>
      <c r="C21" s="10" t="s">
        <v>43</v>
      </c>
      <c r="D21" s="18">
        <v>13.8</v>
      </c>
      <c r="E21" s="11">
        <v>0.5</v>
      </c>
      <c r="F21" s="11">
        <f>6.197</f>
        <v>6.1970000000000001</v>
      </c>
      <c r="G21" s="10">
        <v>6400103</v>
      </c>
      <c r="H21" s="10">
        <v>233</v>
      </c>
      <c r="I21" s="11">
        <v>0.44</v>
      </c>
      <c r="J21" s="11" t="s">
        <v>44</v>
      </c>
      <c r="K21" s="11">
        <v>4.3999999999999997E-2</v>
      </c>
      <c r="L21" s="11">
        <v>2.1000000000000001E-2</v>
      </c>
      <c r="M21" s="11">
        <v>1.3</v>
      </c>
      <c r="N21" s="11">
        <v>8.9999999999999993E-3</v>
      </c>
      <c r="O21" s="11">
        <v>0.63</v>
      </c>
      <c r="P21" s="11">
        <v>1.7999999999999999E-2</v>
      </c>
      <c r="Q21" s="11">
        <v>0.95</v>
      </c>
      <c r="R21" s="11">
        <v>1E-3</v>
      </c>
      <c r="S21" s="11">
        <v>0.184</v>
      </c>
      <c r="T21" s="11">
        <v>8.9999999999999993E-3</v>
      </c>
      <c r="U21" s="11">
        <v>1.887</v>
      </c>
      <c r="V21" s="11">
        <v>2E-3</v>
      </c>
      <c r="W21" s="11">
        <v>0.373</v>
      </c>
      <c r="X21" s="11">
        <v>1.7000000000000001E-2</v>
      </c>
      <c r="Y21" s="10" t="s">
        <v>43</v>
      </c>
      <c r="Z21" s="10" t="s">
        <v>43</v>
      </c>
      <c r="AA21" s="10" t="s">
        <v>43</v>
      </c>
    </row>
    <row r="22" spans="1:30" s="13" customFormat="1" ht="11" customHeight="1" x14ac:dyDescent="0.15">
      <c r="A22" s="9" t="s">
        <v>47</v>
      </c>
      <c r="B22" s="10" t="s">
        <v>43</v>
      </c>
      <c r="C22" s="10" t="s">
        <v>43</v>
      </c>
      <c r="D22" s="18">
        <v>24.7</v>
      </c>
      <c r="E22" s="11">
        <v>0.44</v>
      </c>
      <c r="F22" s="11">
        <f>1.62</f>
        <v>1.62</v>
      </c>
      <c r="G22" s="10">
        <v>5948886</v>
      </c>
      <c r="H22" s="10">
        <v>222</v>
      </c>
      <c r="I22" s="11">
        <v>0.44</v>
      </c>
      <c r="J22" s="11" t="s">
        <v>44</v>
      </c>
      <c r="K22" s="11">
        <v>2.8000000000000001E-2</v>
      </c>
      <c r="L22" s="11">
        <v>5.0000000000000001E-3</v>
      </c>
      <c r="M22" s="11">
        <f>1.242371</f>
        <v>1.2423709999999999</v>
      </c>
      <c r="N22" s="11">
        <v>0.01</v>
      </c>
      <c r="O22" s="11">
        <v>0.5</v>
      </c>
      <c r="P22" s="11">
        <v>8.0000000000000002E-3</v>
      </c>
      <c r="Q22" s="11">
        <v>0.94599999999999995</v>
      </c>
      <c r="R22" s="11">
        <v>1E-3</v>
      </c>
      <c r="S22" s="11">
        <v>0.16800000000000001</v>
      </c>
      <c r="T22" s="11">
        <v>0.01</v>
      </c>
      <c r="U22" s="11">
        <v>1.897</v>
      </c>
      <c r="V22" s="11">
        <v>2E-3</v>
      </c>
      <c r="W22" s="11">
        <v>0.41499999999999998</v>
      </c>
      <c r="X22" s="11">
        <v>1.6E-2</v>
      </c>
      <c r="Y22" s="10" t="s">
        <v>43</v>
      </c>
      <c r="Z22" s="10" t="s">
        <v>43</v>
      </c>
      <c r="AA22" s="10" t="s">
        <v>43</v>
      </c>
    </row>
    <row r="23" spans="1:30" s="1" customFormat="1" ht="11" customHeight="1" x14ac:dyDescent="0.15">
      <c r="A23" s="19" t="s">
        <v>48</v>
      </c>
      <c r="B23" s="20" t="s">
        <v>43</v>
      </c>
      <c r="C23" s="20" t="s">
        <v>43</v>
      </c>
      <c r="D23" s="21">
        <v>9.3000000000000007</v>
      </c>
      <c r="E23" s="22">
        <v>0.6</v>
      </c>
      <c r="F23" s="11">
        <v>0.6</v>
      </c>
      <c r="G23" s="20">
        <v>694310</v>
      </c>
      <c r="H23" s="20">
        <v>236</v>
      </c>
      <c r="I23" s="22">
        <v>0.439</v>
      </c>
      <c r="J23" s="22">
        <v>1.7000000000000001E-2</v>
      </c>
      <c r="K23" s="22">
        <v>0.33</v>
      </c>
      <c r="L23" s="22">
        <v>1.7000000000000001E-2</v>
      </c>
      <c r="M23" s="22">
        <v>1.29</v>
      </c>
      <c r="N23" s="22">
        <v>1.4999999999999999E-2</v>
      </c>
      <c r="O23" s="22">
        <v>2.5000000000000001E-2</v>
      </c>
      <c r="P23" s="22">
        <v>4.0000000000000001E-3</v>
      </c>
      <c r="Q23" s="22">
        <v>0.94799999999999995</v>
      </c>
      <c r="R23" s="22">
        <v>1E-3</v>
      </c>
      <c r="S23" s="22">
        <v>0.13500000000000001</v>
      </c>
      <c r="T23" s="22">
        <v>1.4999999999999999E-2</v>
      </c>
      <c r="U23" s="22">
        <v>1.88</v>
      </c>
      <c r="V23" s="22">
        <v>2E-3</v>
      </c>
      <c r="W23" s="22">
        <v>0.45</v>
      </c>
      <c r="X23" s="22">
        <v>1.7999999999999999E-2</v>
      </c>
      <c r="Y23" s="20" t="s">
        <v>43</v>
      </c>
      <c r="Z23" s="20" t="s">
        <v>43</v>
      </c>
      <c r="AA23" s="20" t="s">
        <v>43</v>
      </c>
    </row>
    <row r="24" spans="1:30" s="13" customFormat="1" ht="11" customHeight="1" x14ac:dyDescent="0.15">
      <c r="A24" s="9" t="s">
        <v>49</v>
      </c>
      <c r="B24" s="10" t="s">
        <v>43</v>
      </c>
      <c r="C24" s="10" t="s">
        <v>43</v>
      </c>
      <c r="D24" s="18">
        <v>35.6</v>
      </c>
      <c r="E24" s="11">
        <v>0.38</v>
      </c>
      <c r="F24" s="11">
        <f>1.444</f>
        <v>1.444</v>
      </c>
      <c r="G24" s="10">
        <v>5951129</v>
      </c>
      <c r="H24" s="10">
        <v>225</v>
      </c>
      <c r="I24" s="11">
        <v>0.40500000000000003</v>
      </c>
      <c r="J24" s="11">
        <v>2E-3</v>
      </c>
      <c r="K24" s="11">
        <v>8.6999999999999994E-2</v>
      </c>
      <c r="L24" s="11">
        <v>6.0000000000000001E-3</v>
      </c>
      <c r="M24" s="11">
        <v>1.27</v>
      </c>
      <c r="N24" s="11">
        <v>4.0000000000000001E-3</v>
      </c>
      <c r="O24" s="11">
        <v>0.498</v>
      </c>
      <c r="P24" s="11">
        <v>6.0000000000000001E-3</v>
      </c>
      <c r="Q24" s="11">
        <v>0.94499999999999995</v>
      </c>
      <c r="R24" s="11">
        <v>1E-3</v>
      </c>
      <c r="S24" s="11">
        <v>0.17899999999999999</v>
      </c>
      <c r="T24" s="11">
        <v>1.0999999999999999E-2</v>
      </c>
      <c r="U24" s="11">
        <v>1.879</v>
      </c>
      <c r="V24" s="11">
        <v>2E-3</v>
      </c>
      <c r="W24" s="11">
        <v>0.40899999999999997</v>
      </c>
      <c r="X24" s="11">
        <v>1.7999999999999999E-2</v>
      </c>
      <c r="Y24" s="10" t="s">
        <v>43</v>
      </c>
      <c r="Z24" s="10" t="s">
        <v>43</v>
      </c>
      <c r="AA24" s="10" t="s">
        <v>43</v>
      </c>
    </row>
    <row r="25" spans="1:30" s="13" customFormat="1" ht="11" customHeight="1" x14ac:dyDescent="0.15">
      <c r="A25" s="9" t="s">
        <v>50</v>
      </c>
      <c r="B25" s="10" t="s">
        <v>43</v>
      </c>
      <c r="C25" s="10" t="s">
        <v>43</v>
      </c>
      <c r="D25" s="18">
        <v>48.4</v>
      </c>
      <c r="E25" s="11">
        <v>0.4</v>
      </c>
      <c r="F25" s="11">
        <f>1.367</f>
        <v>1.367</v>
      </c>
      <c r="G25" s="10">
        <v>12486195</v>
      </c>
      <c r="H25" s="10">
        <v>329</v>
      </c>
      <c r="I25" s="11">
        <v>0.378</v>
      </c>
      <c r="J25" s="11">
        <v>2E-3</v>
      </c>
      <c r="K25" s="11">
        <v>9.5000000000000001E-2</v>
      </c>
      <c r="L25" s="11">
        <v>1.2E-2</v>
      </c>
      <c r="M25" s="11">
        <v>1.25</v>
      </c>
      <c r="N25" s="11">
        <v>3.0000000000000001E-3</v>
      </c>
      <c r="O25" s="11">
        <v>0.48</v>
      </c>
      <c r="P25" s="11">
        <v>0.01</v>
      </c>
      <c r="Q25" s="11">
        <v>0.92800000000000005</v>
      </c>
      <c r="R25" s="11">
        <v>1E-3</v>
      </c>
      <c r="S25" s="11">
        <v>0.17100000000000001</v>
      </c>
      <c r="T25" s="11">
        <v>0.01</v>
      </c>
      <c r="U25" s="11">
        <v>1.879</v>
      </c>
      <c r="V25" s="11">
        <v>2E-3</v>
      </c>
      <c r="W25" s="11">
        <v>0.41399999999999998</v>
      </c>
      <c r="X25" s="11">
        <v>1.6E-2</v>
      </c>
      <c r="Y25" s="10" t="s">
        <v>43</v>
      </c>
      <c r="Z25" s="10" t="s">
        <v>43</v>
      </c>
      <c r="AA25" s="10" t="s">
        <v>43</v>
      </c>
    </row>
    <row r="26" spans="1:30" s="13" customFormat="1" ht="11" customHeight="1" x14ac:dyDescent="0.15">
      <c r="A26" s="9" t="s">
        <v>51</v>
      </c>
      <c r="B26" s="10" t="s">
        <v>43</v>
      </c>
      <c r="C26" s="10" t="s">
        <v>43</v>
      </c>
      <c r="D26" s="18">
        <v>61.1</v>
      </c>
      <c r="E26" s="11">
        <v>0.26</v>
      </c>
      <c r="F26" s="11">
        <f>2.06</f>
        <v>2.06</v>
      </c>
      <c r="G26" s="10">
        <v>10318722</v>
      </c>
      <c r="H26" s="10">
        <v>302</v>
      </c>
      <c r="I26" s="11">
        <v>0.36699999999999999</v>
      </c>
      <c r="J26" s="11">
        <v>3.0000000000000001E-3</v>
      </c>
      <c r="K26" s="11">
        <v>0.09</v>
      </c>
      <c r="L26" s="11">
        <v>7.0000000000000001E-3</v>
      </c>
      <c r="M26" s="11">
        <v>1.26</v>
      </c>
      <c r="N26" s="11">
        <v>7.0000000000000001E-3</v>
      </c>
      <c r="O26" s="11">
        <v>0.48</v>
      </c>
      <c r="P26" s="11">
        <v>7.0000000000000001E-3</v>
      </c>
      <c r="Q26" s="11">
        <v>0.91</v>
      </c>
      <c r="R26" s="11">
        <v>1E-3</v>
      </c>
      <c r="S26" s="11">
        <v>0.17499999999999999</v>
      </c>
      <c r="T26" s="11">
        <v>8.9999999999999993E-3</v>
      </c>
      <c r="U26" s="11">
        <v>1.88</v>
      </c>
      <c r="V26" s="11">
        <v>2E-3</v>
      </c>
      <c r="W26" s="11">
        <v>0.436</v>
      </c>
      <c r="X26" s="11">
        <v>1.4E-2</v>
      </c>
      <c r="Y26" s="10" t="s">
        <v>43</v>
      </c>
      <c r="Z26" s="10" t="s">
        <v>43</v>
      </c>
      <c r="AA26" s="10" t="s">
        <v>43</v>
      </c>
    </row>
    <row r="27" spans="1:30" s="13" customFormat="1" ht="11" customHeight="1" x14ac:dyDescent="0.15">
      <c r="A27" s="9" t="s">
        <v>52</v>
      </c>
      <c r="B27" s="10" t="s">
        <v>43</v>
      </c>
      <c r="C27" s="10" t="s">
        <v>43</v>
      </c>
      <c r="D27" s="18">
        <v>16.2</v>
      </c>
      <c r="E27" s="11">
        <v>0.55000000000000004</v>
      </c>
      <c r="F27" s="11">
        <f>2.264</f>
        <v>2.2639999999999998</v>
      </c>
      <c r="G27" s="10">
        <v>7123408</v>
      </c>
      <c r="H27" s="10">
        <v>243</v>
      </c>
      <c r="I27" s="11">
        <v>0.44</v>
      </c>
      <c r="J27" s="11" t="s">
        <v>44</v>
      </c>
      <c r="K27" s="11">
        <f>0.1143277</f>
        <v>0.1143277</v>
      </c>
      <c r="L27" s="11">
        <v>3.5999999999999997E-2</v>
      </c>
      <c r="M27" s="11">
        <v>1.23</v>
      </c>
      <c r="N27" s="11">
        <v>8.9999999999999993E-3</v>
      </c>
      <c r="O27" s="11">
        <v>0.54500000000000004</v>
      </c>
      <c r="P27" s="11">
        <v>3.5000000000000003E-2</v>
      </c>
      <c r="Q27" s="11">
        <v>0.95099999999999996</v>
      </c>
      <c r="R27" s="11">
        <v>1E-3</v>
      </c>
      <c r="S27" s="11">
        <v>0.155</v>
      </c>
      <c r="T27" s="11">
        <v>1.4E-2</v>
      </c>
      <c r="U27" s="11">
        <v>1.9</v>
      </c>
      <c r="V27" s="11">
        <v>2E-3</v>
      </c>
      <c r="W27" s="11">
        <v>0.42399999999999999</v>
      </c>
      <c r="X27" s="11">
        <v>1.9E-2</v>
      </c>
      <c r="Y27" s="10" t="s">
        <v>43</v>
      </c>
      <c r="Z27" s="10" t="s">
        <v>43</v>
      </c>
      <c r="AA27" s="10" t="s">
        <v>43</v>
      </c>
    </row>
    <row r="28" spans="1:30" s="13" customFormat="1" ht="11" customHeight="1" x14ac:dyDescent="0.15">
      <c r="A28" s="9" t="s">
        <v>53</v>
      </c>
      <c r="B28" s="10" t="s">
        <v>43</v>
      </c>
      <c r="C28" s="10" t="s">
        <v>43</v>
      </c>
      <c r="D28" s="18">
        <v>23.5</v>
      </c>
      <c r="E28" s="11">
        <v>0.53</v>
      </c>
      <c r="F28" s="11">
        <f>1.371</f>
        <v>1.371</v>
      </c>
      <c r="G28" s="10">
        <v>7922396</v>
      </c>
      <c r="H28" s="10">
        <v>253</v>
      </c>
      <c r="I28" s="11">
        <v>0.45600000000000002</v>
      </c>
      <c r="J28" s="11">
        <v>5.0000000000000001E-3</v>
      </c>
      <c r="K28" s="11">
        <v>0.17399999999999999</v>
      </c>
      <c r="L28" s="11">
        <v>0.03</v>
      </c>
      <c r="M28" s="11">
        <v>1.22</v>
      </c>
      <c r="N28" s="11">
        <v>6.0000000000000001E-3</v>
      </c>
      <c r="O28" s="11">
        <v>0.40400000000000003</v>
      </c>
      <c r="P28" s="11">
        <v>5.0999999999999997E-2</v>
      </c>
      <c r="Q28" s="11">
        <v>0.95299999999999996</v>
      </c>
      <c r="R28" s="11">
        <v>1E-3</v>
      </c>
      <c r="S28" s="11">
        <v>0.151</v>
      </c>
      <c r="T28" s="11">
        <v>1.7000000000000001E-2</v>
      </c>
      <c r="U28" s="11">
        <v>1.91</v>
      </c>
      <c r="V28" s="11">
        <v>2E-3</v>
      </c>
      <c r="W28" s="11">
        <v>0.42699999999999999</v>
      </c>
      <c r="X28" s="11">
        <v>2.3E-2</v>
      </c>
      <c r="Y28" s="10" t="s">
        <v>43</v>
      </c>
      <c r="Z28" s="10" t="s">
        <v>43</v>
      </c>
      <c r="AA28" s="10" t="s">
        <v>43</v>
      </c>
    </row>
    <row r="29" spans="1:30" s="13" customFormat="1" ht="11" customHeight="1" x14ac:dyDescent="0.15">
      <c r="A29" s="9" t="s">
        <v>54</v>
      </c>
      <c r="B29" s="10" t="s">
        <v>43</v>
      </c>
      <c r="C29" s="10" t="s">
        <v>43</v>
      </c>
      <c r="D29" s="18">
        <v>13</v>
      </c>
      <c r="E29" s="11">
        <v>0.57999999999999996</v>
      </c>
      <c r="F29" s="11">
        <v>3.58</v>
      </c>
      <c r="G29" s="10">
        <v>9201577</v>
      </c>
      <c r="H29" s="10">
        <v>282</v>
      </c>
      <c r="I29" s="11">
        <v>0.44</v>
      </c>
      <c r="J29" s="11" t="s">
        <v>44</v>
      </c>
      <c r="K29" s="11">
        <v>9.7000000000000003E-2</v>
      </c>
      <c r="L29" s="11">
        <v>8.0000000000000002E-3</v>
      </c>
      <c r="M29" s="11">
        <v>1.25</v>
      </c>
      <c r="N29" s="11">
        <v>1.2E-2</v>
      </c>
      <c r="O29" s="11">
        <v>0.7</v>
      </c>
      <c r="P29" s="11">
        <v>2.9000000000000001E-2</v>
      </c>
      <c r="Q29" s="11">
        <v>0.95299999999999996</v>
      </c>
      <c r="R29" s="11">
        <v>1E-3</v>
      </c>
      <c r="S29" s="11">
        <v>0.155</v>
      </c>
      <c r="T29" s="11">
        <v>8.9999999999999993E-3</v>
      </c>
      <c r="U29" s="11">
        <v>1.909</v>
      </c>
      <c r="V29" s="11">
        <v>2E-3</v>
      </c>
      <c r="W29" s="11">
        <v>0.41499999999999998</v>
      </c>
      <c r="X29" s="11">
        <v>1.23E-2</v>
      </c>
      <c r="Y29" s="10" t="s">
        <v>43</v>
      </c>
      <c r="Z29" s="10" t="s">
        <v>43</v>
      </c>
      <c r="AA29" s="10" t="s">
        <v>43</v>
      </c>
    </row>
    <row r="30" spans="1:30" s="13" customFormat="1" ht="11" customHeight="1" x14ac:dyDescent="0.15">
      <c r="A30" s="9" t="s">
        <v>55</v>
      </c>
      <c r="B30" s="10" t="s">
        <v>43</v>
      </c>
      <c r="C30" s="10" t="s">
        <v>43</v>
      </c>
      <c r="D30" s="18">
        <v>30.3</v>
      </c>
      <c r="E30" s="11">
        <v>0.14000000000000001</v>
      </c>
      <c r="F30" s="11">
        <v>0.80100000000000005</v>
      </c>
      <c r="G30" s="10">
        <v>2072205</v>
      </c>
      <c r="H30" s="10">
        <v>132</v>
      </c>
      <c r="I30" s="11">
        <v>0.48</v>
      </c>
      <c r="J30" s="11">
        <v>8.9999999999999993E-3</v>
      </c>
      <c r="K30" s="11">
        <v>0.107</v>
      </c>
      <c r="L30" s="11">
        <v>0.05</v>
      </c>
      <c r="M30" s="11">
        <v>1.22</v>
      </c>
      <c r="N30" s="11">
        <v>1.2999999999999999E-2</v>
      </c>
      <c r="O30" s="11">
        <v>0.47799999999999998</v>
      </c>
      <c r="P30" s="11">
        <v>0.05</v>
      </c>
      <c r="Q30" s="11">
        <v>0.86</v>
      </c>
      <c r="R30" s="11">
        <v>3.0000000000000001E-3</v>
      </c>
      <c r="S30" s="11">
        <v>0.1</v>
      </c>
      <c r="T30" s="11">
        <v>5.1999999999999998E-2</v>
      </c>
      <c r="U30" s="11">
        <v>1.91</v>
      </c>
      <c r="V30" s="11">
        <v>7.0000000000000001E-3</v>
      </c>
      <c r="W30" s="11">
        <v>0.46899999999999997</v>
      </c>
      <c r="X30" s="11">
        <v>4.4999999999999998E-2</v>
      </c>
      <c r="Y30" s="10" t="s">
        <v>43</v>
      </c>
      <c r="Z30" s="10" t="s">
        <v>43</v>
      </c>
      <c r="AA30" s="10" t="s">
        <v>43</v>
      </c>
      <c r="AB30" s="23"/>
      <c r="AC30" s="23"/>
      <c r="AD30" s="23"/>
    </row>
    <row r="31" spans="1:30" s="13" customFormat="1" ht="11" customHeight="1" x14ac:dyDescent="0.15">
      <c r="A31" s="9" t="s">
        <v>56</v>
      </c>
      <c r="B31" s="10" t="s">
        <v>43</v>
      </c>
      <c r="C31" s="10" t="s">
        <v>43</v>
      </c>
      <c r="D31" s="18">
        <v>8.8000000000000007</v>
      </c>
      <c r="E31" s="11">
        <v>0.53</v>
      </c>
      <c r="F31" s="11">
        <f>2.957</f>
        <v>2.9569999999999999</v>
      </c>
      <c r="G31" s="10">
        <v>6835643</v>
      </c>
      <c r="H31" s="10">
        <v>235</v>
      </c>
      <c r="I31" s="11">
        <v>0.44</v>
      </c>
      <c r="J31" s="11" t="s">
        <v>44</v>
      </c>
      <c r="K31" s="11">
        <f>0.3423514</f>
        <v>0.34235139999999997</v>
      </c>
      <c r="L31" s="11">
        <v>1.7000000000000001E-2</v>
      </c>
      <c r="M31" s="11">
        <v>1.28</v>
      </c>
      <c r="N31" s="11">
        <v>1.6E-2</v>
      </c>
      <c r="O31" s="11">
        <v>2.5000000000000001E-2</v>
      </c>
      <c r="P31" s="11">
        <v>4.0000000000000001E-3</v>
      </c>
      <c r="Q31" s="11">
        <v>0.95099999999999996</v>
      </c>
      <c r="R31" s="11">
        <v>1E-3</v>
      </c>
      <c r="S31" s="11">
        <v>0.151</v>
      </c>
      <c r="T31" s="11">
        <v>1.0999999999999999E-2</v>
      </c>
      <c r="U31" s="11">
        <v>1.9</v>
      </c>
      <c r="V31" s="11">
        <v>2E-3</v>
      </c>
      <c r="W31" s="11">
        <v>0.41899999999999998</v>
      </c>
      <c r="X31" s="11">
        <v>1.4999999999999999E-2</v>
      </c>
      <c r="Y31" s="10" t="s">
        <v>43</v>
      </c>
      <c r="Z31" s="10" t="s">
        <v>43</v>
      </c>
      <c r="AA31" s="10" t="s">
        <v>43</v>
      </c>
      <c r="AB31" s="24"/>
      <c r="AC31" s="24"/>
      <c r="AD31" s="24"/>
    </row>
    <row r="32" spans="1:30" s="13" customFormat="1" ht="11" customHeight="1" x14ac:dyDescent="0.15">
      <c r="A32" s="36" t="s">
        <v>57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24"/>
      <c r="AC32" s="24"/>
      <c r="AD32" s="24"/>
    </row>
    <row r="33" spans="1:27" s="25" customFormat="1" x14ac:dyDescent="0.15">
      <c r="A33" s="37" t="s">
        <v>58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</row>
    <row r="34" spans="1:27" ht="13" x14ac:dyDescent="0.15">
      <c r="A34" s="38" t="s">
        <v>59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ht="13" x14ac:dyDescent="0.15">
      <c r="A35" s="31" t="s">
        <v>60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</row>
    <row r="36" spans="1:27" x14ac:dyDescent="0.15">
      <c r="A36" s="24" t="s">
        <v>61</v>
      </c>
    </row>
  </sheetData>
  <mergeCells count="8">
    <mergeCell ref="A35:AA35"/>
    <mergeCell ref="A1:AA1"/>
    <mergeCell ref="B2:E2"/>
    <mergeCell ref="F2:X2"/>
    <mergeCell ref="Z2:AA2"/>
    <mergeCell ref="A32:AA32"/>
    <mergeCell ref="A33:AA33"/>
    <mergeCell ref="A34:AA34"/>
  </mergeCells>
  <pageMargins left="0.75" right="0.75" top="1" bottom="1" header="0.5" footer="0.5"/>
  <pageSetup scale="65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activeCell="U7" sqref="U7"/>
    </sheetView>
  </sheetViews>
  <sheetFormatPr baseColWidth="10" defaultRowHeight="16" x14ac:dyDescent="0.2"/>
  <sheetData>
    <row r="1" spans="2:6" x14ac:dyDescent="0.2">
      <c r="B1">
        <v>-4.7679999999999998</v>
      </c>
      <c r="C1">
        <v>0.99999380000000004</v>
      </c>
      <c r="D1">
        <v>0.99985433000000001</v>
      </c>
      <c r="E1">
        <v>0.99993849000000001</v>
      </c>
      <c r="F1">
        <v>0.99991584</v>
      </c>
    </row>
    <row r="2" spans="2:6" x14ac:dyDescent="0.2">
      <c r="B2">
        <v>-4.7309999999999999</v>
      </c>
      <c r="C2">
        <v>0.99853729999999996</v>
      </c>
      <c r="D2">
        <v>0.99985223999999995</v>
      </c>
      <c r="E2">
        <v>0.99993752999999996</v>
      </c>
      <c r="F2">
        <v>0.99991459000000005</v>
      </c>
    </row>
    <row r="3" spans="2:6" x14ac:dyDescent="0.2">
      <c r="B3">
        <v>-4.6929999999999996</v>
      </c>
      <c r="C3">
        <v>0.99836378999999997</v>
      </c>
      <c r="D3">
        <v>0.99984991999999995</v>
      </c>
      <c r="E3">
        <v>0.99993657999999996</v>
      </c>
      <c r="F3">
        <v>0.99991333000000004</v>
      </c>
    </row>
    <row r="4" spans="2:6" x14ac:dyDescent="0.2">
      <c r="B4">
        <v>-4.6550000000000002</v>
      </c>
      <c r="C4">
        <v>0.99848771000000003</v>
      </c>
      <c r="D4">
        <v>0.99984759000000001</v>
      </c>
      <c r="E4">
        <v>0.99993551000000003</v>
      </c>
      <c r="F4">
        <v>0.99991207999999998</v>
      </c>
    </row>
    <row r="5" spans="2:6" x14ac:dyDescent="0.2">
      <c r="B5">
        <v>-4.617</v>
      </c>
      <c r="C5">
        <v>1.00273323</v>
      </c>
      <c r="D5">
        <v>0.99984527000000001</v>
      </c>
      <c r="E5">
        <v>0.99993454999999998</v>
      </c>
      <c r="F5">
        <v>0.99991083000000003</v>
      </c>
    </row>
    <row r="6" spans="2:6" x14ac:dyDescent="0.2">
      <c r="B6">
        <v>-4.58</v>
      </c>
      <c r="C6">
        <v>1.00014567</v>
      </c>
      <c r="D6">
        <v>0.99984282000000002</v>
      </c>
      <c r="E6">
        <v>0.99993335999999999</v>
      </c>
      <c r="F6">
        <v>0.99990946000000003</v>
      </c>
    </row>
    <row r="7" spans="2:6" x14ac:dyDescent="0.2">
      <c r="B7">
        <v>-4.5419999999999998</v>
      </c>
      <c r="C7">
        <v>1.0020607699999999</v>
      </c>
      <c r="D7">
        <v>0.99984037999999997</v>
      </c>
      <c r="E7">
        <v>0.99993228999999995</v>
      </c>
      <c r="F7">
        <v>0.99990809000000003</v>
      </c>
    </row>
    <row r="8" spans="2:6" x14ac:dyDescent="0.2">
      <c r="B8">
        <v>-4.5039999999999996</v>
      </c>
      <c r="C8">
        <v>0.99907345000000003</v>
      </c>
      <c r="D8">
        <v>0.99983781999999999</v>
      </c>
      <c r="E8">
        <v>0.99993116000000004</v>
      </c>
      <c r="F8">
        <v>0.99990665999999995</v>
      </c>
    </row>
    <row r="9" spans="2:6" x14ac:dyDescent="0.2">
      <c r="B9">
        <v>-4.4660000000000002</v>
      </c>
      <c r="C9">
        <v>1.0012023400000001</v>
      </c>
      <c r="D9">
        <v>0.99983524999999995</v>
      </c>
      <c r="E9">
        <v>0.99992996000000001</v>
      </c>
      <c r="F9">
        <v>0.99990517000000001</v>
      </c>
    </row>
    <row r="10" spans="2:6" x14ac:dyDescent="0.2">
      <c r="B10">
        <v>-4.4290000000000003</v>
      </c>
      <c r="C10">
        <v>1.00018597</v>
      </c>
      <c r="D10">
        <v>0.99983257000000003</v>
      </c>
      <c r="E10">
        <v>0.99992882999999999</v>
      </c>
      <c r="F10">
        <v>0.99990374000000004</v>
      </c>
    </row>
    <row r="11" spans="2:6" x14ac:dyDescent="0.2">
      <c r="B11">
        <v>-4.391</v>
      </c>
      <c r="C11">
        <v>0.99964207000000005</v>
      </c>
      <c r="D11">
        <v>0.99982983000000003</v>
      </c>
      <c r="E11">
        <v>0.99992758000000004</v>
      </c>
      <c r="F11">
        <v>0.99990230999999996</v>
      </c>
    </row>
    <row r="12" spans="2:6" x14ac:dyDescent="0.2">
      <c r="B12">
        <v>-4.3529999999999998</v>
      </c>
      <c r="C12">
        <v>0.9985311</v>
      </c>
      <c r="D12">
        <v>0.99982702999999995</v>
      </c>
      <c r="E12">
        <v>0.99992632999999997</v>
      </c>
      <c r="F12">
        <v>0.99990076000000006</v>
      </c>
    </row>
    <row r="13" spans="2:6" x14ac:dyDescent="0.2">
      <c r="B13">
        <v>-4.3150000000000004</v>
      </c>
      <c r="C13">
        <v>1.0007282500000001</v>
      </c>
      <c r="D13">
        <v>0.99982422999999998</v>
      </c>
      <c r="E13">
        <v>0.99992502000000005</v>
      </c>
      <c r="F13">
        <v>0.99989908999999999</v>
      </c>
    </row>
    <row r="14" spans="2:6" x14ac:dyDescent="0.2">
      <c r="B14">
        <v>-4.2779999999999996</v>
      </c>
      <c r="C14">
        <v>1.00174165</v>
      </c>
      <c r="D14">
        <v>0.99982124999999999</v>
      </c>
      <c r="E14">
        <v>0.99992371000000002</v>
      </c>
      <c r="F14">
        <v>0.99989753999999997</v>
      </c>
    </row>
    <row r="15" spans="2:6" x14ac:dyDescent="0.2">
      <c r="B15">
        <v>-4.24</v>
      </c>
      <c r="C15">
        <v>0.99984503000000002</v>
      </c>
      <c r="D15">
        <v>0.99981821000000004</v>
      </c>
      <c r="E15">
        <v>0.99992234000000002</v>
      </c>
      <c r="F15">
        <v>0.99989587000000002</v>
      </c>
    </row>
    <row r="16" spans="2:6" x14ac:dyDescent="0.2">
      <c r="B16">
        <v>-4.202</v>
      </c>
      <c r="C16">
        <v>0.99854659999999995</v>
      </c>
      <c r="D16">
        <v>0.99981511000000001</v>
      </c>
      <c r="E16">
        <v>0.99992095999999997</v>
      </c>
      <c r="F16">
        <v>0.99989413999999999</v>
      </c>
    </row>
    <row r="17" spans="2:6" x14ac:dyDescent="0.2">
      <c r="B17">
        <v>-4.1639999999999997</v>
      </c>
      <c r="C17">
        <v>0.99978310000000004</v>
      </c>
      <c r="D17">
        <v>0.99981195</v>
      </c>
      <c r="E17">
        <v>0.99991953</v>
      </c>
      <c r="F17">
        <v>0.99989240999999995</v>
      </c>
    </row>
    <row r="18" spans="2:6" x14ac:dyDescent="0.2">
      <c r="B18">
        <v>-4.1269999999999998</v>
      </c>
      <c r="C18">
        <v>1.00186861</v>
      </c>
      <c r="D18">
        <v>0.99980866999999995</v>
      </c>
      <c r="E18">
        <v>0.99991803999999995</v>
      </c>
      <c r="F18">
        <v>0.99989068999999997</v>
      </c>
    </row>
    <row r="19" spans="2:6" x14ac:dyDescent="0.2">
      <c r="B19">
        <v>-4.0890000000000004</v>
      </c>
      <c r="C19">
        <v>1.00025725</v>
      </c>
      <c r="D19">
        <v>0.99980533000000005</v>
      </c>
      <c r="E19">
        <v>0.99991649000000005</v>
      </c>
      <c r="F19">
        <v>0.99988884</v>
      </c>
    </row>
    <row r="20" spans="2:6" x14ac:dyDescent="0.2">
      <c r="B20">
        <v>-4.0510000000000002</v>
      </c>
      <c r="C20">
        <v>1.002648</v>
      </c>
      <c r="D20">
        <v>0.99980186999999998</v>
      </c>
      <c r="E20">
        <v>0.99991494000000003</v>
      </c>
      <c r="F20">
        <v>0.99988686999999998</v>
      </c>
    </row>
    <row r="21" spans="2:6" x14ac:dyDescent="0.2">
      <c r="B21">
        <v>-4.0129999999999999</v>
      </c>
      <c r="C21">
        <v>0.99915706999999998</v>
      </c>
      <c r="D21">
        <v>0.99979836</v>
      </c>
      <c r="E21">
        <v>0.99991339000000001</v>
      </c>
      <c r="F21">
        <v>0.99988496000000004</v>
      </c>
    </row>
    <row r="22" spans="2:6" x14ac:dyDescent="0.2">
      <c r="B22">
        <v>-3.976</v>
      </c>
      <c r="C22">
        <v>0.99842881999999999</v>
      </c>
      <c r="D22">
        <v>0.99979472000000003</v>
      </c>
      <c r="E22">
        <v>0.99991178999999997</v>
      </c>
      <c r="F22">
        <v>0.99988299999999997</v>
      </c>
    </row>
    <row r="23" spans="2:6" x14ac:dyDescent="0.2">
      <c r="B23">
        <v>-3.9380000000000002</v>
      </c>
      <c r="C23">
        <v>0.99964671999999999</v>
      </c>
      <c r="D23">
        <v>0.99979103000000002</v>
      </c>
      <c r="E23">
        <v>0.99991006000000004</v>
      </c>
      <c r="F23">
        <v>0.99988096999999998</v>
      </c>
    </row>
    <row r="24" spans="2:6" x14ac:dyDescent="0.2">
      <c r="B24">
        <v>-3.9</v>
      </c>
      <c r="C24">
        <v>1.0014611499999999</v>
      </c>
      <c r="D24">
        <v>0.99978714999999996</v>
      </c>
      <c r="E24">
        <v>0.99990827000000004</v>
      </c>
      <c r="F24">
        <v>0.99987881999999995</v>
      </c>
    </row>
    <row r="25" spans="2:6" x14ac:dyDescent="0.2">
      <c r="B25">
        <v>-3.8620000000000001</v>
      </c>
      <c r="C25">
        <v>1.0002386599999999</v>
      </c>
      <c r="D25">
        <v>0.99978316</v>
      </c>
      <c r="E25">
        <v>0.99990648000000004</v>
      </c>
      <c r="F25">
        <v>0.99987674000000004</v>
      </c>
    </row>
    <row r="26" spans="2:6" x14ac:dyDescent="0.2">
      <c r="B26">
        <v>-3.8250000000000002</v>
      </c>
      <c r="C26">
        <v>1.0014983399999999</v>
      </c>
      <c r="D26">
        <v>0.99977910999999997</v>
      </c>
      <c r="E26">
        <v>0.99990462999999996</v>
      </c>
      <c r="F26">
        <v>0.99987446999999996</v>
      </c>
    </row>
    <row r="27" spans="2:6" x14ac:dyDescent="0.2">
      <c r="B27">
        <v>-3.7869999999999999</v>
      </c>
      <c r="C27">
        <v>1.00013018</v>
      </c>
      <c r="D27">
        <v>0.99977492999999995</v>
      </c>
      <c r="E27">
        <v>0.99990266999999999</v>
      </c>
      <c r="F27">
        <v>0.99987227000000001</v>
      </c>
    </row>
    <row r="28" spans="2:6" x14ac:dyDescent="0.2">
      <c r="B28">
        <v>-3.7490000000000001</v>
      </c>
      <c r="C28">
        <v>0.99916791999999999</v>
      </c>
      <c r="D28">
        <v>0.99977057999999996</v>
      </c>
      <c r="E28">
        <v>0.99990076000000006</v>
      </c>
      <c r="F28">
        <v>0.99986982000000002</v>
      </c>
    </row>
    <row r="29" spans="2:6" x14ac:dyDescent="0.2">
      <c r="B29">
        <v>-3.7109999999999999</v>
      </c>
      <c r="C29">
        <v>1.0013650700000001</v>
      </c>
      <c r="D29">
        <v>0.99976622999999998</v>
      </c>
      <c r="E29">
        <v>0.99989872999999996</v>
      </c>
      <c r="F29">
        <v>0.99986750000000002</v>
      </c>
    </row>
    <row r="30" spans="2:6" x14ac:dyDescent="0.2">
      <c r="B30">
        <v>-3.6739999999999999</v>
      </c>
      <c r="C30">
        <v>0.99915242000000004</v>
      </c>
      <c r="D30">
        <v>0.99976158000000004</v>
      </c>
      <c r="E30">
        <v>0.99989658999999997</v>
      </c>
      <c r="F30">
        <v>0.999865</v>
      </c>
    </row>
    <row r="31" spans="2:6" x14ac:dyDescent="0.2">
      <c r="B31">
        <v>-3.6360000000000001</v>
      </c>
      <c r="C31">
        <v>0.99875736000000004</v>
      </c>
      <c r="D31">
        <v>0.99975692999999999</v>
      </c>
      <c r="E31">
        <v>0.99989444000000005</v>
      </c>
      <c r="F31">
        <v>0.99986249000000005</v>
      </c>
    </row>
    <row r="32" spans="2:6" x14ac:dyDescent="0.2">
      <c r="B32">
        <v>-3.5979999999999999</v>
      </c>
      <c r="C32">
        <v>0.99850165999999996</v>
      </c>
      <c r="D32">
        <v>0.99975210000000003</v>
      </c>
      <c r="E32">
        <v>0.99989223000000005</v>
      </c>
      <c r="F32">
        <v>0.99985986999999998</v>
      </c>
    </row>
    <row r="33" spans="2:6" x14ac:dyDescent="0.2">
      <c r="B33">
        <v>-3.56</v>
      </c>
      <c r="C33">
        <v>1.00180197</v>
      </c>
      <c r="D33">
        <v>0.99974704000000003</v>
      </c>
      <c r="E33">
        <v>0.99988991000000005</v>
      </c>
      <c r="F33">
        <v>0.99985718999999995</v>
      </c>
    </row>
    <row r="34" spans="2:6" x14ac:dyDescent="0.2">
      <c r="B34">
        <v>-3.5230000000000001</v>
      </c>
      <c r="C34">
        <v>0.99888438000000002</v>
      </c>
      <c r="D34">
        <v>0.99974191000000001</v>
      </c>
      <c r="E34">
        <v>0.99988747</v>
      </c>
      <c r="F34">
        <v>0.99985433000000001</v>
      </c>
    </row>
    <row r="35" spans="2:6" x14ac:dyDescent="0.2">
      <c r="B35">
        <v>-3.4849999999999999</v>
      </c>
      <c r="C35">
        <v>0.99981719000000002</v>
      </c>
      <c r="D35">
        <v>0.99973648999999998</v>
      </c>
      <c r="E35">
        <v>0.99988502000000001</v>
      </c>
      <c r="F35">
        <v>0.99985151999999999</v>
      </c>
    </row>
    <row r="36" spans="2:6" x14ac:dyDescent="0.2">
      <c r="B36">
        <v>-3.4470000000000001</v>
      </c>
      <c r="C36">
        <v>0.99789739</v>
      </c>
      <c r="D36">
        <v>0.99973106</v>
      </c>
      <c r="E36">
        <v>0.99988252</v>
      </c>
      <c r="F36">
        <v>0.99984854000000001</v>
      </c>
    </row>
    <row r="37" spans="2:6" x14ac:dyDescent="0.2">
      <c r="B37">
        <v>-3.4089999999999998</v>
      </c>
      <c r="C37">
        <v>0.99681741000000001</v>
      </c>
      <c r="D37">
        <v>0.99972534000000002</v>
      </c>
      <c r="E37">
        <v>0.99987983999999996</v>
      </c>
      <c r="F37">
        <v>0.99984556000000002</v>
      </c>
    </row>
    <row r="38" spans="2:6" x14ac:dyDescent="0.2">
      <c r="B38">
        <v>-3.3719999999999999</v>
      </c>
      <c r="C38">
        <v>0.99819641999999997</v>
      </c>
      <c r="D38">
        <v>0.99971944000000001</v>
      </c>
      <c r="E38">
        <v>0.99987709999999996</v>
      </c>
      <c r="F38">
        <v>0.99984234999999999</v>
      </c>
    </row>
    <row r="39" spans="2:6" x14ac:dyDescent="0.2">
      <c r="B39">
        <v>-3.3340000000000001</v>
      </c>
      <c r="C39">
        <v>0.99948400000000004</v>
      </c>
      <c r="D39">
        <v>0.99971341999999996</v>
      </c>
      <c r="E39">
        <v>0.99987429000000005</v>
      </c>
      <c r="F39">
        <v>0.99983913000000002</v>
      </c>
    </row>
    <row r="40" spans="2:6" x14ac:dyDescent="0.2">
      <c r="B40">
        <v>-3.2959999999999998</v>
      </c>
      <c r="C40">
        <v>1.0013433700000001</v>
      </c>
      <c r="D40">
        <v>0.99970716000000004</v>
      </c>
      <c r="E40">
        <v>0.99987137000000004</v>
      </c>
      <c r="F40">
        <v>0.99983573000000003</v>
      </c>
    </row>
    <row r="41" spans="2:6" x14ac:dyDescent="0.2">
      <c r="B41">
        <v>-3.258</v>
      </c>
      <c r="C41">
        <v>0.99850011000000005</v>
      </c>
      <c r="D41">
        <v>0.99970066999999996</v>
      </c>
      <c r="E41">
        <v>0.99986827</v>
      </c>
      <c r="F41">
        <v>0.99983226999999997</v>
      </c>
    </row>
    <row r="42" spans="2:6" x14ac:dyDescent="0.2">
      <c r="B42">
        <v>-3.2210000000000001</v>
      </c>
      <c r="C42">
        <v>0.99725902</v>
      </c>
      <c r="D42">
        <v>0.99969386999999998</v>
      </c>
      <c r="E42">
        <v>0.99986516999999997</v>
      </c>
      <c r="F42">
        <v>0.99982870000000001</v>
      </c>
    </row>
    <row r="43" spans="2:6" x14ac:dyDescent="0.2">
      <c r="B43">
        <v>-3.1829999999999998</v>
      </c>
      <c r="C43">
        <v>0.99770528000000003</v>
      </c>
      <c r="D43">
        <v>0.99968690000000004</v>
      </c>
      <c r="E43">
        <v>0.99986189999999997</v>
      </c>
      <c r="F43">
        <v>0.99982499999999996</v>
      </c>
    </row>
    <row r="44" spans="2:6" x14ac:dyDescent="0.2">
      <c r="B44">
        <v>-3.145</v>
      </c>
      <c r="C44">
        <v>0.99856210000000001</v>
      </c>
      <c r="D44">
        <v>0.99967974000000004</v>
      </c>
      <c r="E44">
        <v>0.99985849999999998</v>
      </c>
      <c r="F44">
        <v>0.99982124999999999</v>
      </c>
    </row>
    <row r="45" spans="2:6" x14ac:dyDescent="0.2">
      <c r="B45">
        <v>-3.1070000000000002</v>
      </c>
      <c r="C45">
        <v>1.0007313499999999</v>
      </c>
      <c r="D45">
        <v>0.99967229000000002</v>
      </c>
      <c r="E45">
        <v>0.99985504000000003</v>
      </c>
      <c r="F45">
        <v>0.99981724999999999</v>
      </c>
    </row>
    <row r="46" spans="2:6" x14ac:dyDescent="0.2">
      <c r="B46">
        <v>-3.07</v>
      </c>
      <c r="C46">
        <v>0.99867057999999997</v>
      </c>
      <c r="D46">
        <v>0.99966454999999999</v>
      </c>
      <c r="E46">
        <v>0.99985135000000003</v>
      </c>
      <c r="F46">
        <v>0.99981319999999996</v>
      </c>
    </row>
    <row r="47" spans="2:6" x14ac:dyDescent="0.2">
      <c r="B47">
        <v>-3.032</v>
      </c>
      <c r="C47">
        <v>0.99940967999999997</v>
      </c>
      <c r="D47">
        <v>0.99965649999999995</v>
      </c>
      <c r="E47">
        <v>0.99984759000000001</v>
      </c>
      <c r="F47">
        <v>0.99980891000000005</v>
      </c>
    </row>
    <row r="48" spans="2:6" x14ac:dyDescent="0.2">
      <c r="B48">
        <v>-2.9940000000000002</v>
      </c>
      <c r="C48">
        <v>1.00088322</v>
      </c>
      <c r="D48">
        <v>0.99964814999999996</v>
      </c>
      <c r="E48">
        <v>0.99984360000000005</v>
      </c>
      <c r="F48">
        <v>0.99980455999999995</v>
      </c>
    </row>
    <row r="49" spans="2:6" x14ac:dyDescent="0.2">
      <c r="B49">
        <v>-2.956</v>
      </c>
      <c r="C49">
        <v>0.99976140000000002</v>
      </c>
      <c r="D49">
        <v>0.99963957000000003</v>
      </c>
      <c r="E49">
        <v>0.99983953999999997</v>
      </c>
      <c r="F49">
        <v>0.99980002999999995</v>
      </c>
    </row>
    <row r="50" spans="2:6" x14ac:dyDescent="0.2">
      <c r="B50">
        <v>-2.919</v>
      </c>
      <c r="C50">
        <v>0.99991476999999995</v>
      </c>
      <c r="D50">
        <v>0.99963057</v>
      </c>
      <c r="E50">
        <v>0.99983518999999998</v>
      </c>
      <c r="F50">
        <v>0.99979525999999996</v>
      </c>
    </row>
    <row r="51" spans="2:6" x14ac:dyDescent="0.2">
      <c r="B51">
        <v>-2.8809999999999998</v>
      </c>
      <c r="C51">
        <v>0.99906724999999996</v>
      </c>
      <c r="D51">
        <v>0.99962114999999996</v>
      </c>
      <c r="E51">
        <v>0.99983071999999995</v>
      </c>
      <c r="F51">
        <v>0.99979043000000001</v>
      </c>
    </row>
    <row r="52" spans="2:6" x14ac:dyDescent="0.2">
      <c r="B52">
        <v>-2.843</v>
      </c>
      <c r="C52">
        <v>0.99796867</v>
      </c>
      <c r="D52">
        <v>0.99961149999999999</v>
      </c>
      <c r="E52">
        <v>0.99982607000000001</v>
      </c>
      <c r="F52">
        <v>0.99978542000000004</v>
      </c>
    </row>
    <row r="53" spans="2:6" x14ac:dyDescent="0.2">
      <c r="B53">
        <v>-2.8050000000000002</v>
      </c>
      <c r="C53">
        <v>0.99994265999999998</v>
      </c>
      <c r="D53">
        <v>0.99960141999999996</v>
      </c>
      <c r="E53">
        <v>0.99982124999999999</v>
      </c>
      <c r="F53">
        <v>0.99978005999999997</v>
      </c>
    </row>
    <row r="54" spans="2:6" x14ac:dyDescent="0.2">
      <c r="B54">
        <v>-2.7679999999999998</v>
      </c>
      <c r="C54">
        <v>1.0004570500000001</v>
      </c>
      <c r="D54">
        <v>0.99959087000000002</v>
      </c>
      <c r="E54">
        <v>0.99981618000000005</v>
      </c>
      <c r="F54">
        <v>0.99977463</v>
      </c>
    </row>
    <row r="55" spans="2:6" x14ac:dyDescent="0.2">
      <c r="B55">
        <v>-2.73</v>
      </c>
      <c r="C55">
        <v>0.99879914999999997</v>
      </c>
      <c r="D55">
        <v>0.99957991000000002</v>
      </c>
      <c r="E55">
        <v>0.99981098999999996</v>
      </c>
      <c r="F55">
        <v>0.99976891000000001</v>
      </c>
    </row>
    <row r="56" spans="2:6" x14ac:dyDescent="0.2">
      <c r="B56">
        <v>-2.6920000000000002</v>
      </c>
      <c r="C56">
        <v>1.00141931</v>
      </c>
      <c r="D56">
        <v>0.99956845999999999</v>
      </c>
      <c r="E56">
        <v>0.99980544999999998</v>
      </c>
      <c r="F56">
        <v>0.99976301000000001</v>
      </c>
    </row>
    <row r="57" spans="2:6" x14ac:dyDescent="0.2">
      <c r="B57">
        <v>-2.6539999999999999</v>
      </c>
      <c r="C57">
        <v>1.00201428</v>
      </c>
      <c r="D57">
        <v>0.99955647999999997</v>
      </c>
      <c r="E57">
        <v>0.99979960999999995</v>
      </c>
      <c r="F57">
        <v>0.99975681000000005</v>
      </c>
    </row>
    <row r="58" spans="2:6" x14ac:dyDescent="0.2">
      <c r="B58">
        <v>-2.617</v>
      </c>
      <c r="C58">
        <v>1.0000495899999999</v>
      </c>
      <c r="D58">
        <v>0.99954407999999995</v>
      </c>
      <c r="E58">
        <v>0.99979364999999998</v>
      </c>
      <c r="F58">
        <v>0.99975044000000002</v>
      </c>
    </row>
    <row r="59" spans="2:6" x14ac:dyDescent="0.2">
      <c r="B59">
        <v>-2.5790000000000002</v>
      </c>
      <c r="C59">
        <v>0.99916172000000003</v>
      </c>
      <c r="D59">
        <v>0.99953097000000002</v>
      </c>
      <c r="E59">
        <v>0.99978721000000004</v>
      </c>
      <c r="F59">
        <v>0.99974375999999998</v>
      </c>
    </row>
    <row r="60" spans="2:6" x14ac:dyDescent="0.2">
      <c r="B60">
        <v>-2.5409999999999999</v>
      </c>
      <c r="C60">
        <v>0.99872017000000002</v>
      </c>
      <c r="D60">
        <v>0.99951743999999998</v>
      </c>
      <c r="E60">
        <v>0.99978054000000005</v>
      </c>
      <c r="F60">
        <v>0.99973679000000004</v>
      </c>
    </row>
    <row r="61" spans="2:6" x14ac:dyDescent="0.2">
      <c r="B61">
        <v>-2.5030000000000001</v>
      </c>
      <c r="C61">
        <v>1.00032389</v>
      </c>
      <c r="D61">
        <v>0.99950320000000004</v>
      </c>
      <c r="E61">
        <v>0.99977368</v>
      </c>
      <c r="F61">
        <v>0.99972950999999999</v>
      </c>
    </row>
    <row r="62" spans="2:6" x14ac:dyDescent="0.2">
      <c r="B62">
        <v>-2.4660000000000002</v>
      </c>
      <c r="C62">
        <v>1.0006414699999999</v>
      </c>
      <c r="D62">
        <v>0.99948817000000001</v>
      </c>
      <c r="E62">
        <v>0.99976635000000003</v>
      </c>
      <c r="F62">
        <v>0.99972194000000003</v>
      </c>
    </row>
    <row r="63" spans="2:6" x14ac:dyDescent="0.2">
      <c r="B63">
        <v>-2.4279999999999999</v>
      </c>
      <c r="C63">
        <v>0.99921441</v>
      </c>
      <c r="D63">
        <v>0.99947262000000003</v>
      </c>
      <c r="E63">
        <v>0.99975860000000005</v>
      </c>
      <c r="F63">
        <v>0.99971401999999998</v>
      </c>
    </row>
    <row r="64" spans="2:6" x14ac:dyDescent="0.2">
      <c r="B64">
        <v>-2.39</v>
      </c>
      <c r="C64">
        <v>1.0004523999999999</v>
      </c>
      <c r="D64">
        <v>0.99945622999999995</v>
      </c>
      <c r="E64">
        <v>0.99975055000000002</v>
      </c>
      <c r="F64">
        <v>0.99970566999999999</v>
      </c>
    </row>
    <row r="65" spans="2:6" x14ac:dyDescent="0.2">
      <c r="B65">
        <v>-2.3519999999999999</v>
      </c>
      <c r="C65">
        <v>1.0004586</v>
      </c>
      <c r="D65">
        <v>0.99943899999999997</v>
      </c>
      <c r="E65">
        <v>0.99974202999999995</v>
      </c>
      <c r="F65">
        <v>0.99969697000000002</v>
      </c>
    </row>
    <row r="66" spans="2:6" x14ac:dyDescent="0.2">
      <c r="B66">
        <v>-2.3149999999999999</v>
      </c>
      <c r="C66">
        <v>1.00012243</v>
      </c>
      <c r="D66">
        <v>0.99942087999999996</v>
      </c>
      <c r="E66">
        <v>0.99973303000000002</v>
      </c>
      <c r="F66">
        <v>0.99968791000000001</v>
      </c>
    </row>
    <row r="67" spans="2:6" x14ac:dyDescent="0.2">
      <c r="B67">
        <v>-2.2770000000000001</v>
      </c>
      <c r="C67">
        <v>1.0009374600000001</v>
      </c>
      <c r="D67">
        <v>0.99940180999999995</v>
      </c>
      <c r="E67">
        <v>0.99972342999999997</v>
      </c>
      <c r="F67">
        <v>0.99967837000000004</v>
      </c>
    </row>
    <row r="68" spans="2:6" x14ac:dyDescent="0.2">
      <c r="B68">
        <v>-2.2389999999999999</v>
      </c>
      <c r="C68">
        <v>0.99861633999999999</v>
      </c>
      <c r="D68">
        <v>0.99938178</v>
      </c>
      <c r="E68">
        <v>0.99971341999999996</v>
      </c>
      <c r="F68">
        <v>0.99966842</v>
      </c>
    </row>
    <row r="69" spans="2:6" x14ac:dyDescent="0.2">
      <c r="B69">
        <v>-2.2010000000000001</v>
      </c>
      <c r="C69">
        <v>0.99791907999999996</v>
      </c>
      <c r="D69">
        <v>0.99936068</v>
      </c>
      <c r="E69">
        <v>0.99970281000000005</v>
      </c>
      <c r="F69">
        <v>0.99965786999999995</v>
      </c>
    </row>
    <row r="70" spans="2:6" x14ac:dyDescent="0.2">
      <c r="B70">
        <v>-2.1640000000000001</v>
      </c>
      <c r="C70">
        <v>0.99844432000000005</v>
      </c>
      <c r="D70">
        <v>0.99933839000000002</v>
      </c>
      <c r="E70">
        <v>0.99969154999999998</v>
      </c>
      <c r="F70">
        <v>0.99964684000000004</v>
      </c>
    </row>
    <row r="71" spans="2:6" x14ac:dyDescent="0.2">
      <c r="B71">
        <v>-2.1259999999999999</v>
      </c>
      <c r="C71">
        <v>0.99953669000000001</v>
      </c>
      <c r="D71">
        <v>0.99931484000000004</v>
      </c>
      <c r="E71">
        <v>0.99967956999999996</v>
      </c>
      <c r="F71">
        <v>0.99963522000000005</v>
      </c>
    </row>
    <row r="72" spans="2:6" x14ac:dyDescent="0.2">
      <c r="B72">
        <v>-2.0880000000000001</v>
      </c>
      <c r="C72">
        <v>0.99981098999999996</v>
      </c>
      <c r="D72">
        <v>0.99928987000000002</v>
      </c>
      <c r="E72">
        <v>0.99966686999999999</v>
      </c>
      <c r="F72">
        <v>0.99962300000000004</v>
      </c>
    </row>
    <row r="73" spans="2:6" x14ac:dyDescent="0.2">
      <c r="B73">
        <v>-2.0499999999999998</v>
      </c>
      <c r="C73">
        <v>0.99963122999999998</v>
      </c>
      <c r="D73">
        <v>0.99926353000000001</v>
      </c>
      <c r="E73">
        <v>0.99965340000000003</v>
      </c>
      <c r="F73">
        <v>0.99961012999999999</v>
      </c>
    </row>
    <row r="74" spans="2:6" x14ac:dyDescent="0.2">
      <c r="B74">
        <v>-2.0129999999999999</v>
      </c>
      <c r="C74">
        <v>0.99973661000000003</v>
      </c>
      <c r="D74">
        <v>0.99923550999999999</v>
      </c>
      <c r="E74">
        <v>0.99963897000000002</v>
      </c>
      <c r="F74">
        <v>0.99959648000000001</v>
      </c>
    </row>
    <row r="75" spans="2:6" x14ac:dyDescent="0.2">
      <c r="B75">
        <v>-1.9750000000000001</v>
      </c>
      <c r="C75">
        <v>1.00067711</v>
      </c>
      <c r="D75">
        <v>0.99920582999999996</v>
      </c>
      <c r="E75">
        <v>0.99962366000000002</v>
      </c>
      <c r="F75">
        <v>0.99958210999999997</v>
      </c>
    </row>
    <row r="76" spans="2:6" x14ac:dyDescent="0.2">
      <c r="B76">
        <v>-1.9370000000000001</v>
      </c>
      <c r="C76">
        <v>1.0002278099999999</v>
      </c>
      <c r="D76">
        <v>0.99917412000000005</v>
      </c>
      <c r="E76">
        <v>0.99960720999999997</v>
      </c>
      <c r="F76">
        <v>0.99956690999999998</v>
      </c>
    </row>
    <row r="77" spans="2:6" x14ac:dyDescent="0.2">
      <c r="B77">
        <v>-1.899</v>
      </c>
      <c r="C77">
        <v>0.99768203</v>
      </c>
      <c r="D77">
        <v>0.99914044000000002</v>
      </c>
      <c r="E77">
        <v>0.99958955999999999</v>
      </c>
      <c r="F77">
        <v>0.99955088000000003</v>
      </c>
    </row>
    <row r="78" spans="2:6" x14ac:dyDescent="0.2">
      <c r="B78">
        <v>-1.8620000000000001</v>
      </c>
      <c r="C78">
        <v>0.99953513999999999</v>
      </c>
      <c r="D78">
        <v>0.99910449999999995</v>
      </c>
      <c r="E78">
        <v>0.99957079000000004</v>
      </c>
      <c r="F78">
        <v>0.99953371000000002</v>
      </c>
    </row>
    <row r="79" spans="2:6" x14ac:dyDescent="0.2">
      <c r="B79">
        <v>-1.8240000000000001</v>
      </c>
      <c r="C79">
        <v>1.0006895099999999</v>
      </c>
      <c r="D79">
        <v>0.99906605000000004</v>
      </c>
      <c r="E79">
        <v>0.99955046000000003</v>
      </c>
      <c r="F79">
        <v>0.99951559000000001</v>
      </c>
    </row>
    <row r="80" spans="2:6" x14ac:dyDescent="0.2">
      <c r="B80">
        <v>-1.786</v>
      </c>
      <c r="C80">
        <v>1.0009777500000001</v>
      </c>
      <c r="D80">
        <v>0.99902493000000003</v>
      </c>
      <c r="E80">
        <v>0.99952859000000005</v>
      </c>
      <c r="F80">
        <v>0.99949633999999998</v>
      </c>
    </row>
    <row r="81" spans="2:6" x14ac:dyDescent="0.2">
      <c r="B81">
        <v>-1.748</v>
      </c>
      <c r="C81">
        <v>0.99800431999999994</v>
      </c>
      <c r="D81">
        <v>0.99898076000000002</v>
      </c>
      <c r="E81">
        <v>0.99950492000000002</v>
      </c>
      <c r="F81">
        <v>0.99947578000000004</v>
      </c>
    </row>
    <row r="82" spans="2:6" x14ac:dyDescent="0.2">
      <c r="B82">
        <v>-1.7110000000000001</v>
      </c>
      <c r="C82">
        <v>0.99801980999999995</v>
      </c>
      <c r="D82">
        <v>0.99893319999999997</v>
      </c>
      <c r="E82">
        <v>0.99947934999999999</v>
      </c>
      <c r="F82">
        <v>0.99945384000000004</v>
      </c>
    </row>
    <row r="83" spans="2:6" x14ac:dyDescent="0.2">
      <c r="B83">
        <v>-1.673</v>
      </c>
      <c r="C83">
        <v>1.0009064700000001</v>
      </c>
      <c r="D83">
        <v>0.99888206000000002</v>
      </c>
      <c r="E83">
        <v>0.99945158000000001</v>
      </c>
      <c r="F83">
        <v>0.99943048000000001</v>
      </c>
    </row>
    <row r="84" spans="2:6" x14ac:dyDescent="0.2">
      <c r="B84">
        <v>-1.635</v>
      </c>
      <c r="C84">
        <v>0.99801516999999995</v>
      </c>
      <c r="D84">
        <v>0.99882674000000005</v>
      </c>
      <c r="E84">
        <v>0.99942136000000004</v>
      </c>
      <c r="F84">
        <v>0.99940538000000001</v>
      </c>
    </row>
    <row r="85" spans="2:6" x14ac:dyDescent="0.2">
      <c r="B85">
        <v>-1.597</v>
      </c>
      <c r="C85">
        <v>0.99925624999999996</v>
      </c>
      <c r="D85">
        <v>0.99876684000000004</v>
      </c>
      <c r="E85">
        <v>0.99938833999999999</v>
      </c>
      <c r="F85">
        <v>0.99937849999999995</v>
      </c>
    </row>
    <row r="86" spans="2:6" x14ac:dyDescent="0.2">
      <c r="B86">
        <v>-1.56</v>
      </c>
      <c r="C86">
        <v>0.99739533999999996</v>
      </c>
      <c r="D86">
        <v>0.99870186999999999</v>
      </c>
      <c r="E86">
        <v>0.99935216000000004</v>
      </c>
      <c r="F86">
        <v>0.99934959000000001</v>
      </c>
    </row>
    <row r="87" spans="2:6" x14ac:dyDescent="0.2">
      <c r="B87">
        <v>-1.522</v>
      </c>
      <c r="C87">
        <v>0.99849390999999998</v>
      </c>
      <c r="D87">
        <v>0.99863093999999997</v>
      </c>
      <c r="E87">
        <v>0.99931234000000002</v>
      </c>
      <c r="F87">
        <v>0.99931853999999998</v>
      </c>
    </row>
    <row r="88" spans="2:6" x14ac:dyDescent="0.2">
      <c r="B88">
        <v>-1.484</v>
      </c>
      <c r="C88">
        <v>0.99664699999999995</v>
      </c>
      <c r="D88">
        <v>0.99855340000000004</v>
      </c>
      <c r="E88">
        <v>0.99926835000000003</v>
      </c>
      <c r="F88">
        <v>0.99928503999999996</v>
      </c>
    </row>
    <row r="89" spans="2:6" x14ac:dyDescent="0.2">
      <c r="B89">
        <v>-1.446</v>
      </c>
      <c r="C89">
        <v>1.00006664</v>
      </c>
      <c r="D89">
        <v>0.99846846</v>
      </c>
      <c r="E89">
        <v>0.99921965999999995</v>
      </c>
      <c r="F89">
        <v>0.99924880000000005</v>
      </c>
    </row>
    <row r="90" spans="2:6" x14ac:dyDescent="0.2">
      <c r="B90">
        <v>-1.409</v>
      </c>
      <c r="C90">
        <v>0.99832659999999995</v>
      </c>
      <c r="D90">
        <v>0.99837482</v>
      </c>
      <c r="E90">
        <v>0.99916536</v>
      </c>
      <c r="F90">
        <v>0.99920945999999999</v>
      </c>
    </row>
    <row r="91" spans="2:6" x14ac:dyDescent="0.2">
      <c r="B91">
        <v>-1.371</v>
      </c>
      <c r="C91">
        <v>0.99961728000000005</v>
      </c>
      <c r="D91">
        <v>0.99827116999999999</v>
      </c>
      <c r="E91">
        <v>0.99910443999999998</v>
      </c>
      <c r="F91">
        <v>0.99916678999999997</v>
      </c>
    </row>
    <row r="92" spans="2:6" x14ac:dyDescent="0.2">
      <c r="B92">
        <v>-1.333</v>
      </c>
      <c r="C92">
        <v>0.99852026000000005</v>
      </c>
      <c r="D92">
        <v>0.99815606999999995</v>
      </c>
      <c r="E92">
        <v>0.99903584000000001</v>
      </c>
      <c r="F92">
        <v>0.99912018000000002</v>
      </c>
    </row>
    <row r="93" spans="2:6" x14ac:dyDescent="0.2">
      <c r="B93">
        <v>-1.2949999999999999</v>
      </c>
      <c r="C93">
        <v>0.99938178</v>
      </c>
      <c r="D93">
        <v>0.99802732000000005</v>
      </c>
      <c r="E93">
        <v>0.99895798999999996</v>
      </c>
      <c r="F93">
        <v>0.99906927000000001</v>
      </c>
    </row>
    <row r="94" spans="2:6" x14ac:dyDescent="0.2">
      <c r="B94">
        <v>-1.258</v>
      </c>
      <c r="C94">
        <v>0.99626272999999999</v>
      </c>
      <c r="D94">
        <v>0.99788253999999998</v>
      </c>
      <c r="E94">
        <v>0.99886905999999998</v>
      </c>
      <c r="F94">
        <v>0.99901348000000001</v>
      </c>
    </row>
    <row r="95" spans="2:6" x14ac:dyDescent="0.2">
      <c r="B95">
        <v>-1.22</v>
      </c>
      <c r="C95">
        <v>0.99836999000000004</v>
      </c>
      <c r="D95">
        <v>0.99771838999999996</v>
      </c>
      <c r="E95">
        <v>0.99876642000000004</v>
      </c>
      <c r="F95">
        <v>0.99895197000000002</v>
      </c>
    </row>
    <row r="96" spans="2:6" x14ac:dyDescent="0.2">
      <c r="B96">
        <v>-1.1819999999999999</v>
      </c>
      <c r="C96">
        <v>0.99827235999999997</v>
      </c>
      <c r="D96">
        <v>0.99753106000000002</v>
      </c>
      <c r="E96">
        <v>0.99864691000000005</v>
      </c>
      <c r="F96">
        <v>0.99888407999999995</v>
      </c>
    </row>
    <row r="97" spans="2:6" x14ac:dyDescent="0.2">
      <c r="B97">
        <v>-1.1439999999999999</v>
      </c>
      <c r="C97">
        <v>0.99414462000000003</v>
      </c>
      <c r="D97">
        <v>0.99731486999999996</v>
      </c>
      <c r="E97">
        <v>0.99850612999999999</v>
      </c>
      <c r="F97">
        <v>0.99880873999999997</v>
      </c>
    </row>
    <row r="98" spans="2:6" x14ac:dyDescent="0.2">
      <c r="B98">
        <v>-1.107</v>
      </c>
      <c r="C98">
        <v>0.99730551000000001</v>
      </c>
      <c r="D98">
        <v>0.99706291999999996</v>
      </c>
      <c r="E98">
        <v>0.99833797999999996</v>
      </c>
      <c r="F98">
        <v>0.99872481999999996</v>
      </c>
    </row>
    <row r="99" spans="2:6" x14ac:dyDescent="0.2">
      <c r="B99">
        <v>-1.069</v>
      </c>
      <c r="C99">
        <v>0.99997829999999999</v>
      </c>
      <c r="D99">
        <v>0.99676531999999995</v>
      </c>
      <c r="E99">
        <v>0.99813454999999995</v>
      </c>
      <c r="F99">
        <v>0.99863075999999995</v>
      </c>
    </row>
    <row r="100" spans="2:6" x14ac:dyDescent="0.2">
      <c r="B100">
        <v>-1.0309999999999999</v>
      </c>
      <c r="C100">
        <v>0.99572967999999995</v>
      </c>
      <c r="D100">
        <v>0.99640954000000004</v>
      </c>
      <c r="E100">
        <v>0.99788463000000005</v>
      </c>
      <c r="F100">
        <v>0.99852490000000005</v>
      </c>
    </row>
    <row r="101" spans="2:6" x14ac:dyDescent="0.2">
      <c r="B101">
        <v>-0.99299999999999999</v>
      </c>
      <c r="C101">
        <v>0.99744648000000002</v>
      </c>
      <c r="D101">
        <v>0.99597937000000003</v>
      </c>
      <c r="E101">
        <v>0.99757450999999997</v>
      </c>
      <c r="F101">
        <v>0.99840492000000003</v>
      </c>
    </row>
    <row r="102" spans="2:6" x14ac:dyDescent="0.2">
      <c r="B102">
        <v>-0.95599999999999996</v>
      </c>
      <c r="C102">
        <v>0.99647498000000001</v>
      </c>
      <c r="D102">
        <v>0.99545717</v>
      </c>
      <c r="E102">
        <v>0.99718916000000002</v>
      </c>
      <c r="F102">
        <v>0.99826800999999998</v>
      </c>
    </row>
    <row r="103" spans="2:6" x14ac:dyDescent="0.2">
      <c r="B103">
        <v>-0.91800000000000004</v>
      </c>
      <c r="C103">
        <v>0.99819952000000001</v>
      </c>
      <c r="D103">
        <v>0.99482459000000001</v>
      </c>
      <c r="E103">
        <v>0.99671405999999996</v>
      </c>
      <c r="F103">
        <v>0.99811053000000005</v>
      </c>
    </row>
    <row r="104" spans="2:6" x14ac:dyDescent="0.2">
      <c r="B104">
        <v>-0.88</v>
      </c>
      <c r="C104">
        <v>0.99625032999999996</v>
      </c>
      <c r="D104">
        <v>0.99406183000000004</v>
      </c>
      <c r="E104">
        <v>0.99613379999999996</v>
      </c>
      <c r="F104">
        <v>0.99792795999999995</v>
      </c>
    </row>
    <row r="105" spans="2:6" x14ac:dyDescent="0.2">
      <c r="B105">
        <v>-0.84199999999999997</v>
      </c>
      <c r="C105">
        <v>0.99307548999999995</v>
      </c>
      <c r="D105">
        <v>0.99314511000000005</v>
      </c>
      <c r="E105">
        <v>0.99543095000000004</v>
      </c>
      <c r="F105">
        <v>0.99771416000000002</v>
      </c>
    </row>
    <row r="106" spans="2:6" x14ac:dyDescent="0.2">
      <c r="B106">
        <v>-0.80500000000000005</v>
      </c>
      <c r="C106">
        <v>0.99268811999999995</v>
      </c>
      <c r="D106">
        <v>0.99204791000000003</v>
      </c>
      <c r="E106">
        <v>0.99458705999999997</v>
      </c>
      <c r="F106">
        <v>0.99746084000000002</v>
      </c>
    </row>
    <row r="107" spans="2:6" x14ac:dyDescent="0.2">
      <c r="B107">
        <v>-0.76700000000000002</v>
      </c>
      <c r="C107">
        <v>0.99217522000000002</v>
      </c>
      <c r="D107">
        <v>0.99074298000000005</v>
      </c>
      <c r="E107">
        <v>0.99358564999999999</v>
      </c>
      <c r="F107">
        <v>0.99715734</v>
      </c>
    </row>
    <row r="108" spans="2:6" x14ac:dyDescent="0.2">
      <c r="B108">
        <v>-0.72899999999999998</v>
      </c>
      <c r="C108">
        <v>0.98764616000000005</v>
      </c>
      <c r="D108">
        <v>0.98920481999999998</v>
      </c>
      <c r="E108">
        <v>0.99241579000000002</v>
      </c>
      <c r="F108">
        <v>0.99678904000000002</v>
      </c>
    </row>
    <row r="109" spans="2:6" x14ac:dyDescent="0.2">
      <c r="B109">
        <v>-0.69099999999999995</v>
      </c>
      <c r="C109">
        <v>0.98921579000000004</v>
      </c>
      <c r="D109">
        <v>0.98741192</v>
      </c>
      <c r="E109">
        <v>0.99107486</v>
      </c>
      <c r="F109">
        <v>0.99633706</v>
      </c>
    </row>
    <row r="110" spans="2:6" x14ac:dyDescent="0.2">
      <c r="B110">
        <v>-0.65400000000000003</v>
      </c>
      <c r="C110">
        <v>0.98492533000000004</v>
      </c>
      <c r="D110">
        <v>0.98534918000000005</v>
      </c>
      <c r="E110">
        <v>0.98957253000000001</v>
      </c>
      <c r="F110">
        <v>0.99577665000000004</v>
      </c>
    </row>
    <row r="111" spans="2:6" x14ac:dyDescent="0.2">
      <c r="B111">
        <v>-0.61599999999999999</v>
      </c>
      <c r="C111">
        <v>0.98277621999999998</v>
      </c>
      <c r="D111">
        <v>0.98301017000000002</v>
      </c>
      <c r="E111">
        <v>0.98793310000000001</v>
      </c>
      <c r="F111">
        <v>0.99507707000000001</v>
      </c>
    </row>
    <row r="112" spans="2:6" x14ac:dyDescent="0.2">
      <c r="B112">
        <v>-0.57799999999999996</v>
      </c>
      <c r="C112">
        <v>0.97974706</v>
      </c>
      <c r="D112">
        <v>0.98039865000000004</v>
      </c>
      <c r="E112">
        <v>0.98619741000000005</v>
      </c>
      <c r="F112">
        <v>0.99420136000000003</v>
      </c>
    </row>
    <row r="113" spans="2:6" x14ac:dyDescent="0.2">
      <c r="B113">
        <v>-0.54</v>
      </c>
      <c r="C113">
        <v>0.97827816000000001</v>
      </c>
      <c r="D113">
        <v>0.97753036000000004</v>
      </c>
      <c r="E113">
        <v>0.9844231</v>
      </c>
      <c r="F113">
        <v>0.99310714</v>
      </c>
    </row>
    <row r="114" spans="2:6" x14ac:dyDescent="0.2">
      <c r="B114">
        <v>-0.503</v>
      </c>
      <c r="C114">
        <v>0.97645289000000002</v>
      </c>
      <c r="D114">
        <v>0.97443289</v>
      </c>
      <c r="E114">
        <v>0.98268270000000002</v>
      </c>
      <c r="F114">
        <v>0.99175029999999997</v>
      </c>
    </row>
    <row r="115" spans="2:6" x14ac:dyDescent="0.2">
      <c r="B115">
        <v>-0.46500000000000002</v>
      </c>
      <c r="C115">
        <v>0.97356467999999996</v>
      </c>
      <c r="D115">
        <v>0.97114694000000001</v>
      </c>
      <c r="E115">
        <v>0.98105865999999997</v>
      </c>
      <c r="F115">
        <v>0.99008828000000004</v>
      </c>
    </row>
    <row r="116" spans="2:6" x14ac:dyDescent="0.2">
      <c r="B116">
        <v>-0.42699999999999999</v>
      </c>
      <c r="C116">
        <v>0.96949582999999995</v>
      </c>
      <c r="D116">
        <v>0.96772546000000004</v>
      </c>
      <c r="E116">
        <v>0.97963798000000002</v>
      </c>
      <c r="F116">
        <v>0.98808748000000002</v>
      </c>
    </row>
    <row r="117" spans="2:6" x14ac:dyDescent="0.2">
      <c r="B117">
        <v>-0.38900000000000001</v>
      </c>
      <c r="C117">
        <v>0.96598010999999995</v>
      </c>
      <c r="D117">
        <v>0.96423345999999999</v>
      </c>
      <c r="E117">
        <v>0.97850340999999996</v>
      </c>
      <c r="F117">
        <v>0.98573005000000002</v>
      </c>
    </row>
    <row r="118" spans="2:6" x14ac:dyDescent="0.2">
      <c r="B118">
        <v>-0.35199999999999998</v>
      </c>
      <c r="C118">
        <v>0.96029049</v>
      </c>
      <c r="D118">
        <v>0.96074778000000005</v>
      </c>
      <c r="E118">
        <v>0.97772479000000001</v>
      </c>
      <c r="F118">
        <v>0.98302299000000004</v>
      </c>
    </row>
    <row r="119" spans="2:6" x14ac:dyDescent="0.2">
      <c r="B119">
        <v>-0.314</v>
      </c>
      <c r="C119">
        <v>0.96054614000000005</v>
      </c>
      <c r="D119">
        <v>0.95735669000000001</v>
      </c>
      <c r="E119">
        <v>0.97735148999999999</v>
      </c>
      <c r="F119">
        <v>0.98000520000000002</v>
      </c>
    </row>
    <row r="120" spans="2:6" x14ac:dyDescent="0.2">
      <c r="B120">
        <v>-0.27600000000000002</v>
      </c>
      <c r="C120">
        <v>0.95511221999999996</v>
      </c>
      <c r="D120">
        <v>0.95415985999999997</v>
      </c>
      <c r="E120">
        <v>0.97740601999999999</v>
      </c>
      <c r="F120">
        <v>0.97675389000000001</v>
      </c>
    </row>
    <row r="121" spans="2:6" x14ac:dyDescent="0.2">
      <c r="B121">
        <v>-0.23799999999999999</v>
      </c>
      <c r="C121">
        <v>0.95352088999999995</v>
      </c>
      <c r="D121">
        <v>0.95126699999999997</v>
      </c>
      <c r="E121">
        <v>0.97788107000000002</v>
      </c>
      <c r="F121">
        <v>0.97338581000000002</v>
      </c>
    </row>
    <row r="122" spans="2:6" x14ac:dyDescent="0.2">
      <c r="B122">
        <v>-0.20100000000000001</v>
      </c>
      <c r="C122">
        <v>0.95166468999999998</v>
      </c>
      <c r="D122">
        <v>0.94879418999999998</v>
      </c>
      <c r="E122">
        <v>0.97874015999999997</v>
      </c>
      <c r="F122">
        <v>0.97005403000000001</v>
      </c>
    </row>
    <row r="123" spans="2:6" x14ac:dyDescent="0.2">
      <c r="B123">
        <v>-0.16300000000000001</v>
      </c>
      <c r="C123">
        <v>0.94650495000000001</v>
      </c>
      <c r="D123">
        <v>0.94685894000000004</v>
      </c>
      <c r="E123">
        <v>0.97992098000000005</v>
      </c>
      <c r="F123">
        <v>0.96693795999999999</v>
      </c>
    </row>
    <row r="124" spans="2:6" x14ac:dyDescent="0.2">
      <c r="B124">
        <v>-0.125</v>
      </c>
      <c r="C124">
        <v>0.94487029</v>
      </c>
      <c r="D124">
        <v>0.94557077</v>
      </c>
      <c r="E124">
        <v>0.98134231999999999</v>
      </c>
      <c r="F124">
        <v>0.96422845000000001</v>
      </c>
    </row>
    <row r="125" spans="2:6" x14ac:dyDescent="0.2">
      <c r="B125">
        <v>-8.6999999999999994E-2</v>
      </c>
      <c r="C125">
        <v>0.94487803999999997</v>
      </c>
      <c r="D125">
        <v>0.94501953999999999</v>
      </c>
      <c r="E125">
        <v>0.98291236000000004</v>
      </c>
      <c r="F125">
        <v>0.96210711999999998</v>
      </c>
    </row>
    <row r="126" spans="2:6" x14ac:dyDescent="0.2">
      <c r="B126">
        <v>-0.05</v>
      </c>
      <c r="C126">
        <v>0.94362760000000001</v>
      </c>
      <c r="D126">
        <v>0.94526345000000001</v>
      </c>
      <c r="E126">
        <v>0.98453747999999996</v>
      </c>
      <c r="F126">
        <v>0.96072595999999999</v>
      </c>
    </row>
    <row r="127" spans="2:6" x14ac:dyDescent="0.2">
      <c r="B127">
        <v>-1.2E-2</v>
      </c>
      <c r="C127">
        <v>0.94773680000000005</v>
      </c>
      <c r="D127">
        <v>0.94631677999999997</v>
      </c>
      <c r="E127">
        <v>0.98612975999999997</v>
      </c>
      <c r="F127">
        <v>0.96018707999999997</v>
      </c>
    </row>
    <row r="128" spans="2:6" x14ac:dyDescent="0.2">
      <c r="B128">
        <v>2.5999999999999999E-2</v>
      </c>
      <c r="C128">
        <v>0.94689232000000001</v>
      </c>
      <c r="D128">
        <v>0.94814277000000002</v>
      </c>
      <c r="E128">
        <v>0.98761284000000005</v>
      </c>
      <c r="F128">
        <v>0.96052979999999999</v>
      </c>
    </row>
    <row r="129" spans="2:6" x14ac:dyDescent="0.2">
      <c r="B129">
        <v>6.4000000000000001E-2</v>
      </c>
      <c r="C129">
        <v>0.95143067999999997</v>
      </c>
      <c r="D129">
        <v>0.95065080999999996</v>
      </c>
      <c r="E129">
        <v>0.98892564000000005</v>
      </c>
      <c r="F129">
        <v>0.96172517999999996</v>
      </c>
    </row>
    <row r="130" spans="2:6" x14ac:dyDescent="0.2">
      <c r="B130">
        <v>0.10100000000000001</v>
      </c>
      <c r="C130">
        <v>0.95588695999999995</v>
      </c>
      <c r="D130">
        <v>0.95370173000000003</v>
      </c>
      <c r="E130">
        <v>0.99002199999999996</v>
      </c>
      <c r="F130">
        <v>0.96367972999999996</v>
      </c>
    </row>
    <row r="131" spans="2:6" x14ac:dyDescent="0.2">
      <c r="B131">
        <v>0.13900000000000001</v>
      </c>
      <c r="C131">
        <v>0.96049653999999995</v>
      </c>
      <c r="D131">
        <v>0.95711827000000005</v>
      </c>
      <c r="E131">
        <v>0.99087000000000003</v>
      </c>
      <c r="F131">
        <v>0.96624827000000002</v>
      </c>
    </row>
    <row r="132" spans="2:6" x14ac:dyDescent="0.2">
      <c r="B132">
        <v>0.17699999999999999</v>
      </c>
      <c r="C132">
        <v>0.96126818999999997</v>
      </c>
      <c r="D132">
        <v>0.96070140999999998</v>
      </c>
      <c r="E132">
        <v>0.99144911999999996</v>
      </c>
      <c r="F132">
        <v>0.96925234999999998</v>
      </c>
    </row>
    <row r="133" spans="2:6" x14ac:dyDescent="0.2">
      <c r="B133">
        <v>0.215</v>
      </c>
      <c r="C133">
        <v>0.96661538000000002</v>
      </c>
      <c r="D133">
        <v>0.96424860000000001</v>
      </c>
      <c r="E133">
        <v>0.99174689999999999</v>
      </c>
      <c r="F133">
        <v>0.97250170000000002</v>
      </c>
    </row>
    <row r="134" spans="2:6" x14ac:dyDescent="0.2">
      <c r="B134">
        <v>0.252</v>
      </c>
      <c r="C134">
        <v>0.96992195000000003</v>
      </c>
      <c r="D134">
        <v>0.96757168000000005</v>
      </c>
      <c r="E134">
        <v>0.99175679999999999</v>
      </c>
      <c r="F134">
        <v>0.97581488000000005</v>
      </c>
    </row>
    <row r="135" spans="2:6" x14ac:dyDescent="0.2">
      <c r="B135">
        <v>0.28999999999999998</v>
      </c>
      <c r="C135">
        <v>0.97327185000000005</v>
      </c>
      <c r="D135">
        <v>0.97051149999999997</v>
      </c>
      <c r="E135">
        <v>0.99147624000000001</v>
      </c>
      <c r="F135">
        <v>0.97903525999999996</v>
      </c>
    </row>
    <row r="136" spans="2:6" x14ac:dyDescent="0.2">
      <c r="B136">
        <v>0.32800000000000001</v>
      </c>
      <c r="C136">
        <v>0.97413181999999998</v>
      </c>
      <c r="D136">
        <v>0.97294849000000005</v>
      </c>
      <c r="E136">
        <v>0.99090683000000002</v>
      </c>
      <c r="F136">
        <v>0.98204166000000004</v>
      </c>
    </row>
    <row r="137" spans="2:6" x14ac:dyDescent="0.2">
      <c r="B137">
        <v>0.36599999999999999</v>
      </c>
      <c r="C137">
        <v>0.97572928999999997</v>
      </c>
      <c r="D137">
        <v>0.97480869000000003</v>
      </c>
      <c r="E137">
        <v>0.99005615999999996</v>
      </c>
      <c r="F137">
        <v>0.98475254000000001</v>
      </c>
    </row>
    <row r="138" spans="2:6" x14ac:dyDescent="0.2">
      <c r="B138">
        <v>0.40300000000000002</v>
      </c>
      <c r="C138">
        <v>0.97711760000000003</v>
      </c>
      <c r="D138">
        <v>0.97606473999999999</v>
      </c>
      <c r="E138">
        <v>0.98894053999999998</v>
      </c>
      <c r="F138">
        <v>0.98712420000000001</v>
      </c>
    </row>
    <row r="139" spans="2:6" x14ac:dyDescent="0.2">
      <c r="B139">
        <v>0.441</v>
      </c>
      <c r="C139">
        <v>0.97569364000000003</v>
      </c>
      <c r="D139">
        <v>0.97673452000000005</v>
      </c>
      <c r="E139">
        <v>0.98758911999999999</v>
      </c>
      <c r="F139">
        <v>0.98914546000000003</v>
      </c>
    </row>
    <row r="140" spans="2:6" x14ac:dyDescent="0.2">
      <c r="B140">
        <v>0.47899999999999998</v>
      </c>
      <c r="C140">
        <v>0.97725397000000003</v>
      </c>
      <c r="D140">
        <v>0.97687656</v>
      </c>
      <c r="E140">
        <v>0.98604667000000001</v>
      </c>
      <c r="F140">
        <v>0.99082994000000002</v>
      </c>
    </row>
    <row r="141" spans="2:6" x14ac:dyDescent="0.2">
      <c r="B141">
        <v>0.51700000000000002</v>
      </c>
      <c r="C141">
        <v>0.97384201999999997</v>
      </c>
      <c r="D141">
        <v>0.9765836</v>
      </c>
      <c r="E141">
        <v>0.98437613000000002</v>
      </c>
      <c r="F141">
        <v>0.99220746999999998</v>
      </c>
    </row>
    <row r="142" spans="2:6" x14ac:dyDescent="0.2">
      <c r="B142">
        <v>0.55400000000000005</v>
      </c>
      <c r="C142">
        <v>0.97393501000000005</v>
      </c>
      <c r="D142">
        <v>0.97597486</v>
      </c>
      <c r="E142">
        <v>0.98265838999999999</v>
      </c>
      <c r="F142">
        <v>0.99331652999999998</v>
      </c>
    </row>
    <row r="143" spans="2:6" x14ac:dyDescent="0.2">
      <c r="B143">
        <v>0.59199999999999997</v>
      </c>
      <c r="C143">
        <v>0.97410547999999997</v>
      </c>
      <c r="D143">
        <v>0.97518718000000004</v>
      </c>
      <c r="E143">
        <v>0.98098892000000004</v>
      </c>
      <c r="F143">
        <v>0.99419831999999997</v>
      </c>
    </row>
    <row r="144" spans="2:6" x14ac:dyDescent="0.2">
      <c r="B144">
        <v>0.63</v>
      </c>
      <c r="C144">
        <v>0.97213298000000004</v>
      </c>
      <c r="D144">
        <v>0.97436422</v>
      </c>
      <c r="E144">
        <v>0.9794718</v>
      </c>
      <c r="F144">
        <v>0.99489242</v>
      </c>
    </row>
    <row r="145" spans="2:6" x14ac:dyDescent="0.2">
      <c r="B145">
        <v>0.66800000000000004</v>
      </c>
      <c r="C145">
        <v>0.97179674999999999</v>
      </c>
      <c r="D145">
        <v>0.97364479000000004</v>
      </c>
      <c r="E145">
        <v>0.97821086999999995</v>
      </c>
      <c r="F145">
        <v>0.99543393000000002</v>
      </c>
    </row>
    <row r="146" spans="2:6" x14ac:dyDescent="0.2">
      <c r="B146">
        <v>0.70499999999999996</v>
      </c>
      <c r="C146">
        <v>0.97438281999999998</v>
      </c>
      <c r="D146">
        <v>0.97315149999999995</v>
      </c>
      <c r="E146">
        <v>0.97729862000000001</v>
      </c>
      <c r="F146">
        <v>0.99585288999999999</v>
      </c>
    </row>
    <row r="147" spans="2:6" x14ac:dyDescent="0.2">
      <c r="B147">
        <v>0.74299999999999999</v>
      </c>
      <c r="C147">
        <v>0.97303170000000005</v>
      </c>
      <c r="D147">
        <v>0.97297960999999999</v>
      </c>
      <c r="E147">
        <v>0.97680634</v>
      </c>
      <c r="F147">
        <v>0.99617319999999998</v>
      </c>
    </row>
    <row r="148" spans="2:6" x14ac:dyDescent="0.2">
      <c r="B148">
        <v>0.78100000000000003</v>
      </c>
      <c r="C148">
        <v>0.973746</v>
      </c>
      <c r="D148">
        <v>0.97318970999999999</v>
      </c>
      <c r="E148">
        <v>0.97677623999999996</v>
      </c>
      <c r="F148">
        <v>0.99641347000000002</v>
      </c>
    </row>
    <row r="149" spans="2:6" x14ac:dyDescent="0.2">
      <c r="B149">
        <v>0.81899999999999995</v>
      </c>
      <c r="C149">
        <v>0.97361737000000004</v>
      </c>
      <c r="D149">
        <v>0.97380292000000002</v>
      </c>
      <c r="E149">
        <v>0.97721541000000001</v>
      </c>
      <c r="F149">
        <v>0.99658751000000001</v>
      </c>
    </row>
    <row r="150" spans="2:6" x14ac:dyDescent="0.2">
      <c r="B150">
        <v>0.85599999999999998</v>
      </c>
      <c r="C150">
        <v>0.97571379000000003</v>
      </c>
      <c r="D150">
        <v>0.97480118000000004</v>
      </c>
      <c r="E150">
        <v>0.97809619000000003</v>
      </c>
      <c r="F150">
        <v>0.99670499999999995</v>
      </c>
    </row>
    <row r="151" spans="2:6" x14ac:dyDescent="0.2">
      <c r="B151">
        <v>0.89400000000000002</v>
      </c>
      <c r="C151">
        <v>0.97511727000000004</v>
      </c>
      <c r="D151">
        <v>0.97613137999999999</v>
      </c>
      <c r="E151">
        <v>0.97935939000000005</v>
      </c>
      <c r="F151">
        <v>0.99677199000000005</v>
      </c>
    </row>
    <row r="152" spans="2:6" x14ac:dyDescent="0.2">
      <c r="B152">
        <v>0.93200000000000005</v>
      </c>
      <c r="C152">
        <v>0.97699517000000002</v>
      </c>
      <c r="D152">
        <v>0.97771394</v>
      </c>
      <c r="E152">
        <v>0.98092239999999997</v>
      </c>
      <c r="F152">
        <v>0.99679165999999997</v>
      </c>
    </row>
    <row r="153" spans="2:6" x14ac:dyDescent="0.2">
      <c r="B153">
        <v>0.97</v>
      </c>
      <c r="C153">
        <v>0.97906064999999998</v>
      </c>
      <c r="D153">
        <v>0.97945260999999995</v>
      </c>
      <c r="E153">
        <v>0.98268867000000004</v>
      </c>
      <c r="F153">
        <v>0.99676394000000001</v>
      </c>
    </row>
    <row r="154" spans="2:6" x14ac:dyDescent="0.2">
      <c r="B154">
        <v>1.0069999999999999</v>
      </c>
      <c r="C154">
        <v>0.98073250000000001</v>
      </c>
      <c r="D154">
        <v>0.98124546000000001</v>
      </c>
      <c r="E154">
        <v>0.98455888000000003</v>
      </c>
      <c r="F154">
        <v>0.99668657999999999</v>
      </c>
    </row>
    <row r="155" spans="2:6" x14ac:dyDescent="0.2">
      <c r="B155">
        <v>1.0449999999999999</v>
      </c>
      <c r="C155">
        <v>0.98329222000000005</v>
      </c>
      <c r="D155">
        <v>0.98299468000000001</v>
      </c>
      <c r="E155">
        <v>0.98644030000000005</v>
      </c>
      <c r="F155">
        <v>0.99655431999999999</v>
      </c>
    </row>
    <row r="156" spans="2:6" x14ac:dyDescent="0.2">
      <c r="B156">
        <v>1.083</v>
      </c>
      <c r="C156">
        <v>0.98173809000000001</v>
      </c>
      <c r="D156">
        <v>0.98461418999999994</v>
      </c>
      <c r="E156">
        <v>0.98825472999999997</v>
      </c>
      <c r="F156">
        <v>0.99635947000000002</v>
      </c>
    </row>
    <row r="157" spans="2:6" x14ac:dyDescent="0.2">
      <c r="B157">
        <v>1.121</v>
      </c>
      <c r="C157">
        <v>0.98713021999999995</v>
      </c>
      <c r="D157">
        <v>0.98603415000000005</v>
      </c>
      <c r="E157">
        <v>0.98994267000000002</v>
      </c>
      <c r="F157">
        <v>0.99609148999999997</v>
      </c>
    </row>
    <row r="158" spans="2:6" x14ac:dyDescent="0.2">
      <c r="B158">
        <v>1.1579999999999999</v>
      </c>
      <c r="C158">
        <v>0.98788940999999997</v>
      </c>
      <c r="D158">
        <v>0.98720222999999996</v>
      </c>
      <c r="E158">
        <v>0.99146502999999997</v>
      </c>
      <c r="F158">
        <v>0.99573725000000002</v>
      </c>
    </row>
    <row r="159" spans="2:6" x14ac:dyDescent="0.2">
      <c r="B159">
        <v>1.196</v>
      </c>
      <c r="C159">
        <v>0.98731612999999996</v>
      </c>
      <c r="D159">
        <v>0.98808271000000003</v>
      </c>
      <c r="E159">
        <v>0.99280173000000005</v>
      </c>
      <c r="F159">
        <v>0.99528103999999995</v>
      </c>
    </row>
    <row r="160" spans="2:6" x14ac:dyDescent="0.2">
      <c r="B160">
        <v>1.234</v>
      </c>
      <c r="C160">
        <v>0.98608123999999997</v>
      </c>
      <c r="D160">
        <v>0.98865407999999999</v>
      </c>
      <c r="E160">
        <v>0.99394952999999997</v>
      </c>
      <c r="F160">
        <v>0.99470453999999997</v>
      </c>
    </row>
    <row r="161" spans="2:6" x14ac:dyDescent="0.2">
      <c r="B161">
        <v>1.272</v>
      </c>
      <c r="C161">
        <v>0.98784607999999996</v>
      </c>
      <c r="D161">
        <v>0.98890531000000004</v>
      </c>
      <c r="E161">
        <v>0.99491708999999995</v>
      </c>
      <c r="F161">
        <v>0.99398821999999998</v>
      </c>
    </row>
    <row r="162" spans="2:6" x14ac:dyDescent="0.2">
      <c r="B162">
        <v>1.3089999999999999</v>
      </c>
      <c r="C162">
        <v>0.98821020000000004</v>
      </c>
      <c r="D162">
        <v>0.98883288999999996</v>
      </c>
      <c r="E162">
        <v>0.99572134000000001</v>
      </c>
      <c r="F162">
        <v>0.99311148999999999</v>
      </c>
    </row>
    <row r="163" spans="2:6" x14ac:dyDescent="0.2">
      <c r="B163">
        <v>1.347</v>
      </c>
      <c r="C163">
        <v>0.98798394</v>
      </c>
      <c r="D163">
        <v>0.98843782999999996</v>
      </c>
      <c r="E163">
        <v>0.99638276999999997</v>
      </c>
      <c r="F163">
        <v>0.99205505999999999</v>
      </c>
    </row>
    <row r="164" spans="2:6" x14ac:dyDescent="0.2">
      <c r="B164">
        <v>1.385</v>
      </c>
      <c r="C164">
        <v>0.98596191</v>
      </c>
      <c r="D164">
        <v>0.98772413000000003</v>
      </c>
      <c r="E164">
        <v>0.99692190000000003</v>
      </c>
      <c r="F164">
        <v>0.99080223000000001</v>
      </c>
    </row>
    <row r="165" spans="2:6" x14ac:dyDescent="0.2">
      <c r="B165">
        <v>1.423</v>
      </c>
      <c r="C165">
        <v>0.98394762999999996</v>
      </c>
      <c r="D165">
        <v>0.98669857000000005</v>
      </c>
      <c r="E165">
        <v>0.99735700999999999</v>
      </c>
      <c r="F165">
        <v>0.98934149999999998</v>
      </c>
    </row>
    <row r="166" spans="2:6" x14ac:dyDescent="0.2">
      <c r="B166">
        <v>1.46</v>
      </c>
      <c r="C166">
        <v>0.98332781000000002</v>
      </c>
      <c r="D166">
        <v>0.98537505000000003</v>
      </c>
      <c r="E166">
        <v>0.99770581999999997</v>
      </c>
      <c r="F166">
        <v>0.98766922999999995</v>
      </c>
    </row>
    <row r="167" spans="2:6" x14ac:dyDescent="0.2">
      <c r="B167">
        <v>1.498</v>
      </c>
      <c r="C167">
        <v>0.98204488000000001</v>
      </c>
      <c r="D167">
        <v>0.98377787999999999</v>
      </c>
      <c r="E167">
        <v>0.99798560000000003</v>
      </c>
      <c r="F167">
        <v>0.98579222</v>
      </c>
    </row>
    <row r="168" spans="2:6" x14ac:dyDescent="0.2">
      <c r="B168">
        <v>1.536</v>
      </c>
      <c r="C168">
        <v>0.98250663000000005</v>
      </c>
      <c r="D168">
        <v>0.98194252999999998</v>
      </c>
      <c r="E168">
        <v>0.99821252000000005</v>
      </c>
      <c r="F168">
        <v>0.98373001999999998</v>
      </c>
    </row>
    <row r="169" spans="2:6" x14ac:dyDescent="0.2">
      <c r="B169">
        <v>1.5740000000000001</v>
      </c>
      <c r="C169">
        <v>0.97915821999999997</v>
      </c>
      <c r="D169">
        <v>0.97991556000000002</v>
      </c>
      <c r="E169">
        <v>0.99839902000000003</v>
      </c>
      <c r="F169">
        <v>0.98151659999999996</v>
      </c>
    </row>
    <row r="170" spans="2:6" x14ac:dyDescent="0.2">
      <c r="B170">
        <v>1.611</v>
      </c>
      <c r="C170">
        <v>0.97812783999999997</v>
      </c>
      <c r="D170">
        <v>0.97775531000000004</v>
      </c>
      <c r="E170">
        <v>0.99855453000000005</v>
      </c>
      <c r="F170">
        <v>0.97920077999999999</v>
      </c>
    </row>
    <row r="171" spans="2:6" x14ac:dyDescent="0.2">
      <c r="B171">
        <v>1.649</v>
      </c>
      <c r="C171">
        <v>0.97505372999999995</v>
      </c>
      <c r="D171">
        <v>0.97553210999999995</v>
      </c>
      <c r="E171">
        <v>0.99868608000000003</v>
      </c>
      <c r="F171">
        <v>0.97684603999999997</v>
      </c>
    </row>
    <row r="172" spans="2:6" x14ac:dyDescent="0.2">
      <c r="B172">
        <v>1.6870000000000001</v>
      </c>
      <c r="C172">
        <v>0.97284572999999996</v>
      </c>
      <c r="D172">
        <v>0.97332673999999997</v>
      </c>
      <c r="E172">
        <v>0.99879861000000003</v>
      </c>
      <c r="F172">
        <v>0.97452824999999998</v>
      </c>
    </row>
    <row r="173" spans="2:6" x14ac:dyDescent="0.2">
      <c r="B173">
        <v>1.7250000000000001</v>
      </c>
      <c r="C173">
        <v>0.97266912000000005</v>
      </c>
      <c r="D173">
        <v>0.97122752999999995</v>
      </c>
      <c r="E173">
        <v>0.99889570000000005</v>
      </c>
      <c r="F173">
        <v>0.97233181999999996</v>
      </c>
    </row>
    <row r="174" spans="2:6" x14ac:dyDescent="0.2">
      <c r="B174">
        <v>1.762</v>
      </c>
      <c r="C174">
        <v>0.97096782999999998</v>
      </c>
      <c r="D174">
        <v>0.96932560000000001</v>
      </c>
      <c r="E174">
        <v>0.99898045999999996</v>
      </c>
      <c r="F174">
        <v>0.97034514000000005</v>
      </c>
    </row>
    <row r="175" spans="2:6" x14ac:dyDescent="0.2">
      <c r="B175">
        <v>1.8</v>
      </c>
      <c r="C175">
        <v>0.96680438999999996</v>
      </c>
      <c r="D175">
        <v>0.96770948000000001</v>
      </c>
      <c r="E175">
        <v>0.99905491000000002</v>
      </c>
      <c r="F175">
        <v>0.96865456999999999</v>
      </c>
    </row>
    <row r="176" spans="2:6" x14ac:dyDescent="0.2">
      <c r="B176">
        <v>1.8380000000000001</v>
      </c>
      <c r="C176">
        <v>0.96929436999999996</v>
      </c>
      <c r="D176">
        <v>0.96645897999999997</v>
      </c>
      <c r="E176">
        <v>0.99912076999999999</v>
      </c>
      <c r="F176">
        <v>0.96733820000000004</v>
      </c>
    </row>
    <row r="177" spans="2:6" x14ac:dyDescent="0.2">
      <c r="B177">
        <v>1.8759999999999999</v>
      </c>
      <c r="C177">
        <v>0.96629155</v>
      </c>
      <c r="D177">
        <v>0.96563893999999995</v>
      </c>
      <c r="E177">
        <v>0.99917948000000001</v>
      </c>
      <c r="F177">
        <v>0.96645945</v>
      </c>
    </row>
    <row r="178" spans="2:6" x14ac:dyDescent="0.2">
      <c r="B178">
        <v>1.913</v>
      </c>
      <c r="C178">
        <v>0.96490633000000003</v>
      </c>
      <c r="D178">
        <v>0.96529405999999995</v>
      </c>
      <c r="E178">
        <v>0.99923192999999999</v>
      </c>
      <c r="F178">
        <v>0.96606212999999996</v>
      </c>
    </row>
    <row r="179" spans="2:6" x14ac:dyDescent="0.2">
      <c r="B179">
        <v>1.9510000000000001</v>
      </c>
      <c r="C179">
        <v>0.96433305999999996</v>
      </c>
      <c r="D179">
        <v>0.96544576000000004</v>
      </c>
      <c r="E179">
        <v>0.99927920000000003</v>
      </c>
      <c r="F179">
        <v>0.96616650000000004</v>
      </c>
    </row>
    <row r="180" spans="2:6" x14ac:dyDescent="0.2">
      <c r="B180">
        <v>1.9890000000000001</v>
      </c>
      <c r="C180">
        <v>0.96606689999999995</v>
      </c>
      <c r="D180">
        <v>0.96608954999999996</v>
      </c>
      <c r="E180">
        <v>0.99932193999999996</v>
      </c>
      <c r="F180">
        <v>0.96676761</v>
      </c>
    </row>
    <row r="181" spans="2:6" x14ac:dyDescent="0.2">
      <c r="B181">
        <v>2.0270000000000001</v>
      </c>
      <c r="C181">
        <v>0.96710037999999998</v>
      </c>
      <c r="D181">
        <v>0.96719639999999996</v>
      </c>
      <c r="E181">
        <v>0.99936068</v>
      </c>
      <c r="F181">
        <v>0.96783578000000003</v>
      </c>
    </row>
    <row r="182" spans="2:6" x14ac:dyDescent="0.2">
      <c r="B182">
        <v>2.0640000000000001</v>
      </c>
      <c r="C182">
        <v>0.96693145999999996</v>
      </c>
      <c r="D182">
        <v>0.96871518999999995</v>
      </c>
      <c r="E182">
        <v>0.99939591000000005</v>
      </c>
      <c r="F182">
        <v>0.96931928000000001</v>
      </c>
    </row>
    <row r="183" spans="2:6" x14ac:dyDescent="0.2">
      <c r="B183">
        <v>2.1019999999999999</v>
      </c>
      <c r="C183">
        <v>0.97145897000000003</v>
      </c>
      <c r="D183">
        <v>0.97057676000000004</v>
      </c>
      <c r="E183">
        <v>0.99942814999999996</v>
      </c>
      <c r="F183">
        <v>0.97114873000000002</v>
      </c>
    </row>
    <row r="184" spans="2:6" x14ac:dyDescent="0.2">
      <c r="B184">
        <v>2.14</v>
      </c>
      <c r="C184">
        <v>0.97393035999999999</v>
      </c>
      <c r="D184">
        <v>0.97270011999999995</v>
      </c>
      <c r="E184">
        <v>0.99945771999999999</v>
      </c>
      <c r="F184">
        <v>0.97324239999999995</v>
      </c>
    </row>
    <row r="185" spans="2:6" x14ac:dyDescent="0.2">
      <c r="B185">
        <v>2.1779999999999999</v>
      </c>
      <c r="C185">
        <v>0.97317266000000002</v>
      </c>
      <c r="D185">
        <v>0.97499853000000003</v>
      </c>
      <c r="E185">
        <v>0.99948490000000001</v>
      </c>
      <c r="F185">
        <v>0.97551363999999996</v>
      </c>
    </row>
    <row r="186" spans="2:6" x14ac:dyDescent="0.2">
      <c r="B186">
        <v>2.2149999999999999</v>
      </c>
      <c r="C186">
        <v>0.97787064000000001</v>
      </c>
      <c r="D186">
        <v>0.97738575999999999</v>
      </c>
      <c r="E186">
        <v>0.99950998999999996</v>
      </c>
      <c r="F186">
        <v>0.97787577000000003</v>
      </c>
    </row>
    <row r="187" spans="2:6" x14ac:dyDescent="0.2">
      <c r="B187">
        <v>2.2530000000000001</v>
      </c>
      <c r="C187">
        <v>0.97932713999999998</v>
      </c>
      <c r="D187">
        <v>0.97978209999999999</v>
      </c>
      <c r="E187">
        <v>0.99953312000000005</v>
      </c>
      <c r="F187">
        <v>0.98024898999999999</v>
      </c>
    </row>
    <row r="188" spans="2:6" x14ac:dyDescent="0.2">
      <c r="B188">
        <v>2.2909999999999999</v>
      </c>
      <c r="C188">
        <v>0.98253298</v>
      </c>
      <c r="D188">
        <v>0.98211758999999998</v>
      </c>
      <c r="E188">
        <v>0.99955463</v>
      </c>
      <c r="F188">
        <v>0.98256308000000003</v>
      </c>
    </row>
    <row r="189" spans="2:6" x14ac:dyDescent="0.2">
      <c r="B189">
        <v>2.3290000000000002</v>
      </c>
      <c r="C189">
        <v>0.98440002999999998</v>
      </c>
      <c r="D189">
        <v>0.98433596000000001</v>
      </c>
      <c r="E189">
        <v>0.99957459999999998</v>
      </c>
      <c r="F189">
        <v>0.98476147999999997</v>
      </c>
    </row>
    <row r="190" spans="2:6" x14ac:dyDescent="0.2">
      <c r="B190">
        <v>2.3660000000000001</v>
      </c>
      <c r="C190">
        <v>0.98715191999999996</v>
      </c>
      <c r="D190">
        <v>0.98639476000000004</v>
      </c>
      <c r="E190">
        <v>0.99959308000000002</v>
      </c>
      <c r="F190">
        <v>0.98680173999999998</v>
      </c>
    </row>
    <row r="191" spans="2:6" x14ac:dyDescent="0.2">
      <c r="B191">
        <v>2.4039999999999999</v>
      </c>
      <c r="C191">
        <v>0.98935521000000004</v>
      </c>
      <c r="D191">
        <v>0.98826605000000001</v>
      </c>
      <c r="E191">
        <v>0.99961042</v>
      </c>
      <c r="F191">
        <v>0.98865563000000001</v>
      </c>
    </row>
    <row r="192" spans="2:6" x14ac:dyDescent="0.2">
      <c r="B192">
        <v>2.4420000000000002</v>
      </c>
      <c r="C192">
        <v>0.99098836999999995</v>
      </c>
      <c r="D192">
        <v>0.98993443999999997</v>
      </c>
      <c r="E192">
        <v>0.99962658000000004</v>
      </c>
      <c r="F192">
        <v>0.99030775000000004</v>
      </c>
    </row>
    <row r="193" spans="2:6" x14ac:dyDescent="0.2">
      <c r="B193">
        <v>2.48</v>
      </c>
      <c r="C193">
        <v>0.99191958000000002</v>
      </c>
      <c r="D193">
        <v>0.99139577000000001</v>
      </c>
      <c r="E193">
        <v>0.99964171999999996</v>
      </c>
      <c r="F193">
        <v>0.99175405999999999</v>
      </c>
    </row>
    <row r="194" spans="2:6" x14ac:dyDescent="0.2">
      <c r="B194">
        <v>2.5169999999999999</v>
      </c>
      <c r="C194">
        <v>0.99262147999999994</v>
      </c>
      <c r="D194">
        <v>0.99265515999999998</v>
      </c>
      <c r="E194">
        <v>0.99965590000000004</v>
      </c>
      <c r="F194">
        <v>0.99299926000000005</v>
      </c>
    </row>
    <row r="195" spans="2:6" x14ac:dyDescent="0.2">
      <c r="B195">
        <v>2.5550000000000002</v>
      </c>
      <c r="C195">
        <v>0.99203735999999998</v>
      </c>
      <c r="D195">
        <v>0.99372452</v>
      </c>
      <c r="E195">
        <v>0.99966931000000003</v>
      </c>
      <c r="F195">
        <v>0.99405520999999997</v>
      </c>
    </row>
    <row r="196" spans="2:6" x14ac:dyDescent="0.2">
      <c r="B196">
        <v>2.593</v>
      </c>
      <c r="C196">
        <v>0.99695069000000003</v>
      </c>
      <c r="D196">
        <v>0.99462055999999999</v>
      </c>
      <c r="E196">
        <v>0.99968177000000003</v>
      </c>
      <c r="F196">
        <v>0.99493878999999996</v>
      </c>
    </row>
    <row r="197" spans="2:6" x14ac:dyDescent="0.2">
      <c r="B197">
        <v>2.6309999999999998</v>
      </c>
      <c r="C197">
        <v>0.99446535000000003</v>
      </c>
      <c r="D197">
        <v>0.99536353</v>
      </c>
      <c r="E197">
        <v>0.99969357000000003</v>
      </c>
      <c r="F197">
        <v>0.99566995999999997</v>
      </c>
    </row>
    <row r="198" spans="2:6" x14ac:dyDescent="0.2">
      <c r="B198">
        <v>2.6680000000000001</v>
      </c>
      <c r="C198">
        <v>0.99815147999999998</v>
      </c>
      <c r="D198">
        <v>0.99597460000000004</v>
      </c>
      <c r="E198">
        <v>0.99970471999999999</v>
      </c>
      <c r="F198">
        <v>0.99626988000000005</v>
      </c>
    </row>
    <row r="199" spans="2:6" x14ac:dyDescent="0.2">
      <c r="B199">
        <v>2.706</v>
      </c>
      <c r="C199">
        <v>0.99499523999999995</v>
      </c>
      <c r="D199">
        <v>0.99647498000000001</v>
      </c>
      <c r="E199">
        <v>0.99971520999999997</v>
      </c>
      <c r="F199">
        <v>0.99675977000000004</v>
      </c>
    </row>
    <row r="200" spans="2:6" x14ac:dyDescent="0.2">
      <c r="B200">
        <v>2.7440000000000002</v>
      </c>
      <c r="C200">
        <v>0.99596828000000004</v>
      </c>
      <c r="D200">
        <v>0.99688469999999996</v>
      </c>
      <c r="E200">
        <v>0.99972516</v>
      </c>
      <c r="F200">
        <v>0.99715966</v>
      </c>
    </row>
    <row r="201" spans="2:6" x14ac:dyDescent="0.2">
      <c r="B201">
        <v>2.782</v>
      </c>
      <c r="C201">
        <v>0.99758440000000004</v>
      </c>
      <c r="D201">
        <v>0.99722135000000001</v>
      </c>
      <c r="E201">
        <v>0.99973458000000004</v>
      </c>
      <c r="F201">
        <v>0.99748676999999997</v>
      </c>
    </row>
    <row r="202" spans="2:6" x14ac:dyDescent="0.2">
      <c r="B202">
        <v>2.819</v>
      </c>
      <c r="C202">
        <v>0.99464041000000003</v>
      </c>
      <c r="D202">
        <v>0.99749975999999996</v>
      </c>
      <c r="E202">
        <v>0.99974346000000003</v>
      </c>
      <c r="F202">
        <v>0.99775630000000004</v>
      </c>
    </row>
    <row r="203" spans="2:6" x14ac:dyDescent="0.2">
      <c r="B203">
        <v>2.8570000000000002</v>
      </c>
      <c r="C203">
        <v>0.99737209000000004</v>
      </c>
      <c r="D203">
        <v>0.99773228000000003</v>
      </c>
      <c r="E203">
        <v>0.99975186999999999</v>
      </c>
      <c r="F203">
        <v>0.99798036000000001</v>
      </c>
    </row>
    <row r="204" spans="2:6" x14ac:dyDescent="0.2">
      <c r="B204">
        <v>2.895</v>
      </c>
      <c r="C204">
        <v>0.99658966000000004</v>
      </c>
      <c r="D204">
        <v>0.9979285</v>
      </c>
      <c r="E204">
        <v>0.99975990999999997</v>
      </c>
      <c r="F204">
        <v>0.99816853000000005</v>
      </c>
    </row>
    <row r="205" spans="2:6" x14ac:dyDescent="0.2">
      <c r="B205">
        <v>2.9329999999999998</v>
      </c>
      <c r="C205">
        <v>0.99895566999999996</v>
      </c>
      <c r="D205">
        <v>0.99809592999999996</v>
      </c>
      <c r="E205">
        <v>0.99976759999999998</v>
      </c>
      <c r="F205">
        <v>0.99832832999999999</v>
      </c>
    </row>
    <row r="206" spans="2:6" x14ac:dyDescent="0.2">
      <c r="B206">
        <v>2.97</v>
      </c>
      <c r="C206">
        <v>1.00160837</v>
      </c>
      <c r="D206">
        <v>0.99824029000000003</v>
      </c>
      <c r="E206">
        <v>0.99977486999999998</v>
      </c>
      <c r="F206">
        <v>0.99846553999999998</v>
      </c>
    </row>
    <row r="207" spans="2:6" x14ac:dyDescent="0.2">
      <c r="B207">
        <v>3.008</v>
      </c>
      <c r="C207">
        <v>0.99764328999999996</v>
      </c>
      <c r="D207">
        <v>0.99836617999999999</v>
      </c>
      <c r="E207">
        <v>0.99978173000000004</v>
      </c>
      <c r="F207">
        <v>0.99858444999999996</v>
      </c>
    </row>
    <row r="208" spans="2:6" x14ac:dyDescent="0.2">
      <c r="B208">
        <v>3.0459999999999998</v>
      </c>
      <c r="C208">
        <v>0.99850320999999997</v>
      </c>
      <c r="D208">
        <v>0.99847668000000001</v>
      </c>
      <c r="E208">
        <v>0.99978827999999997</v>
      </c>
      <c r="F208">
        <v>0.99868846</v>
      </c>
    </row>
    <row r="209" spans="2:6" x14ac:dyDescent="0.2">
      <c r="B209">
        <v>3.0840000000000001</v>
      </c>
      <c r="C209">
        <v>0.99811738999999999</v>
      </c>
      <c r="D209">
        <v>0.99857467</v>
      </c>
      <c r="E209">
        <v>0.99979459999999998</v>
      </c>
      <c r="F209">
        <v>0.99878007000000002</v>
      </c>
    </row>
    <row r="210" spans="2:6" x14ac:dyDescent="0.2">
      <c r="B210">
        <v>3.121</v>
      </c>
      <c r="C210">
        <v>1.0001131299999999</v>
      </c>
      <c r="D210">
        <v>0.99866204999999997</v>
      </c>
      <c r="E210">
        <v>0.99980062000000003</v>
      </c>
      <c r="F210">
        <v>0.99886143000000005</v>
      </c>
    </row>
    <row r="211" spans="2:6" x14ac:dyDescent="0.2">
      <c r="B211">
        <v>3.1589999999999998</v>
      </c>
      <c r="C211">
        <v>0.99733806000000003</v>
      </c>
      <c r="D211">
        <v>0.99874037999999998</v>
      </c>
      <c r="E211">
        <v>0.99980634000000002</v>
      </c>
      <c r="F211">
        <v>0.99893409</v>
      </c>
    </row>
    <row r="212" spans="2:6" x14ac:dyDescent="0.2">
      <c r="B212">
        <v>3.1970000000000001</v>
      </c>
      <c r="C212">
        <v>0.99783694999999994</v>
      </c>
      <c r="D212">
        <v>0.99881107000000002</v>
      </c>
      <c r="E212">
        <v>0.99981176999999999</v>
      </c>
      <c r="F212">
        <v>0.99899936</v>
      </c>
    </row>
    <row r="213" spans="2:6" x14ac:dyDescent="0.2">
      <c r="B213">
        <v>3.2349999999999999</v>
      </c>
      <c r="C213">
        <v>0.99841952</v>
      </c>
      <c r="D213">
        <v>0.99887519999999996</v>
      </c>
      <c r="E213">
        <v>0.99981706999999997</v>
      </c>
      <c r="F213">
        <v>0.99905825000000004</v>
      </c>
    </row>
    <row r="214" spans="2:6" x14ac:dyDescent="0.2">
      <c r="B214">
        <v>3.2719999999999998</v>
      </c>
      <c r="C214">
        <v>0.99895721999999998</v>
      </c>
      <c r="D214">
        <v>0.99893361000000003</v>
      </c>
      <c r="E214">
        <v>0.99982201999999998</v>
      </c>
      <c r="F214">
        <v>0.99911159000000005</v>
      </c>
    </row>
    <row r="215" spans="2:6" x14ac:dyDescent="0.2">
      <c r="B215">
        <v>3.31</v>
      </c>
      <c r="C215">
        <v>0.99911528999999999</v>
      </c>
      <c r="D215">
        <v>0.99898695999999998</v>
      </c>
      <c r="E215">
        <v>0.99982685000000004</v>
      </c>
      <c r="F215">
        <v>0.99916011000000005</v>
      </c>
    </row>
    <row r="216" spans="2:6" x14ac:dyDescent="0.2">
      <c r="B216">
        <v>3.3479999999999999</v>
      </c>
      <c r="C216">
        <v>1.00079954</v>
      </c>
      <c r="D216">
        <v>0.99903584000000001</v>
      </c>
      <c r="E216">
        <v>0.99983149999999998</v>
      </c>
      <c r="F216">
        <v>0.99920445999999996</v>
      </c>
    </row>
    <row r="217" spans="2:6" x14ac:dyDescent="0.2">
      <c r="B217">
        <v>3.3860000000000001</v>
      </c>
      <c r="C217">
        <v>0.99910288999999997</v>
      </c>
      <c r="D217">
        <v>0.99908090000000005</v>
      </c>
      <c r="E217">
        <v>0.99983584999999997</v>
      </c>
      <c r="F217">
        <v>0.99924504999999997</v>
      </c>
    </row>
    <row r="218" spans="2:6" x14ac:dyDescent="0.2">
      <c r="B218">
        <v>3.423</v>
      </c>
      <c r="C218">
        <v>1.00103045</v>
      </c>
      <c r="D218">
        <v>0.99912250000000002</v>
      </c>
      <c r="E218">
        <v>0.99984013999999999</v>
      </c>
      <c r="F218">
        <v>0.99928242</v>
      </c>
    </row>
    <row r="219" spans="2:6" x14ac:dyDescent="0.2">
      <c r="B219">
        <v>3.4609999999999999</v>
      </c>
      <c r="C219">
        <v>0.99922370999999999</v>
      </c>
      <c r="D219">
        <v>0.99916095000000005</v>
      </c>
      <c r="E219">
        <v>0.99984419000000002</v>
      </c>
      <c r="F219">
        <v>0.99931681000000006</v>
      </c>
    </row>
    <row r="220" spans="2:6" x14ac:dyDescent="0.2">
      <c r="B220">
        <v>3.4990000000000001</v>
      </c>
      <c r="C220">
        <v>1.0000883300000001</v>
      </c>
      <c r="D220">
        <v>0.99919670999999999</v>
      </c>
      <c r="E220">
        <v>0.99984812999999995</v>
      </c>
      <c r="F220">
        <v>0.99934851999999996</v>
      </c>
    </row>
    <row r="221" spans="2:6" x14ac:dyDescent="0.2">
      <c r="B221">
        <v>3.5369999999999999</v>
      </c>
      <c r="C221">
        <v>1.0001348299999999</v>
      </c>
      <c r="D221">
        <v>0.99922991000000005</v>
      </c>
      <c r="E221">
        <v>0.99985193999999999</v>
      </c>
      <c r="F221">
        <v>0.99937809</v>
      </c>
    </row>
    <row r="222" spans="2:6" x14ac:dyDescent="0.2">
      <c r="B222">
        <v>3.5739999999999998</v>
      </c>
      <c r="C222">
        <v>0.99886268</v>
      </c>
      <c r="D222">
        <v>0.99926090000000001</v>
      </c>
      <c r="E222">
        <v>0.99985552</v>
      </c>
      <c r="F222">
        <v>0.99940538000000001</v>
      </c>
    </row>
    <row r="223" spans="2:6" x14ac:dyDescent="0.2">
      <c r="B223">
        <v>3.6120000000000001</v>
      </c>
      <c r="C223">
        <v>1.0023955099999999</v>
      </c>
      <c r="D223">
        <v>0.99928987000000002</v>
      </c>
      <c r="E223">
        <v>0.99985897999999995</v>
      </c>
      <c r="F223">
        <v>0.99943084000000004</v>
      </c>
    </row>
    <row r="224" spans="2:6" x14ac:dyDescent="0.2">
      <c r="B224">
        <v>3.65</v>
      </c>
      <c r="C224">
        <v>1.00008988</v>
      </c>
      <c r="D224">
        <v>0.99931698999999996</v>
      </c>
      <c r="E224">
        <v>0.99986237</v>
      </c>
      <c r="F224">
        <v>0.99945461999999996</v>
      </c>
    </row>
    <row r="225" spans="2:6" x14ac:dyDescent="0.2">
      <c r="B225">
        <v>3.6880000000000002</v>
      </c>
      <c r="C225">
        <v>0.99925470000000005</v>
      </c>
      <c r="D225">
        <v>0.99934244000000005</v>
      </c>
      <c r="E225">
        <v>0.99986571000000002</v>
      </c>
      <c r="F225">
        <v>0.99947679</v>
      </c>
    </row>
    <row r="226" spans="2:6" x14ac:dyDescent="0.2">
      <c r="B226">
        <v>3.7250000000000001</v>
      </c>
      <c r="C226">
        <v>0.99910599</v>
      </c>
      <c r="D226">
        <v>0.99936634000000002</v>
      </c>
      <c r="E226">
        <v>0.99986874999999997</v>
      </c>
      <c r="F226">
        <v>0.99949759000000005</v>
      </c>
    </row>
    <row r="227" spans="2:6" x14ac:dyDescent="0.2">
      <c r="B227">
        <v>3.7629999999999999</v>
      </c>
      <c r="C227">
        <v>0.99817628000000003</v>
      </c>
      <c r="D227">
        <v>0.99938881000000002</v>
      </c>
      <c r="E227">
        <v>0.99987179000000004</v>
      </c>
      <c r="F227">
        <v>0.99951701999999998</v>
      </c>
    </row>
    <row r="228" spans="2:6" x14ac:dyDescent="0.2">
      <c r="B228">
        <v>3.8010000000000002</v>
      </c>
      <c r="C228">
        <v>0.99895721999999998</v>
      </c>
      <c r="D228">
        <v>0.99941002999999995</v>
      </c>
      <c r="E228">
        <v>0.99987471000000006</v>
      </c>
      <c r="F228">
        <v>0.99953526000000004</v>
      </c>
    </row>
    <row r="229" spans="2:6" x14ac:dyDescent="0.2">
      <c r="B229">
        <v>3.839</v>
      </c>
      <c r="C229">
        <v>0.99905330000000003</v>
      </c>
      <c r="D229">
        <v>0.99943000000000004</v>
      </c>
      <c r="E229">
        <v>0.99987751000000002</v>
      </c>
      <c r="F229">
        <v>0.99955249000000002</v>
      </c>
    </row>
    <row r="230" spans="2:6" x14ac:dyDescent="0.2">
      <c r="B230">
        <v>3.8759999999999999</v>
      </c>
      <c r="C230">
        <v>0.99789583999999998</v>
      </c>
      <c r="D230">
        <v>0.99944896000000005</v>
      </c>
      <c r="E230">
        <v>0.99988018999999995</v>
      </c>
      <c r="F230">
        <v>0.99956864000000001</v>
      </c>
    </row>
    <row r="231" spans="2:6" x14ac:dyDescent="0.2">
      <c r="B231">
        <v>3.9140000000000001</v>
      </c>
      <c r="C231">
        <v>0.99983573000000003</v>
      </c>
      <c r="D231">
        <v>0.99946678</v>
      </c>
      <c r="E231">
        <v>0.99988281999999995</v>
      </c>
      <c r="F231">
        <v>0.99958396000000005</v>
      </c>
    </row>
    <row r="232" spans="2:6" x14ac:dyDescent="0.2">
      <c r="B232">
        <v>3.952</v>
      </c>
      <c r="C232">
        <v>0.99942827000000001</v>
      </c>
      <c r="D232">
        <v>0.99948382000000002</v>
      </c>
      <c r="E232">
        <v>0.99988544000000001</v>
      </c>
      <c r="F232">
        <v>0.99959838000000001</v>
      </c>
    </row>
    <row r="233" spans="2:6" x14ac:dyDescent="0.2">
      <c r="B233">
        <v>3.99</v>
      </c>
      <c r="C233">
        <v>1.00011158</v>
      </c>
      <c r="D233">
        <v>0.99949991999999999</v>
      </c>
      <c r="E233">
        <v>0.99988787999999995</v>
      </c>
      <c r="F233">
        <v>0.99961202999999998</v>
      </c>
    </row>
    <row r="234" spans="2:6" x14ac:dyDescent="0.2">
      <c r="B234">
        <v>4.0270000000000001</v>
      </c>
      <c r="C234">
        <v>0.99949175000000001</v>
      </c>
      <c r="D234">
        <v>0.99951524000000003</v>
      </c>
      <c r="E234">
        <v>0.99989021</v>
      </c>
      <c r="F234">
        <v>0.99962490999999998</v>
      </c>
    </row>
    <row r="235" spans="2:6" x14ac:dyDescent="0.2">
      <c r="B235">
        <v>4.0650000000000004</v>
      </c>
      <c r="C235">
        <v>0.99927175000000001</v>
      </c>
      <c r="D235">
        <v>0.99952971999999995</v>
      </c>
      <c r="E235">
        <v>0.99989253</v>
      </c>
      <c r="F235">
        <v>0.99963725000000003</v>
      </c>
    </row>
    <row r="236" spans="2:6" x14ac:dyDescent="0.2">
      <c r="B236">
        <v>4.1029999999999998</v>
      </c>
      <c r="C236">
        <v>1.0009622600000001</v>
      </c>
      <c r="D236">
        <v>0.99954361000000003</v>
      </c>
      <c r="E236">
        <v>0.99989474</v>
      </c>
      <c r="F236">
        <v>0.99964887000000002</v>
      </c>
    </row>
    <row r="237" spans="2:6" x14ac:dyDescent="0.2">
      <c r="B237">
        <v>4.141</v>
      </c>
      <c r="C237">
        <v>0.99944067000000003</v>
      </c>
      <c r="D237">
        <v>0.99955678000000003</v>
      </c>
      <c r="E237">
        <v>0.99989687999999999</v>
      </c>
      <c r="F237">
        <v>0.99965990000000005</v>
      </c>
    </row>
    <row r="238" spans="2:6" x14ac:dyDescent="0.2">
      <c r="B238">
        <v>4.1779999999999999</v>
      </c>
      <c r="C238">
        <v>0.99941742</v>
      </c>
      <c r="D238">
        <v>0.99956935999999996</v>
      </c>
      <c r="E238">
        <v>0.99989897000000005</v>
      </c>
      <c r="F238">
        <v>0.99967033000000005</v>
      </c>
    </row>
    <row r="239" spans="2:6" x14ac:dyDescent="0.2">
      <c r="B239">
        <v>4.2160000000000002</v>
      </c>
      <c r="C239">
        <v>1.0008351799999999</v>
      </c>
      <c r="D239">
        <v>0.99958133999999998</v>
      </c>
      <c r="E239">
        <v>0.99990106000000001</v>
      </c>
      <c r="F239">
        <v>0.99968033999999995</v>
      </c>
    </row>
    <row r="240" spans="2:6" x14ac:dyDescent="0.2">
      <c r="B240">
        <v>4.2539999999999996</v>
      </c>
      <c r="C240">
        <v>0.99920666000000002</v>
      </c>
      <c r="D240">
        <v>0.99959290000000001</v>
      </c>
      <c r="E240">
        <v>0.99990296000000001</v>
      </c>
      <c r="F240">
        <v>0.99968981999999995</v>
      </c>
    </row>
    <row r="241" spans="2:6" x14ac:dyDescent="0.2">
      <c r="B241">
        <v>4.2919999999999998</v>
      </c>
      <c r="C241">
        <v>0.99827080999999995</v>
      </c>
      <c r="D241">
        <v>0.99960380999999998</v>
      </c>
      <c r="E241">
        <v>0.99990493000000003</v>
      </c>
      <c r="F241">
        <v>0.99969894000000004</v>
      </c>
    </row>
    <row r="242" spans="2:6" x14ac:dyDescent="0.2">
      <c r="B242">
        <v>4.3289999999999997</v>
      </c>
      <c r="C242">
        <v>0.99969012000000002</v>
      </c>
      <c r="D242">
        <v>0.99961429999999996</v>
      </c>
      <c r="E242">
        <v>0.99990672000000003</v>
      </c>
      <c r="F242">
        <v>0.99970751999999996</v>
      </c>
    </row>
    <row r="243" spans="2:6" x14ac:dyDescent="0.2">
      <c r="B243">
        <v>4.367</v>
      </c>
      <c r="C243">
        <v>1.00003409</v>
      </c>
      <c r="D243">
        <v>0.99962437000000004</v>
      </c>
      <c r="E243">
        <v>0.99990857</v>
      </c>
      <c r="F243">
        <v>0.99971586000000001</v>
      </c>
    </row>
    <row r="244" spans="2:6" x14ac:dyDescent="0.2">
      <c r="B244">
        <v>4.4050000000000002</v>
      </c>
      <c r="C244">
        <v>0.99594199999999999</v>
      </c>
      <c r="D244">
        <v>0.99963402999999995</v>
      </c>
      <c r="E244">
        <v>0.99991034999999995</v>
      </c>
      <c r="F244">
        <v>0.99972379</v>
      </c>
    </row>
    <row r="245" spans="2:6" x14ac:dyDescent="0.2">
      <c r="B245">
        <v>4.4429999999999996</v>
      </c>
      <c r="C245">
        <v>0.99879605000000005</v>
      </c>
      <c r="D245">
        <v>0.99964333000000005</v>
      </c>
      <c r="E245">
        <v>0.99991196000000004</v>
      </c>
      <c r="F245">
        <v>0.99973135999999996</v>
      </c>
    </row>
    <row r="246" spans="2:6" x14ac:dyDescent="0.2">
      <c r="B246">
        <v>4.4800000000000004</v>
      </c>
      <c r="C246">
        <v>0.99884719</v>
      </c>
      <c r="D246">
        <v>0.99965214999999996</v>
      </c>
      <c r="E246">
        <v>0.99991363</v>
      </c>
      <c r="F246">
        <v>0.99973851000000002</v>
      </c>
    </row>
    <row r="247" spans="2:6" x14ac:dyDescent="0.2">
      <c r="B247">
        <v>4.5179999999999998</v>
      </c>
      <c r="C247">
        <v>0.99920511000000001</v>
      </c>
      <c r="D247">
        <v>0.99966078999999997</v>
      </c>
      <c r="E247">
        <v>0.99991518000000001</v>
      </c>
      <c r="F247">
        <v>0.99974549000000001</v>
      </c>
    </row>
    <row r="248" spans="2:6" x14ac:dyDescent="0.2">
      <c r="B248">
        <v>4.556</v>
      </c>
      <c r="C248">
        <v>1.00115895</v>
      </c>
      <c r="D248">
        <v>0.99966889999999997</v>
      </c>
      <c r="E248">
        <v>0.99991679</v>
      </c>
      <c r="F248">
        <v>0.99975216</v>
      </c>
    </row>
    <row r="249" spans="2:6" x14ac:dyDescent="0.2">
      <c r="B249">
        <v>4.5940000000000003</v>
      </c>
      <c r="C249">
        <v>0.99840099000000004</v>
      </c>
      <c r="D249">
        <v>0.99967682000000002</v>
      </c>
      <c r="E249">
        <v>0.99991828000000005</v>
      </c>
      <c r="F249">
        <v>0.99975860000000005</v>
      </c>
    </row>
    <row r="250" spans="2:6" x14ac:dyDescent="0.2">
      <c r="B250">
        <v>4.6310000000000002</v>
      </c>
      <c r="C250">
        <v>0.99997365000000005</v>
      </c>
      <c r="D250">
        <v>0.99968438999999998</v>
      </c>
      <c r="E250">
        <v>0.99991971000000002</v>
      </c>
      <c r="F250">
        <v>0.99976467999999996</v>
      </c>
    </row>
    <row r="251" spans="2:6" x14ac:dyDescent="0.2">
      <c r="B251">
        <v>4.6689999999999996</v>
      </c>
      <c r="C251">
        <v>1.0002696499999999</v>
      </c>
      <c r="D251">
        <v>0.99969178000000003</v>
      </c>
      <c r="E251">
        <v>0.99992113999999999</v>
      </c>
      <c r="F251">
        <v>0.99977057999999996</v>
      </c>
    </row>
    <row r="252" spans="2:6" x14ac:dyDescent="0.2">
      <c r="B252">
        <v>4.7069999999999999</v>
      </c>
      <c r="C252">
        <v>0.99856829999999996</v>
      </c>
      <c r="D252">
        <v>0.99969870000000005</v>
      </c>
      <c r="E252">
        <v>0.99992250999999999</v>
      </c>
      <c r="F252">
        <v>0.99977618000000001</v>
      </c>
    </row>
    <row r="253" spans="2:6" x14ac:dyDescent="0.2">
      <c r="B253">
        <v>4.7450000000000001</v>
      </c>
      <c r="C253">
        <v>0.99912453000000001</v>
      </c>
      <c r="D253">
        <v>0.99970561000000002</v>
      </c>
      <c r="E253">
        <v>0.99992387999999999</v>
      </c>
      <c r="F253">
        <v>0.99978160999999999</v>
      </c>
    </row>
    <row r="254" spans="2:6" x14ac:dyDescent="0.2">
      <c r="B254">
        <v>4.782</v>
      </c>
      <c r="C254">
        <v>1.0005903199999999</v>
      </c>
      <c r="D254">
        <v>0.99971211000000004</v>
      </c>
      <c r="E254">
        <v>0.99992526000000004</v>
      </c>
      <c r="F254">
        <v>0.99978685</v>
      </c>
    </row>
    <row r="255" spans="2:6" x14ac:dyDescent="0.2">
      <c r="B255">
        <v>4.82</v>
      </c>
      <c r="C255">
        <v>0.99880533999999999</v>
      </c>
      <c r="D255">
        <v>0.99971836999999997</v>
      </c>
      <c r="E255">
        <v>0.99992650999999999</v>
      </c>
      <c r="F255">
        <v>0.99979185999999998</v>
      </c>
    </row>
    <row r="256" spans="2:6" x14ac:dyDescent="0.2">
      <c r="B256">
        <v>4.8579999999999997</v>
      </c>
      <c r="C256">
        <v>1.00018132</v>
      </c>
      <c r="D256">
        <v>0.99972457000000003</v>
      </c>
      <c r="E256">
        <v>0.99992776000000005</v>
      </c>
      <c r="F256">
        <v>0.99979675000000001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activeCell="B1" sqref="B1:F1048576"/>
    </sheetView>
  </sheetViews>
  <sheetFormatPr baseColWidth="10" defaultRowHeight="16" x14ac:dyDescent="0.2"/>
  <sheetData>
    <row r="1" spans="2:6" x14ac:dyDescent="0.2">
      <c r="B1">
        <v>-4.7679999999999998</v>
      </c>
      <c r="C1">
        <v>0.99899917999999999</v>
      </c>
      <c r="D1">
        <v>0.99979114999999996</v>
      </c>
      <c r="E1">
        <v>0.99995153999999997</v>
      </c>
      <c r="F1">
        <v>0.99983971999999999</v>
      </c>
    </row>
    <row r="2" spans="2:6" x14ac:dyDescent="0.2">
      <c r="B2">
        <v>-4.7309999999999999</v>
      </c>
      <c r="C2">
        <v>1.00058103</v>
      </c>
      <c r="D2">
        <v>0.99978811000000001</v>
      </c>
      <c r="E2">
        <v>0.99995089000000004</v>
      </c>
      <c r="F2">
        <v>0.99983728000000005</v>
      </c>
    </row>
    <row r="3" spans="2:6" x14ac:dyDescent="0.2">
      <c r="B3">
        <v>-4.6929999999999996</v>
      </c>
      <c r="C3">
        <v>0.99959540000000002</v>
      </c>
      <c r="D3">
        <v>0.99978495000000001</v>
      </c>
      <c r="E3">
        <v>0.99995005000000003</v>
      </c>
      <c r="F3">
        <v>0.99983489999999997</v>
      </c>
    </row>
    <row r="4" spans="2:6" x14ac:dyDescent="0.2">
      <c r="B4">
        <v>-4.6550000000000002</v>
      </c>
      <c r="C4">
        <v>1.0005389499999999</v>
      </c>
      <c r="D4">
        <v>0.99978166999999996</v>
      </c>
      <c r="E4">
        <v>0.99994934000000002</v>
      </c>
      <c r="F4">
        <v>0.99983244999999998</v>
      </c>
    </row>
    <row r="5" spans="2:6" x14ac:dyDescent="0.2">
      <c r="B5">
        <v>-4.617</v>
      </c>
      <c r="C5">
        <v>0.99933147</v>
      </c>
      <c r="D5">
        <v>0.99977839000000002</v>
      </c>
      <c r="E5">
        <v>0.99994850000000002</v>
      </c>
      <c r="F5">
        <v>0.99982989</v>
      </c>
    </row>
    <row r="6" spans="2:6" x14ac:dyDescent="0.2">
      <c r="B6">
        <v>-4.58</v>
      </c>
      <c r="C6">
        <v>0.99891591000000002</v>
      </c>
      <c r="D6">
        <v>0.99977499000000003</v>
      </c>
      <c r="E6">
        <v>0.99994773000000003</v>
      </c>
      <c r="F6">
        <v>0.99982733000000001</v>
      </c>
    </row>
    <row r="7" spans="2:6" x14ac:dyDescent="0.2">
      <c r="B7">
        <v>-4.5419999999999998</v>
      </c>
      <c r="C7">
        <v>0.99882322999999995</v>
      </c>
      <c r="D7">
        <v>0.99977148000000005</v>
      </c>
      <c r="E7">
        <v>0.99994689000000003</v>
      </c>
      <c r="F7">
        <v>0.99982464000000004</v>
      </c>
    </row>
    <row r="8" spans="2:6" x14ac:dyDescent="0.2">
      <c r="B8">
        <v>-4.5039999999999996</v>
      </c>
      <c r="C8">
        <v>1.0021703200000001</v>
      </c>
      <c r="D8">
        <v>0.99976801999999998</v>
      </c>
      <c r="E8">
        <v>0.99994605999999997</v>
      </c>
      <c r="F8">
        <v>0.99982190000000004</v>
      </c>
    </row>
    <row r="9" spans="2:6" x14ac:dyDescent="0.2">
      <c r="B9">
        <v>-4.4660000000000002</v>
      </c>
      <c r="C9">
        <v>1.0001803600000001</v>
      </c>
      <c r="D9">
        <v>0.99976425999999996</v>
      </c>
      <c r="E9">
        <v>0.99994510000000003</v>
      </c>
      <c r="F9">
        <v>0.99981909999999996</v>
      </c>
    </row>
    <row r="10" spans="2:6" x14ac:dyDescent="0.2">
      <c r="B10">
        <v>-4.4290000000000003</v>
      </c>
      <c r="C10">
        <v>1.00028896</v>
      </c>
      <c r="D10">
        <v>0.99976063000000004</v>
      </c>
      <c r="E10">
        <v>0.99994433000000005</v>
      </c>
      <c r="F10">
        <v>0.99981629999999999</v>
      </c>
    </row>
    <row r="11" spans="2:6" x14ac:dyDescent="0.2">
      <c r="B11">
        <v>-4.391</v>
      </c>
      <c r="C11">
        <v>1.0003985200000001</v>
      </c>
      <c r="D11">
        <v>0.99975674999999997</v>
      </c>
      <c r="E11">
        <v>0.99994338000000005</v>
      </c>
      <c r="F11">
        <v>0.99981337999999997</v>
      </c>
    </row>
    <row r="12" spans="2:6" x14ac:dyDescent="0.2">
      <c r="B12">
        <v>-4.3529999999999998</v>
      </c>
      <c r="C12">
        <v>0.99801074999999995</v>
      </c>
      <c r="D12">
        <v>0.99975276000000002</v>
      </c>
      <c r="E12">
        <v>0.99994242</v>
      </c>
      <c r="F12">
        <v>0.99981034000000002</v>
      </c>
    </row>
    <row r="13" spans="2:6" x14ac:dyDescent="0.2">
      <c r="B13">
        <v>-4.3150000000000004</v>
      </c>
      <c r="C13">
        <v>1.0001289799999999</v>
      </c>
      <c r="D13">
        <v>0.99974883000000003</v>
      </c>
      <c r="E13">
        <v>0.99994152999999997</v>
      </c>
      <c r="F13">
        <v>0.99980729999999995</v>
      </c>
    </row>
    <row r="14" spans="2:6" x14ac:dyDescent="0.2">
      <c r="B14">
        <v>-4.2779999999999996</v>
      </c>
      <c r="C14">
        <v>0.99946159000000001</v>
      </c>
      <c r="D14">
        <v>0.99974470999999998</v>
      </c>
      <c r="E14">
        <v>0.99994057000000003</v>
      </c>
      <c r="F14">
        <v>0.99980413999999995</v>
      </c>
    </row>
    <row r="15" spans="2:6" x14ac:dyDescent="0.2">
      <c r="B15">
        <v>-4.24</v>
      </c>
      <c r="C15">
        <v>1.0002478400000001</v>
      </c>
      <c r="D15">
        <v>0.99974048000000004</v>
      </c>
      <c r="E15">
        <v>0.99993949999999998</v>
      </c>
      <c r="F15">
        <v>0.99980086000000001</v>
      </c>
    </row>
    <row r="16" spans="2:6" x14ac:dyDescent="0.2">
      <c r="B16">
        <v>-4.202</v>
      </c>
      <c r="C16">
        <v>0.99883257999999997</v>
      </c>
      <c r="D16">
        <v>0.99973606999999998</v>
      </c>
      <c r="E16">
        <v>0.99993849000000001</v>
      </c>
      <c r="F16">
        <v>0.99979757999999996</v>
      </c>
    </row>
    <row r="17" spans="2:6" x14ac:dyDescent="0.2">
      <c r="B17">
        <v>-4.1639999999999997</v>
      </c>
      <c r="C17">
        <v>0.99927533000000002</v>
      </c>
      <c r="D17">
        <v>0.99973160000000005</v>
      </c>
      <c r="E17">
        <v>0.99993741999999997</v>
      </c>
      <c r="F17">
        <v>0.99979419000000003</v>
      </c>
    </row>
    <row r="18" spans="2:6" x14ac:dyDescent="0.2">
      <c r="B18">
        <v>-4.1269999999999998</v>
      </c>
      <c r="C18">
        <v>0.99959635999999996</v>
      </c>
      <c r="D18">
        <v>0.99972707000000005</v>
      </c>
      <c r="E18">
        <v>0.99993633999999998</v>
      </c>
      <c r="F18">
        <v>0.99979066999999999</v>
      </c>
    </row>
    <row r="19" spans="2:6" x14ac:dyDescent="0.2">
      <c r="B19">
        <v>-4.0890000000000004</v>
      </c>
      <c r="C19">
        <v>0.99995577000000002</v>
      </c>
      <c r="D19">
        <v>0.99972236000000003</v>
      </c>
      <c r="E19">
        <v>0.99993533000000001</v>
      </c>
      <c r="F19">
        <v>0.99978714999999996</v>
      </c>
    </row>
    <row r="20" spans="2:6" x14ac:dyDescent="0.2">
      <c r="B20">
        <v>-4.0510000000000002</v>
      </c>
      <c r="C20">
        <v>1.0000597200000001</v>
      </c>
      <c r="D20">
        <v>0.99971759000000004</v>
      </c>
      <c r="E20">
        <v>0.99993414000000003</v>
      </c>
      <c r="F20">
        <v>0.99978358000000001</v>
      </c>
    </row>
    <row r="21" spans="2:6" x14ac:dyDescent="0.2">
      <c r="B21">
        <v>-4.0129999999999999</v>
      </c>
      <c r="C21">
        <v>0.99733590999999999</v>
      </c>
      <c r="D21">
        <v>0.99971264999999998</v>
      </c>
      <c r="E21">
        <v>0.99993293999999999</v>
      </c>
      <c r="F21">
        <v>0.99977970000000005</v>
      </c>
    </row>
    <row r="22" spans="2:6" x14ac:dyDescent="0.2">
      <c r="B22">
        <v>-3.976</v>
      </c>
      <c r="C22">
        <v>1.0002216100000001</v>
      </c>
      <c r="D22">
        <v>0.99970764000000001</v>
      </c>
      <c r="E22">
        <v>0.99993169000000004</v>
      </c>
      <c r="F22">
        <v>0.99977583000000003</v>
      </c>
    </row>
    <row r="23" spans="2:6" x14ac:dyDescent="0.2">
      <c r="B23">
        <v>-3.9380000000000002</v>
      </c>
      <c r="C23">
        <v>0.99984156999999996</v>
      </c>
      <c r="D23">
        <v>0.99970232999999997</v>
      </c>
      <c r="E23">
        <v>0.99993050000000006</v>
      </c>
      <c r="F23">
        <v>0.99977183000000003</v>
      </c>
    </row>
    <row r="24" spans="2:6" x14ac:dyDescent="0.2">
      <c r="B24">
        <v>-3.9</v>
      </c>
      <c r="C24">
        <v>1.0004106800000001</v>
      </c>
      <c r="D24">
        <v>0.99969697000000002</v>
      </c>
      <c r="E24">
        <v>0.99992919000000002</v>
      </c>
      <c r="F24">
        <v>0.99976777999999999</v>
      </c>
    </row>
    <row r="25" spans="2:6" x14ac:dyDescent="0.2">
      <c r="B25">
        <v>-3.8620000000000001</v>
      </c>
      <c r="C25">
        <v>0.99982380999999998</v>
      </c>
      <c r="D25">
        <v>0.99969149000000002</v>
      </c>
      <c r="E25">
        <v>0.99992793999999996</v>
      </c>
      <c r="F25">
        <v>0.99976354999999995</v>
      </c>
    </row>
    <row r="26" spans="2:6" x14ac:dyDescent="0.2">
      <c r="B26">
        <v>-3.8250000000000002</v>
      </c>
      <c r="C26">
        <v>0.99893272</v>
      </c>
      <c r="D26">
        <v>0.99968588000000003</v>
      </c>
      <c r="E26">
        <v>0.99992650999999999</v>
      </c>
      <c r="F26">
        <v>0.99975919999999996</v>
      </c>
    </row>
    <row r="27" spans="2:6" x14ac:dyDescent="0.2">
      <c r="B27">
        <v>-3.7869999999999999</v>
      </c>
      <c r="C27">
        <v>1.00018787</v>
      </c>
      <c r="D27">
        <v>0.99967998000000002</v>
      </c>
      <c r="E27">
        <v>0.99992526000000004</v>
      </c>
      <c r="F27">
        <v>0.99975479</v>
      </c>
    </row>
    <row r="28" spans="2:6" x14ac:dyDescent="0.2">
      <c r="B28">
        <v>-3.7490000000000001</v>
      </c>
      <c r="C28">
        <v>1.0002187499999999</v>
      </c>
      <c r="D28">
        <v>0.99967402000000005</v>
      </c>
      <c r="E28">
        <v>0.99992371000000002</v>
      </c>
      <c r="F28">
        <v>0.99975020000000003</v>
      </c>
    </row>
    <row r="29" spans="2:6" x14ac:dyDescent="0.2">
      <c r="B29">
        <v>-3.7109999999999999</v>
      </c>
      <c r="C29">
        <v>0.99942505000000004</v>
      </c>
      <c r="D29">
        <v>0.99966781999999998</v>
      </c>
      <c r="E29">
        <v>0.99992234000000002</v>
      </c>
      <c r="F29">
        <v>0.99974554999999998</v>
      </c>
    </row>
    <row r="30" spans="2:6" x14ac:dyDescent="0.2">
      <c r="B30">
        <v>-3.6739999999999999</v>
      </c>
      <c r="C30">
        <v>1.0002169599999999</v>
      </c>
      <c r="D30">
        <v>0.99966151000000003</v>
      </c>
      <c r="E30">
        <v>0.99992079</v>
      </c>
      <c r="F30">
        <v>0.99974059999999998</v>
      </c>
    </row>
    <row r="31" spans="2:6" x14ac:dyDescent="0.2">
      <c r="B31">
        <v>-3.6360000000000001</v>
      </c>
      <c r="C31">
        <v>0.99846190000000001</v>
      </c>
      <c r="D31">
        <v>0.99965495000000004</v>
      </c>
      <c r="E31">
        <v>0.99991929999999996</v>
      </c>
      <c r="F31">
        <v>0.99973571000000006</v>
      </c>
    </row>
    <row r="32" spans="2:6" x14ac:dyDescent="0.2">
      <c r="B32">
        <v>-3.5979999999999999</v>
      </c>
      <c r="C32">
        <v>0.99959074999999997</v>
      </c>
      <c r="D32">
        <v>0.99964821000000004</v>
      </c>
      <c r="E32">
        <v>0.99991763</v>
      </c>
      <c r="F32">
        <v>0.99973053000000001</v>
      </c>
    </row>
    <row r="33" spans="2:6" x14ac:dyDescent="0.2">
      <c r="B33">
        <v>-3.56</v>
      </c>
      <c r="C33">
        <v>0.99879235</v>
      </c>
      <c r="D33">
        <v>0.99964118000000002</v>
      </c>
      <c r="E33">
        <v>0.99991602000000002</v>
      </c>
      <c r="F33">
        <v>0.99972516</v>
      </c>
    </row>
    <row r="34" spans="2:6" x14ac:dyDescent="0.2">
      <c r="B34">
        <v>-3.5230000000000001</v>
      </c>
      <c r="C34">
        <v>0.99931650999999999</v>
      </c>
      <c r="D34">
        <v>0.99963402999999995</v>
      </c>
      <c r="E34">
        <v>0.99991434999999995</v>
      </c>
      <c r="F34">
        <v>0.99971980000000005</v>
      </c>
    </row>
    <row r="35" spans="2:6" x14ac:dyDescent="0.2">
      <c r="B35">
        <v>-3.4849999999999999</v>
      </c>
      <c r="C35">
        <v>1.00027311</v>
      </c>
      <c r="D35">
        <v>0.99962664000000001</v>
      </c>
      <c r="E35">
        <v>0.99991262000000003</v>
      </c>
      <c r="F35">
        <v>0.99971407999999995</v>
      </c>
    </row>
    <row r="36" spans="2:6" x14ac:dyDescent="0.2">
      <c r="B36">
        <v>-3.4470000000000001</v>
      </c>
      <c r="C36">
        <v>1.00103498</v>
      </c>
      <c r="D36">
        <v>0.99961907000000005</v>
      </c>
      <c r="E36">
        <v>0.99991070999999998</v>
      </c>
      <c r="F36">
        <v>0.99970829000000005</v>
      </c>
    </row>
    <row r="37" spans="2:6" x14ac:dyDescent="0.2">
      <c r="B37">
        <v>-3.4089999999999998</v>
      </c>
      <c r="C37">
        <v>1.00090671</v>
      </c>
      <c r="D37">
        <v>0.99961120000000003</v>
      </c>
      <c r="E37">
        <v>0.99990886000000001</v>
      </c>
      <c r="F37">
        <v>0.99970221999999997</v>
      </c>
    </row>
    <row r="38" spans="2:6" x14ac:dyDescent="0.2">
      <c r="B38">
        <v>-3.3719999999999999</v>
      </c>
      <c r="C38">
        <v>0.99840295000000001</v>
      </c>
      <c r="D38">
        <v>0.99960302999999995</v>
      </c>
      <c r="E38">
        <v>0.99990696000000001</v>
      </c>
      <c r="F38">
        <v>0.99969602000000002</v>
      </c>
    </row>
    <row r="39" spans="2:6" x14ac:dyDescent="0.2">
      <c r="B39">
        <v>-3.3340000000000001</v>
      </c>
      <c r="C39">
        <v>0.99892431000000004</v>
      </c>
      <c r="D39">
        <v>0.99959456999999996</v>
      </c>
      <c r="E39">
        <v>0.99990498999999999</v>
      </c>
      <c r="F39">
        <v>0.99968957999999997</v>
      </c>
    </row>
    <row r="40" spans="2:6" x14ac:dyDescent="0.2">
      <c r="B40">
        <v>-3.2959999999999998</v>
      </c>
      <c r="C40">
        <v>0.99967121999999997</v>
      </c>
      <c r="D40">
        <v>0.99958592999999996</v>
      </c>
      <c r="E40">
        <v>0.99990301999999998</v>
      </c>
      <c r="F40">
        <v>0.99968301999999998</v>
      </c>
    </row>
    <row r="41" spans="2:6" x14ac:dyDescent="0.2">
      <c r="B41">
        <v>-3.258</v>
      </c>
      <c r="C41">
        <v>0.99901229000000003</v>
      </c>
      <c r="D41">
        <v>0.99957704999999997</v>
      </c>
      <c r="E41">
        <v>0.99990076000000006</v>
      </c>
      <c r="F41">
        <v>0.99967616999999998</v>
      </c>
    </row>
    <row r="42" spans="2:6" x14ac:dyDescent="0.2">
      <c r="B42">
        <v>-3.2210000000000001</v>
      </c>
      <c r="C42">
        <v>1.0002908699999999</v>
      </c>
      <c r="D42">
        <v>0.99956769000000001</v>
      </c>
      <c r="E42">
        <v>0.99989866999999999</v>
      </c>
      <c r="F42">
        <v>0.99966902000000002</v>
      </c>
    </row>
    <row r="43" spans="2:6" x14ac:dyDescent="0.2">
      <c r="B43">
        <v>-3.1829999999999998</v>
      </c>
      <c r="C43">
        <v>0.99837487999999996</v>
      </c>
      <c r="D43">
        <v>0.99955808999999995</v>
      </c>
      <c r="E43">
        <v>0.99989634999999999</v>
      </c>
      <c r="F43">
        <v>0.99966173999999997</v>
      </c>
    </row>
    <row r="44" spans="2:6" x14ac:dyDescent="0.2">
      <c r="B44">
        <v>-3.145</v>
      </c>
      <c r="C44">
        <v>1.00040507</v>
      </c>
      <c r="D44">
        <v>0.99954814000000003</v>
      </c>
      <c r="E44">
        <v>0.99989402000000005</v>
      </c>
      <c r="F44">
        <v>0.99965417000000001</v>
      </c>
    </row>
    <row r="45" spans="2:6" x14ac:dyDescent="0.2">
      <c r="B45">
        <v>-3.1070000000000002</v>
      </c>
      <c r="C45">
        <v>0.99901788999999996</v>
      </c>
      <c r="D45">
        <v>0.99953793999999996</v>
      </c>
      <c r="E45">
        <v>0.99989163999999997</v>
      </c>
      <c r="F45">
        <v>0.99964631000000004</v>
      </c>
    </row>
    <row r="46" spans="2:6" x14ac:dyDescent="0.2">
      <c r="B46">
        <v>-3.07</v>
      </c>
      <c r="C46">
        <v>1.00038636</v>
      </c>
      <c r="D46">
        <v>0.99952722000000005</v>
      </c>
      <c r="E46">
        <v>0.99988907999999999</v>
      </c>
      <c r="F46">
        <v>0.99963813999999995</v>
      </c>
    </row>
    <row r="47" spans="2:6" x14ac:dyDescent="0.2">
      <c r="B47">
        <v>-3.032</v>
      </c>
      <c r="C47">
        <v>0.99948685999999998</v>
      </c>
      <c r="D47">
        <v>0.99951619000000003</v>
      </c>
      <c r="E47">
        <v>0.99988650999999995</v>
      </c>
      <c r="F47">
        <v>0.99962967999999996</v>
      </c>
    </row>
    <row r="48" spans="2:6" x14ac:dyDescent="0.2">
      <c r="B48">
        <v>-2.9940000000000002</v>
      </c>
      <c r="C48">
        <v>1.0003049399999999</v>
      </c>
      <c r="D48">
        <v>0.99950475000000005</v>
      </c>
      <c r="E48">
        <v>0.99988383000000003</v>
      </c>
      <c r="F48">
        <v>0.99962090999999997</v>
      </c>
    </row>
    <row r="49" spans="2:6" x14ac:dyDescent="0.2">
      <c r="B49">
        <v>-2.956</v>
      </c>
      <c r="C49">
        <v>0.99897206000000005</v>
      </c>
      <c r="D49">
        <v>0.99949294</v>
      </c>
      <c r="E49">
        <v>0.99988102999999995</v>
      </c>
      <c r="F49">
        <v>0.99961179</v>
      </c>
    </row>
    <row r="50" spans="2:6" x14ac:dyDescent="0.2">
      <c r="B50">
        <v>-2.919</v>
      </c>
      <c r="C50">
        <v>0.99992585</v>
      </c>
      <c r="D50">
        <v>0.99948055000000002</v>
      </c>
      <c r="E50">
        <v>0.99987822999999998</v>
      </c>
      <c r="F50">
        <v>0.99960243999999998</v>
      </c>
    </row>
    <row r="51" spans="2:6" x14ac:dyDescent="0.2">
      <c r="B51">
        <v>-2.8809999999999998</v>
      </c>
      <c r="C51">
        <v>0.99927533000000002</v>
      </c>
      <c r="D51">
        <v>0.99946778999999997</v>
      </c>
      <c r="E51">
        <v>0.99987519000000002</v>
      </c>
      <c r="F51">
        <v>0.99959260000000005</v>
      </c>
    </row>
    <row r="52" spans="2:6" x14ac:dyDescent="0.2">
      <c r="B52">
        <v>-2.843</v>
      </c>
      <c r="C52">
        <v>0.99827849999999996</v>
      </c>
      <c r="D52">
        <v>0.99945444000000006</v>
      </c>
      <c r="E52">
        <v>0.99987214999999996</v>
      </c>
      <c r="F52">
        <v>0.99958241000000003</v>
      </c>
    </row>
    <row r="53" spans="2:6" x14ac:dyDescent="0.2">
      <c r="B53">
        <v>-2.8050000000000002</v>
      </c>
      <c r="C53">
        <v>0.99890089000000004</v>
      </c>
      <c r="D53">
        <v>0.99944060999999995</v>
      </c>
      <c r="E53">
        <v>0.99986887000000002</v>
      </c>
      <c r="F53">
        <v>0.99957180000000001</v>
      </c>
    </row>
    <row r="54" spans="2:6" x14ac:dyDescent="0.2">
      <c r="B54">
        <v>-2.7679999999999998</v>
      </c>
      <c r="C54">
        <v>1.00039101</v>
      </c>
      <c r="D54">
        <v>0.99942624999999996</v>
      </c>
      <c r="E54">
        <v>0.99986547000000003</v>
      </c>
      <c r="F54">
        <v>0.99956076999999999</v>
      </c>
    </row>
    <row r="55" spans="2:6" x14ac:dyDescent="0.2">
      <c r="B55">
        <v>-2.73</v>
      </c>
      <c r="C55">
        <v>0.99992769999999997</v>
      </c>
      <c r="D55">
        <v>0.99941128000000001</v>
      </c>
      <c r="E55">
        <v>0.99986196000000005</v>
      </c>
      <c r="F55">
        <v>0.99954920999999997</v>
      </c>
    </row>
    <row r="56" spans="2:6" x14ac:dyDescent="0.2">
      <c r="B56">
        <v>-2.6920000000000002</v>
      </c>
      <c r="C56">
        <v>0.99977886999999999</v>
      </c>
      <c r="D56">
        <v>0.99939560999999999</v>
      </c>
      <c r="E56">
        <v>0.99985831999999997</v>
      </c>
      <c r="F56">
        <v>0.99953729000000002</v>
      </c>
    </row>
    <row r="57" spans="2:6" x14ac:dyDescent="0.2">
      <c r="B57">
        <v>-2.6539999999999999</v>
      </c>
      <c r="C57">
        <v>1.00034511</v>
      </c>
      <c r="D57">
        <v>0.99937933999999995</v>
      </c>
      <c r="E57">
        <v>0.99985455999999995</v>
      </c>
      <c r="F57">
        <v>0.99952476999999995</v>
      </c>
    </row>
    <row r="58" spans="2:6" x14ac:dyDescent="0.2">
      <c r="B58">
        <v>-2.617</v>
      </c>
      <c r="C58">
        <v>0.99847876999999996</v>
      </c>
      <c r="D58">
        <v>0.99936234999999995</v>
      </c>
      <c r="E58">
        <v>0.99985056999999999</v>
      </c>
      <c r="F58">
        <v>0.99951177999999996</v>
      </c>
    </row>
    <row r="59" spans="2:6" x14ac:dyDescent="0.2">
      <c r="B59">
        <v>-2.5790000000000002</v>
      </c>
      <c r="C59">
        <v>0.99921822999999999</v>
      </c>
      <c r="D59">
        <v>0.99934471000000002</v>
      </c>
      <c r="E59">
        <v>0.99984651999999996</v>
      </c>
      <c r="F59">
        <v>0.99949818999999995</v>
      </c>
    </row>
    <row r="60" spans="2:6" x14ac:dyDescent="0.2">
      <c r="B60">
        <v>-2.5409999999999999</v>
      </c>
      <c r="C60">
        <v>0.99887097000000002</v>
      </c>
      <c r="D60">
        <v>0.99932622999999998</v>
      </c>
      <c r="E60">
        <v>0.99984229000000002</v>
      </c>
      <c r="F60">
        <v>0.99948393999999996</v>
      </c>
    </row>
    <row r="61" spans="2:6" x14ac:dyDescent="0.2">
      <c r="B61">
        <v>-2.5030000000000001</v>
      </c>
      <c r="C61">
        <v>0.99954957</v>
      </c>
      <c r="D61">
        <v>0.99930691999999999</v>
      </c>
      <c r="E61">
        <v>0.99983781999999999</v>
      </c>
      <c r="F61">
        <v>0.99946904000000003</v>
      </c>
    </row>
    <row r="62" spans="2:6" x14ac:dyDescent="0.2">
      <c r="B62">
        <v>-2.4660000000000002</v>
      </c>
      <c r="C62">
        <v>0.99749785999999996</v>
      </c>
      <c r="D62">
        <v>0.99928665000000005</v>
      </c>
      <c r="E62">
        <v>0.99983317000000005</v>
      </c>
      <c r="F62">
        <v>0.99945349000000006</v>
      </c>
    </row>
    <row r="63" spans="2:6" x14ac:dyDescent="0.2">
      <c r="B63">
        <v>-2.4279999999999999</v>
      </c>
      <c r="C63">
        <v>0.99794804999999998</v>
      </c>
      <c r="D63">
        <v>0.99926548999999998</v>
      </c>
      <c r="E63">
        <v>0.99982822000000005</v>
      </c>
      <c r="F63">
        <v>0.99943709000000003</v>
      </c>
    </row>
    <row r="64" spans="2:6" x14ac:dyDescent="0.2">
      <c r="B64">
        <v>-2.39</v>
      </c>
      <c r="C64">
        <v>0.99959355999999999</v>
      </c>
      <c r="D64">
        <v>0.99924325999999997</v>
      </c>
      <c r="E64">
        <v>0.99982320999999996</v>
      </c>
      <c r="F64">
        <v>0.99942005</v>
      </c>
    </row>
    <row r="65" spans="2:6" x14ac:dyDescent="0.2">
      <c r="B65">
        <v>-2.3519999999999999</v>
      </c>
      <c r="C65">
        <v>0.99893743000000002</v>
      </c>
      <c r="D65">
        <v>0.99921994999999997</v>
      </c>
      <c r="E65">
        <v>0.99981785000000001</v>
      </c>
      <c r="F65">
        <v>0.99940211000000001</v>
      </c>
    </row>
    <row r="66" spans="2:6" x14ac:dyDescent="0.2">
      <c r="B66">
        <v>-2.3149999999999999</v>
      </c>
      <c r="C66">
        <v>1.00025809</v>
      </c>
      <c r="D66">
        <v>0.99919552</v>
      </c>
      <c r="E66">
        <v>0.99981229999999999</v>
      </c>
      <c r="F66">
        <v>0.99938327000000005</v>
      </c>
    </row>
    <row r="67" spans="2:6" x14ac:dyDescent="0.2">
      <c r="B67">
        <v>-2.2770000000000001</v>
      </c>
      <c r="C67">
        <v>0.99778800999999995</v>
      </c>
      <c r="D67">
        <v>0.99916989</v>
      </c>
      <c r="E67">
        <v>0.99980645999999995</v>
      </c>
      <c r="F67">
        <v>0.99936354000000005</v>
      </c>
    </row>
    <row r="68" spans="2:6" x14ac:dyDescent="0.2">
      <c r="B68">
        <v>-2.2389999999999999</v>
      </c>
      <c r="C68">
        <v>0.99823636000000004</v>
      </c>
      <c r="D68">
        <v>0.999143</v>
      </c>
      <c r="E68">
        <v>0.99980026</v>
      </c>
      <c r="F68">
        <v>0.99934255999999999</v>
      </c>
    </row>
    <row r="69" spans="2:6" x14ac:dyDescent="0.2">
      <c r="B69">
        <v>-2.2010000000000001</v>
      </c>
      <c r="C69">
        <v>1.0004911400000001</v>
      </c>
      <c r="D69">
        <v>0.99911457000000004</v>
      </c>
      <c r="E69">
        <v>0.99979382999999999</v>
      </c>
      <c r="F69">
        <v>0.99932056999999996</v>
      </c>
    </row>
    <row r="70" spans="2:6" x14ac:dyDescent="0.2">
      <c r="B70">
        <v>-2.1640000000000001</v>
      </c>
      <c r="C70">
        <v>0.99978822000000001</v>
      </c>
      <c r="D70">
        <v>0.99908459000000005</v>
      </c>
      <c r="E70">
        <v>0.99978714999999996</v>
      </c>
      <c r="F70">
        <v>0.99929743999999998</v>
      </c>
    </row>
    <row r="71" spans="2:6" x14ac:dyDescent="0.2">
      <c r="B71">
        <v>-2.1259999999999999</v>
      </c>
      <c r="C71">
        <v>0.99875115999999997</v>
      </c>
      <c r="D71">
        <v>0.99905299999999997</v>
      </c>
      <c r="E71">
        <v>0.99978005999999997</v>
      </c>
      <c r="F71">
        <v>0.99927294</v>
      </c>
    </row>
    <row r="72" spans="2:6" x14ac:dyDescent="0.2">
      <c r="B72">
        <v>-2.0880000000000001</v>
      </c>
      <c r="C72">
        <v>0.99752408000000004</v>
      </c>
      <c r="D72">
        <v>0.99901967999999997</v>
      </c>
      <c r="E72">
        <v>0.99977254999999998</v>
      </c>
      <c r="F72">
        <v>0.99924712999999998</v>
      </c>
    </row>
    <row r="73" spans="2:6" x14ac:dyDescent="0.2">
      <c r="B73">
        <v>-2.0499999999999998</v>
      </c>
      <c r="C73">
        <v>0.99956173000000004</v>
      </c>
      <c r="D73">
        <v>0.99898434000000003</v>
      </c>
      <c r="E73">
        <v>0.99976474000000004</v>
      </c>
      <c r="F73">
        <v>0.99921972000000003</v>
      </c>
    </row>
    <row r="74" spans="2:6" x14ac:dyDescent="0.2">
      <c r="B74">
        <v>-2.0129999999999999</v>
      </c>
      <c r="C74">
        <v>0.99660676999999998</v>
      </c>
      <c r="D74">
        <v>0.99894702000000002</v>
      </c>
      <c r="E74">
        <v>0.99975639999999999</v>
      </c>
      <c r="F74">
        <v>0.99919062999999997</v>
      </c>
    </row>
    <row r="75" spans="2:6" x14ac:dyDescent="0.2">
      <c r="B75">
        <v>-1.9750000000000001</v>
      </c>
      <c r="C75">
        <v>0.99919855999999996</v>
      </c>
      <c r="D75">
        <v>0.99890732999999998</v>
      </c>
      <c r="E75">
        <v>0.99974763</v>
      </c>
      <c r="F75">
        <v>0.99915980999999998</v>
      </c>
    </row>
    <row r="76" spans="2:6" x14ac:dyDescent="0.2">
      <c r="B76">
        <v>-1.9370000000000001</v>
      </c>
      <c r="C76">
        <v>0.99690913999999997</v>
      </c>
      <c r="D76">
        <v>0.99886536999999997</v>
      </c>
      <c r="E76">
        <v>0.99973840000000003</v>
      </c>
      <c r="F76">
        <v>0.99912696999999995</v>
      </c>
    </row>
    <row r="77" spans="2:6" x14ac:dyDescent="0.2">
      <c r="B77">
        <v>-1.899</v>
      </c>
      <c r="C77">
        <v>0.99853491999999999</v>
      </c>
      <c r="D77">
        <v>0.99882066000000003</v>
      </c>
      <c r="E77">
        <v>0.99972855999999999</v>
      </c>
      <c r="F77">
        <v>0.99909210000000004</v>
      </c>
    </row>
    <row r="78" spans="2:6" x14ac:dyDescent="0.2">
      <c r="B78">
        <v>-1.8620000000000001</v>
      </c>
      <c r="C78">
        <v>0.99797707999999996</v>
      </c>
      <c r="D78">
        <v>0.99877304</v>
      </c>
      <c r="E78">
        <v>0.99971812999999998</v>
      </c>
      <c r="F78">
        <v>0.99905491000000002</v>
      </c>
    </row>
    <row r="79" spans="2:6" x14ac:dyDescent="0.2">
      <c r="B79">
        <v>-1.8240000000000001</v>
      </c>
      <c r="C79">
        <v>0.99888778</v>
      </c>
      <c r="D79">
        <v>0.99872214000000004</v>
      </c>
      <c r="E79">
        <v>0.99970716000000004</v>
      </c>
      <c r="F79">
        <v>0.99901496999999995</v>
      </c>
    </row>
    <row r="80" spans="2:6" x14ac:dyDescent="0.2">
      <c r="B80">
        <v>-1.786</v>
      </c>
      <c r="C80">
        <v>0.99811839999999996</v>
      </c>
      <c r="D80">
        <v>0.99866783999999997</v>
      </c>
      <c r="E80">
        <v>0.99969547999999997</v>
      </c>
      <c r="F80">
        <v>0.99897241999999997</v>
      </c>
    </row>
    <row r="81" spans="2:6" x14ac:dyDescent="0.2">
      <c r="B81">
        <v>-1.748</v>
      </c>
      <c r="C81">
        <v>0.99767941000000004</v>
      </c>
      <c r="D81">
        <v>0.99860972000000003</v>
      </c>
      <c r="E81">
        <v>0.99968301999999998</v>
      </c>
      <c r="F81">
        <v>0.99892663999999998</v>
      </c>
    </row>
    <row r="82" spans="2:6" x14ac:dyDescent="0.2">
      <c r="B82">
        <v>-1.7110000000000001</v>
      </c>
      <c r="C82">
        <v>0.99894117999999998</v>
      </c>
      <c r="D82">
        <v>0.99854719999999997</v>
      </c>
      <c r="E82">
        <v>0.99966973000000003</v>
      </c>
      <c r="F82">
        <v>0.99887753000000001</v>
      </c>
    </row>
    <row r="83" spans="2:6" x14ac:dyDescent="0.2">
      <c r="B83">
        <v>-1.673</v>
      </c>
      <c r="C83">
        <v>0.99870526999999998</v>
      </c>
      <c r="D83">
        <v>0.99848020000000004</v>
      </c>
      <c r="E83">
        <v>0.99965554000000001</v>
      </c>
      <c r="F83">
        <v>0.99882453999999998</v>
      </c>
    </row>
    <row r="84" spans="2:6" x14ac:dyDescent="0.2">
      <c r="B84">
        <v>-1.635</v>
      </c>
      <c r="C84">
        <v>0.99794716000000006</v>
      </c>
      <c r="D84">
        <v>0.99840777999999997</v>
      </c>
      <c r="E84">
        <v>0.99964045999999995</v>
      </c>
      <c r="F84">
        <v>0.99876732000000001</v>
      </c>
    </row>
    <row r="85" spans="2:6" x14ac:dyDescent="0.2">
      <c r="B85">
        <v>-1.597</v>
      </c>
      <c r="C85">
        <v>0.99976200000000004</v>
      </c>
      <c r="D85">
        <v>0.99832958000000005</v>
      </c>
      <c r="E85">
        <v>0.99962430999999996</v>
      </c>
      <c r="F85">
        <v>0.99870526999999998</v>
      </c>
    </row>
    <row r="86" spans="2:6" x14ac:dyDescent="0.2">
      <c r="B86">
        <v>-1.56</v>
      </c>
      <c r="C86">
        <v>0.99781233000000003</v>
      </c>
      <c r="D86">
        <v>0.99824500000000005</v>
      </c>
      <c r="E86">
        <v>0.99960702999999995</v>
      </c>
      <c r="F86">
        <v>0.99863802999999995</v>
      </c>
    </row>
    <row r="87" spans="2:6" x14ac:dyDescent="0.2">
      <c r="B87">
        <v>-1.522</v>
      </c>
      <c r="C87">
        <v>0.99784607000000003</v>
      </c>
      <c r="D87">
        <v>0.99815290999999995</v>
      </c>
      <c r="E87">
        <v>0.99958837</v>
      </c>
      <c r="F87">
        <v>0.99856453999999994</v>
      </c>
    </row>
    <row r="88" spans="2:6" x14ac:dyDescent="0.2">
      <c r="B88">
        <v>-1.484</v>
      </c>
      <c r="C88">
        <v>0.99751657000000005</v>
      </c>
      <c r="D88">
        <v>0.99805266000000004</v>
      </c>
      <c r="E88">
        <v>0.99956840000000002</v>
      </c>
      <c r="F88">
        <v>0.99848424999999996</v>
      </c>
    </row>
    <row r="89" spans="2:6" x14ac:dyDescent="0.2">
      <c r="B89">
        <v>-1.446</v>
      </c>
      <c r="C89">
        <v>0.99957203999999999</v>
      </c>
      <c r="D89">
        <v>0.99794304</v>
      </c>
      <c r="E89">
        <v>0.99954677000000003</v>
      </c>
      <c r="F89">
        <v>0.99839615999999998</v>
      </c>
    </row>
    <row r="90" spans="2:6" x14ac:dyDescent="0.2">
      <c r="B90">
        <v>-1.409</v>
      </c>
      <c r="C90">
        <v>0.99705045999999997</v>
      </c>
      <c r="D90">
        <v>0.99782252000000005</v>
      </c>
      <c r="E90">
        <v>0.99952346000000003</v>
      </c>
      <c r="F90">
        <v>0.99829906000000002</v>
      </c>
    </row>
    <row r="91" spans="2:6" x14ac:dyDescent="0.2">
      <c r="B91">
        <v>-1.371</v>
      </c>
      <c r="C91">
        <v>0.99777210000000005</v>
      </c>
      <c r="D91">
        <v>0.99768959999999995</v>
      </c>
      <c r="E91">
        <v>0.99949807000000002</v>
      </c>
      <c r="F91">
        <v>0.99819153999999999</v>
      </c>
    </row>
    <row r="92" spans="2:6" x14ac:dyDescent="0.2">
      <c r="B92">
        <v>-1.333</v>
      </c>
      <c r="C92">
        <v>0.99915361000000003</v>
      </c>
      <c r="D92">
        <v>0.99754231999999998</v>
      </c>
      <c r="E92">
        <v>0.99947059000000005</v>
      </c>
      <c r="F92">
        <v>0.99807173000000005</v>
      </c>
    </row>
    <row r="93" spans="2:6" x14ac:dyDescent="0.2">
      <c r="B93">
        <v>-1.2949999999999999</v>
      </c>
      <c r="C93">
        <v>0.99606108999999998</v>
      </c>
      <c r="D93">
        <v>0.99737816999999995</v>
      </c>
      <c r="E93">
        <v>0.99944060999999995</v>
      </c>
      <c r="F93">
        <v>0.99793756</v>
      </c>
    </row>
    <row r="94" spans="2:6" x14ac:dyDescent="0.2">
      <c r="B94">
        <v>-1.258</v>
      </c>
      <c r="C94">
        <v>0.99611634000000004</v>
      </c>
      <c r="D94">
        <v>0.99719398999999997</v>
      </c>
      <c r="E94">
        <v>0.99940788999999997</v>
      </c>
      <c r="F94">
        <v>0.99778615999999998</v>
      </c>
    </row>
    <row r="95" spans="2:6" x14ac:dyDescent="0.2">
      <c r="B95">
        <v>-1.22</v>
      </c>
      <c r="C95">
        <v>0.99665546000000005</v>
      </c>
      <c r="D95">
        <v>0.99698597</v>
      </c>
      <c r="E95">
        <v>0.99937206999999995</v>
      </c>
      <c r="F95">
        <v>0.99761390999999999</v>
      </c>
    </row>
    <row r="96" spans="2:6" x14ac:dyDescent="0.2">
      <c r="B96">
        <v>-1.1819999999999999</v>
      </c>
      <c r="C96">
        <v>0.99648607</v>
      </c>
      <c r="D96">
        <v>0.99674881000000004</v>
      </c>
      <c r="E96">
        <v>0.99933254999999999</v>
      </c>
      <c r="F96">
        <v>0.99741632000000002</v>
      </c>
    </row>
    <row r="97" spans="2:6" x14ac:dyDescent="0.2">
      <c r="B97">
        <v>-1.1439999999999999</v>
      </c>
      <c r="C97">
        <v>0.99682110999999995</v>
      </c>
      <c r="D97">
        <v>0.99647598999999998</v>
      </c>
      <c r="E97">
        <v>0.99928897999999999</v>
      </c>
      <c r="F97">
        <v>0.99718702000000004</v>
      </c>
    </row>
    <row r="98" spans="2:6" x14ac:dyDescent="0.2">
      <c r="B98">
        <v>-1.107</v>
      </c>
      <c r="C98">
        <v>0.99408054000000001</v>
      </c>
      <c r="D98">
        <v>0.99615854000000004</v>
      </c>
      <c r="E98">
        <v>0.99924069999999998</v>
      </c>
      <c r="F98">
        <v>0.99691790000000002</v>
      </c>
    </row>
    <row r="99" spans="2:6" x14ac:dyDescent="0.2">
      <c r="B99">
        <v>-1.069</v>
      </c>
      <c r="C99">
        <v>0.99759518999999997</v>
      </c>
      <c r="D99">
        <v>0.99578559</v>
      </c>
      <c r="E99">
        <v>0.99918699</v>
      </c>
      <c r="F99">
        <v>0.9965986</v>
      </c>
    </row>
    <row r="100" spans="2:6" x14ac:dyDescent="0.2">
      <c r="B100">
        <v>-1.0309999999999999</v>
      </c>
      <c r="C100">
        <v>0.99659651999999999</v>
      </c>
      <c r="D100">
        <v>0.99534356999999996</v>
      </c>
      <c r="E100">
        <v>0.99912685000000001</v>
      </c>
      <c r="F100">
        <v>0.99621671000000001</v>
      </c>
    </row>
    <row r="101" spans="2:6" x14ac:dyDescent="0.2">
      <c r="B101">
        <v>-0.99299999999999999</v>
      </c>
      <c r="C101">
        <v>0.99404590999999998</v>
      </c>
      <c r="D101">
        <v>0.99481772999999996</v>
      </c>
      <c r="E101">
        <v>0.99905931999999997</v>
      </c>
      <c r="F101">
        <v>0.99575840999999998</v>
      </c>
    </row>
    <row r="102" spans="2:6" x14ac:dyDescent="0.2">
      <c r="B102">
        <v>-0.95599999999999996</v>
      </c>
      <c r="C102">
        <v>0.99396353999999998</v>
      </c>
      <c r="D102">
        <v>0.99419241999999997</v>
      </c>
      <c r="E102">
        <v>0.99898290999999995</v>
      </c>
      <c r="F102">
        <v>0.99520945999999999</v>
      </c>
    </row>
    <row r="103" spans="2:6" x14ac:dyDescent="0.2">
      <c r="B103">
        <v>-0.91800000000000004</v>
      </c>
      <c r="C103">
        <v>0.99128008000000001</v>
      </c>
      <c r="D103">
        <v>0.99345028000000002</v>
      </c>
      <c r="E103">
        <v>0.99889600000000001</v>
      </c>
      <c r="F103">
        <v>0.99455428000000001</v>
      </c>
    </row>
    <row r="104" spans="2:6" x14ac:dyDescent="0.2">
      <c r="B104">
        <v>-0.88</v>
      </c>
      <c r="C104">
        <v>0.99330180999999995</v>
      </c>
      <c r="D104">
        <v>0.99257147000000001</v>
      </c>
      <c r="E104">
        <v>0.99879640000000003</v>
      </c>
      <c r="F104">
        <v>0.99377506999999998</v>
      </c>
    </row>
    <row r="105" spans="2:6" x14ac:dyDescent="0.2">
      <c r="B105">
        <v>-0.84199999999999997</v>
      </c>
      <c r="C105">
        <v>0.99023271000000002</v>
      </c>
      <c r="D105">
        <v>0.99153221000000002</v>
      </c>
      <c r="E105">
        <v>0.99868131000000004</v>
      </c>
      <c r="F105">
        <v>0.99285089999999998</v>
      </c>
    </row>
    <row r="106" spans="2:6" x14ac:dyDescent="0.2">
      <c r="B106">
        <v>-0.80500000000000005</v>
      </c>
      <c r="C106">
        <v>0.99031316999999996</v>
      </c>
      <c r="D106">
        <v>0.99030554000000004</v>
      </c>
      <c r="E106">
        <v>0.99854732000000002</v>
      </c>
      <c r="F106">
        <v>0.99175822999999996</v>
      </c>
    </row>
    <row r="107" spans="2:6" x14ac:dyDescent="0.2">
      <c r="B107">
        <v>-0.76700000000000002</v>
      </c>
      <c r="C107">
        <v>0.98789923999999996</v>
      </c>
      <c r="D107">
        <v>0.98886156000000003</v>
      </c>
      <c r="E107">
        <v>0.99838948000000005</v>
      </c>
      <c r="F107">
        <v>0.99047196000000004</v>
      </c>
    </row>
    <row r="108" spans="2:6" x14ac:dyDescent="0.2">
      <c r="B108">
        <v>-0.72899999999999998</v>
      </c>
      <c r="C108">
        <v>0.98748552999999994</v>
      </c>
      <c r="D108">
        <v>0.98716813000000003</v>
      </c>
      <c r="E108">
        <v>0.99820173000000001</v>
      </c>
      <c r="F108">
        <v>0.98896629000000003</v>
      </c>
    </row>
    <row r="109" spans="2:6" x14ac:dyDescent="0.2">
      <c r="B109">
        <v>-0.69099999999999995</v>
      </c>
      <c r="C109">
        <v>0.98419648000000004</v>
      </c>
      <c r="D109">
        <v>0.98519354999999997</v>
      </c>
      <c r="E109">
        <v>0.99797535000000004</v>
      </c>
      <c r="F109">
        <v>0.98721820000000005</v>
      </c>
    </row>
    <row r="110" spans="2:6" x14ac:dyDescent="0.2">
      <c r="B110">
        <v>-0.65400000000000003</v>
      </c>
      <c r="C110">
        <v>0.98333627000000001</v>
      </c>
      <c r="D110">
        <v>0.98290699999999998</v>
      </c>
      <c r="E110">
        <v>0.99769825000000001</v>
      </c>
      <c r="F110">
        <v>0.98520874999999997</v>
      </c>
    </row>
    <row r="111" spans="2:6" x14ac:dyDescent="0.2">
      <c r="B111">
        <v>-0.61599999999999999</v>
      </c>
      <c r="C111">
        <v>0.98053389999999996</v>
      </c>
      <c r="D111">
        <v>0.98027699999999995</v>
      </c>
      <c r="E111">
        <v>0.99735373000000005</v>
      </c>
      <c r="F111">
        <v>0.98292327000000002</v>
      </c>
    </row>
    <row r="112" spans="2:6" x14ac:dyDescent="0.2">
      <c r="B112">
        <v>-0.57799999999999996</v>
      </c>
      <c r="C112">
        <v>0.97723174000000002</v>
      </c>
      <c r="D112">
        <v>0.97727375999999999</v>
      </c>
      <c r="E112">
        <v>0.99691755000000004</v>
      </c>
      <c r="F112">
        <v>0.98035622</v>
      </c>
    </row>
    <row r="113" spans="2:6" x14ac:dyDescent="0.2">
      <c r="B113">
        <v>-0.54</v>
      </c>
      <c r="C113">
        <v>0.97421502999999998</v>
      </c>
      <c r="D113">
        <v>0.97387170999999995</v>
      </c>
      <c r="E113">
        <v>0.99635547000000002</v>
      </c>
      <c r="F113">
        <v>0.97751617000000002</v>
      </c>
    </row>
    <row r="114" spans="2:6" x14ac:dyDescent="0.2">
      <c r="B114">
        <v>-0.503</v>
      </c>
      <c r="C114">
        <v>0.97104858999999999</v>
      </c>
      <c r="D114">
        <v>0.97004336000000002</v>
      </c>
      <c r="E114">
        <v>0.99562203999999999</v>
      </c>
      <c r="F114">
        <v>0.97442138</v>
      </c>
    </row>
    <row r="115" spans="2:6" x14ac:dyDescent="0.2">
      <c r="B115">
        <v>-0.46500000000000002</v>
      </c>
      <c r="C115">
        <v>0.96472221999999996</v>
      </c>
      <c r="D115">
        <v>0.96576607000000003</v>
      </c>
      <c r="E115">
        <v>0.99466294</v>
      </c>
      <c r="F115">
        <v>0.97110300999999999</v>
      </c>
    </row>
    <row r="116" spans="2:6" x14ac:dyDescent="0.2">
      <c r="B116">
        <v>-0.42699999999999999</v>
      </c>
      <c r="C116">
        <v>0.96330320999999997</v>
      </c>
      <c r="D116">
        <v>0.96104484999999995</v>
      </c>
      <c r="E116">
        <v>0.99342954000000006</v>
      </c>
      <c r="F116">
        <v>0.96761525000000004</v>
      </c>
    </row>
    <row r="117" spans="2:6" x14ac:dyDescent="0.2">
      <c r="B117">
        <v>-0.38900000000000001</v>
      </c>
      <c r="C117">
        <v>0.95807474999999998</v>
      </c>
      <c r="D117">
        <v>0.95593052999999995</v>
      </c>
      <c r="E117">
        <v>0.99190378000000001</v>
      </c>
      <c r="F117">
        <v>0.96402675000000004</v>
      </c>
    </row>
    <row r="118" spans="2:6" x14ac:dyDescent="0.2">
      <c r="B118">
        <v>-0.35199999999999998</v>
      </c>
      <c r="C118">
        <v>0.95204884000000001</v>
      </c>
      <c r="D118">
        <v>0.95054072000000001</v>
      </c>
      <c r="E118">
        <v>0.99012798000000002</v>
      </c>
      <c r="F118">
        <v>0.96041273999999999</v>
      </c>
    </row>
    <row r="119" spans="2:6" x14ac:dyDescent="0.2">
      <c r="B119">
        <v>-0.314</v>
      </c>
      <c r="C119">
        <v>0.94570655000000003</v>
      </c>
      <c r="D119">
        <v>0.94504624999999998</v>
      </c>
      <c r="E119">
        <v>0.98817796000000002</v>
      </c>
      <c r="F119">
        <v>0.95686835000000003</v>
      </c>
    </row>
    <row r="120" spans="2:6" x14ac:dyDescent="0.2">
      <c r="B120">
        <v>-0.27600000000000002</v>
      </c>
      <c r="C120">
        <v>0.94110428999999995</v>
      </c>
      <c r="D120">
        <v>0.93963498000000001</v>
      </c>
      <c r="E120">
        <v>0.98613107</v>
      </c>
      <c r="F120">
        <v>0.95350396999999998</v>
      </c>
    </row>
    <row r="121" spans="2:6" x14ac:dyDescent="0.2">
      <c r="B121">
        <v>-0.23799999999999999</v>
      </c>
      <c r="C121">
        <v>0.93626052000000004</v>
      </c>
      <c r="D121">
        <v>0.93450040000000001</v>
      </c>
      <c r="E121">
        <v>0.98407984000000004</v>
      </c>
      <c r="F121">
        <v>0.95042055999999997</v>
      </c>
    </row>
    <row r="122" spans="2:6" x14ac:dyDescent="0.2">
      <c r="B122">
        <v>-0.20100000000000001</v>
      </c>
      <c r="C122">
        <v>0.92908144000000004</v>
      </c>
      <c r="D122">
        <v>0.92984675999999999</v>
      </c>
      <c r="E122">
        <v>0.98212993000000004</v>
      </c>
      <c r="F122">
        <v>0.94771676999999999</v>
      </c>
    </row>
    <row r="123" spans="2:6" x14ac:dyDescent="0.2">
      <c r="B123">
        <v>-0.16300000000000001</v>
      </c>
      <c r="C123">
        <v>0.92487507999999996</v>
      </c>
      <c r="D123">
        <v>0.92591047000000004</v>
      </c>
      <c r="E123">
        <v>0.98041069999999997</v>
      </c>
      <c r="F123">
        <v>0.94549983999999998</v>
      </c>
    </row>
    <row r="124" spans="2:6" x14ac:dyDescent="0.2">
      <c r="B124">
        <v>-0.125</v>
      </c>
      <c r="C124">
        <v>0.92185092000000002</v>
      </c>
      <c r="D124">
        <v>0.92289149999999998</v>
      </c>
      <c r="E124">
        <v>0.97903799999999996</v>
      </c>
      <c r="F124">
        <v>0.94385355999999998</v>
      </c>
    </row>
    <row r="125" spans="2:6" x14ac:dyDescent="0.2">
      <c r="B125">
        <v>-8.6999999999999994E-2</v>
      </c>
      <c r="C125">
        <v>0.91892499000000005</v>
      </c>
      <c r="D125">
        <v>0.92095643000000005</v>
      </c>
      <c r="E125">
        <v>0.97812772000000003</v>
      </c>
      <c r="F125">
        <v>0.94282871000000001</v>
      </c>
    </row>
    <row r="126" spans="2:6" x14ac:dyDescent="0.2">
      <c r="B126">
        <v>-0.05</v>
      </c>
      <c r="C126">
        <v>0.91965883999999998</v>
      </c>
      <c r="D126">
        <v>0.92021023999999996</v>
      </c>
      <c r="E126">
        <v>0.97773962999999997</v>
      </c>
      <c r="F126">
        <v>0.94247055000000002</v>
      </c>
    </row>
    <row r="127" spans="2:6" x14ac:dyDescent="0.2">
      <c r="B127">
        <v>-1.2E-2</v>
      </c>
      <c r="C127">
        <v>0.91981791999999996</v>
      </c>
      <c r="D127">
        <v>0.92071276999999996</v>
      </c>
      <c r="E127">
        <v>0.97791099999999997</v>
      </c>
      <c r="F127">
        <v>0.94280182999999995</v>
      </c>
    </row>
    <row r="128" spans="2:6" x14ac:dyDescent="0.2">
      <c r="B128">
        <v>2.5999999999999999E-2</v>
      </c>
      <c r="C128">
        <v>0.92106467000000003</v>
      </c>
      <c r="D128">
        <v>0.92239779</v>
      </c>
      <c r="E128">
        <v>0.97860049999999998</v>
      </c>
      <c r="F128">
        <v>0.94379723000000004</v>
      </c>
    </row>
    <row r="129" spans="2:6" x14ac:dyDescent="0.2">
      <c r="B129">
        <v>6.4000000000000001E-2</v>
      </c>
      <c r="C129">
        <v>0.92288709000000002</v>
      </c>
      <c r="D129">
        <v>0.92515594000000001</v>
      </c>
      <c r="E129">
        <v>0.97974413999999999</v>
      </c>
      <c r="F129">
        <v>0.94541191999999996</v>
      </c>
    </row>
    <row r="130" spans="2:6" x14ac:dyDescent="0.2">
      <c r="B130">
        <v>0.10100000000000001</v>
      </c>
      <c r="C130">
        <v>0.92816233999999997</v>
      </c>
      <c r="D130">
        <v>0.92880887000000001</v>
      </c>
      <c r="E130">
        <v>0.98121517999999996</v>
      </c>
      <c r="F130">
        <v>0.94759369000000004</v>
      </c>
    </row>
    <row r="131" spans="2:6" x14ac:dyDescent="0.2">
      <c r="B131">
        <v>0.13900000000000001</v>
      </c>
      <c r="C131">
        <v>0.93529081000000003</v>
      </c>
      <c r="D131">
        <v>0.93314313999999998</v>
      </c>
      <c r="E131">
        <v>0.98288666999999996</v>
      </c>
      <c r="F131">
        <v>0.95025647000000002</v>
      </c>
    </row>
    <row r="132" spans="2:6" x14ac:dyDescent="0.2">
      <c r="B132">
        <v>0.17699999999999999</v>
      </c>
      <c r="C132">
        <v>0.94194292999999996</v>
      </c>
      <c r="D132">
        <v>0.93790191000000001</v>
      </c>
      <c r="E132">
        <v>0.98460913000000005</v>
      </c>
      <c r="F132">
        <v>0.95329284999999997</v>
      </c>
    </row>
    <row r="133" spans="2:6" x14ac:dyDescent="0.2">
      <c r="B133">
        <v>0.215</v>
      </c>
      <c r="C133">
        <v>0.94459742000000002</v>
      </c>
      <c r="D133">
        <v>0.94286126000000003</v>
      </c>
      <c r="E133">
        <v>0.98625708000000001</v>
      </c>
      <c r="F133">
        <v>0.95660418000000003</v>
      </c>
    </row>
    <row r="134" spans="2:6" x14ac:dyDescent="0.2">
      <c r="B134">
        <v>0.252</v>
      </c>
      <c r="C134">
        <v>0.94989610000000002</v>
      </c>
      <c r="D134">
        <v>0.9478029</v>
      </c>
      <c r="E134">
        <v>0.98771441000000004</v>
      </c>
      <c r="F134">
        <v>0.96008848999999996</v>
      </c>
    </row>
    <row r="135" spans="2:6" x14ac:dyDescent="0.2">
      <c r="B135">
        <v>0.28999999999999998</v>
      </c>
      <c r="C135">
        <v>0.95254492999999996</v>
      </c>
      <c r="D135">
        <v>0.95252901000000001</v>
      </c>
      <c r="E135">
        <v>0.98889422000000005</v>
      </c>
      <c r="F135">
        <v>0.96363485000000004</v>
      </c>
    </row>
    <row r="136" spans="2:6" x14ac:dyDescent="0.2">
      <c r="B136">
        <v>0.32800000000000001</v>
      </c>
      <c r="C136">
        <v>0.95673352</v>
      </c>
      <c r="D136">
        <v>0.95687407000000002</v>
      </c>
      <c r="E136">
        <v>0.98972523000000001</v>
      </c>
      <c r="F136">
        <v>0.96714884000000001</v>
      </c>
    </row>
    <row r="137" spans="2:6" x14ac:dyDescent="0.2">
      <c r="B137">
        <v>0.36599999999999999</v>
      </c>
      <c r="C137">
        <v>0.96117103000000004</v>
      </c>
      <c r="D137">
        <v>0.96071136000000001</v>
      </c>
      <c r="E137">
        <v>0.99015629000000005</v>
      </c>
      <c r="F137">
        <v>0.97055501</v>
      </c>
    </row>
    <row r="138" spans="2:6" x14ac:dyDescent="0.2">
      <c r="B138">
        <v>0.40300000000000002</v>
      </c>
      <c r="C138">
        <v>0.96454154999999997</v>
      </c>
      <c r="D138">
        <v>0.96393781999999995</v>
      </c>
      <c r="E138">
        <v>0.99015385</v>
      </c>
      <c r="F138">
        <v>0.97378408999999999</v>
      </c>
    </row>
    <row r="139" spans="2:6" x14ac:dyDescent="0.2">
      <c r="B139">
        <v>0.441</v>
      </c>
      <c r="C139">
        <v>0.96840250000000005</v>
      </c>
      <c r="D139">
        <v>0.96649569000000002</v>
      </c>
      <c r="E139">
        <v>0.98971343000000001</v>
      </c>
      <c r="F139">
        <v>0.97678226000000001</v>
      </c>
    </row>
    <row r="140" spans="2:6" x14ac:dyDescent="0.2">
      <c r="B140">
        <v>0.47899999999999998</v>
      </c>
      <c r="C140">
        <v>0.96957623999999998</v>
      </c>
      <c r="D140">
        <v>0.96840018000000005</v>
      </c>
      <c r="E140">
        <v>0.98888195000000001</v>
      </c>
      <c r="F140">
        <v>0.97951823000000005</v>
      </c>
    </row>
    <row r="141" spans="2:6" x14ac:dyDescent="0.2">
      <c r="B141">
        <v>0.51700000000000002</v>
      </c>
      <c r="C141">
        <v>0.96946770000000004</v>
      </c>
      <c r="D141">
        <v>0.96972150000000001</v>
      </c>
      <c r="E141">
        <v>0.98774868000000005</v>
      </c>
      <c r="F141">
        <v>0.98197287</v>
      </c>
    </row>
    <row r="142" spans="2:6" x14ac:dyDescent="0.2">
      <c r="B142">
        <v>0.55400000000000005</v>
      </c>
      <c r="C142">
        <v>0.97222602000000002</v>
      </c>
      <c r="D142">
        <v>0.97052991</v>
      </c>
      <c r="E142">
        <v>0.98639308999999997</v>
      </c>
      <c r="F142">
        <v>0.98413682000000002</v>
      </c>
    </row>
    <row r="143" spans="2:6" x14ac:dyDescent="0.2">
      <c r="B143">
        <v>0.59199999999999997</v>
      </c>
      <c r="C143">
        <v>0.97015284999999996</v>
      </c>
      <c r="D143">
        <v>0.97092562999999998</v>
      </c>
      <c r="E143">
        <v>0.98491108000000005</v>
      </c>
      <c r="F143">
        <v>0.98601448999999997</v>
      </c>
    </row>
    <row r="144" spans="2:6" x14ac:dyDescent="0.2">
      <c r="B144">
        <v>0.63</v>
      </c>
      <c r="C144">
        <v>0.97001243000000004</v>
      </c>
      <c r="D144">
        <v>0.97100723</v>
      </c>
      <c r="E144">
        <v>0.98338835999999996</v>
      </c>
      <c r="F144">
        <v>0.98761891999999996</v>
      </c>
    </row>
    <row r="145" spans="2:6" x14ac:dyDescent="0.2">
      <c r="B145">
        <v>0.66800000000000004</v>
      </c>
      <c r="C145">
        <v>0.97096245999999997</v>
      </c>
      <c r="D145">
        <v>0.97090173000000002</v>
      </c>
      <c r="E145">
        <v>0.98193531999999994</v>
      </c>
      <c r="F145">
        <v>0.98896640999999996</v>
      </c>
    </row>
    <row r="146" spans="2:6" x14ac:dyDescent="0.2">
      <c r="B146">
        <v>0.70499999999999996</v>
      </c>
      <c r="C146">
        <v>0.96981024999999998</v>
      </c>
      <c r="D146">
        <v>0.97073668000000002</v>
      </c>
      <c r="E146">
        <v>0.98065972000000001</v>
      </c>
      <c r="F146">
        <v>0.99007708000000005</v>
      </c>
    </row>
    <row r="147" spans="2:6" x14ac:dyDescent="0.2">
      <c r="B147">
        <v>0.74299999999999999</v>
      </c>
      <c r="C147">
        <v>0.97105138999999996</v>
      </c>
      <c r="D147">
        <v>0.97062950999999997</v>
      </c>
      <c r="E147">
        <v>0.97965711</v>
      </c>
      <c r="F147">
        <v>0.99097234000000001</v>
      </c>
    </row>
    <row r="148" spans="2:6" x14ac:dyDescent="0.2">
      <c r="B148">
        <v>0.78100000000000003</v>
      </c>
      <c r="C148">
        <v>0.97102701999999996</v>
      </c>
      <c r="D148">
        <v>0.97070330000000005</v>
      </c>
      <c r="E148">
        <v>0.97903121000000004</v>
      </c>
      <c r="F148">
        <v>0.99167209999999995</v>
      </c>
    </row>
    <row r="149" spans="2:6" x14ac:dyDescent="0.2">
      <c r="B149">
        <v>0.81899999999999995</v>
      </c>
      <c r="C149">
        <v>0.97172528999999996</v>
      </c>
      <c r="D149">
        <v>0.97101020999999998</v>
      </c>
      <c r="E149">
        <v>0.97881806000000005</v>
      </c>
      <c r="F149">
        <v>0.99219221000000002</v>
      </c>
    </row>
    <row r="150" spans="2:6" x14ac:dyDescent="0.2">
      <c r="B150">
        <v>0.85599999999999998</v>
      </c>
      <c r="C150">
        <v>0.97229158999999998</v>
      </c>
      <c r="D150">
        <v>0.97161679999999995</v>
      </c>
      <c r="E150">
        <v>0.97907292999999995</v>
      </c>
      <c r="F150">
        <v>0.99254388000000004</v>
      </c>
    </row>
    <row r="151" spans="2:6" x14ac:dyDescent="0.2">
      <c r="B151">
        <v>0.89400000000000002</v>
      </c>
      <c r="C151">
        <v>0.97295237000000001</v>
      </c>
      <c r="D151">
        <v>0.97248988999999997</v>
      </c>
      <c r="E151">
        <v>0.97975659000000004</v>
      </c>
      <c r="F151">
        <v>0.99273330000000004</v>
      </c>
    </row>
    <row r="152" spans="2:6" x14ac:dyDescent="0.2">
      <c r="B152">
        <v>0.93200000000000005</v>
      </c>
      <c r="C152">
        <v>0.97624612</v>
      </c>
      <c r="D152">
        <v>0.97360736000000003</v>
      </c>
      <c r="E152">
        <v>0.98084473999999999</v>
      </c>
      <c r="F152">
        <v>0.99276257000000001</v>
      </c>
    </row>
    <row r="153" spans="2:6" x14ac:dyDescent="0.2">
      <c r="B153">
        <v>0.97</v>
      </c>
      <c r="C153">
        <v>0.97656529999999997</v>
      </c>
      <c r="D153">
        <v>0.97487961999999995</v>
      </c>
      <c r="E153">
        <v>0.98224771</v>
      </c>
      <c r="F153">
        <v>0.99263184999999998</v>
      </c>
    </row>
    <row r="154" spans="2:6" x14ac:dyDescent="0.2">
      <c r="B154">
        <v>1.0069999999999999</v>
      </c>
      <c r="C154">
        <v>0.97710353000000005</v>
      </c>
      <c r="D154">
        <v>0.97621500000000005</v>
      </c>
      <c r="E154">
        <v>0.98387486000000002</v>
      </c>
      <c r="F154">
        <v>0.99234020999999994</v>
      </c>
    </row>
    <row r="155" spans="2:6" x14ac:dyDescent="0.2">
      <c r="B155">
        <v>1.0449999999999999</v>
      </c>
      <c r="C155">
        <v>0.97559189999999996</v>
      </c>
      <c r="D155">
        <v>0.97751193999999997</v>
      </c>
      <c r="E155">
        <v>0.98562890000000003</v>
      </c>
      <c r="F155">
        <v>0.99188297999999997</v>
      </c>
    </row>
    <row r="156" spans="2:6" x14ac:dyDescent="0.2">
      <c r="B156">
        <v>1.083</v>
      </c>
      <c r="C156">
        <v>0.97865259999999998</v>
      </c>
      <c r="D156">
        <v>0.97865480000000005</v>
      </c>
      <c r="E156">
        <v>0.98740375000000002</v>
      </c>
      <c r="F156">
        <v>0.99125105000000002</v>
      </c>
    </row>
    <row r="157" spans="2:6" x14ac:dyDescent="0.2">
      <c r="B157">
        <v>1.121</v>
      </c>
      <c r="C157">
        <v>0.97826040000000003</v>
      </c>
      <c r="D157">
        <v>0.97955775</v>
      </c>
      <c r="E157">
        <v>0.98912798999999996</v>
      </c>
      <c r="F157">
        <v>0.99042969999999997</v>
      </c>
    </row>
    <row r="158" spans="2:6" x14ac:dyDescent="0.2">
      <c r="B158">
        <v>1.1579999999999999</v>
      </c>
      <c r="C158">
        <v>0.97982632999999997</v>
      </c>
      <c r="D158">
        <v>0.98012935999999995</v>
      </c>
      <c r="E158">
        <v>0.99072850000000001</v>
      </c>
      <c r="F158">
        <v>0.98940079999999997</v>
      </c>
    </row>
    <row r="159" spans="2:6" x14ac:dyDescent="0.2">
      <c r="B159">
        <v>1.196</v>
      </c>
      <c r="C159">
        <v>0.97946500999999997</v>
      </c>
      <c r="D159">
        <v>0.98031533000000004</v>
      </c>
      <c r="E159">
        <v>0.99217230000000001</v>
      </c>
      <c r="F159">
        <v>0.98814309</v>
      </c>
    </row>
    <row r="160" spans="2:6" x14ac:dyDescent="0.2">
      <c r="B160">
        <v>1.234</v>
      </c>
      <c r="C160">
        <v>0.97942006999999998</v>
      </c>
      <c r="D160">
        <v>0.98006987999999995</v>
      </c>
      <c r="E160">
        <v>0.99343448999999995</v>
      </c>
      <c r="F160">
        <v>0.98663544999999997</v>
      </c>
    </row>
    <row r="161" spans="2:6" x14ac:dyDescent="0.2">
      <c r="B161">
        <v>1.272</v>
      </c>
      <c r="C161">
        <v>0.97710538000000002</v>
      </c>
      <c r="D161">
        <v>0.97937518000000001</v>
      </c>
      <c r="E161">
        <v>0.99451493999999996</v>
      </c>
      <c r="F161">
        <v>0.98486017999999997</v>
      </c>
    </row>
    <row r="162" spans="2:6" x14ac:dyDescent="0.2">
      <c r="B162">
        <v>1.3089999999999999</v>
      </c>
      <c r="C162">
        <v>0.97809469999999998</v>
      </c>
      <c r="D162">
        <v>0.97822589000000004</v>
      </c>
      <c r="E162">
        <v>0.99542302000000005</v>
      </c>
      <c r="F162">
        <v>0.98280287</v>
      </c>
    </row>
    <row r="163" spans="2:6" x14ac:dyDescent="0.2">
      <c r="B163">
        <v>1.347</v>
      </c>
      <c r="C163">
        <v>0.97426462000000003</v>
      </c>
      <c r="D163">
        <v>0.97662914000000001</v>
      </c>
      <c r="E163">
        <v>0.99617392000000005</v>
      </c>
      <c r="F163">
        <v>0.98045521999999996</v>
      </c>
    </row>
    <row r="164" spans="2:6" x14ac:dyDescent="0.2">
      <c r="B164">
        <v>1.385</v>
      </c>
      <c r="C164">
        <v>0.97301883</v>
      </c>
      <c r="D164">
        <v>0.97460508000000001</v>
      </c>
      <c r="E164">
        <v>0.99678367000000001</v>
      </c>
      <c r="F164">
        <v>0.97782146999999997</v>
      </c>
    </row>
    <row r="165" spans="2:6" x14ac:dyDescent="0.2">
      <c r="B165">
        <v>1.423</v>
      </c>
      <c r="C165">
        <v>0.96830236999999997</v>
      </c>
      <c r="D165">
        <v>0.97218512999999995</v>
      </c>
      <c r="E165">
        <v>0.99726760000000003</v>
      </c>
      <c r="F165">
        <v>0.97491746999999995</v>
      </c>
    </row>
    <row r="166" spans="2:6" x14ac:dyDescent="0.2">
      <c r="B166">
        <v>1.46</v>
      </c>
      <c r="C166">
        <v>0.96943491999999998</v>
      </c>
      <c r="D166">
        <v>0.96941721000000003</v>
      </c>
      <c r="E166">
        <v>0.99764818</v>
      </c>
      <c r="F166">
        <v>0.97176898</v>
      </c>
    </row>
    <row r="167" spans="2:6" x14ac:dyDescent="0.2">
      <c r="B167">
        <v>1.498</v>
      </c>
      <c r="C167">
        <v>0.96859907999999995</v>
      </c>
      <c r="D167">
        <v>0.96637046000000004</v>
      </c>
      <c r="E167">
        <v>0.99794936000000001</v>
      </c>
      <c r="F167">
        <v>0.96842110000000003</v>
      </c>
    </row>
    <row r="168" spans="2:6" x14ac:dyDescent="0.2">
      <c r="B168">
        <v>1.536</v>
      </c>
      <c r="C168">
        <v>0.96375531000000003</v>
      </c>
      <c r="D168">
        <v>0.96313053000000004</v>
      </c>
      <c r="E168">
        <v>0.99819117999999996</v>
      </c>
      <c r="F168">
        <v>0.96493936000000002</v>
      </c>
    </row>
    <row r="169" spans="2:6" x14ac:dyDescent="0.2">
      <c r="B169">
        <v>1.5740000000000001</v>
      </c>
      <c r="C169">
        <v>0.96017140000000001</v>
      </c>
      <c r="D169">
        <v>0.95978469</v>
      </c>
      <c r="E169">
        <v>0.99838859000000002</v>
      </c>
      <c r="F169">
        <v>0.96139604000000001</v>
      </c>
    </row>
    <row r="170" spans="2:6" x14ac:dyDescent="0.2">
      <c r="B170">
        <v>1.611</v>
      </c>
      <c r="C170">
        <v>0.95825541000000003</v>
      </c>
      <c r="D170">
        <v>0.95642941999999997</v>
      </c>
      <c r="E170">
        <v>0.99855225999999997</v>
      </c>
      <c r="F170">
        <v>0.95787710000000004</v>
      </c>
    </row>
    <row r="171" spans="2:6" x14ac:dyDescent="0.2">
      <c r="B171">
        <v>1.649</v>
      </c>
      <c r="C171">
        <v>0.95456010000000002</v>
      </c>
      <c r="D171">
        <v>0.95318013000000001</v>
      </c>
      <c r="E171">
        <v>0.99868983</v>
      </c>
      <c r="F171">
        <v>0.95449024000000005</v>
      </c>
    </row>
    <row r="172" spans="2:6" x14ac:dyDescent="0.2">
      <c r="B172">
        <v>1.6870000000000001</v>
      </c>
      <c r="C172">
        <v>0.95082831000000001</v>
      </c>
      <c r="D172">
        <v>0.95014929999999997</v>
      </c>
      <c r="E172">
        <v>0.99880694999999997</v>
      </c>
      <c r="F172">
        <v>0.95134233999999995</v>
      </c>
    </row>
    <row r="173" spans="2:6" x14ac:dyDescent="0.2">
      <c r="B173">
        <v>1.7250000000000001</v>
      </c>
      <c r="C173">
        <v>0.94799321999999997</v>
      </c>
      <c r="D173">
        <v>0.94743776000000002</v>
      </c>
      <c r="E173">
        <v>0.99890756999999997</v>
      </c>
      <c r="F173">
        <v>0.94853014000000002</v>
      </c>
    </row>
    <row r="174" spans="2:6" x14ac:dyDescent="0.2">
      <c r="B174">
        <v>1.762</v>
      </c>
      <c r="C174">
        <v>0.94611745999999997</v>
      </c>
      <c r="D174">
        <v>0.94515461000000001</v>
      </c>
      <c r="E174">
        <v>0.99899501000000002</v>
      </c>
      <c r="F174">
        <v>0.94615965999999996</v>
      </c>
    </row>
    <row r="175" spans="2:6" x14ac:dyDescent="0.2">
      <c r="B175">
        <v>1.8</v>
      </c>
      <c r="C175">
        <v>0.94346297000000001</v>
      </c>
      <c r="D175">
        <v>0.94340056000000005</v>
      </c>
      <c r="E175">
        <v>0.99907135999999996</v>
      </c>
      <c r="F175">
        <v>0.94432919999999998</v>
      </c>
    </row>
    <row r="176" spans="2:6" x14ac:dyDescent="0.2">
      <c r="B176">
        <v>1.8380000000000001</v>
      </c>
      <c r="C176">
        <v>0.94126809</v>
      </c>
      <c r="D176">
        <v>0.94223899</v>
      </c>
      <c r="E176">
        <v>0.99913876999999995</v>
      </c>
      <c r="F176">
        <v>0.94310026999999996</v>
      </c>
    </row>
    <row r="177" spans="2:6" x14ac:dyDescent="0.2">
      <c r="B177">
        <v>1.8759999999999999</v>
      </c>
      <c r="C177">
        <v>0.94036763999999995</v>
      </c>
      <c r="D177">
        <v>0.94171757</v>
      </c>
      <c r="E177">
        <v>0.99919844000000002</v>
      </c>
      <c r="F177">
        <v>0.94251907000000001</v>
      </c>
    </row>
    <row r="178" spans="2:6" x14ac:dyDescent="0.2">
      <c r="B178">
        <v>1.913</v>
      </c>
      <c r="C178">
        <v>0.94098729000000003</v>
      </c>
      <c r="D178">
        <v>0.94187485999999998</v>
      </c>
      <c r="E178">
        <v>0.99925178000000003</v>
      </c>
      <c r="F178">
        <v>0.94262307999999995</v>
      </c>
    </row>
    <row r="179" spans="2:6" x14ac:dyDescent="0.2">
      <c r="B179">
        <v>1.9510000000000001</v>
      </c>
      <c r="C179">
        <v>0.93984913999999997</v>
      </c>
      <c r="D179">
        <v>0.94270611000000004</v>
      </c>
      <c r="E179">
        <v>0.99929953000000005</v>
      </c>
      <c r="F179">
        <v>0.94340652000000003</v>
      </c>
    </row>
    <row r="180" spans="2:6" x14ac:dyDescent="0.2">
      <c r="B180">
        <v>1.9890000000000001</v>
      </c>
      <c r="C180">
        <v>0.94284992999999995</v>
      </c>
      <c r="D180">
        <v>0.94417052999999995</v>
      </c>
      <c r="E180">
        <v>0.99934255999999999</v>
      </c>
      <c r="F180">
        <v>0.94482796999999996</v>
      </c>
    </row>
    <row r="181" spans="2:6" x14ac:dyDescent="0.2">
      <c r="B181">
        <v>2.0270000000000001</v>
      </c>
      <c r="C181">
        <v>0.94562888</v>
      </c>
      <c r="D181">
        <v>0.94622284000000001</v>
      </c>
      <c r="E181">
        <v>0.99938154000000001</v>
      </c>
      <c r="F181">
        <v>0.9468413</v>
      </c>
    </row>
    <row r="182" spans="2:6" x14ac:dyDescent="0.2">
      <c r="B182">
        <v>2.0640000000000001</v>
      </c>
      <c r="C182">
        <v>0.94672120000000004</v>
      </c>
      <c r="D182">
        <v>0.94879371000000001</v>
      </c>
      <c r="E182">
        <v>0.99941701000000005</v>
      </c>
      <c r="F182">
        <v>0.94937676000000004</v>
      </c>
    </row>
    <row r="183" spans="2:6" x14ac:dyDescent="0.2">
      <c r="B183">
        <v>2.1019999999999999</v>
      </c>
      <c r="C183">
        <v>0.94932508000000004</v>
      </c>
      <c r="D183">
        <v>0.95178037999999998</v>
      </c>
      <c r="E183">
        <v>0.99944918999999999</v>
      </c>
      <c r="F183">
        <v>0.95233118999999999</v>
      </c>
    </row>
    <row r="184" spans="2:6" x14ac:dyDescent="0.2">
      <c r="B184">
        <v>2.14</v>
      </c>
      <c r="C184">
        <v>0.95426529999999998</v>
      </c>
      <c r="D184">
        <v>0.95508051000000005</v>
      </c>
      <c r="E184">
        <v>0.99947863999999997</v>
      </c>
      <c r="F184">
        <v>0.95560186999999996</v>
      </c>
    </row>
    <row r="185" spans="2:6" x14ac:dyDescent="0.2">
      <c r="B185">
        <v>2.1779999999999999</v>
      </c>
      <c r="C185">
        <v>0.95815432</v>
      </c>
      <c r="D185">
        <v>0.95859753999999997</v>
      </c>
      <c r="E185">
        <v>0.99950581999999999</v>
      </c>
      <c r="F185">
        <v>0.95909177999999995</v>
      </c>
    </row>
    <row r="186" spans="2:6" x14ac:dyDescent="0.2">
      <c r="B186">
        <v>2.2149999999999999</v>
      </c>
      <c r="C186">
        <v>0.96044189000000002</v>
      </c>
      <c r="D186">
        <v>0.96222222000000002</v>
      </c>
      <c r="E186">
        <v>0.99953060999999999</v>
      </c>
      <c r="F186">
        <v>0.96269154999999995</v>
      </c>
    </row>
    <row r="187" spans="2:6" x14ac:dyDescent="0.2">
      <c r="B187">
        <v>2.2530000000000001</v>
      </c>
      <c r="C187">
        <v>0.96685248999999995</v>
      </c>
      <c r="D187">
        <v>0.96585171999999997</v>
      </c>
      <c r="E187">
        <v>0.99955362000000003</v>
      </c>
      <c r="F187">
        <v>0.96629803999999997</v>
      </c>
    </row>
    <row r="188" spans="2:6" x14ac:dyDescent="0.2">
      <c r="B188">
        <v>2.2909999999999999</v>
      </c>
      <c r="C188">
        <v>0.96814608999999996</v>
      </c>
      <c r="D188">
        <v>0.96940552999999996</v>
      </c>
      <c r="E188">
        <v>0.99957483999999996</v>
      </c>
      <c r="F188">
        <v>0.96983074999999996</v>
      </c>
    </row>
    <row r="189" spans="2:6" x14ac:dyDescent="0.2">
      <c r="B189">
        <v>2.3290000000000002</v>
      </c>
      <c r="C189">
        <v>0.97230375000000002</v>
      </c>
      <c r="D189">
        <v>0.97281300999999998</v>
      </c>
      <c r="E189">
        <v>0.99959450999999999</v>
      </c>
      <c r="F189">
        <v>0.97321855999999995</v>
      </c>
    </row>
    <row r="190" spans="2:6" x14ac:dyDescent="0.2">
      <c r="B190">
        <v>2.3660000000000001</v>
      </c>
      <c r="C190">
        <v>0.97679090000000002</v>
      </c>
      <c r="D190">
        <v>0.97601294999999999</v>
      </c>
      <c r="E190">
        <v>0.99961286999999999</v>
      </c>
      <c r="F190">
        <v>0.97640020000000005</v>
      </c>
    </row>
    <row r="191" spans="2:6" x14ac:dyDescent="0.2">
      <c r="B191">
        <v>2.4039999999999999</v>
      </c>
      <c r="C191">
        <v>0.98007995000000003</v>
      </c>
      <c r="D191">
        <v>0.97896647000000003</v>
      </c>
      <c r="E191">
        <v>0.99962980000000001</v>
      </c>
      <c r="F191">
        <v>0.97933661999999999</v>
      </c>
    </row>
    <row r="192" spans="2:6" x14ac:dyDescent="0.2">
      <c r="B192">
        <v>2.4420000000000002</v>
      </c>
      <c r="C192">
        <v>0.98431252999999996</v>
      </c>
      <c r="D192">
        <v>0.98165159999999996</v>
      </c>
      <c r="E192">
        <v>0.99964571000000002</v>
      </c>
      <c r="F192">
        <v>0.98200600999999998</v>
      </c>
    </row>
    <row r="193" spans="2:6" x14ac:dyDescent="0.2">
      <c r="B193">
        <v>2.48</v>
      </c>
      <c r="C193">
        <v>0.98625379999999996</v>
      </c>
      <c r="D193">
        <v>0.98405606000000001</v>
      </c>
      <c r="E193">
        <v>0.99966060999999995</v>
      </c>
      <c r="F193">
        <v>0.98439549999999998</v>
      </c>
    </row>
    <row r="194" spans="2:6" x14ac:dyDescent="0.2">
      <c r="B194">
        <v>2.5169999999999999</v>
      </c>
      <c r="C194">
        <v>0.98925083999999996</v>
      </c>
      <c r="D194">
        <v>0.98617995000000003</v>
      </c>
      <c r="E194">
        <v>0.99967437999999997</v>
      </c>
      <c r="F194">
        <v>0.98650557000000005</v>
      </c>
    </row>
    <row r="195" spans="2:6" x14ac:dyDescent="0.2">
      <c r="B195">
        <v>2.5550000000000002</v>
      </c>
      <c r="C195">
        <v>0.98894285999999998</v>
      </c>
      <c r="D195">
        <v>0.98803580000000002</v>
      </c>
      <c r="E195">
        <v>0.99968736999999996</v>
      </c>
      <c r="F195">
        <v>0.98834831000000001</v>
      </c>
    </row>
    <row r="196" spans="2:6" x14ac:dyDescent="0.2">
      <c r="B196">
        <v>2.593</v>
      </c>
      <c r="C196">
        <v>0.99275053000000002</v>
      </c>
      <c r="D196">
        <v>0.98964089</v>
      </c>
      <c r="E196">
        <v>0.99969965000000005</v>
      </c>
      <c r="F196">
        <v>0.98994123999999994</v>
      </c>
    </row>
    <row r="197" spans="2:6" x14ac:dyDescent="0.2">
      <c r="B197">
        <v>2.6309999999999998</v>
      </c>
      <c r="C197">
        <v>0.99310714</v>
      </c>
      <c r="D197">
        <v>0.99101704000000002</v>
      </c>
      <c r="E197">
        <v>0.99971116000000004</v>
      </c>
      <c r="F197">
        <v>0.99130589000000002</v>
      </c>
    </row>
    <row r="198" spans="2:6" x14ac:dyDescent="0.2">
      <c r="B198">
        <v>2.6680000000000001</v>
      </c>
      <c r="C198">
        <v>0.99266160000000003</v>
      </c>
      <c r="D198">
        <v>0.99218923000000003</v>
      </c>
      <c r="E198">
        <v>0.999722</v>
      </c>
      <c r="F198">
        <v>0.99246721999999998</v>
      </c>
    </row>
    <row r="199" spans="2:6" x14ac:dyDescent="0.2">
      <c r="B199">
        <v>2.706</v>
      </c>
      <c r="C199">
        <v>0.99464399000000003</v>
      </c>
      <c r="D199">
        <v>0.99318326000000001</v>
      </c>
      <c r="E199">
        <v>0.99973219999999996</v>
      </c>
      <c r="F199">
        <v>0.99345112000000002</v>
      </c>
    </row>
    <row r="200" spans="2:6" x14ac:dyDescent="0.2">
      <c r="B200">
        <v>2.7440000000000002</v>
      </c>
      <c r="C200">
        <v>0.99378197999999995</v>
      </c>
      <c r="D200">
        <v>0.99402332000000004</v>
      </c>
      <c r="E200">
        <v>0.99974178999999996</v>
      </c>
      <c r="F200">
        <v>0.99428152999999997</v>
      </c>
    </row>
    <row r="201" spans="2:6" x14ac:dyDescent="0.2">
      <c r="B201">
        <v>2.782</v>
      </c>
      <c r="C201">
        <v>0.99500811</v>
      </c>
      <c r="D201">
        <v>0.99473142999999997</v>
      </c>
      <c r="E201">
        <v>0.99975091000000005</v>
      </c>
      <c r="F201">
        <v>0.99498050999999998</v>
      </c>
    </row>
    <row r="202" spans="2:6" x14ac:dyDescent="0.2">
      <c r="B202">
        <v>2.819</v>
      </c>
      <c r="C202">
        <v>0.99527770000000004</v>
      </c>
      <c r="D202">
        <v>0.99532657999999996</v>
      </c>
      <c r="E202">
        <v>0.99975955000000005</v>
      </c>
      <c r="F202">
        <v>0.99556701999999997</v>
      </c>
    </row>
    <row r="203" spans="2:6" x14ac:dyDescent="0.2">
      <c r="B203">
        <v>2.8570000000000002</v>
      </c>
      <c r="C203">
        <v>0.99651038999999997</v>
      </c>
      <c r="D203">
        <v>0.99582486999999997</v>
      </c>
      <c r="E203">
        <v>0.99976765999999995</v>
      </c>
      <c r="F203">
        <v>0.99605714999999995</v>
      </c>
    </row>
    <row r="204" spans="2:6" x14ac:dyDescent="0.2">
      <c r="B204">
        <v>2.895</v>
      </c>
      <c r="C204">
        <v>0.99612473999999995</v>
      </c>
      <c r="D204">
        <v>0.99624102999999997</v>
      </c>
      <c r="E204">
        <v>0.99977534999999995</v>
      </c>
      <c r="F204">
        <v>0.99646568000000002</v>
      </c>
    </row>
    <row r="205" spans="2:6" x14ac:dyDescent="0.2">
      <c r="B205">
        <v>2.9329999999999998</v>
      </c>
      <c r="C205">
        <v>0.99949622000000005</v>
      </c>
      <c r="D205">
        <v>0.99658924000000004</v>
      </c>
      <c r="E205">
        <v>0.99978274</v>
      </c>
      <c r="F205">
        <v>0.99680650000000004</v>
      </c>
    </row>
    <row r="206" spans="2:6" x14ac:dyDescent="0.2">
      <c r="B206">
        <v>2.97</v>
      </c>
      <c r="C206">
        <v>0.99633252999999999</v>
      </c>
      <c r="D206">
        <v>0.99688255999999997</v>
      </c>
      <c r="E206">
        <v>0.99978977000000002</v>
      </c>
      <c r="F206">
        <v>0.99709278000000001</v>
      </c>
    </row>
    <row r="207" spans="2:6" x14ac:dyDescent="0.2">
      <c r="B207">
        <v>3.008</v>
      </c>
      <c r="C207">
        <v>0.99801362000000005</v>
      </c>
      <c r="D207">
        <v>0.99713211999999996</v>
      </c>
      <c r="E207">
        <v>0.99979644999999995</v>
      </c>
      <c r="F207">
        <v>0.99733567000000001</v>
      </c>
    </row>
    <row r="208" spans="2:6" x14ac:dyDescent="0.2">
      <c r="B208">
        <v>3.0459999999999998</v>
      </c>
      <c r="C208">
        <v>0.99617248999999997</v>
      </c>
      <c r="D208">
        <v>0.99734694000000002</v>
      </c>
      <c r="E208">
        <v>0.99980276999999995</v>
      </c>
      <c r="F208">
        <v>0.99754416999999995</v>
      </c>
    </row>
    <row r="209" spans="2:6" x14ac:dyDescent="0.2">
      <c r="B209">
        <v>3.0840000000000001</v>
      </c>
      <c r="C209">
        <v>0.99820547999999998</v>
      </c>
      <c r="D209">
        <v>0.99753391999999996</v>
      </c>
      <c r="E209">
        <v>0.99980873000000003</v>
      </c>
      <c r="F209">
        <v>0.99772519000000004</v>
      </c>
    </row>
    <row r="210" spans="2:6" x14ac:dyDescent="0.2">
      <c r="B210">
        <v>3.121</v>
      </c>
      <c r="C210">
        <v>0.99743795000000002</v>
      </c>
      <c r="D210">
        <v>0.99769825000000001</v>
      </c>
      <c r="E210">
        <v>0.99981445000000002</v>
      </c>
      <c r="F210">
        <v>0.99788385999999996</v>
      </c>
    </row>
    <row r="211" spans="2:6" x14ac:dyDescent="0.2">
      <c r="B211">
        <v>3.1589999999999998</v>
      </c>
      <c r="C211">
        <v>0.99746042000000001</v>
      </c>
      <c r="D211">
        <v>0.99784392</v>
      </c>
      <c r="E211">
        <v>0.99981993000000002</v>
      </c>
      <c r="F211">
        <v>0.99802398999999997</v>
      </c>
    </row>
    <row r="212" spans="2:6" x14ac:dyDescent="0.2">
      <c r="B212">
        <v>3.1970000000000001</v>
      </c>
      <c r="C212">
        <v>0.99800330000000004</v>
      </c>
      <c r="D212">
        <v>0.99797404000000001</v>
      </c>
      <c r="E212">
        <v>0.99982517999999998</v>
      </c>
      <c r="F212">
        <v>0.99814886000000003</v>
      </c>
    </row>
    <row r="213" spans="2:6" x14ac:dyDescent="0.2">
      <c r="B213">
        <v>3.2349999999999999</v>
      </c>
      <c r="C213">
        <v>0.99836177000000004</v>
      </c>
      <c r="D213">
        <v>0.99809091999999999</v>
      </c>
      <c r="E213">
        <v>0.99983025000000003</v>
      </c>
      <c r="F213">
        <v>0.99826068000000001</v>
      </c>
    </row>
    <row r="214" spans="2:6" x14ac:dyDescent="0.2">
      <c r="B214">
        <v>3.2719999999999998</v>
      </c>
      <c r="C214">
        <v>0.99819701999999999</v>
      </c>
      <c r="D214">
        <v>0.99819648000000005</v>
      </c>
      <c r="E214">
        <v>0.99983500999999997</v>
      </c>
      <c r="F214">
        <v>0.99836141</v>
      </c>
    </row>
    <row r="215" spans="2:6" x14ac:dyDescent="0.2">
      <c r="B215">
        <v>3.31</v>
      </c>
      <c r="C215">
        <v>0.99820268000000001</v>
      </c>
      <c r="D215">
        <v>0.99829239000000003</v>
      </c>
      <c r="E215">
        <v>0.99983960000000005</v>
      </c>
      <c r="F215">
        <v>0.99845278000000004</v>
      </c>
    </row>
    <row r="216" spans="2:6" x14ac:dyDescent="0.2">
      <c r="B216">
        <v>3.3479999999999999</v>
      </c>
      <c r="C216">
        <v>0.99962443000000001</v>
      </c>
      <c r="D216">
        <v>0.99837977</v>
      </c>
      <c r="E216">
        <v>0.99984401000000001</v>
      </c>
      <c r="F216">
        <v>0.99853575000000006</v>
      </c>
    </row>
    <row r="217" spans="2:6" x14ac:dyDescent="0.2">
      <c r="B217">
        <v>3.3860000000000001</v>
      </c>
      <c r="C217">
        <v>1.00002408</v>
      </c>
      <c r="D217">
        <v>0.99845982</v>
      </c>
      <c r="E217">
        <v>0.99984824999999999</v>
      </c>
      <c r="F217">
        <v>0.99861157</v>
      </c>
    </row>
    <row r="218" spans="2:6" x14ac:dyDescent="0.2">
      <c r="B218">
        <v>3.423</v>
      </c>
      <c r="C218">
        <v>0.99930244999999995</v>
      </c>
      <c r="D218">
        <v>0.99853331000000001</v>
      </c>
      <c r="E218">
        <v>0.99985223999999995</v>
      </c>
      <c r="F218">
        <v>0.99868106999999995</v>
      </c>
    </row>
    <row r="219" spans="2:6" x14ac:dyDescent="0.2">
      <c r="B219">
        <v>3.4609999999999999</v>
      </c>
      <c r="C219">
        <v>0.99859858000000001</v>
      </c>
      <c r="D219">
        <v>0.99860114</v>
      </c>
      <c r="E219">
        <v>0.99985610999999996</v>
      </c>
      <c r="F219">
        <v>0.99874496000000001</v>
      </c>
    </row>
    <row r="220" spans="2:6" x14ac:dyDescent="0.2">
      <c r="B220">
        <v>3.4990000000000001</v>
      </c>
      <c r="C220">
        <v>0.99929403999999999</v>
      </c>
      <c r="D220">
        <v>0.99866372000000003</v>
      </c>
      <c r="E220">
        <v>0.99985981000000002</v>
      </c>
      <c r="F220">
        <v>0.99880391000000002</v>
      </c>
    </row>
    <row r="221" spans="2:6" x14ac:dyDescent="0.2">
      <c r="B221">
        <v>3.5369999999999999</v>
      </c>
      <c r="C221">
        <v>1.00009799</v>
      </c>
      <c r="D221">
        <v>0.99872178</v>
      </c>
      <c r="E221">
        <v>0.99986344999999999</v>
      </c>
      <c r="F221">
        <v>0.99885844999999995</v>
      </c>
    </row>
    <row r="222" spans="2:6" x14ac:dyDescent="0.2">
      <c r="B222">
        <v>3.5739999999999998</v>
      </c>
      <c r="C222">
        <v>0.99922197999999995</v>
      </c>
      <c r="D222">
        <v>0.99877583999999997</v>
      </c>
      <c r="E222">
        <v>0.99986684000000003</v>
      </c>
      <c r="F222">
        <v>0.99890900000000005</v>
      </c>
    </row>
    <row r="223" spans="2:6" x14ac:dyDescent="0.2">
      <c r="B223">
        <v>3.6120000000000001</v>
      </c>
      <c r="C223">
        <v>0.99699711999999996</v>
      </c>
      <c r="D223">
        <v>0.99882603000000003</v>
      </c>
      <c r="E223">
        <v>0.99987011999999997</v>
      </c>
      <c r="F223">
        <v>0.99895590999999995</v>
      </c>
    </row>
    <row r="224" spans="2:6" x14ac:dyDescent="0.2">
      <c r="B224">
        <v>3.65</v>
      </c>
      <c r="C224">
        <v>0.99922758</v>
      </c>
      <c r="D224">
        <v>0.99887294000000004</v>
      </c>
      <c r="E224">
        <v>0.99987340000000002</v>
      </c>
      <c r="F224">
        <v>0.99899965999999996</v>
      </c>
    </row>
    <row r="225" spans="2:6" x14ac:dyDescent="0.2">
      <c r="B225">
        <v>3.6880000000000002</v>
      </c>
      <c r="C225">
        <v>0.99769819000000004</v>
      </c>
      <c r="D225">
        <v>0.99891680000000005</v>
      </c>
      <c r="E225">
        <v>0.99987643999999998</v>
      </c>
      <c r="F225">
        <v>0.99904048000000001</v>
      </c>
    </row>
    <row r="226" spans="2:6" x14ac:dyDescent="0.2">
      <c r="B226">
        <v>3.7250000000000001</v>
      </c>
      <c r="C226">
        <v>0.99928468000000004</v>
      </c>
      <c r="D226">
        <v>0.99895798999999996</v>
      </c>
      <c r="E226">
        <v>0.99987935999999999</v>
      </c>
      <c r="F226">
        <v>0.99907862999999997</v>
      </c>
    </row>
    <row r="227" spans="2:6" x14ac:dyDescent="0.2">
      <c r="B227">
        <v>3.7629999999999999</v>
      </c>
      <c r="C227">
        <v>1.00008023</v>
      </c>
      <c r="D227">
        <v>0.99899662</v>
      </c>
      <c r="E227">
        <v>0.99988215999999996</v>
      </c>
      <c r="F227">
        <v>0.99911433000000005</v>
      </c>
    </row>
    <row r="228" spans="2:6" x14ac:dyDescent="0.2">
      <c r="B228">
        <v>3.8010000000000002</v>
      </c>
      <c r="C228">
        <v>0.99735934000000004</v>
      </c>
      <c r="D228">
        <v>0.99903291000000005</v>
      </c>
      <c r="E228">
        <v>0.99988496000000004</v>
      </c>
      <c r="F228">
        <v>0.99914789000000004</v>
      </c>
    </row>
    <row r="229" spans="2:6" x14ac:dyDescent="0.2">
      <c r="B229">
        <v>3.839</v>
      </c>
      <c r="C229">
        <v>1.0000026200000001</v>
      </c>
      <c r="D229">
        <v>0.99906706999999995</v>
      </c>
      <c r="E229">
        <v>0.99988770000000005</v>
      </c>
      <c r="F229">
        <v>0.99917948000000001</v>
      </c>
    </row>
    <row r="230" spans="2:6" x14ac:dyDescent="0.2">
      <c r="B230">
        <v>3.8759999999999999</v>
      </c>
      <c r="C230">
        <v>0.99992954999999994</v>
      </c>
      <c r="D230">
        <v>0.99909930999999996</v>
      </c>
      <c r="E230">
        <v>0.99989015000000003</v>
      </c>
      <c r="F230">
        <v>0.99920922999999995</v>
      </c>
    </row>
    <row r="231" spans="2:6" x14ac:dyDescent="0.2">
      <c r="B231">
        <v>3.9140000000000001</v>
      </c>
      <c r="C231">
        <v>0.99895798999999996</v>
      </c>
      <c r="D231">
        <v>0.99912977000000003</v>
      </c>
      <c r="E231">
        <v>0.99989258999999997</v>
      </c>
      <c r="F231">
        <v>0.99923717999999995</v>
      </c>
    </row>
    <row r="232" spans="2:6" x14ac:dyDescent="0.2">
      <c r="B232">
        <v>3.952</v>
      </c>
      <c r="C232">
        <v>1.00038636</v>
      </c>
      <c r="D232">
        <v>0.99915867999999997</v>
      </c>
      <c r="E232">
        <v>0.99989503999999996</v>
      </c>
      <c r="F232">
        <v>0.99926358000000004</v>
      </c>
    </row>
    <row r="233" spans="2:6" x14ac:dyDescent="0.2">
      <c r="B233">
        <v>3.99</v>
      </c>
      <c r="C233">
        <v>0.99799769999999999</v>
      </c>
      <c r="D233">
        <v>0.99918591999999995</v>
      </c>
      <c r="E233">
        <v>0.99989742000000004</v>
      </c>
      <c r="F233">
        <v>0.99928850000000002</v>
      </c>
    </row>
    <row r="234" spans="2:6" x14ac:dyDescent="0.2">
      <c r="B234">
        <v>4.0270000000000001</v>
      </c>
      <c r="C234">
        <v>1.0003676399999999</v>
      </c>
      <c r="D234">
        <v>0.99921179000000004</v>
      </c>
      <c r="E234">
        <v>0.99989963000000004</v>
      </c>
      <c r="F234">
        <v>0.99931228000000005</v>
      </c>
    </row>
    <row r="235" spans="2:6" x14ac:dyDescent="0.2">
      <c r="B235">
        <v>4.0650000000000004</v>
      </c>
      <c r="C235">
        <v>0.99946248999999998</v>
      </c>
      <c r="D235">
        <v>0.99923635</v>
      </c>
      <c r="E235">
        <v>0.99990171000000005</v>
      </c>
      <c r="F235">
        <v>0.99933463</v>
      </c>
    </row>
    <row r="236" spans="2:6" x14ac:dyDescent="0.2">
      <c r="B236">
        <v>4.1029999999999998</v>
      </c>
      <c r="C236">
        <v>1.00106311</v>
      </c>
      <c r="D236">
        <v>0.99925976999999999</v>
      </c>
      <c r="E236">
        <v>0.99990380000000001</v>
      </c>
      <c r="F236">
        <v>0.99935591000000001</v>
      </c>
    </row>
    <row r="237" spans="2:6" x14ac:dyDescent="0.2">
      <c r="B237">
        <v>4.141</v>
      </c>
      <c r="C237">
        <v>0.99947094999999997</v>
      </c>
      <c r="D237">
        <v>0.999282</v>
      </c>
      <c r="E237">
        <v>0.99990581999999995</v>
      </c>
      <c r="F237">
        <v>0.99937606000000001</v>
      </c>
    </row>
    <row r="238" spans="2:6" x14ac:dyDescent="0.2">
      <c r="B238">
        <v>4.1779999999999999</v>
      </c>
      <c r="C238">
        <v>0.99970775999999995</v>
      </c>
      <c r="D238">
        <v>0.99930304000000003</v>
      </c>
      <c r="E238">
        <v>0.99990778999999996</v>
      </c>
      <c r="F238">
        <v>0.99939524999999996</v>
      </c>
    </row>
    <row r="239" spans="2:6" x14ac:dyDescent="0.2">
      <c r="B239">
        <v>4.2160000000000002</v>
      </c>
      <c r="C239">
        <v>0.99915922000000001</v>
      </c>
      <c r="D239">
        <v>0.99932325</v>
      </c>
      <c r="E239">
        <v>0.99990970000000001</v>
      </c>
      <c r="F239">
        <v>0.99941360999999995</v>
      </c>
    </row>
    <row r="240" spans="2:6" x14ac:dyDescent="0.2">
      <c r="B240">
        <v>4.2539999999999996</v>
      </c>
      <c r="C240">
        <v>0.99996048000000004</v>
      </c>
      <c r="D240">
        <v>0.99934244000000005</v>
      </c>
      <c r="E240">
        <v>0.99991154999999998</v>
      </c>
      <c r="F240">
        <v>0.99943088999999996</v>
      </c>
    </row>
    <row r="241" spans="2:6" x14ac:dyDescent="0.2">
      <c r="B241">
        <v>4.2919999999999998</v>
      </c>
      <c r="C241">
        <v>1.00164425</v>
      </c>
      <c r="D241">
        <v>0.99936086000000002</v>
      </c>
      <c r="E241">
        <v>0.99991328000000002</v>
      </c>
      <c r="F241">
        <v>0.99944752000000003</v>
      </c>
    </row>
    <row r="242" spans="2:6" x14ac:dyDescent="0.2">
      <c r="B242">
        <v>4.3289999999999997</v>
      </c>
      <c r="C242">
        <v>1.00046122</v>
      </c>
      <c r="D242">
        <v>0.99937838000000001</v>
      </c>
      <c r="E242">
        <v>0.99991505999999997</v>
      </c>
      <c r="F242">
        <v>0.99946343999999998</v>
      </c>
    </row>
    <row r="243" spans="2:6" x14ac:dyDescent="0.2">
      <c r="B243">
        <v>4.367</v>
      </c>
      <c r="C243">
        <v>0.99894207999999995</v>
      </c>
      <c r="D243">
        <v>0.99939524999999996</v>
      </c>
      <c r="E243">
        <v>0.99991666999999995</v>
      </c>
      <c r="F243">
        <v>0.99947852000000004</v>
      </c>
    </row>
    <row r="244" spans="2:6" x14ac:dyDescent="0.2">
      <c r="B244">
        <v>4.4050000000000002</v>
      </c>
      <c r="C244">
        <v>1.0001757099999999</v>
      </c>
      <c r="D244">
        <v>0.99941128000000001</v>
      </c>
      <c r="E244">
        <v>0.99991834000000002</v>
      </c>
      <c r="F244">
        <v>0.99949294</v>
      </c>
    </row>
    <row r="245" spans="2:6" x14ac:dyDescent="0.2">
      <c r="B245">
        <v>4.4429999999999996</v>
      </c>
      <c r="C245">
        <v>0.99927157</v>
      </c>
      <c r="D245">
        <v>0.99942671999999999</v>
      </c>
      <c r="E245">
        <v>0.99991995</v>
      </c>
      <c r="F245">
        <v>0.99950682999999996</v>
      </c>
    </row>
    <row r="246" spans="2:6" x14ac:dyDescent="0.2">
      <c r="B246">
        <v>4.4800000000000004</v>
      </c>
      <c r="C246">
        <v>0.99957859999999998</v>
      </c>
      <c r="D246">
        <v>0.99944144000000001</v>
      </c>
      <c r="E246">
        <v>0.99992150000000002</v>
      </c>
      <c r="F246">
        <v>0.99952006000000004</v>
      </c>
    </row>
    <row r="247" spans="2:6" x14ac:dyDescent="0.2">
      <c r="B247">
        <v>4.5179999999999998</v>
      </c>
      <c r="C247">
        <v>0.99883538000000005</v>
      </c>
      <c r="D247">
        <v>0.99945569000000001</v>
      </c>
      <c r="E247">
        <v>0.99992287000000002</v>
      </c>
      <c r="F247">
        <v>0.99953270000000005</v>
      </c>
    </row>
    <row r="248" spans="2:6" x14ac:dyDescent="0.2">
      <c r="B248">
        <v>4.556</v>
      </c>
      <c r="C248">
        <v>0.99885035</v>
      </c>
      <c r="D248">
        <v>0.99946928000000002</v>
      </c>
      <c r="E248">
        <v>0.99992442000000004</v>
      </c>
      <c r="F248">
        <v>0.99954485999999998</v>
      </c>
    </row>
    <row r="249" spans="2:6" x14ac:dyDescent="0.2">
      <c r="B249">
        <v>4.5940000000000003</v>
      </c>
      <c r="C249">
        <v>0.99954485999999998</v>
      </c>
      <c r="D249">
        <v>0.99948239000000005</v>
      </c>
      <c r="E249">
        <v>0.99992585</v>
      </c>
      <c r="F249">
        <v>0.99955660000000002</v>
      </c>
    </row>
    <row r="250" spans="2:6" x14ac:dyDescent="0.2">
      <c r="B250">
        <v>4.6310000000000002</v>
      </c>
      <c r="C250">
        <v>1.00049579</v>
      </c>
      <c r="D250">
        <v>0.99949491000000001</v>
      </c>
      <c r="E250">
        <v>0.99992709999999996</v>
      </c>
      <c r="F250">
        <v>0.99956780999999995</v>
      </c>
    </row>
    <row r="251" spans="2:6" x14ac:dyDescent="0.2">
      <c r="B251">
        <v>4.6689999999999996</v>
      </c>
      <c r="C251">
        <v>0.99994921999999997</v>
      </c>
      <c r="D251">
        <v>0.99950695000000001</v>
      </c>
      <c r="E251">
        <v>0.99992853000000004</v>
      </c>
      <c r="F251">
        <v>0.99957859999999998</v>
      </c>
    </row>
    <row r="252" spans="2:6" x14ac:dyDescent="0.2">
      <c r="B252">
        <v>4.7069999999999999</v>
      </c>
      <c r="C252">
        <v>0.99906187999999996</v>
      </c>
      <c r="D252">
        <v>0.99951869000000004</v>
      </c>
      <c r="E252">
        <v>0.99992979000000004</v>
      </c>
      <c r="F252">
        <v>0.99958884999999997</v>
      </c>
    </row>
    <row r="253" spans="2:6" x14ac:dyDescent="0.2">
      <c r="B253">
        <v>4.7450000000000001</v>
      </c>
      <c r="C253">
        <v>0.99942039999999999</v>
      </c>
      <c r="D253">
        <v>0.99952989999999997</v>
      </c>
      <c r="E253">
        <v>0.99993098000000002</v>
      </c>
      <c r="F253">
        <v>0.99959880000000001</v>
      </c>
    </row>
    <row r="254" spans="2:6" x14ac:dyDescent="0.2">
      <c r="B254">
        <v>4.782</v>
      </c>
      <c r="C254">
        <v>0.99743795000000002</v>
      </c>
      <c r="D254">
        <v>0.99954069000000001</v>
      </c>
      <c r="E254">
        <v>0.99993222999999998</v>
      </c>
      <c r="F254">
        <v>0.99960839999999995</v>
      </c>
    </row>
    <row r="255" spans="2:6" x14ac:dyDescent="0.2">
      <c r="B255">
        <v>4.82</v>
      </c>
      <c r="C255">
        <v>1.0000325400000001</v>
      </c>
      <c r="D255">
        <v>0.99955106000000005</v>
      </c>
      <c r="E255">
        <v>0.99993341999999996</v>
      </c>
      <c r="F255">
        <v>0.99961763999999997</v>
      </c>
    </row>
    <row r="256" spans="2:6" x14ac:dyDescent="0.2">
      <c r="B256">
        <v>4.8579999999999997</v>
      </c>
      <c r="C256">
        <v>1.00019825</v>
      </c>
      <c r="D256">
        <v>0.99956113000000002</v>
      </c>
      <c r="E256">
        <v>0.99993460999999995</v>
      </c>
      <c r="F256">
        <v>0.99962651999999996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activeCell="S78" sqref="S78"/>
    </sheetView>
  </sheetViews>
  <sheetFormatPr baseColWidth="10" defaultRowHeight="16" x14ac:dyDescent="0.2"/>
  <sheetData>
    <row r="1" spans="2:6" x14ac:dyDescent="0.2">
      <c r="B1">
        <v>-4.7679999999999998</v>
      </c>
      <c r="C1">
        <v>1.00042772</v>
      </c>
      <c r="D1">
        <v>0.99981207000000005</v>
      </c>
      <c r="E1">
        <v>0.99996299</v>
      </c>
      <c r="F1">
        <v>0.99984907999999995</v>
      </c>
    </row>
    <row r="2" spans="2:6" x14ac:dyDescent="0.2">
      <c r="B2">
        <v>-4.7309999999999999</v>
      </c>
      <c r="C2">
        <v>0.99859703</v>
      </c>
      <c r="D2">
        <v>0.99980921</v>
      </c>
      <c r="E2">
        <v>0.99996244999999995</v>
      </c>
      <c r="F2">
        <v>0.99984682000000002</v>
      </c>
    </row>
    <row r="3" spans="2:6" x14ac:dyDescent="0.2">
      <c r="B3">
        <v>-4.6929999999999996</v>
      </c>
      <c r="C3">
        <v>0.99976701000000001</v>
      </c>
      <c r="D3">
        <v>0.99980639999999998</v>
      </c>
      <c r="E3">
        <v>0.99996191000000001</v>
      </c>
      <c r="F3">
        <v>0.99984455000000005</v>
      </c>
    </row>
    <row r="4" spans="2:6" x14ac:dyDescent="0.2">
      <c r="B4">
        <v>-4.6550000000000002</v>
      </c>
      <c r="C4">
        <v>1.00010395</v>
      </c>
      <c r="D4">
        <v>0.99980347999999997</v>
      </c>
      <c r="E4">
        <v>0.99996125999999996</v>
      </c>
      <c r="F4">
        <v>0.99984223000000005</v>
      </c>
    </row>
    <row r="5" spans="2:6" x14ac:dyDescent="0.2">
      <c r="B5">
        <v>-4.617</v>
      </c>
      <c r="C5">
        <v>0.99961126</v>
      </c>
      <c r="D5">
        <v>0.99980049999999998</v>
      </c>
      <c r="E5">
        <v>0.99996065999999995</v>
      </c>
      <c r="F5">
        <v>0.99983984000000004</v>
      </c>
    </row>
    <row r="6" spans="2:6" x14ac:dyDescent="0.2">
      <c r="B6">
        <v>-4.58</v>
      </c>
      <c r="C6">
        <v>1.00103319</v>
      </c>
      <c r="D6">
        <v>0.99979746000000003</v>
      </c>
      <c r="E6">
        <v>0.99996006000000004</v>
      </c>
      <c r="F6">
        <v>0.99983745999999996</v>
      </c>
    </row>
    <row r="7" spans="2:6" x14ac:dyDescent="0.2">
      <c r="B7">
        <v>-4.5419999999999998</v>
      </c>
      <c r="C7">
        <v>1.0002387800000001</v>
      </c>
      <c r="D7">
        <v>0.99979435999999999</v>
      </c>
      <c r="E7">
        <v>0.99995940999999999</v>
      </c>
      <c r="F7">
        <v>0.99983495</v>
      </c>
    </row>
    <row r="8" spans="2:6" x14ac:dyDescent="0.2">
      <c r="B8">
        <v>-4.5039999999999996</v>
      </c>
      <c r="C8">
        <v>0.99796063000000002</v>
      </c>
      <c r="D8">
        <v>0.99979119999999999</v>
      </c>
      <c r="E8">
        <v>0.99995875000000001</v>
      </c>
      <c r="F8">
        <v>0.99983239000000002</v>
      </c>
    </row>
    <row r="9" spans="2:6" x14ac:dyDescent="0.2">
      <c r="B9">
        <v>-4.4660000000000002</v>
      </c>
      <c r="C9">
        <v>1.0005393</v>
      </c>
      <c r="D9">
        <v>0.99978792999999999</v>
      </c>
      <c r="E9">
        <v>0.99995816000000004</v>
      </c>
      <c r="F9">
        <v>0.99982976999999995</v>
      </c>
    </row>
    <row r="10" spans="2:6" x14ac:dyDescent="0.2">
      <c r="B10">
        <v>-4.4290000000000003</v>
      </c>
      <c r="C10">
        <v>0.99841690000000005</v>
      </c>
      <c r="D10">
        <v>0.99978458999999997</v>
      </c>
      <c r="E10">
        <v>0.99995743999999998</v>
      </c>
      <c r="F10">
        <v>0.99982709000000003</v>
      </c>
    </row>
    <row r="11" spans="2:6" x14ac:dyDescent="0.2">
      <c r="B11">
        <v>-4.391</v>
      </c>
      <c r="C11">
        <v>0.99972284</v>
      </c>
      <c r="D11">
        <v>0.99978113000000002</v>
      </c>
      <c r="E11">
        <v>0.99995679000000004</v>
      </c>
      <c r="F11">
        <v>0.99982439999999995</v>
      </c>
    </row>
    <row r="12" spans="2:6" x14ac:dyDescent="0.2">
      <c r="B12">
        <v>-4.3529999999999998</v>
      </c>
      <c r="C12">
        <v>0.99748886000000003</v>
      </c>
      <c r="D12">
        <v>0.99977766999999995</v>
      </c>
      <c r="E12">
        <v>0.99995606999999997</v>
      </c>
      <c r="F12">
        <v>0.99982154000000001</v>
      </c>
    </row>
    <row r="13" spans="2:6" x14ac:dyDescent="0.2">
      <c r="B13">
        <v>-4.3150000000000004</v>
      </c>
      <c r="C13">
        <v>1.0004994899999999</v>
      </c>
      <c r="D13">
        <v>0.99977397999999995</v>
      </c>
      <c r="E13">
        <v>0.99995529999999999</v>
      </c>
      <c r="F13">
        <v>0.99981867999999996</v>
      </c>
    </row>
    <row r="14" spans="2:6" x14ac:dyDescent="0.2">
      <c r="B14">
        <v>-4.2779999999999996</v>
      </c>
      <c r="C14">
        <v>1.00096798</v>
      </c>
      <c r="D14">
        <v>0.99977033999999998</v>
      </c>
      <c r="E14">
        <v>0.99995458000000004</v>
      </c>
      <c r="F14">
        <v>0.99981576000000005</v>
      </c>
    </row>
    <row r="15" spans="2:6" x14ac:dyDescent="0.2">
      <c r="B15">
        <v>-4.24</v>
      </c>
      <c r="C15">
        <v>1.0005382300000001</v>
      </c>
      <c r="D15">
        <v>0.99976653000000004</v>
      </c>
      <c r="E15">
        <v>0.99995381000000005</v>
      </c>
      <c r="F15">
        <v>0.99981271999999999</v>
      </c>
    </row>
    <row r="16" spans="2:6" x14ac:dyDescent="0.2">
      <c r="B16">
        <v>-4.202</v>
      </c>
      <c r="C16">
        <v>1.00021446</v>
      </c>
      <c r="D16">
        <v>0.99976264999999997</v>
      </c>
      <c r="E16">
        <v>0.99995303000000002</v>
      </c>
      <c r="F16">
        <v>0.99980961999999995</v>
      </c>
    </row>
    <row r="17" spans="2:6" x14ac:dyDescent="0.2">
      <c r="B17">
        <v>-4.1639999999999997</v>
      </c>
      <c r="C17">
        <v>1.0001879899999999</v>
      </c>
      <c r="D17">
        <v>0.99975866000000002</v>
      </c>
      <c r="E17">
        <v>0.99995219999999996</v>
      </c>
      <c r="F17">
        <v>0.99980645999999995</v>
      </c>
    </row>
    <row r="18" spans="2:6" x14ac:dyDescent="0.2">
      <c r="B18">
        <v>-4.1269999999999998</v>
      </c>
      <c r="C18">
        <v>1.0004751700000001</v>
      </c>
      <c r="D18">
        <v>0.99975460999999999</v>
      </c>
      <c r="E18">
        <v>0.99995135999999996</v>
      </c>
      <c r="F18">
        <v>0.99980318999999995</v>
      </c>
    </row>
    <row r="19" spans="2:6" x14ac:dyDescent="0.2">
      <c r="B19">
        <v>-4.0890000000000004</v>
      </c>
      <c r="C19">
        <v>1.00020456</v>
      </c>
      <c r="D19">
        <v>0.99975044000000002</v>
      </c>
      <c r="E19">
        <v>0.99995058999999997</v>
      </c>
      <c r="F19">
        <v>0.99979991000000001</v>
      </c>
    </row>
    <row r="20" spans="2:6" x14ac:dyDescent="0.2">
      <c r="B20">
        <v>-4.0510000000000002</v>
      </c>
      <c r="C20">
        <v>1.00088954</v>
      </c>
      <c r="D20">
        <v>0.99974607999999998</v>
      </c>
      <c r="E20">
        <v>0.99994963000000003</v>
      </c>
      <c r="F20">
        <v>0.99979644999999995</v>
      </c>
    </row>
    <row r="21" spans="2:6" x14ac:dyDescent="0.2">
      <c r="B21">
        <v>-4.0129999999999999</v>
      </c>
      <c r="C21">
        <v>0.99877154999999995</v>
      </c>
      <c r="D21">
        <v>0.99974167000000003</v>
      </c>
      <c r="E21">
        <v>0.99994874</v>
      </c>
      <c r="F21">
        <v>0.99979293000000002</v>
      </c>
    </row>
    <row r="22" spans="2:6" x14ac:dyDescent="0.2">
      <c r="B22">
        <v>-3.976</v>
      </c>
      <c r="C22">
        <v>1.00072706</v>
      </c>
      <c r="D22">
        <v>0.99973714000000002</v>
      </c>
      <c r="E22">
        <v>0.99994784999999997</v>
      </c>
      <c r="F22">
        <v>0.99978924000000002</v>
      </c>
    </row>
    <row r="23" spans="2:6" x14ac:dyDescent="0.2">
      <c r="B23">
        <v>-3.9380000000000002</v>
      </c>
      <c r="C23">
        <v>1.0004166400000001</v>
      </c>
      <c r="D23">
        <v>0.99973248999999997</v>
      </c>
      <c r="E23">
        <v>0.99994689000000003</v>
      </c>
      <c r="F23">
        <v>0.99978553999999997</v>
      </c>
    </row>
    <row r="24" spans="2:6" x14ac:dyDescent="0.2">
      <c r="B24">
        <v>-3.9</v>
      </c>
      <c r="C24">
        <v>1.0008276700000001</v>
      </c>
      <c r="D24">
        <v>0.99972773000000004</v>
      </c>
      <c r="E24">
        <v>0.99994594000000003</v>
      </c>
      <c r="F24">
        <v>0.99978173000000004</v>
      </c>
    </row>
    <row r="25" spans="2:6" x14ac:dyDescent="0.2">
      <c r="B25">
        <v>-3.8620000000000001</v>
      </c>
      <c r="C25">
        <v>0.99939798999999996</v>
      </c>
      <c r="D25">
        <v>0.99972278000000003</v>
      </c>
      <c r="E25">
        <v>0.99994497999999998</v>
      </c>
      <c r="F25">
        <v>0.99977779</v>
      </c>
    </row>
    <row r="26" spans="2:6" x14ac:dyDescent="0.2">
      <c r="B26">
        <v>-3.8250000000000002</v>
      </c>
      <c r="C26">
        <v>0.99993162999999996</v>
      </c>
      <c r="D26">
        <v>0.99971770999999998</v>
      </c>
      <c r="E26">
        <v>0.99994391000000005</v>
      </c>
      <c r="F26">
        <v>0.99977380000000005</v>
      </c>
    </row>
    <row r="27" spans="2:6" x14ac:dyDescent="0.2">
      <c r="B27">
        <v>-3.7869999999999999</v>
      </c>
      <c r="C27">
        <v>0.99821031000000005</v>
      </c>
      <c r="D27">
        <v>0.99971246999999996</v>
      </c>
      <c r="E27">
        <v>0.99994289999999997</v>
      </c>
      <c r="F27">
        <v>0.99976957</v>
      </c>
    </row>
    <row r="28" spans="2:6" x14ac:dyDescent="0.2">
      <c r="B28">
        <v>-3.7490000000000001</v>
      </c>
      <c r="C28">
        <v>1.0003979199999999</v>
      </c>
      <c r="D28">
        <v>0.99970716000000004</v>
      </c>
      <c r="E28">
        <v>0.99994176999999995</v>
      </c>
      <c r="F28">
        <v>0.99976533999999995</v>
      </c>
    </row>
    <row r="29" spans="2:6" x14ac:dyDescent="0.2">
      <c r="B29">
        <v>-3.7109999999999999</v>
      </c>
      <c r="C29">
        <v>0.99989295</v>
      </c>
      <c r="D29">
        <v>0.99970161999999996</v>
      </c>
      <c r="E29">
        <v>0.99994068999999997</v>
      </c>
      <c r="F29">
        <v>0.99976092999999999</v>
      </c>
    </row>
    <row r="30" spans="2:6" x14ac:dyDescent="0.2">
      <c r="B30">
        <v>-3.6739999999999999</v>
      </c>
      <c r="C30">
        <v>1.00066078</v>
      </c>
      <c r="D30">
        <v>0.99969596000000005</v>
      </c>
      <c r="E30">
        <v>0.99993955999999995</v>
      </c>
      <c r="F30">
        <v>0.99975639999999999</v>
      </c>
    </row>
    <row r="31" spans="2:6" x14ac:dyDescent="0.2">
      <c r="B31">
        <v>-3.6360000000000001</v>
      </c>
      <c r="C31">
        <v>1.0005636200000001</v>
      </c>
      <c r="D31">
        <v>0.99969012000000002</v>
      </c>
      <c r="E31">
        <v>0.99993831</v>
      </c>
      <c r="F31">
        <v>0.99975175000000005</v>
      </c>
    </row>
    <row r="32" spans="2:6" x14ac:dyDescent="0.2">
      <c r="B32">
        <v>-3.5979999999999999</v>
      </c>
      <c r="C32">
        <v>0.99980789000000003</v>
      </c>
      <c r="D32">
        <v>0.99968409999999996</v>
      </c>
      <c r="E32">
        <v>0.99993717999999998</v>
      </c>
      <c r="F32">
        <v>0.99974691999999998</v>
      </c>
    </row>
    <row r="33" spans="2:6" x14ac:dyDescent="0.2">
      <c r="B33">
        <v>-3.56</v>
      </c>
      <c r="C33">
        <v>0.99926543000000001</v>
      </c>
      <c r="D33">
        <v>0.99967790000000001</v>
      </c>
      <c r="E33">
        <v>0.99993593000000003</v>
      </c>
      <c r="F33">
        <v>0.99974196999999998</v>
      </c>
    </row>
    <row r="34" spans="2:6" x14ac:dyDescent="0.2">
      <c r="B34">
        <v>-3.5230000000000001</v>
      </c>
      <c r="C34">
        <v>1.0001448399999999</v>
      </c>
      <c r="D34">
        <v>0.99967145999999996</v>
      </c>
      <c r="E34">
        <v>0.99993460999999995</v>
      </c>
      <c r="F34">
        <v>0.99973685000000001</v>
      </c>
    </row>
    <row r="35" spans="2:6" x14ac:dyDescent="0.2">
      <c r="B35">
        <v>-3.4849999999999999</v>
      </c>
      <c r="C35">
        <v>0.99908315999999997</v>
      </c>
      <c r="D35">
        <v>0.99966489999999997</v>
      </c>
      <c r="E35">
        <v>0.99993330000000002</v>
      </c>
      <c r="F35">
        <v>0.99973160000000005</v>
      </c>
    </row>
    <row r="36" spans="2:6" x14ac:dyDescent="0.2">
      <c r="B36">
        <v>-3.4470000000000001</v>
      </c>
      <c r="C36">
        <v>0.99931407000000005</v>
      </c>
      <c r="D36">
        <v>0.99965804999999996</v>
      </c>
      <c r="E36">
        <v>0.99993193000000002</v>
      </c>
      <c r="F36">
        <v>0.99972612000000005</v>
      </c>
    </row>
    <row r="37" spans="2:6" x14ac:dyDescent="0.2">
      <c r="B37">
        <v>-3.4089999999999998</v>
      </c>
      <c r="C37">
        <v>1.0010950599999999</v>
      </c>
      <c r="D37">
        <v>0.99965101000000001</v>
      </c>
      <c r="E37">
        <v>0.99993043999999998</v>
      </c>
      <c r="F37">
        <v>0.99972057000000003</v>
      </c>
    </row>
    <row r="38" spans="2:6" x14ac:dyDescent="0.2">
      <c r="B38">
        <v>-3.3719999999999999</v>
      </c>
      <c r="C38">
        <v>1.0008673699999999</v>
      </c>
      <c r="D38">
        <v>0.99964374</v>
      </c>
      <c r="E38">
        <v>0.99992901000000001</v>
      </c>
      <c r="F38">
        <v>0.99971473</v>
      </c>
    </row>
    <row r="39" spans="2:6" x14ac:dyDescent="0.2">
      <c r="B39">
        <v>-3.3340000000000001</v>
      </c>
      <c r="C39">
        <v>0.99864781000000002</v>
      </c>
      <c r="D39">
        <v>0.99963628999999998</v>
      </c>
      <c r="E39">
        <v>0.99992751999999996</v>
      </c>
      <c r="F39">
        <v>0.99970882999999999</v>
      </c>
    </row>
    <row r="40" spans="2:6" x14ac:dyDescent="0.2">
      <c r="B40">
        <v>-3.2959999999999998</v>
      </c>
      <c r="C40">
        <v>1.0003150700000001</v>
      </c>
      <c r="D40">
        <v>0.99962854000000001</v>
      </c>
      <c r="E40">
        <v>0.99992597000000005</v>
      </c>
      <c r="F40">
        <v>0.99970256999999996</v>
      </c>
    </row>
    <row r="41" spans="2:6" x14ac:dyDescent="0.2">
      <c r="B41">
        <v>-3.258</v>
      </c>
      <c r="C41">
        <v>0.99921130999999996</v>
      </c>
      <c r="D41">
        <v>0.99962055999999999</v>
      </c>
      <c r="E41">
        <v>0.99992429999999999</v>
      </c>
      <c r="F41">
        <v>0.99969624999999995</v>
      </c>
    </row>
    <row r="42" spans="2:6" x14ac:dyDescent="0.2">
      <c r="B42">
        <v>-3.2210000000000001</v>
      </c>
      <c r="C42">
        <v>0.9985252</v>
      </c>
      <c r="D42">
        <v>0.99961226999999997</v>
      </c>
      <c r="E42">
        <v>0.99992263000000003</v>
      </c>
      <c r="F42">
        <v>0.99968964000000005</v>
      </c>
    </row>
    <row r="43" spans="2:6" x14ac:dyDescent="0.2">
      <c r="B43">
        <v>-3.1829999999999998</v>
      </c>
      <c r="C43">
        <v>0.99814736999999998</v>
      </c>
      <c r="D43">
        <v>0.99960369000000004</v>
      </c>
      <c r="E43">
        <v>0.99992095999999997</v>
      </c>
      <c r="F43">
        <v>0.99968277999999999</v>
      </c>
    </row>
    <row r="44" spans="2:6" x14ac:dyDescent="0.2">
      <c r="B44">
        <v>-3.145</v>
      </c>
      <c r="C44">
        <v>0.99962229000000002</v>
      </c>
      <c r="D44">
        <v>0.99959487000000002</v>
      </c>
      <c r="E44">
        <v>0.99991912000000005</v>
      </c>
      <c r="F44">
        <v>0.99967574999999997</v>
      </c>
    </row>
    <row r="45" spans="2:6" x14ac:dyDescent="0.2">
      <c r="B45">
        <v>-3.1070000000000002</v>
      </c>
      <c r="C45">
        <v>1.00124967</v>
      </c>
      <c r="D45">
        <v>0.99958575000000005</v>
      </c>
      <c r="E45">
        <v>0.99991733000000005</v>
      </c>
      <c r="F45">
        <v>0.99966842</v>
      </c>
    </row>
    <row r="46" spans="2:6" x14ac:dyDescent="0.2">
      <c r="B46">
        <v>-3.07</v>
      </c>
      <c r="C46">
        <v>0.99845231000000001</v>
      </c>
      <c r="D46">
        <v>0.99957620999999997</v>
      </c>
      <c r="E46">
        <v>0.99991542</v>
      </c>
      <c r="F46">
        <v>0.99966078999999997</v>
      </c>
    </row>
    <row r="47" spans="2:6" x14ac:dyDescent="0.2">
      <c r="B47">
        <v>-3.032</v>
      </c>
      <c r="C47">
        <v>0.99941789999999997</v>
      </c>
      <c r="D47">
        <v>0.99956643999999994</v>
      </c>
      <c r="E47">
        <v>0.99991339000000001</v>
      </c>
      <c r="F47">
        <v>0.99965291999999994</v>
      </c>
    </row>
    <row r="48" spans="2:6" x14ac:dyDescent="0.2">
      <c r="B48">
        <v>-2.9940000000000002</v>
      </c>
      <c r="C48">
        <v>1.0003857599999999</v>
      </c>
      <c r="D48">
        <v>0.99955618000000002</v>
      </c>
      <c r="E48">
        <v>0.99991143000000005</v>
      </c>
      <c r="F48">
        <v>0.99964481999999999</v>
      </c>
    </row>
    <row r="49" spans="2:6" x14ac:dyDescent="0.2">
      <c r="B49">
        <v>-2.956</v>
      </c>
      <c r="C49">
        <v>1.0005890099999999</v>
      </c>
      <c r="D49">
        <v>0.99954562999999996</v>
      </c>
      <c r="E49">
        <v>0.99990928000000001</v>
      </c>
      <c r="F49">
        <v>0.99963634999999995</v>
      </c>
    </row>
    <row r="50" spans="2:6" x14ac:dyDescent="0.2">
      <c r="B50">
        <v>-2.919</v>
      </c>
      <c r="C50">
        <v>0.99947536000000003</v>
      </c>
      <c r="D50">
        <v>0.99953466999999996</v>
      </c>
      <c r="E50">
        <v>0.99990707999999995</v>
      </c>
      <c r="F50">
        <v>0.99962759000000001</v>
      </c>
    </row>
    <row r="51" spans="2:6" x14ac:dyDescent="0.2">
      <c r="B51">
        <v>-2.8809999999999998</v>
      </c>
      <c r="C51">
        <v>1.00013387</v>
      </c>
      <c r="D51">
        <v>0.99952328000000001</v>
      </c>
      <c r="E51">
        <v>0.99990475000000001</v>
      </c>
      <c r="F51">
        <v>0.99961847000000004</v>
      </c>
    </row>
    <row r="52" spans="2:6" x14ac:dyDescent="0.2">
      <c r="B52">
        <v>-2.843</v>
      </c>
      <c r="C52">
        <v>0.99876606000000001</v>
      </c>
      <c r="D52">
        <v>0.99951148000000001</v>
      </c>
      <c r="E52">
        <v>0.99990243000000001</v>
      </c>
      <c r="F52">
        <v>0.99960905</v>
      </c>
    </row>
    <row r="53" spans="2:6" x14ac:dyDescent="0.2">
      <c r="B53">
        <v>-2.8050000000000002</v>
      </c>
      <c r="C53">
        <v>0.99933612000000005</v>
      </c>
      <c r="D53">
        <v>0.99949913999999995</v>
      </c>
      <c r="E53">
        <v>0.99989992000000005</v>
      </c>
      <c r="F53">
        <v>0.99959922000000001</v>
      </c>
    </row>
    <row r="54" spans="2:6" x14ac:dyDescent="0.2">
      <c r="B54">
        <v>-2.7679999999999998</v>
      </c>
      <c r="C54">
        <v>0.99665141000000002</v>
      </c>
      <c r="D54">
        <v>0.99948632999999998</v>
      </c>
      <c r="E54">
        <v>0.99989735999999996</v>
      </c>
      <c r="F54">
        <v>0.99958897000000002</v>
      </c>
    </row>
    <row r="55" spans="2:6" x14ac:dyDescent="0.2">
      <c r="B55">
        <v>-2.73</v>
      </c>
      <c r="C55">
        <v>0.99911737</v>
      </c>
      <c r="D55">
        <v>0.99947308999999995</v>
      </c>
      <c r="E55">
        <v>0.99989474</v>
      </c>
      <c r="F55">
        <v>0.99957830000000003</v>
      </c>
    </row>
    <row r="56" spans="2:6" x14ac:dyDescent="0.2">
      <c r="B56">
        <v>-2.6920000000000002</v>
      </c>
      <c r="C56">
        <v>1.00060225</v>
      </c>
      <c r="D56">
        <v>0.99945921000000004</v>
      </c>
      <c r="E56">
        <v>0.999892</v>
      </c>
      <c r="F56">
        <v>0.99956721000000004</v>
      </c>
    </row>
    <row r="57" spans="2:6" x14ac:dyDescent="0.2">
      <c r="B57">
        <v>-2.6539999999999999</v>
      </c>
      <c r="C57">
        <v>0.99884450000000002</v>
      </c>
      <c r="D57">
        <v>0.99944465999999998</v>
      </c>
      <c r="E57">
        <v>0.99988907999999999</v>
      </c>
      <c r="F57">
        <v>0.99955565000000002</v>
      </c>
    </row>
    <row r="58" spans="2:6" x14ac:dyDescent="0.2">
      <c r="B58">
        <v>-2.617</v>
      </c>
      <c r="C58">
        <v>0.99991505999999997</v>
      </c>
      <c r="D58">
        <v>0.99942964000000001</v>
      </c>
      <c r="E58">
        <v>0.99988615999999997</v>
      </c>
      <c r="F58">
        <v>0.99954354999999995</v>
      </c>
    </row>
    <row r="59" spans="2:6" x14ac:dyDescent="0.2">
      <c r="B59">
        <v>-2.5790000000000002</v>
      </c>
      <c r="C59">
        <v>0.99980568999999997</v>
      </c>
      <c r="D59">
        <v>0.99941396999999998</v>
      </c>
      <c r="E59">
        <v>0.99988294</v>
      </c>
      <c r="F59">
        <v>0.99953091000000005</v>
      </c>
    </row>
    <row r="60" spans="2:6" x14ac:dyDescent="0.2">
      <c r="B60">
        <v>-2.5409999999999999</v>
      </c>
      <c r="C60">
        <v>0.99978798999999996</v>
      </c>
      <c r="D60">
        <v>0.99939752000000004</v>
      </c>
      <c r="E60">
        <v>0.99987972000000003</v>
      </c>
      <c r="F60">
        <v>0.99951780000000001</v>
      </c>
    </row>
    <row r="61" spans="2:6" x14ac:dyDescent="0.2">
      <c r="B61">
        <v>-2.5030000000000001</v>
      </c>
      <c r="C61">
        <v>1.00097013</v>
      </c>
      <c r="D61">
        <v>0.99938035000000003</v>
      </c>
      <c r="E61">
        <v>0.99987632000000004</v>
      </c>
      <c r="F61">
        <v>0.99950402999999999</v>
      </c>
    </row>
    <row r="62" spans="2:6" x14ac:dyDescent="0.2">
      <c r="B62">
        <v>-2.4660000000000002</v>
      </c>
      <c r="C62">
        <v>0.99853623000000002</v>
      </c>
      <c r="D62">
        <v>0.99936247</v>
      </c>
      <c r="E62">
        <v>0.99987280000000001</v>
      </c>
      <c r="F62">
        <v>0.99948967</v>
      </c>
    </row>
    <row r="63" spans="2:6" x14ac:dyDescent="0.2">
      <c r="B63">
        <v>-2.4279999999999999</v>
      </c>
      <c r="C63">
        <v>0.99893838000000001</v>
      </c>
      <c r="D63">
        <v>0.99934369000000001</v>
      </c>
      <c r="E63">
        <v>0.99986911000000001</v>
      </c>
      <c r="F63">
        <v>0.99947459000000005</v>
      </c>
    </row>
    <row r="64" spans="2:6" x14ac:dyDescent="0.2">
      <c r="B64">
        <v>-2.39</v>
      </c>
      <c r="C64">
        <v>0.99876933999999995</v>
      </c>
      <c r="D64">
        <v>0.99932396000000001</v>
      </c>
      <c r="E64">
        <v>0.99986523000000005</v>
      </c>
      <c r="F64">
        <v>0.99945879000000004</v>
      </c>
    </row>
    <row r="65" spans="2:6" x14ac:dyDescent="0.2">
      <c r="B65">
        <v>-2.3519999999999999</v>
      </c>
      <c r="C65">
        <v>0.99999684</v>
      </c>
      <c r="D65">
        <v>0.99930339999999995</v>
      </c>
      <c r="E65">
        <v>0.99986112000000005</v>
      </c>
      <c r="F65">
        <v>0.99944222000000005</v>
      </c>
    </row>
    <row r="66" spans="2:6" x14ac:dyDescent="0.2">
      <c r="B66">
        <v>-2.3149999999999999</v>
      </c>
      <c r="C66">
        <v>0.99687015999999995</v>
      </c>
      <c r="D66">
        <v>0.99928170000000005</v>
      </c>
      <c r="E66">
        <v>0.99985694999999997</v>
      </c>
      <c r="F66">
        <v>0.99942487000000002</v>
      </c>
    </row>
    <row r="67" spans="2:6" x14ac:dyDescent="0.2">
      <c r="B67">
        <v>-2.2770000000000001</v>
      </c>
      <c r="C67">
        <v>0.99930297999999995</v>
      </c>
      <c r="D67">
        <v>0.99925905000000004</v>
      </c>
      <c r="E67">
        <v>0.99985241999999996</v>
      </c>
      <c r="F67">
        <v>0.99940658000000004</v>
      </c>
    </row>
    <row r="68" spans="2:6" x14ac:dyDescent="0.2">
      <c r="B68">
        <v>-2.2389999999999999</v>
      </c>
      <c r="C68">
        <v>0.99753749000000003</v>
      </c>
      <c r="D68">
        <v>0.99923521000000004</v>
      </c>
      <c r="E68">
        <v>0.99984782999999999</v>
      </c>
      <c r="F68">
        <v>0.99938738000000005</v>
      </c>
    </row>
    <row r="69" spans="2:6" x14ac:dyDescent="0.2">
      <c r="B69">
        <v>-2.2010000000000001</v>
      </c>
      <c r="C69">
        <v>0.99901574999999998</v>
      </c>
      <c r="D69">
        <v>0.99921006000000001</v>
      </c>
      <c r="E69">
        <v>0.99984287999999999</v>
      </c>
      <c r="F69">
        <v>0.99936712000000005</v>
      </c>
    </row>
    <row r="70" spans="2:6" x14ac:dyDescent="0.2">
      <c r="B70">
        <v>-2.1640000000000001</v>
      </c>
      <c r="C70">
        <v>0.99954825999999997</v>
      </c>
      <c r="D70">
        <v>0.99918359999999995</v>
      </c>
      <c r="E70">
        <v>0.99983781999999999</v>
      </c>
      <c r="F70">
        <v>0.99934577999999996</v>
      </c>
    </row>
    <row r="71" spans="2:6" x14ac:dyDescent="0.2">
      <c r="B71">
        <v>-2.1259999999999999</v>
      </c>
      <c r="C71">
        <v>0.99872958999999994</v>
      </c>
      <c r="D71">
        <v>0.99915569999999998</v>
      </c>
      <c r="E71">
        <v>0.99983233000000005</v>
      </c>
      <c r="F71">
        <v>0.99932337000000004</v>
      </c>
    </row>
    <row r="72" spans="2:6" x14ac:dyDescent="0.2">
      <c r="B72">
        <v>-2.0880000000000001</v>
      </c>
      <c r="C72">
        <v>0.99826115000000004</v>
      </c>
      <c r="D72">
        <v>0.99912619999999996</v>
      </c>
      <c r="E72">
        <v>0.99982667000000003</v>
      </c>
      <c r="F72">
        <v>0.99929953000000005</v>
      </c>
    </row>
    <row r="73" spans="2:6" x14ac:dyDescent="0.2">
      <c r="B73">
        <v>-2.0499999999999998</v>
      </c>
      <c r="C73">
        <v>0.99719720999999995</v>
      </c>
      <c r="D73">
        <v>0.99909513999999999</v>
      </c>
      <c r="E73">
        <v>0.99982064999999998</v>
      </c>
      <c r="F73">
        <v>0.99927443000000005</v>
      </c>
    </row>
    <row r="74" spans="2:6" x14ac:dyDescent="0.2">
      <c r="B74">
        <v>-2.0129999999999999</v>
      </c>
      <c r="C74">
        <v>0.99918479000000004</v>
      </c>
      <c r="D74">
        <v>0.99906223999999999</v>
      </c>
      <c r="E74">
        <v>0.99981439000000005</v>
      </c>
      <c r="F74">
        <v>0.99924785000000005</v>
      </c>
    </row>
    <row r="75" spans="2:6" x14ac:dyDescent="0.2">
      <c r="B75">
        <v>-1.9750000000000001</v>
      </c>
      <c r="C75">
        <v>0.99924665999999995</v>
      </c>
      <c r="D75">
        <v>0.99902725000000003</v>
      </c>
      <c r="E75">
        <v>0.99980771999999996</v>
      </c>
      <c r="F75">
        <v>0.99921959999999999</v>
      </c>
    </row>
    <row r="76" spans="2:6" x14ac:dyDescent="0.2">
      <c r="B76">
        <v>-1.9370000000000001</v>
      </c>
      <c r="C76">
        <v>0.99903231999999997</v>
      </c>
      <c r="D76">
        <v>0.99899024000000003</v>
      </c>
      <c r="E76">
        <v>0.99980062000000003</v>
      </c>
      <c r="F76">
        <v>0.99918956000000003</v>
      </c>
    </row>
    <row r="77" spans="2:6" x14ac:dyDescent="0.2">
      <c r="B77">
        <v>-1.899</v>
      </c>
      <c r="C77">
        <v>0.99901903000000003</v>
      </c>
      <c r="D77">
        <v>0.99895089999999997</v>
      </c>
      <c r="E77">
        <v>0.99979317000000001</v>
      </c>
      <c r="F77">
        <v>0.99915767</v>
      </c>
    </row>
    <row r="78" spans="2:6" x14ac:dyDescent="0.2">
      <c r="B78">
        <v>-1.8620000000000001</v>
      </c>
      <c r="C78">
        <v>0.99867987999999996</v>
      </c>
      <c r="D78">
        <v>0.99890900000000005</v>
      </c>
      <c r="E78">
        <v>0.99978529999999999</v>
      </c>
      <c r="F78">
        <v>0.99912369000000001</v>
      </c>
    </row>
    <row r="79" spans="2:6" x14ac:dyDescent="0.2">
      <c r="B79">
        <v>-1.8240000000000001</v>
      </c>
      <c r="C79">
        <v>0.99946100000000004</v>
      </c>
      <c r="D79">
        <v>0.99886428999999999</v>
      </c>
      <c r="E79">
        <v>0.99977696000000005</v>
      </c>
      <c r="F79">
        <v>0.99908739000000002</v>
      </c>
    </row>
    <row r="80" spans="2:6" x14ac:dyDescent="0.2">
      <c r="B80">
        <v>-1.786</v>
      </c>
      <c r="C80">
        <v>0.99902457</v>
      </c>
      <c r="D80">
        <v>0.99881666999999996</v>
      </c>
      <c r="E80">
        <v>0.99976807999999995</v>
      </c>
      <c r="F80">
        <v>0.99904859000000001</v>
      </c>
    </row>
    <row r="81" spans="2:6" x14ac:dyDescent="0.2">
      <c r="B81">
        <v>-1.748</v>
      </c>
      <c r="C81">
        <v>0.99758941000000001</v>
      </c>
      <c r="D81">
        <v>0.99876564999999995</v>
      </c>
      <c r="E81">
        <v>0.99975860000000005</v>
      </c>
      <c r="F81">
        <v>0.99900705000000001</v>
      </c>
    </row>
    <row r="82" spans="2:6" x14ac:dyDescent="0.2">
      <c r="B82">
        <v>-1.7110000000000001</v>
      </c>
      <c r="C82">
        <v>0.99988747</v>
      </c>
      <c r="D82">
        <v>0.99871093</v>
      </c>
      <c r="E82">
        <v>0.99974859000000005</v>
      </c>
      <c r="F82">
        <v>0.99896246</v>
      </c>
    </row>
    <row r="83" spans="2:6" x14ac:dyDescent="0.2">
      <c r="B83">
        <v>-1.673</v>
      </c>
      <c r="C83">
        <v>0.99988966999999995</v>
      </c>
      <c r="D83">
        <v>0.99865227999999995</v>
      </c>
      <c r="E83">
        <v>0.99973780000000001</v>
      </c>
      <c r="F83">
        <v>0.99891436</v>
      </c>
    </row>
    <row r="84" spans="2:6" x14ac:dyDescent="0.2">
      <c r="B84">
        <v>-1.635</v>
      </c>
      <c r="C84">
        <v>0.99907869000000005</v>
      </c>
      <c r="D84">
        <v>0.99858897999999996</v>
      </c>
      <c r="E84">
        <v>0.99972636000000004</v>
      </c>
      <c r="F84">
        <v>0.99886262000000003</v>
      </c>
    </row>
    <row r="85" spans="2:6" x14ac:dyDescent="0.2">
      <c r="B85">
        <v>-1.597</v>
      </c>
      <c r="C85">
        <v>0.99684364000000003</v>
      </c>
      <c r="D85">
        <v>0.99852079000000005</v>
      </c>
      <c r="E85">
        <v>0.99971414000000003</v>
      </c>
      <c r="F85">
        <v>0.99880665999999996</v>
      </c>
    </row>
    <row r="86" spans="2:6" x14ac:dyDescent="0.2">
      <c r="B86">
        <v>-1.56</v>
      </c>
      <c r="C86">
        <v>1.0001349399999999</v>
      </c>
      <c r="D86">
        <v>0.99844706000000005</v>
      </c>
      <c r="E86">
        <v>0.99970102000000005</v>
      </c>
      <c r="F86">
        <v>0.99874604</v>
      </c>
    </row>
    <row r="87" spans="2:6" x14ac:dyDescent="0.2">
      <c r="B87">
        <v>-1.522</v>
      </c>
      <c r="C87">
        <v>0.99731873999999998</v>
      </c>
      <c r="D87">
        <v>0.99836694999999998</v>
      </c>
      <c r="E87">
        <v>0.99968690000000004</v>
      </c>
      <c r="F87">
        <v>0.99868005999999998</v>
      </c>
    </row>
    <row r="88" spans="2:6" x14ac:dyDescent="0.2">
      <c r="B88">
        <v>-1.484</v>
      </c>
      <c r="C88">
        <v>0.99846332999999998</v>
      </c>
      <c r="D88">
        <v>0.99827980999999999</v>
      </c>
      <c r="E88">
        <v>0.99967176000000002</v>
      </c>
      <c r="F88">
        <v>0.99860811000000005</v>
      </c>
    </row>
    <row r="89" spans="2:6" x14ac:dyDescent="0.2">
      <c r="B89">
        <v>-1.446</v>
      </c>
      <c r="C89">
        <v>0.99805896999999999</v>
      </c>
      <c r="D89">
        <v>0.99818468000000005</v>
      </c>
      <c r="E89">
        <v>0.99965537000000004</v>
      </c>
      <c r="F89">
        <v>0.99852931</v>
      </c>
    </row>
    <row r="90" spans="2:6" x14ac:dyDescent="0.2">
      <c r="B90">
        <v>-1.409</v>
      </c>
      <c r="C90">
        <v>0.99886989999999998</v>
      </c>
      <c r="D90">
        <v>0.99808048999999999</v>
      </c>
      <c r="E90">
        <v>0.99963765999999998</v>
      </c>
      <c r="F90">
        <v>0.99844283</v>
      </c>
    </row>
    <row r="91" spans="2:6" x14ac:dyDescent="0.2">
      <c r="B91">
        <v>-1.371</v>
      </c>
      <c r="C91">
        <v>0.99529909999999999</v>
      </c>
      <c r="D91">
        <v>0.99796580999999995</v>
      </c>
      <c r="E91">
        <v>0.99961853000000001</v>
      </c>
      <c r="F91">
        <v>0.99834727999999995</v>
      </c>
    </row>
    <row r="92" spans="2:6" x14ac:dyDescent="0.2">
      <c r="B92">
        <v>-1.333</v>
      </c>
      <c r="C92">
        <v>0.99595540999999999</v>
      </c>
      <c r="D92">
        <v>0.99783909000000004</v>
      </c>
      <c r="E92">
        <v>0.99959779000000004</v>
      </c>
      <c r="F92">
        <v>0.99824131000000005</v>
      </c>
    </row>
    <row r="93" spans="2:6" x14ac:dyDescent="0.2">
      <c r="B93">
        <v>-1.2949999999999999</v>
      </c>
      <c r="C93">
        <v>0.99690884000000002</v>
      </c>
      <c r="D93">
        <v>0.99769836999999995</v>
      </c>
      <c r="E93">
        <v>0.9995752</v>
      </c>
      <c r="F93">
        <v>0.99812316999999995</v>
      </c>
    </row>
    <row r="94" spans="2:6" x14ac:dyDescent="0.2">
      <c r="B94">
        <v>-1.258</v>
      </c>
      <c r="C94">
        <v>0.99747448999999999</v>
      </c>
      <c r="D94">
        <v>0.99754113</v>
      </c>
      <c r="E94">
        <v>0.99955046000000003</v>
      </c>
      <c r="F94">
        <v>0.99799061</v>
      </c>
    </row>
    <row r="95" spans="2:6" x14ac:dyDescent="0.2">
      <c r="B95">
        <v>-1.22</v>
      </c>
      <c r="C95">
        <v>0.99752419999999997</v>
      </c>
      <c r="D95">
        <v>0.99736427999999999</v>
      </c>
      <c r="E95">
        <v>0.99952346000000003</v>
      </c>
      <c r="F95">
        <v>0.99784081999999996</v>
      </c>
    </row>
    <row r="96" spans="2:6" x14ac:dyDescent="0.2">
      <c r="B96">
        <v>-1.1819999999999999</v>
      </c>
      <c r="C96">
        <v>0.99720383000000001</v>
      </c>
      <c r="D96">
        <v>0.99716389000000005</v>
      </c>
      <c r="E96">
        <v>0.99949383999999997</v>
      </c>
      <c r="F96">
        <v>0.99767004999999997</v>
      </c>
    </row>
    <row r="97" spans="2:6" x14ac:dyDescent="0.2">
      <c r="B97">
        <v>-1.1439999999999999</v>
      </c>
      <c r="C97">
        <v>0.99809097999999996</v>
      </c>
      <c r="D97">
        <v>0.99693483000000005</v>
      </c>
      <c r="E97">
        <v>0.99946111000000004</v>
      </c>
      <c r="F97">
        <v>0.99747366000000004</v>
      </c>
    </row>
    <row r="98" spans="2:6" x14ac:dyDescent="0.2">
      <c r="B98">
        <v>-1.107</v>
      </c>
      <c r="C98">
        <v>0.99613214000000005</v>
      </c>
      <c r="D98">
        <v>0.99667037000000003</v>
      </c>
      <c r="E98">
        <v>0.99942492999999999</v>
      </c>
      <c r="F98">
        <v>0.99724531000000005</v>
      </c>
    </row>
    <row r="99" spans="2:6" x14ac:dyDescent="0.2">
      <c r="B99">
        <v>-1.069</v>
      </c>
      <c r="C99">
        <v>0.99581176000000005</v>
      </c>
      <c r="D99">
        <v>0.99636172999999995</v>
      </c>
      <c r="E99">
        <v>0.99938475999999998</v>
      </c>
      <c r="F99">
        <v>0.99697696999999996</v>
      </c>
    </row>
    <row r="100" spans="2:6" x14ac:dyDescent="0.2">
      <c r="B100">
        <v>-1.0309999999999999</v>
      </c>
      <c r="C100">
        <v>0.99575871000000005</v>
      </c>
      <c r="D100">
        <v>0.99599837999999996</v>
      </c>
      <c r="E100">
        <v>0.99933994000000004</v>
      </c>
      <c r="F100">
        <v>0.99665844000000003</v>
      </c>
    </row>
    <row r="101" spans="2:6" x14ac:dyDescent="0.2">
      <c r="B101">
        <v>-0.99299999999999999</v>
      </c>
      <c r="C101">
        <v>0.99688673000000005</v>
      </c>
      <c r="D101">
        <v>0.99556725999999995</v>
      </c>
      <c r="E101">
        <v>0.99928969000000001</v>
      </c>
      <c r="F101">
        <v>0.99627756999999995</v>
      </c>
    </row>
    <row r="102" spans="2:6" x14ac:dyDescent="0.2">
      <c r="B102">
        <v>-0.95599999999999996</v>
      </c>
      <c r="C102">
        <v>0.99547923000000005</v>
      </c>
      <c r="D102">
        <v>0.99505365000000001</v>
      </c>
      <c r="E102">
        <v>0.99923306999999995</v>
      </c>
      <c r="F102">
        <v>0.99582064000000003</v>
      </c>
    </row>
    <row r="103" spans="2:6" x14ac:dyDescent="0.2">
      <c r="B103">
        <v>-0.91800000000000004</v>
      </c>
      <c r="C103">
        <v>0.99272817000000002</v>
      </c>
      <c r="D103">
        <v>0.99444127000000004</v>
      </c>
      <c r="E103">
        <v>0.99916881000000002</v>
      </c>
      <c r="F103">
        <v>0.99527251999999999</v>
      </c>
    </row>
    <row r="104" spans="2:6" x14ac:dyDescent="0.2">
      <c r="B104">
        <v>-0.88</v>
      </c>
      <c r="C104">
        <v>0.99298673999999998</v>
      </c>
      <c r="D104">
        <v>0.99371224999999996</v>
      </c>
      <c r="E104">
        <v>0.99909555999999999</v>
      </c>
      <c r="F104">
        <v>0.99461668999999997</v>
      </c>
    </row>
    <row r="105" spans="2:6" x14ac:dyDescent="0.2">
      <c r="B105">
        <v>-0.84199999999999997</v>
      </c>
      <c r="C105">
        <v>0.99219787000000004</v>
      </c>
      <c r="D105">
        <v>0.99284583000000004</v>
      </c>
      <c r="E105">
        <v>0.99901134000000003</v>
      </c>
      <c r="F105">
        <v>0.99383443999999999</v>
      </c>
    </row>
    <row r="106" spans="2:6" x14ac:dyDescent="0.2">
      <c r="B106">
        <v>-0.80500000000000005</v>
      </c>
      <c r="C106">
        <v>0.99159575</v>
      </c>
      <c r="D106">
        <v>0.99181867000000001</v>
      </c>
      <c r="E106">
        <v>0.99891381999999995</v>
      </c>
      <c r="F106">
        <v>0.99290484000000001</v>
      </c>
    </row>
    <row r="107" spans="2:6" x14ac:dyDescent="0.2">
      <c r="B107">
        <v>-0.76700000000000002</v>
      </c>
      <c r="C107">
        <v>0.99188410999999999</v>
      </c>
      <c r="D107">
        <v>0.99060422000000004</v>
      </c>
      <c r="E107">
        <v>0.99879998000000003</v>
      </c>
      <c r="F107">
        <v>0.99180429999999997</v>
      </c>
    </row>
    <row r="108" spans="2:6" x14ac:dyDescent="0.2">
      <c r="B108">
        <v>-0.72899999999999998</v>
      </c>
      <c r="C108">
        <v>0.99001806999999997</v>
      </c>
      <c r="D108">
        <v>0.98917341000000003</v>
      </c>
      <c r="E108">
        <v>0.99866544999999995</v>
      </c>
      <c r="F108">
        <v>0.99050795999999997</v>
      </c>
    </row>
    <row r="109" spans="2:6" x14ac:dyDescent="0.2">
      <c r="B109">
        <v>-0.69099999999999995</v>
      </c>
      <c r="C109">
        <v>0.98789126000000005</v>
      </c>
      <c r="D109">
        <v>0.98749631999999998</v>
      </c>
      <c r="E109">
        <v>0.99850499999999998</v>
      </c>
      <c r="F109">
        <v>0.98899126000000004</v>
      </c>
    </row>
    <row r="110" spans="2:6" x14ac:dyDescent="0.2">
      <c r="B110">
        <v>-0.65400000000000003</v>
      </c>
      <c r="C110">
        <v>0.98531150999999995</v>
      </c>
      <c r="D110">
        <v>0.98554282999999998</v>
      </c>
      <c r="E110">
        <v>0.99831097999999996</v>
      </c>
      <c r="F110">
        <v>0.98723185000000002</v>
      </c>
    </row>
    <row r="111" spans="2:6" x14ac:dyDescent="0.2">
      <c r="B111">
        <v>-0.61599999999999999</v>
      </c>
      <c r="C111">
        <v>0.98237598000000004</v>
      </c>
      <c r="D111">
        <v>0.98328435000000003</v>
      </c>
      <c r="E111">
        <v>0.99807303999999997</v>
      </c>
      <c r="F111">
        <v>0.98521130999999995</v>
      </c>
    </row>
    <row r="112" spans="2:6" x14ac:dyDescent="0.2">
      <c r="B112">
        <v>-0.57799999999999996</v>
      </c>
      <c r="C112">
        <v>0.98012107999999998</v>
      </c>
      <c r="D112">
        <v>0.98069459000000003</v>
      </c>
      <c r="E112">
        <v>0.99777645000000004</v>
      </c>
      <c r="F112">
        <v>0.98291814</v>
      </c>
    </row>
    <row r="113" spans="2:6" x14ac:dyDescent="0.2">
      <c r="B113">
        <v>-0.54</v>
      </c>
      <c r="C113">
        <v>0.97711813000000003</v>
      </c>
      <c r="D113">
        <v>0.97775102000000003</v>
      </c>
      <c r="E113">
        <v>0.99740057999999998</v>
      </c>
      <c r="F113">
        <v>0.98035042999999999</v>
      </c>
    </row>
    <row r="114" spans="2:6" x14ac:dyDescent="0.2">
      <c r="B114">
        <v>-0.503</v>
      </c>
      <c r="C114">
        <v>0.97519683999999995</v>
      </c>
      <c r="D114">
        <v>0.97443431999999996</v>
      </c>
      <c r="E114">
        <v>0.99691640999999998</v>
      </c>
      <c r="F114">
        <v>0.97751790000000005</v>
      </c>
    </row>
    <row r="115" spans="2:6" x14ac:dyDescent="0.2">
      <c r="B115">
        <v>-0.46500000000000002</v>
      </c>
      <c r="C115">
        <v>0.97073007</v>
      </c>
      <c r="D115">
        <v>0.97073012999999997</v>
      </c>
      <c r="E115">
        <v>0.99628645000000005</v>
      </c>
      <c r="F115">
        <v>0.97444361000000002</v>
      </c>
    </row>
    <row r="116" spans="2:6" x14ac:dyDescent="0.2">
      <c r="B116">
        <v>-0.42699999999999999</v>
      </c>
      <c r="C116">
        <v>0.96645658999999995</v>
      </c>
      <c r="D116">
        <v>0.96663438999999995</v>
      </c>
      <c r="E116">
        <v>0.99546718999999995</v>
      </c>
      <c r="F116">
        <v>0.97116720999999995</v>
      </c>
    </row>
    <row r="117" spans="2:6" x14ac:dyDescent="0.2">
      <c r="B117">
        <v>-0.38900000000000001</v>
      </c>
      <c r="C117">
        <v>0.96281618000000002</v>
      </c>
      <c r="D117">
        <v>0.96216077</v>
      </c>
      <c r="E117">
        <v>0.99441617999999998</v>
      </c>
      <c r="F117">
        <v>0.96774459000000002</v>
      </c>
    </row>
    <row r="118" spans="2:6" x14ac:dyDescent="0.2">
      <c r="B118">
        <v>-0.35199999999999998</v>
      </c>
      <c r="C118">
        <v>0.95873386000000005</v>
      </c>
      <c r="D118">
        <v>0.95734638000000005</v>
      </c>
      <c r="E118">
        <v>0.99309963000000001</v>
      </c>
      <c r="F118">
        <v>0.96424675000000004</v>
      </c>
    </row>
    <row r="119" spans="2:6" x14ac:dyDescent="0.2">
      <c r="B119">
        <v>-0.314</v>
      </c>
      <c r="C119">
        <v>0.95290147999999997</v>
      </c>
      <c r="D119">
        <v>0.95226180999999999</v>
      </c>
      <c r="E119">
        <v>0.99150216999999996</v>
      </c>
      <c r="F119">
        <v>0.96075969999999999</v>
      </c>
    </row>
    <row r="120" spans="2:6" x14ac:dyDescent="0.2">
      <c r="B120">
        <v>-0.27600000000000002</v>
      </c>
      <c r="C120">
        <v>0.94898819999999995</v>
      </c>
      <c r="D120">
        <v>0.94702357000000004</v>
      </c>
      <c r="E120">
        <v>0.98964220000000003</v>
      </c>
      <c r="F120">
        <v>0.95738137000000001</v>
      </c>
    </row>
    <row r="121" spans="2:6" x14ac:dyDescent="0.2">
      <c r="B121">
        <v>-0.23799999999999999</v>
      </c>
      <c r="C121">
        <v>0.94046121999999999</v>
      </c>
      <c r="D121">
        <v>0.94180518000000002</v>
      </c>
      <c r="E121">
        <v>0.9875893</v>
      </c>
      <c r="F121">
        <v>0.95421588000000002</v>
      </c>
    </row>
    <row r="122" spans="2:6" x14ac:dyDescent="0.2">
      <c r="B122">
        <v>-0.20100000000000001</v>
      </c>
      <c r="C122">
        <v>0.93472493000000001</v>
      </c>
      <c r="D122">
        <v>0.93684255999999999</v>
      </c>
      <c r="E122">
        <v>0.98547357000000002</v>
      </c>
      <c r="F122">
        <v>0.95136898999999997</v>
      </c>
    </row>
    <row r="123" spans="2:6" x14ac:dyDescent="0.2">
      <c r="B123">
        <v>-0.16300000000000001</v>
      </c>
      <c r="C123">
        <v>0.93069785999999999</v>
      </c>
      <c r="D123">
        <v>0.93242311</v>
      </c>
      <c r="E123">
        <v>0.98348038999999998</v>
      </c>
      <c r="F123">
        <v>0.94894266000000005</v>
      </c>
    </row>
    <row r="124" spans="2:6" x14ac:dyDescent="0.2">
      <c r="B124">
        <v>-0.125</v>
      </c>
      <c r="C124">
        <v>0.92816447999999996</v>
      </c>
      <c r="D124">
        <v>0.92885446999999999</v>
      </c>
      <c r="E124">
        <v>0.98182612999999996</v>
      </c>
      <c r="F124">
        <v>0.94702827999999994</v>
      </c>
    </row>
    <row r="125" spans="2:6" x14ac:dyDescent="0.2">
      <c r="B125">
        <v>-8.6999999999999994E-2</v>
      </c>
      <c r="C125">
        <v>0.92639457999999997</v>
      </c>
      <c r="D125">
        <v>0.92641801000000001</v>
      </c>
      <c r="E125">
        <v>0.98071825999999995</v>
      </c>
      <c r="F125">
        <v>0.94569968999999998</v>
      </c>
    </row>
    <row r="126" spans="2:6" x14ac:dyDescent="0.2">
      <c r="B126">
        <v>-0.05</v>
      </c>
      <c r="C126">
        <v>0.92490530000000004</v>
      </c>
      <c r="D126">
        <v>0.92531883999999998</v>
      </c>
      <c r="E126">
        <v>0.98030943000000004</v>
      </c>
      <c r="F126">
        <v>0.94500941000000005</v>
      </c>
    </row>
    <row r="127" spans="2:6" x14ac:dyDescent="0.2">
      <c r="B127">
        <v>-1.2E-2</v>
      </c>
      <c r="C127">
        <v>0.92430204000000005</v>
      </c>
      <c r="D127">
        <v>0.92564451999999997</v>
      </c>
      <c r="E127">
        <v>0.98065966000000004</v>
      </c>
      <c r="F127">
        <v>0.94498490999999996</v>
      </c>
    </row>
    <row r="128" spans="2:6" x14ac:dyDescent="0.2">
      <c r="B128">
        <v>2.5999999999999999E-2</v>
      </c>
      <c r="C128">
        <v>0.92595488000000004</v>
      </c>
      <c r="D128">
        <v>0.92734616999999997</v>
      </c>
      <c r="E128">
        <v>0.98172015000000001</v>
      </c>
      <c r="F128">
        <v>0.94562595999999999</v>
      </c>
    </row>
    <row r="129" spans="2:6" x14ac:dyDescent="0.2">
      <c r="B129">
        <v>6.4000000000000001E-2</v>
      </c>
      <c r="C129">
        <v>0.92893565</v>
      </c>
      <c r="D129">
        <v>0.93024724999999997</v>
      </c>
      <c r="E129">
        <v>0.98334259000000002</v>
      </c>
      <c r="F129">
        <v>0.94690465999999995</v>
      </c>
    </row>
    <row r="130" spans="2:6" x14ac:dyDescent="0.2">
      <c r="B130">
        <v>0.10100000000000001</v>
      </c>
      <c r="C130">
        <v>0.93422448999999996</v>
      </c>
      <c r="D130">
        <v>0.93407850999999997</v>
      </c>
      <c r="E130">
        <v>0.98531073000000002</v>
      </c>
      <c r="F130">
        <v>0.94876771999999998</v>
      </c>
    </row>
    <row r="131" spans="2:6" x14ac:dyDescent="0.2">
      <c r="B131">
        <v>0.13900000000000001</v>
      </c>
      <c r="C131">
        <v>0.93705726</v>
      </c>
      <c r="D131">
        <v>0.93852681000000004</v>
      </c>
      <c r="E131">
        <v>0.98738587</v>
      </c>
      <c r="F131">
        <v>0.95114087999999997</v>
      </c>
    </row>
    <row r="132" spans="2:6" x14ac:dyDescent="0.2">
      <c r="B132">
        <v>0.17699999999999999</v>
      </c>
      <c r="C132">
        <v>0.94413583999999995</v>
      </c>
      <c r="D132">
        <v>0.94328469000000004</v>
      </c>
      <c r="E132">
        <v>0.98935205000000004</v>
      </c>
      <c r="F132">
        <v>0.95393264</v>
      </c>
    </row>
    <row r="133" spans="2:6" x14ac:dyDescent="0.2">
      <c r="B133">
        <v>0.215</v>
      </c>
      <c r="C133">
        <v>0.94707244999999995</v>
      </c>
      <c r="D133">
        <v>0.94809127000000004</v>
      </c>
      <c r="E133">
        <v>0.99105102</v>
      </c>
      <c r="F133">
        <v>0.95704025000000004</v>
      </c>
    </row>
    <row r="134" spans="2:6" x14ac:dyDescent="0.2">
      <c r="B134">
        <v>0.252</v>
      </c>
      <c r="C134">
        <v>0.95297664000000004</v>
      </c>
      <c r="D134">
        <v>0.95275390000000004</v>
      </c>
      <c r="E134">
        <v>0.99239635000000004</v>
      </c>
      <c r="F134">
        <v>0.96035749000000004</v>
      </c>
    </row>
    <row r="135" spans="2:6" x14ac:dyDescent="0.2">
      <c r="B135">
        <v>0.28999999999999998</v>
      </c>
      <c r="C135">
        <v>0.95643365000000002</v>
      </c>
      <c r="D135">
        <v>0.95714569000000005</v>
      </c>
      <c r="E135">
        <v>0.99336559000000002</v>
      </c>
      <c r="F135">
        <v>0.96378005</v>
      </c>
    </row>
    <row r="136" spans="2:6" x14ac:dyDescent="0.2">
      <c r="B136">
        <v>0.32800000000000001</v>
      </c>
      <c r="C136">
        <v>0.96158432999999999</v>
      </c>
      <c r="D136">
        <v>0.96118563000000001</v>
      </c>
      <c r="E136">
        <v>0.99397599999999997</v>
      </c>
      <c r="F136">
        <v>0.96720958000000001</v>
      </c>
    </row>
    <row r="137" spans="2:6" x14ac:dyDescent="0.2">
      <c r="B137">
        <v>0.36599999999999999</v>
      </c>
      <c r="C137">
        <v>0.96370666999999999</v>
      </c>
      <c r="D137">
        <v>0.96481746000000002</v>
      </c>
      <c r="E137">
        <v>0.99425805</v>
      </c>
      <c r="F137">
        <v>0.97055941999999995</v>
      </c>
    </row>
    <row r="138" spans="2:6" x14ac:dyDescent="0.2">
      <c r="B138">
        <v>0.40300000000000002</v>
      </c>
      <c r="C138">
        <v>0.96843420999999996</v>
      </c>
      <c r="D138">
        <v>0.96799588000000003</v>
      </c>
      <c r="E138">
        <v>0.99423777999999996</v>
      </c>
      <c r="F138">
        <v>0.97375803999999999</v>
      </c>
    </row>
    <row r="139" spans="2:6" x14ac:dyDescent="0.2">
      <c r="B139">
        <v>0.441</v>
      </c>
      <c r="C139">
        <v>0.96986609999999995</v>
      </c>
      <c r="D139">
        <v>0.97068304000000005</v>
      </c>
      <c r="E139">
        <v>0.99393397999999999</v>
      </c>
      <c r="F139">
        <v>0.97674905999999995</v>
      </c>
    </row>
    <row r="140" spans="2:6" x14ac:dyDescent="0.2">
      <c r="B140">
        <v>0.47899999999999998</v>
      </c>
      <c r="C140">
        <v>0.97425777000000002</v>
      </c>
      <c r="D140">
        <v>0.97285670000000002</v>
      </c>
      <c r="E140">
        <v>0.99336457</v>
      </c>
      <c r="F140">
        <v>0.97949213000000002</v>
      </c>
    </row>
    <row r="141" spans="2:6" x14ac:dyDescent="0.2">
      <c r="B141">
        <v>0.51700000000000002</v>
      </c>
      <c r="C141">
        <v>0.97222268999999994</v>
      </c>
      <c r="D141">
        <v>0.97452110000000003</v>
      </c>
      <c r="E141">
        <v>0.99255800000000005</v>
      </c>
      <c r="F141">
        <v>0.98196315999999995</v>
      </c>
    </row>
    <row r="142" spans="2:6" x14ac:dyDescent="0.2">
      <c r="B142">
        <v>0.55400000000000005</v>
      </c>
      <c r="C142">
        <v>0.97490518999999998</v>
      </c>
      <c r="D142">
        <v>0.97570968000000002</v>
      </c>
      <c r="E142">
        <v>0.99155842999999999</v>
      </c>
      <c r="F142">
        <v>0.98415123999999998</v>
      </c>
    </row>
    <row r="143" spans="2:6" x14ac:dyDescent="0.2">
      <c r="B143">
        <v>0.59199999999999997</v>
      </c>
      <c r="C143">
        <v>0.97737335999999997</v>
      </c>
      <c r="D143">
        <v>0.97648078000000005</v>
      </c>
      <c r="E143">
        <v>0.99042386000000004</v>
      </c>
      <c r="F143">
        <v>0.98605697999999997</v>
      </c>
    </row>
    <row r="144" spans="2:6" x14ac:dyDescent="0.2">
      <c r="B144">
        <v>0.63</v>
      </c>
      <c r="C144">
        <v>0.97551060000000001</v>
      </c>
      <c r="D144">
        <v>0.97690958000000006</v>
      </c>
      <c r="E144">
        <v>0.98921954999999995</v>
      </c>
      <c r="F144">
        <v>0.98769003</v>
      </c>
    </row>
    <row r="145" spans="2:6" x14ac:dyDescent="0.2">
      <c r="B145">
        <v>0.66800000000000004</v>
      </c>
      <c r="C145">
        <v>0.97524327</v>
      </c>
      <c r="D145">
        <v>0.97708063999999994</v>
      </c>
      <c r="E145">
        <v>0.98801397999999996</v>
      </c>
      <c r="F145">
        <v>0.98906665999999999</v>
      </c>
    </row>
    <row r="146" spans="2:6" x14ac:dyDescent="0.2">
      <c r="B146">
        <v>0.70499999999999996</v>
      </c>
      <c r="C146">
        <v>0.97761642999999998</v>
      </c>
      <c r="D146">
        <v>0.97708236999999998</v>
      </c>
      <c r="E146">
        <v>0.98687619000000004</v>
      </c>
      <c r="F146">
        <v>0.99020624000000002</v>
      </c>
    </row>
    <row r="147" spans="2:6" x14ac:dyDescent="0.2">
      <c r="B147">
        <v>0.74299999999999999</v>
      </c>
      <c r="C147">
        <v>0.97613375999999996</v>
      </c>
      <c r="D147">
        <v>0.97700423000000003</v>
      </c>
      <c r="E147">
        <v>0.98587464999999996</v>
      </c>
      <c r="F147">
        <v>0.99112957999999995</v>
      </c>
    </row>
    <row r="148" spans="2:6" x14ac:dyDescent="0.2">
      <c r="B148">
        <v>0.78100000000000003</v>
      </c>
      <c r="C148">
        <v>0.97584205999999996</v>
      </c>
      <c r="D148">
        <v>0.97693074000000002</v>
      </c>
      <c r="E148">
        <v>0.98507374999999997</v>
      </c>
      <c r="F148">
        <v>0.99185705000000002</v>
      </c>
    </row>
    <row r="149" spans="2:6" x14ac:dyDescent="0.2">
      <c r="B149">
        <v>0.81899999999999995</v>
      </c>
      <c r="C149">
        <v>0.97615141000000005</v>
      </c>
      <c r="D149">
        <v>0.97693472999999997</v>
      </c>
      <c r="E149">
        <v>0.98452914000000002</v>
      </c>
      <c r="F149">
        <v>0.99240558999999995</v>
      </c>
    </row>
    <row r="150" spans="2:6" x14ac:dyDescent="0.2">
      <c r="B150">
        <v>0.85599999999999998</v>
      </c>
      <c r="C150">
        <v>0.97776114999999997</v>
      </c>
      <c r="D150">
        <v>0.97706919999999997</v>
      </c>
      <c r="E150">
        <v>0.98428099999999996</v>
      </c>
      <c r="F150">
        <v>0.99278820000000001</v>
      </c>
    </row>
    <row r="151" spans="2:6" x14ac:dyDescent="0.2">
      <c r="B151">
        <v>0.89400000000000002</v>
      </c>
      <c r="C151">
        <v>0.97895217000000001</v>
      </c>
      <c r="D151">
        <v>0.97736268999999998</v>
      </c>
      <c r="E151">
        <v>0.98434924999999995</v>
      </c>
      <c r="F151">
        <v>0.99301344000000002</v>
      </c>
    </row>
    <row r="152" spans="2:6" x14ac:dyDescent="0.2">
      <c r="B152">
        <v>0.93200000000000005</v>
      </c>
      <c r="C152">
        <v>0.9797399</v>
      </c>
      <c r="D152">
        <v>0.97781706000000002</v>
      </c>
      <c r="E152">
        <v>0.98473155000000001</v>
      </c>
      <c r="F152">
        <v>0.99308549999999995</v>
      </c>
    </row>
    <row r="153" spans="2:6" x14ac:dyDescent="0.2">
      <c r="B153">
        <v>0.97</v>
      </c>
      <c r="C153">
        <v>0.97837101999999998</v>
      </c>
      <c r="D153">
        <v>0.97840786000000002</v>
      </c>
      <c r="E153">
        <v>0.98540240999999995</v>
      </c>
      <c r="F153">
        <v>0.99300557</v>
      </c>
    </row>
    <row r="154" spans="2:6" x14ac:dyDescent="0.2">
      <c r="B154">
        <v>1.0069999999999999</v>
      </c>
      <c r="C154">
        <v>0.97874886000000005</v>
      </c>
      <c r="D154">
        <v>0.97908872000000002</v>
      </c>
      <c r="E154">
        <v>0.98631674000000003</v>
      </c>
      <c r="F154">
        <v>0.99277198</v>
      </c>
    </row>
    <row r="155" spans="2:6" x14ac:dyDescent="0.2">
      <c r="B155">
        <v>1.0449999999999999</v>
      </c>
      <c r="C155">
        <v>0.98151094000000005</v>
      </c>
      <c r="D155">
        <v>0.97979623000000005</v>
      </c>
      <c r="E155">
        <v>0.98741597000000003</v>
      </c>
      <c r="F155">
        <v>0.99238031999999998</v>
      </c>
    </row>
    <row r="156" spans="2:6" x14ac:dyDescent="0.2">
      <c r="B156">
        <v>1.083</v>
      </c>
      <c r="C156">
        <v>0.97921508999999995</v>
      </c>
      <c r="D156">
        <v>0.98045576000000001</v>
      </c>
      <c r="E156">
        <v>0.98863405000000004</v>
      </c>
      <c r="F156">
        <v>0.99182170999999997</v>
      </c>
    </row>
    <row r="157" spans="2:6" x14ac:dyDescent="0.2">
      <c r="B157">
        <v>1.121</v>
      </c>
      <c r="C157">
        <v>0.98177718999999997</v>
      </c>
      <c r="D157">
        <v>0.98098779000000003</v>
      </c>
      <c r="E157">
        <v>0.98990476000000005</v>
      </c>
      <c r="F157">
        <v>0.99108302999999998</v>
      </c>
    </row>
    <row r="158" spans="2:6" x14ac:dyDescent="0.2">
      <c r="B158">
        <v>1.1579999999999999</v>
      </c>
      <c r="C158">
        <v>0.98035198000000001</v>
      </c>
      <c r="D158">
        <v>0.98131508000000001</v>
      </c>
      <c r="E158">
        <v>0.99116795999999996</v>
      </c>
      <c r="F158">
        <v>0.99014705000000003</v>
      </c>
    </row>
    <row r="159" spans="2:6" x14ac:dyDescent="0.2">
      <c r="B159">
        <v>1.196</v>
      </c>
      <c r="C159">
        <v>0.98063146999999995</v>
      </c>
      <c r="D159">
        <v>0.98136800999999996</v>
      </c>
      <c r="E159">
        <v>0.99237436000000001</v>
      </c>
      <c r="F159">
        <v>0.98899358999999998</v>
      </c>
    </row>
    <row r="160" spans="2:6" x14ac:dyDescent="0.2">
      <c r="B160">
        <v>1.234</v>
      </c>
      <c r="C160">
        <v>0.98060935999999999</v>
      </c>
      <c r="D160">
        <v>0.98108929</v>
      </c>
      <c r="E160">
        <v>0.99348753999999995</v>
      </c>
      <c r="F160">
        <v>0.98760176</v>
      </c>
    </row>
    <row r="161" spans="2:6" x14ac:dyDescent="0.2">
      <c r="B161">
        <v>1.272</v>
      </c>
      <c r="C161">
        <v>0.97876322000000004</v>
      </c>
      <c r="D161">
        <v>0.98043685999999997</v>
      </c>
      <c r="E161">
        <v>0.99448477999999996</v>
      </c>
      <c r="F161">
        <v>0.98595202000000004</v>
      </c>
    </row>
    <row r="162" spans="2:6" x14ac:dyDescent="0.2">
      <c r="B162">
        <v>1.3089999999999999</v>
      </c>
      <c r="C162">
        <v>0.97986804999999999</v>
      </c>
      <c r="D162">
        <v>0.97938484000000003</v>
      </c>
      <c r="E162">
        <v>0.99535613999999994</v>
      </c>
      <c r="F162">
        <v>0.98402869999999998</v>
      </c>
    </row>
    <row r="163" spans="2:6" x14ac:dyDescent="0.2">
      <c r="B163">
        <v>1.347</v>
      </c>
      <c r="C163">
        <v>0.97593706999999996</v>
      </c>
      <c r="D163">
        <v>0.97792405000000004</v>
      </c>
      <c r="E163">
        <v>0.99610186000000001</v>
      </c>
      <c r="F163">
        <v>0.98182219000000004</v>
      </c>
    </row>
    <row r="164" spans="2:6" x14ac:dyDescent="0.2">
      <c r="B164">
        <v>1.385</v>
      </c>
      <c r="C164">
        <v>0.97502559</v>
      </c>
      <c r="D164">
        <v>0.97606236000000002</v>
      </c>
      <c r="E164">
        <v>0.99672949</v>
      </c>
      <c r="F164">
        <v>0.9793328</v>
      </c>
    </row>
    <row r="165" spans="2:6" x14ac:dyDescent="0.2">
      <c r="B165">
        <v>1.423</v>
      </c>
      <c r="C165">
        <v>0.97405112000000005</v>
      </c>
      <c r="D165">
        <v>0.97382259000000004</v>
      </c>
      <c r="E165">
        <v>0.99725067999999994</v>
      </c>
      <c r="F165">
        <v>0.97657192000000004</v>
      </c>
    </row>
    <row r="166" spans="2:6" x14ac:dyDescent="0.2">
      <c r="B166">
        <v>1.46</v>
      </c>
      <c r="C166">
        <v>0.97243482000000003</v>
      </c>
      <c r="D166">
        <v>0.97124182999999997</v>
      </c>
      <c r="E166">
        <v>0.99767733000000003</v>
      </c>
      <c r="F166">
        <v>0.97356461999999999</v>
      </c>
    </row>
    <row r="167" spans="2:6" x14ac:dyDescent="0.2">
      <c r="B167">
        <v>1.498</v>
      </c>
      <c r="C167">
        <v>0.96671622999999995</v>
      </c>
      <c r="D167">
        <v>0.96837317999999994</v>
      </c>
      <c r="E167">
        <v>0.99802106999999995</v>
      </c>
      <c r="F167">
        <v>0.97035216999999996</v>
      </c>
    </row>
    <row r="168" spans="2:6" x14ac:dyDescent="0.2">
      <c r="B168">
        <v>1.536</v>
      </c>
      <c r="C168">
        <v>0.96554839999999997</v>
      </c>
      <c r="D168">
        <v>0.96528685000000003</v>
      </c>
      <c r="E168">
        <v>0.99829471000000003</v>
      </c>
      <c r="F168">
        <v>0.96699214</v>
      </c>
    </row>
    <row r="169" spans="2:6" x14ac:dyDescent="0.2">
      <c r="B169">
        <v>1.5740000000000001</v>
      </c>
      <c r="C169">
        <v>0.96233230999999997</v>
      </c>
      <c r="D169">
        <v>0.96206963000000001</v>
      </c>
      <c r="E169">
        <v>0.99851250999999996</v>
      </c>
      <c r="F169">
        <v>0.96355712000000004</v>
      </c>
    </row>
    <row r="170" spans="2:6" x14ac:dyDescent="0.2">
      <c r="B170">
        <v>1.611</v>
      </c>
      <c r="C170">
        <v>0.95814389</v>
      </c>
      <c r="D170">
        <v>0.95882195000000003</v>
      </c>
      <c r="E170">
        <v>0.99868756999999997</v>
      </c>
      <c r="F170">
        <v>0.96013451000000005</v>
      </c>
    </row>
    <row r="171" spans="2:6" x14ac:dyDescent="0.2">
      <c r="B171">
        <v>1.649</v>
      </c>
      <c r="C171">
        <v>0.95565694999999995</v>
      </c>
      <c r="D171">
        <v>0.95565385000000003</v>
      </c>
      <c r="E171">
        <v>0.99883025999999997</v>
      </c>
      <c r="F171">
        <v>0.95682365000000003</v>
      </c>
    </row>
    <row r="172" spans="2:6" x14ac:dyDescent="0.2">
      <c r="B172">
        <v>1.6870000000000001</v>
      </c>
      <c r="C172">
        <v>0.95239328999999995</v>
      </c>
      <c r="D172">
        <v>0.95267767000000003</v>
      </c>
      <c r="E172">
        <v>0.99894839999999996</v>
      </c>
      <c r="F172">
        <v>0.95372920999999999</v>
      </c>
    </row>
    <row r="173" spans="2:6" x14ac:dyDescent="0.2">
      <c r="B173">
        <v>1.7250000000000001</v>
      </c>
      <c r="C173">
        <v>0.95027642999999995</v>
      </c>
      <c r="D173">
        <v>0.95000547000000002</v>
      </c>
      <c r="E173">
        <v>0.99904769999999998</v>
      </c>
      <c r="F173">
        <v>0.95095777999999997</v>
      </c>
    </row>
    <row r="174" spans="2:6" x14ac:dyDescent="0.2">
      <c r="B174">
        <v>1.762</v>
      </c>
      <c r="C174">
        <v>0.94856286000000001</v>
      </c>
      <c r="D174">
        <v>0.94774358999999997</v>
      </c>
      <c r="E174">
        <v>0.99913209999999997</v>
      </c>
      <c r="F174">
        <v>0.94861150000000005</v>
      </c>
    </row>
    <row r="175" spans="2:6" x14ac:dyDescent="0.2">
      <c r="B175">
        <v>1.8</v>
      </c>
      <c r="C175">
        <v>0.94712328999999995</v>
      </c>
      <c r="D175">
        <v>0.94598590999999999</v>
      </c>
      <c r="E175">
        <v>0.99920463999999998</v>
      </c>
      <c r="F175">
        <v>0.94678127999999995</v>
      </c>
    </row>
    <row r="176" spans="2:6" x14ac:dyDescent="0.2">
      <c r="B176">
        <v>1.8380000000000001</v>
      </c>
      <c r="C176">
        <v>0.94419438</v>
      </c>
      <c r="D176">
        <v>0.94480823999999997</v>
      </c>
      <c r="E176">
        <v>0.99926764000000001</v>
      </c>
      <c r="F176">
        <v>0.94554055000000004</v>
      </c>
    </row>
    <row r="177" spans="2:6" x14ac:dyDescent="0.2">
      <c r="B177">
        <v>1.8759999999999999</v>
      </c>
      <c r="C177">
        <v>0.94506608999999997</v>
      </c>
      <c r="D177">
        <v>0.94426370000000004</v>
      </c>
      <c r="E177">
        <v>0.99932283</v>
      </c>
      <c r="F177">
        <v>0.94494091999999996</v>
      </c>
    </row>
    <row r="178" spans="2:6" x14ac:dyDescent="0.2">
      <c r="B178">
        <v>1.913</v>
      </c>
      <c r="C178">
        <v>0.94385189000000003</v>
      </c>
      <c r="D178">
        <v>0.94438016000000002</v>
      </c>
      <c r="E178">
        <v>0.99937140999999996</v>
      </c>
      <c r="F178">
        <v>0.94500870000000003</v>
      </c>
    </row>
    <row r="179" spans="2:6" x14ac:dyDescent="0.2">
      <c r="B179">
        <v>1.9510000000000001</v>
      </c>
      <c r="C179">
        <v>0.94431483999999999</v>
      </c>
      <c r="D179">
        <v>0.94515705000000005</v>
      </c>
      <c r="E179">
        <v>0.99941449999999998</v>
      </c>
      <c r="F179">
        <v>0.94574248999999999</v>
      </c>
    </row>
    <row r="180" spans="2:6" x14ac:dyDescent="0.2">
      <c r="B180">
        <v>1.9890000000000001</v>
      </c>
      <c r="C180">
        <v>0.94543511000000002</v>
      </c>
      <c r="D180">
        <v>0.94656593</v>
      </c>
      <c r="E180">
        <v>0.99945307000000005</v>
      </c>
      <c r="F180">
        <v>0.94711285999999995</v>
      </c>
    </row>
    <row r="181" spans="2:6" x14ac:dyDescent="0.2">
      <c r="B181">
        <v>2.0270000000000001</v>
      </c>
      <c r="C181">
        <v>0.94966435000000005</v>
      </c>
      <c r="D181">
        <v>0.94855319999999999</v>
      </c>
      <c r="E181">
        <v>0.99948758000000004</v>
      </c>
      <c r="F181">
        <v>0.94906562999999999</v>
      </c>
    </row>
    <row r="182" spans="2:6" x14ac:dyDescent="0.2">
      <c r="B182">
        <v>2.0640000000000001</v>
      </c>
      <c r="C182">
        <v>0.95023334000000004</v>
      </c>
      <c r="D182">
        <v>0.95104407999999996</v>
      </c>
      <c r="E182">
        <v>0.99951869000000004</v>
      </c>
      <c r="F182">
        <v>0.95152539000000003</v>
      </c>
    </row>
    <row r="183" spans="2:6" x14ac:dyDescent="0.2">
      <c r="B183">
        <v>2.1019999999999999</v>
      </c>
      <c r="C183">
        <v>0.95299100999999997</v>
      </c>
      <c r="D183">
        <v>0.95394688999999999</v>
      </c>
      <c r="E183">
        <v>0.99954688999999997</v>
      </c>
      <c r="F183">
        <v>0.95440000000000003</v>
      </c>
    </row>
    <row r="184" spans="2:6" x14ac:dyDescent="0.2">
      <c r="B184">
        <v>2.14</v>
      </c>
      <c r="C184">
        <v>0.95710647000000004</v>
      </c>
      <c r="D184">
        <v>0.95715885999999994</v>
      </c>
      <c r="E184">
        <v>0.99957251999999996</v>
      </c>
      <c r="F184">
        <v>0.95758646999999997</v>
      </c>
    </row>
    <row r="185" spans="2:6" x14ac:dyDescent="0.2">
      <c r="B185">
        <v>2.1779999999999999</v>
      </c>
      <c r="C185">
        <v>0.95934706999999997</v>
      </c>
      <c r="D185">
        <v>0.96057462999999998</v>
      </c>
      <c r="E185">
        <v>0.99959582000000002</v>
      </c>
      <c r="F185">
        <v>0.96097880999999996</v>
      </c>
    </row>
    <row r="186" spans="2:6" x14ac:dyDescent="0.2">
      <c r="B186">
        <v>2.2149999999999999</v>
      </c>
      <c r="C186">
        <v>0.96181744000000002</v>
      </c>
      <c r="D186">
        <v>0.96409016999999997</v>
      </c>
      <c r="E186">
        <v>0.99961721999999997</v>
      </c>
      <c r="F186">
        <v>0.96447300999999996</v>
      </c>
    </row>
    <row r="187" spans="2:6" x14ac:dyDescent="0.2">
      <c r="B187">
        <v>2.2530000000000001</v>
      </c>
      <c r="C187">
        <v>0.96767740999999996</v>
      </c>
      <c r="D187">
        <v>0.96760851000000003</v>
      </c>
      <c r="E187">
        <v>0.99963683000000003</v>
      </c>
      <c r="F187">
        <v>0.96797173999999997</v>
      </c>
    </row>
    <row r="188" spans="2:6" x14ac:dyDescent="0.2">
      <c r="B188">
        <v>2.2909999999999999</v>
      </c>
      <c r="C188">
        <v>0.97047262999999995</v>
      </c>
      <c r="D188">
        <v>0.97104436000000005</v>
      </c>
      <c r="E188">
        <v>0.99965488999999996</v>
      </c>
      <c r="F188">
        <v>0.97138946999999998</v>
      </c>
    </row>
    <row r="189" spans="2:6" x14ac:dyDescent="0.2">
      <c r="B189">
        <v>2.3290000000000002</v>
      </c>
      <c r="C189">
        <v>0.97340923999999995</v>
      </c>
      <c r="D189">
        <v>0.97432792000000001</v>
      </c>
      <c r="E189">
        <v>0.99967158</v>
      </c>
      <c r="F189">
        <v>0.97465628000000004</v>
      </c>
    </row>
    <row r="190" spans="2:6" x14ac:dyDescent="0.2">
      <c r="B190">
        <v>2.3660000000000001</v>
      </c>
      <c r="C190">
        <v>0.97862512000000001</v>
      </c>
      <c r="D190">
        <v>0.97740442000000005</v>
      </c>
      <c r="E190">
        <v>0.99968701999999998</v>
      </c>
      <c r="F190">
        <v>0.97771733999999999</v>
      </c>
    </row>
    <row r="191" spans="2:6" x14ac:dyDescent="0.2">
      <c r="B191">
        <v>2.4039999999999999</v>
      </c>
      <c r="C191">
        <v>0.98044478999999995</v>
      </c>
      <c r="D191">
        <v>0.98023552000000003</v>
      </c>
      <c r="E191">
        <v>0.99970137999999997</v>
      </c>
      <c r="F191">
        <v>0.98053420000000002</v>
      </c>
    </row>
    <row r="192" spans="2:6" x14ac:dyDescent="0.2">
      <c r="B192">
        <v>2.4420000000000002</v>
      </c>
      <c r="C192">
        <v>0.98482095999999997</v>
      </c>
      <c r="D192">
        <v>0.98279910999999998</v>
      </c>
      <c r="E192">
        <v>0.99971460999999995</v>
      </c>
      <c r="F192">
        <v>0.98308443999999995</v>
      </c>
    </row>
    <row r="193" spans="2:6" x14ac:dyDescent="0.2">
      <c r="B193">
        <v>2.48</v>
      </c>
      <c r="C193">
        <v>0.98436575999999998</v>
      </c>
      <c r="D193">
        <v>0.98508673999999996</v>
      </c>
      <c r="E193">
        <v>0.99972700999999997</v>
      </c>
      <c r="F193">
        <v>0.98535972999999999</v>
      </c>
    </row>
    <row r="194" spans="2:6" x14ac:dyDescent="0.2">
      <c r="B194">
        <v>2.5169999999999999</v>
      </c>
      <c r="C194">
        <v>0.98860610000000004</v>
      </c>
      <c r="D194">
        <v>0.98710089999999995</v>
      </c>
      <c r="E194">
        <v>0.99973856999999999</v>
      </c>
      <c r="F194">
        <v>0.98736226999999999</v>
      </c>
    </row>
    <row r="195" spans="2:6" x14ac:dyDescent="0.2">
      <c r="B195">
        <v>2.5550000000000002</v>
      </c>
      <c r="C195">
        <v>0.98969655999999995</v>
      </c>
      <c r="D195">
        <v>0.98885392999999999</v>
      </c>
      <c r="E195">
        <v>0.99974942</v>
      </c>
      <c r="F195">
        <v>0.98910450999999999</v>
      </c>
    </row>
    <row r="196" spans="2:6" x14ac:dyDescent="0.2">
      <c r="B196">
        <v>2.593</v>
      </c>
      <c r="C196">
        <v>0.99180126000000002</v>
      </c>
      <c r="D196">
        <v>0.99036466999999995</v>
      </c>
      <c r="E196">
        <v>0.99975955000000005</v>
      </c>
      <c r="F196">
        <v>0.99060512000000001</v>
      </c>
    </row>
    <row r="197" spans="2:6" x14ac:dyDescent="0.2">
      <c r="B197">
        <v>2.6309999999999998</v>
      </c>
      <c r="C197">
        <v>0.99373800000000001</v>
      </c>
      <c r="D197">
        <v>0.99165583000000002</v>
      </c>
      <c r="E197">
        <v>0.99976902999999995</v>
      </c>
      <c r="F197">
        <v>0.99188679000000002</v>
      </c>
    </row>
    <row r="198" spans="2:6" x14ac:dyDescent="0.2">
      <c r="B198">
        <v>2.6680000000000001</v>
      </c>
      <c r="C198">
        <v>0.99346513000000003</v>
      </c>
      <c r="D198">
        <v>0.99275208000000004</v>
      </c>
      <c r="E198">
        <v>0.99977791000000005</v>
      </c>
      <c r="F198">
        <v>0.99297416000000005</v>
      </c>
    </row>
    <row r="199" spans="2:6" x14ac:dyDescent="0.2">
      <c r="B199">
        <v>2.706</v>
      </c>
      <c r="C199">
        <v>0.99447936000000003</v>
      </c>
      <c r="D199">
        <v>0.99367857000000004</v>
      </c>
      <c r="E199">
        <v>0.99978637999999997</v>
      </c>
      <c r="F199">
        <v>0.99389218999999995</v>
      </c>
    </row>
    <row r="200" spans="2:6" x14ac:dyDescent="0.2">
      <c r="B200">
        <v>2.7440000000000002</v>
      </c>
      <c r="C200">
        <v>0.99648678000000002</v>
      </c>
      <c r="D200">
        <v>0.99445861999999996</v>
      </c>
      <c r="E200">
        <v>0.99979423999999995</v>
      </c>
      <c r="F200">
        <v>0.99466436999999996</v>
      </c>
    </row>
    <row r="201" spans="2:6" x14ac:dyDescent="0.2">
      <c r="B201">
        <v>2.782</v>
      </c>
      <c r="C201">
        <v>0.99426281000000005</v>
      </c>
      <c r="D201">
        <v>0.99511342999999997</v>
      </c>
      <c r="E201">
        <v>0.99980170000000002</v>
      </c>
      <c r="F201">
        <v>0.99531174</v>
      </c>
    </row>
    <row r="202" spans="2:6" x14ac:dyDescent="0.2">
      <c r="B202">
        <v>2.819</v>
      </c>
      <c r="C202">
        <v>0.99668676</v>
      </c>
      <c r="D202">
        <v>0.99566155999999995</v>
      </c>
      <c r="E202">
        <v>0.99980873000000003</v>
      </c>
      <c r="F202">
        <v>0.99585283000000002</v>
      </c>
    </row>
    <row r="203" spans="2:6" x14ac:dyDescent="0.2">
      <c r="B203">
        <v>2.8570000000000002</v>
      </c>
      <c r="C203">
        <v>0.99571781999999998</v>
      </c>
      <c r="D203">
        <v>0.99611950000000005</v>
      </c>
      <c r="E203">
        <v>0.99981540000000002</v>
      </c>
      <c r="F203">
        <v>0.99630408999999998</v>
      </c>
    </row>
    <row r="204" spans="2:6" x14ac:dyDescent="0.2">
      <c r="B204">
        <v>2.895</v>
      </c>
      <c r="C204">
        <v>0.99625039000000004</v>
      </c>
      <c r="D204">
        <v>0.99650221999999999</v>
      </c>
      <c r="E204">
        <v>0.99982172000000002</v>
      </c>
      <c r="F204">
        <v>0.99668049999999997</v>
      </c>
    </row>
    <row r="205" spans="2:6" x14ac:dyDescent="0.2">
      <c r="B205">
        <v>2.9329999999999998</v>
      </c>
      <c r="C205">
        <v>0.99631225999999995</v>
      </c>
      <c r="D205">
        <v>0.99682313</v>
      </c>
      <c r="E205">
        <v>0.99982773999999996</v>
      </c>
      <c r="F205">
        <v>0.99699550999999997</v>
      </c>
    </row>
    <row r="206" spans="2:6" x14ac:dyDescent="0.2">
      <c r="B206">
        <v>2.97</v>
      </c>
      <c r="C206">
        <v>0.99848431000000004</v>
      </c>
      <c r="D206">
        <v>0.99709444999999997</v>
      </c>
      <c r="E206">
        <v>0.99983341000000003</v>
      </c>
      <c r="F206">
        <v>0.99726104999999998</v>
      </c>
    </row>
    <row r="207" spans="2:6" x14ac:dyDescent="0.2">
      <c r="B207">
        <v>3.008</v>
      </c>
      <c r="C207">
        <v>0.99633324000000001</v>
      </c>
      <c r="D207">
        <v>0.99732589999999999</v>
      </c>
      <c r="E207">
        <v>0.99983876999999999</v>
      </c>
      <c r="F207">
        <v>0.99748713</v>
      </c>
    </row>
    <row r="208" spans="2:6" x14ac:dyDescent="0.2">
      <c r="B208">
        <v>3.0459999999999998</v>
      </c>
      <c r="C208">
        <v>0.99807882000000003</v>
      </c>
      <c r="D208">
        <v>0.99752569000000002</v>
      </c>
      <c r="E208">
        <v>0.99984390000000001</v>
      </c>
      <c r="F208">
        <v>0.99768179999999995</v>
      </c>
    </row>
    <row r="209" spans="2:6" x14ac:dyDescent="0.2">
      <c r="B209">
        <v>3.0840000000000001</v>
      </c>
      <c r="C209">
        <v>0.99889976000000003</v>
      </c>
      <c r="D209">
        <v>0.99769980000000003</v>
      </c>
      <c r="E209">
        <v>0.99984877999999999</v>
      </c>
      <c r="F209">
        <v>0.99785106999999995</v>
      </c>
    </row>
    <row r="210" spans="2:6" x14ac:dyDescent="0.2">
      <c r="B210">
        <v>3.121</v>
      </c>
      <c r="C210">
        <v>0.99933505</v>
      </c>
      <c r="D210">
        <v>0.99785310000000005</v>
      </c>
      <c r="E210">
        <v>0.99985343000000004</v>
      </c>
      <c r="F210">
        <v>0.99799972999999997</v>
      </c>
    </row>
    <row r="211" spans="2:6" x14ac:dyDescent="0.2">
      <c r="B211">
        <v>3.1589999999999998</v>
      </c>
      <c r="C211">
        <v>0.99712098000000005</v>
      </c>
      <c r="D211">
        <v>0.99798905999999998</v>
      </c>
      <c r="E211">
        <v>0.99985784</v>
      </c>
      <c r="F211">
        <v>0.99813127999999995</v>
      </c>
    </row>
    <row r="212" spans="2:6" x14ac:dyDescent="0.2">
      <c r="B212">
        <v>3.1970000000000001</v>
      </c>
      <c r="C212">
        <v>0.99962229000000002</v>
      </c>
      <c r="D212">
        <v>0.99811059000000002</v>
      </c>
      <c r="E212">
        <v>0.99986202000000002</v>
      </c>
      <c r="F212">
        <v>0.99824858000000005</v>
      </c>
    </row>
    <row r="213" spans="2:6" x14ac:dyDescent="0.2">
      <c r="B213">
        <v>3.2349999999999999</v>
      </c>
      <c r="C213">
        <v>0.99811422999999999</v>
      </c>
      <c r="D213">
        <v>0.99821985000000002</v>
      </c>
      <c r="E213">
        <v>0.99986613000000002</v>
      </c>
      <c r="F213">
        <v>0.99835372</v>
      </c>
    </row>
    <row r="214" spans="2:6" x14ac:dyDescent="0.2">
      <c r="B214">
        <v>3.2719999999999998</v>
      </c>
      <c r="C214">
        <v>0.99872404000000004</v>
      </c>
      <c r="D214">
        <v>0.99831861</v>
      </c>
      <c r="E214">
        <v>0.99987000000000004</v>
      </c>
      <c r="F214">
        <v>0.99844867000000004</v>
      </c>
    </row>
    <row r="215" spans="2:6" x14ac:dyDescent="0.2">
      <c r="B215">
        <v>3.31</v>
      </c>
      <c r="C215">
        <v>0.99956042000000001</v>
      </c>
      <c r="D215">
        <v>0.99840832000000002</v>
      </c>
      <c r="E215">
        <v>0.99987364000000001</v>
      </c>
      <c r="F215">
        <v>0.99853468000000001</v>
      </c>
    </row>
    <row r="216" spans="2:6" x14ac:dyDescent="0.2">
      <c r="B216">
        <v>3.3479999999999999</v>
      </c>
      <c r="C216">
        <v>0.99904006999999995</v>
      </c>
      <c r="D216">
        <v>0.99849010000000005</v>
      </c>
      <c r="E216">
        <v>0.99987714999999999</v>
      </c>
      <c r="F216">
        <v>0.99861294</v>
      </c>
    </row>
    <row r="217" spans="2:6" x14ac:dyDescent="0.2">
      <c r="B217">
        <v>3.3860000000000001</v>
      </c>
      <c r="C217">
        <v>0.99802250000000003</v>
      </c>
      <c r="D217">
        <v>0.99856502000000003</v>
      </c>
      <c r="E217">
        <v>0.99988054999999998</v>
      </c>
      <c r="F217">
        <v>0.99868453000000001</v>
      </c>
    </row>
    <row r="218" spans="2:6" x14ac:dyDescent="0.2">
      <c r="B218">
        <v>3.423</v>
      </c>
      <c r="C218">
        <v>0.99772972000000004</v>
      </c>
      <c r="D218">
        <v>0.99863385999999998</v>
      </c>
      <c r="E218">
        <v>0.99988376999999995</v>
      </c>
      <c r="F218">
        <v>0.99875009000000003</v>
      </c>
    </row>
    <row r="219" spans="2:6" x14ac:dyDescent="0.2">
      <c r="B219">
        <v>3.4609999999999999</v>
      </c>
      <c r="C219">
        <v>0.99854290000000001</v>
      </c>
      <c r="D219">
        <v>0.99869733999999999</v>
      </c>
      <c r="E219">
        <v>0.99988686999999998</v>
      </c>
      <c r="F219">
        <v>0.99881047000000001</v>
      </c>
    </row>
    <row r="220" spans="2:6" x14ac:dyDescent="0.2">
      <c r="B220">
        <v>3.4990000000000001</v>
      </c>
      <c r="C220">
        <v>0.99956374999999997</v>
      </c>
      <c r="D220">
        <v>0.99875599000000004</v>
      </c>
      <c r="E220">
        <v>0.99988984999999997</v>
      </c>
      <c r="F220">
        <v>0.99886607999999999</v>
      </c>
    </row>
    <row r="221" spans="2:6" x14ac:dyDescent="0.2">
      <c r="B221">
        <v>3.5369999999999999</v>
      </c>
      <c r="C221">
        <v>0.99888759999999999</v>
      </c>
      <c r="D221">
        <v>0.99881041000000004</v>
      </c>
      <c r="E221">
        <v>0.99989271000000002</v>
      </c>
      <c r="F221">
        <v>0.99891764000000005</v>
      </c>
    </row>
    <row r="222" spans="2:6" x14ac:dyDescent="0.2">
      <c r="B222">
        <v>3.5739999999999998</v>
      </c>
      <c r="C222">
        <v>0.99837387</v>
      </c>
      <c r="D222">
        <v>0.99886083999999997</v>
      </c>
      <c r="E222">
        <v>0.99989545000000002</v>
      </c>
      <c r="F222">
        <v>0.99896538000000001</v>
      </c>
    </row>
    <row r="223" spans="2:6" x14ac:dyDescent="0.2">
      <c r="B223">
        <v>3.6120000000000001</v>
      </c>
      <c r="C223">
        <v>0.99924994</v>
      </c>
      <c r="D223">
        <v>0.99890791999999995</v>
      </c>
      <c r="E223">
        <v>0.99989808000000002</v>
      </c>
      <c r="F223">
        <v>0.99900979000000001</v>
      </c>
    </row>
    <row r="224" spans="2:6" x14ac:dyDescent="0.2">
      <c r="B224">
        <v>3.65</v>
      </c>
      <c r="C224">
        <v>0.99712979999999996</v>
      </c>
      <c r="D224">
        <v>0.99895179000000001</v>
      </c>
      <c r="E224">
        <v>0.99990064000000001</v>
      </c>
      <c r="F224">
        <v>0.99905115</v>
      </c>
    </row>
    <row r="225" spans="2:6" x14ac:dyDescent="0.2">
      <c r="B225">
        <v>3.6880000000000002</v>
      </c>
      <c r="C225">
        <v>0.99852406999999999</v>
      </c>
      <c r="D225">
        <v>0.99899285999999998</v>
      </c>
      <c r="E225">
        <v>0.99990314000000002</v>
      </c>
      <c r="F225">
        <v>0.99908984000000001</v>
      </c>
    </row>
    <row r="226" spans="2:6" x14ac:dyDescent="0.2">
      <c r="B226">
        <v>3.7250000000000001</v>
      </c>
      <c r="C226">
        <v>0.99890416999999998</v>
      </c>
      <c r="D226">
        <v>0.99903136000000003</v>
      </c>
      <c r="E226">
        <v>0.99990546999999996</v>
      </c>
      <c r="F226">
        <v>0.99912595999999998</v>
      </c>
    </row>
    <row r="227" spans="2:6" x14ac:dyDescent="0.2">
      <c r="B227">
        <v>3.7629999999999999</v>
      </c>
      <c r="C227">
        <v>0.99917042</v>
      </c>
      <c r="D227">
        <v>0.99906753999999998</v>
      </c>
      <c r="E227">
        <v>0.99990767000000003</v>
      </c>
      <c r="F227">
        <v>0.99915975000000001</v>
      </c>
    </row>
    <row r="228" spans="2:6" x14ac:dyDescent="0.2">
      <c r="B228">
        <v>3.8010000000000002</v>
      </c>
      <c r="C228">
        <v>0.99910414000000003</v>
      </c>
      <c r="D228">
        <v>0.99910146</v>
      </c>
      <c r="E228">
        <v>0.99990988000000003</v>
      </c>
      <c r="F228">
        <v>0.99919152</v>
      </c>
    </row>
    <row r="229" spans="2:6" x14ac:dyDescent="0.2">
      <c r="B229">
        <v>3.839</v>
      </c>
      <c r="C229">
        <v>1.0011237900000001</v>
      </c>
      <c r="D229">
        <v>0.99913346999999997</v>
      </c>
      <c r="E229">
        <v>0.99991202000000001</v>
      </c>
      <c r="F229">
        <v>0.99922144000000002</v>
      </c>
    </row>
    <row r="230" spans="2:6" x14ac:dyDescent="0.2">
      <c r="B230">
        <v>3.8759999999999999</v>
      </c>
      <c r="C230">
        <v>1.00032389</v>
      </c>
      <c r="D230">
        <v>0.99916357</v>
      </c>
      <c r="E230">
        <v>0.99991405</v>
      </c>
      <c r="F230">
        <v>0.99924957999999997</v>
      </c>
    </row>
    <row r="231" spans="2:6" x14ac:dyDescent="0.2">
      <c r="B231">
        <v>3.9140000000000001</v>
      </c>
      <c r="C231">
        <v>0.99861246000000004</v>
      </c>
      <c r="D231">
        <v>0.99919212000000002</v>
      </c>
      <c r="E231">
        <v>0.99991596000000005</v>
      </c>
      <c r="F231">
        <v>0.99927615999999997</v>
      </c>
    </row>
    <row r="232" spans="2:6" x14ac:dyDescent="0.2">
      <c r="B232">
        <v>3.952</v>
      </c>
      <c r="C232">
        <v>0.99865775999999995</v>
      </c>
      <c r="D232">
        <v>0.99921899999999997</v>
      </c>
      <c r="E232">
        <v>0.99991792000000002</v>
      </c>
      <c r="F232">
        <v>0.99930114000000003</v>
      </c>
    </row>
    <row r="233" spans="2:6" x14ac:dyDescent="0.2">
      <c r="B233">
        <v>3.99</v>
      </c>
      <c r="C233">
        <v>0.99901795000000004</v>
      </c>
      <c r="D233">
        <v>0.99924451000000003</v>
      </c>
      <c r="E233">
        <v>0.99991971000000002</v>
      </c>
      <c r="F233">
        <v>0.99932480000000001</v>
      </c>
    </row>
    <row r="234" spans="2:6" x14ac:dyDescent="0.2">
      <c r="B234">
        <v>4.0270000000000001</v>
      </c>
      <c r="C234">
        <v>1.0002089700000001</v>
      </c>
      <c r="D234">
        <v>0.99926877000000003</v>
      </c>
      <c r="E234">
        <v>0.99992150000000002</v>
      </c>
      <c r="F234">
        <v>0.99934727000000001</v>
      </c>
    </row>
    <row r="235" spans="2:6" x14ac:dyDescent="0.2">
      <c r="B235">
        <v>4.0650000000000004</v>
      </c>
      <c r="C235">
        <v>0.99908863999999997</v>
      </c>
      <c r="D235">
        <v>0.99929166000000003</v>
      </c>
      <c r="E235">
        <v>0.99992323000000005</v>
      </c>
      <c r="F235">
        <v>0.99936842999999997</v>
      </c>
    </row>
    <row r="236" spans="2:6" x14ac:dyDescent="0.2">
      <c r="B236">
        <v>4.1029999999999998</v>
      </c>
      <c r="C236">
        <v>0.99949193000000003</v>
      </c>
      <c r="D236">
        <v>0.99931347000000004</v>
      </c>
      <c r="E236">
        <v>0.99992490000000001</v>
      </c>
      <c r="F236">
        <v>0.99938864000000005</v>
      </c>
    </row>
    <row r="237" spans="2:6" x14ac:dyDescent="0.2">
      <c r="B237">
        <v>4.141</v>
      </c>
      <c r="C237">
        <v>1.0004298700000001</v>
      </c>
      <c r="D237">
        <v>0.99933422000000005</v>
      </c>
      <c r="E237">
        <v>0.99992645000000002</v>
      </c>
      <c r="F237">
        <v>0.99940783</v>
      </c>
    </row>
    <row r="238" spans="2:6" x14ac:dyDescent="0.2">
      <c r="B238">
        <v>4.1779999999999999</v>
      </c>
      <c r="C238">
        <v>0.99795180999999999</v>
      </c>
      <c r="D238">
        <v>0.99935395000000005</v>
      </c>
      <c r="E238">
        <v>0.99992800000000004</v>
      </c>
      <c r="F238">
        <v>0.99942595000000001</v>
      </c>
    </row>
    <row r="239" spans="2:6" x14ac:dyDescent="0.2">
      <c r="B239">
        <v>4.2160000000000002</v>
      </c>
      <c r="C239">
        <v>0.99925107000000002</v>
      </c>
      <c r="D239">
        <v>0.99937277999999996</v>
      </c>
      <c r="E239">
        <v>0.99992948999999998</v>
      </c>
      <c r="F239">
        <v>0.99944328999999998</v>
      </c>
    </row>
    <row r="240" spans="2:6" x14ac:dyDescent="0.2">
      <c r="B240">
        <v>4.2539999999999996</v>
      </c>
      <c r="C240">
        <v>0.99771648999999996</v>
      </c>
      <c r="D240">
        <v>0.99939078000000003</v>
      </c>
      <c r="E240">
        <v>0.99993098000000002</v>
      </c>
      <c r="F240">
        <v>0.99945980000000001</v>
      </c>
    </row>
    <row r="241" spans="2:6" x14ac:dyDescent="0.2">
      <c r="B241">
        <v>4.2919999999999998</v>
      </c>
      <c r="C241">
        <v>0.99874949000000002</v>
      </c>
      <c r="D241">
        <v>0.99940788999999997</v>
      </c>
      <c r="E241">
        <v>0.99993235000000003</v>
      </c>
      <c r="F241">
        <v>0.99947554000000005</v>
      </c>
    </row>
    <row r="242" spans="2:6" x14ac:dyDescent="0.2">
      <c r="B242">
        <v>4.3289999999999997</v>
      </c>
      <c r="C242">
        <v>0.99853075000000002</v>
      </c>
      <c r="D242">
        <v>0.99942434000000002</v>
      </c>
      <c r="E242">
        <v>0.99993372000000003</v>
      </c>
      <c r="F242">
        <v>0.99949062</v>
      </c>
    </row>
    <row r="243" spans="2:6" x14ac:dyDescent="0.2">
      <c r="B243">
        <v>4.367</v>
      </c>
      <c r="C243">
        <v>1.00046861</v>
      </c>
      <c r="D243">
        <v>0.99944001000000005</v>
      </c>
      <c r="E243">
        <v>0.99993502999999995</v>
      </c>
      <c r="F243">
        <v>0.99950497999999999</v>
      </c>
    </row>
    <row r="244" spans="2:6" x14ac:dyDescent="0.2">
      <c r="B244">
        <v>4.4050000000000002</v>
      </c>
      <c r="C244">
        <v>1.00121105</v>
      </c>
      <c r="D244">
        <v>0.99945497999999999</v>
      </c>
      <c r="E244">
        <v>0.99993633999999998</v>
      </c>
      <c r="F244">
        <v>0.99951862999999996</v>
      </c>
    </row>
    <row r="245" spans="2:6" x14ac:dyDescent="0.2">
      <c r="B245">
        <v>4.4429999999999996</v>
      </c>
      <c r="C245">
        <v>0.99916928999999999</v>
      </c>
      <c r="D245">
        <v>0.99946933999999998</v>
      </c>
      <c r="E245">
        <v>0.99993759000000004</v>
      </c>
      <c r="F245">
        <v>0.99953175000000005</v>
      </c>
    </row>
    <row r="246" spans="2:6" x14ac:dyDescent="0.2">
      <c r="B246">
        <v>4.4800000000000004</v>
      </c>
      <c r="C246">
        <v>0.99816835000000004</v>
      </c>
      <c r="D246">
        <v>0.99948311000000001</v>
      </c>
      <c r="E246">
        <v>0.99993873</v>
      </c>
      <c r="F246">
        <v>0.99954432000000004</v>
      </c>
    </row>
    <row r="247" spans="2:6" x14ac:dyDescent="0.2">
      <c r="B247">
        <v>4.5179999999999998</v>
      </c>
      <c r="C247">
        <v>1.0001658200000001</v>
      </c>
      <c r="D247">
        <v>0.99949633999999998</v>
      </c>
      <c r="E247">
        <v>0.99993991999999998</v>
      </c>
      <c r="F247">
        <v>0.99955636000000003</v>
      </c>
    </row>
    <row r="248" spans="2:6" x14ac:dyDescent="0.2">
      <c r="B248">
        <v>4.556</v>
      </c>
      <c r="C248">
        <v>0.99937593999999996</v>
      </c>
      <c r="D248">
        <v>0.99950897999999999</v>
      </c>
      <c r="E248">
        <v>0.99994110999999997</v>
      </c>
      <c r="F248">
        <v>0.99956792999999999</v>
      </c>
    </row>
    <row r="249" spans="2:6" x14ac:dyDescent="0.2">
      <c r="B249">
        <v>4.5940000000000003</v>
      </c>
      <c r="C249">
        <v>1.0006475399999999</v>
      </c>
      <c r="D249">
        <v>0.9995212</v>
      </c>
      <c r="E249">
        <v>0.99994218000000001</v>
      </c>
      <c r="F249">
        <v>0.99957901000000005</v>
      </c>
    </row>
    <row r="250" spans="2:6" x14ac:dyDescent="0.2">
      <c r="B250">
        <v>4.6310000000000002</v>
      </c>
      <c r="C250">
        <v>1.00134134</v>
      </c>
      <c r="D250">
        <v>0.99953287999999996</v>
      </c>
      <c r="E250">
        <v>0.99994326</v>
      </c>
      <c r="F250">
        <v>0.99958961999999996</v>
      </c>
    </row>
    <row r="251" spans="2:6" x14ac:dyDescent="0.2">
      <c r="B251">
        <v>4.6689999999999996</v>
      </c>
      <c r="C251">
        <v>0.99866885000000005</v>
      </c>
      <c r="D251">
        <v>0.99954414000000003</v>
      </c>
      <c r="E251">
        <v>0.99994426999999997</v>
      </c>
      <c r="F251">
        <v>0.99959986999999995</v>
      </c>
    </row>
    <row r="252" spans="2:6" x14ac:dyDescent="0.2">
      <c r="B252">
        <v>4.7069999999999999</v>
      </c>
      <c r="C252">
        <v>0.99813408000000003</v>
      </c>
      <c r="D252">
        <v>0.99955499000000003</v>
      </c>
      <c r="E252">
        <v>0.99994528000000005</v>
      </c>
      <c r="F252">
        <v>0.99960965000000002</v>
      </c>
    </row>
    <row r="253" spans="2:6" x14ac:dyDescent="0.2">
      <c r="B253">
        <v>4.7450000000000001</v>
      </c>
      <c r="C253">
        <v>0.99601059999999997</v>
      </c>
      <c r="D253">
        <v>0.99956535999999996</v>
      </c>
      <c r="E253">
        <v>0.99994629999999995</v>
      </c>
      <c r="F253">
        <v>0.99961913000000002</v>
      </c>
    </row>
    <row r="254" spans="2:6" x14ac:dyDescent="0.2">
      <c r="B254">
        <v>4.782</v>
      </c>
      <c r="C254">
        <v>0.99963552</v>
      </c>
      <c r="D254">
        <v>0.99957549999999995</v>
      </c>
      <c r="E254">
        <v>0.99994724999999995</v>
      </c>
      <c r="F254">
        <v>0.99962819000000003</v>
      </c>
    </row>
    <row r="255" spans="2:6" x14ac:dyDescent="0.2">
      <c r="B255">
        <v>4.82</v>
      </c>
      <c r="C255">
        <v>1.00002551</v>
      </c>
      <c r="D255">
        <v>0.99958515000000003</v>
      </c>
      <c r="E255">
        <v>0.99994819999999995</v>
      </c>
      <c r="F255">
        <v>0.99963694999999997</v>
      </c>
    </row>
    <row r="256" spans="2:6" x14ac:dyDescent="0.2">
      <c r="B256">
        <v>4.8579999999999997</v>
      </c>
      <c r="C256">
        <v>1.0002033699999999</v>
      </c>
      <c r="D256">
        <v>0.99959445000000002</v>
      </c>
      <c r="E256">
        <v>0.99994910000000004</v>
      </c>
      <c r="F256">
        <v>0.99964534999999999</v>
      </c>
    </row>
  </sheetData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/>
  </sheetViews>
  <sheetFormatPr baseColWidth="10" defaultRowHeight="16" x14ac:dyDescent="0.2"/>
  <sheetData>
    <row r="1" spans="2:6" x14ac:dyDescent="0.2">
      <c r="B1">
        <v>-4.7679999999999998</v>
      </c>
      <c r="C1">
        <v>0.99846572</v>
      </c>
      <c r="D1">
        <v>0.99987614000000002</v>
      </c>
      <c r="E1">
        <v>0.99996417999999998</v>
      </c>
      <c r="F1">
        <v>0.99991189999999996</v>
      </c>
    </row>
    <row r="2" spans="2:6" x14ac:dyDescent="0.2">
      <c r="B2">
        <v>-4.7309999999999999</v>
      </c>
      <c r="C2">
        <v>1.0000710500000001</v>
      </c>
      <c r="D2">
        <v>0.99987422999999997</v>
      </c>
      <c r="E2">
        <v>0.99996364000000004</v>
      </c>
      <c r="F2">
        <v>0.99991059000000004</v>
      </c>
    </row>
    <row r="3" spans="2:6" x14ac:dyDescent="0.2">
      <c r="B3">
        <v>-4.6929999999999996</v>
      </c>
      <c r="C3">
        <v>1.000893</v>
      </c>
      <c r="D3">
        <v>0.99987239000000006</v>
      </c>
      <c r="E3">
        <v>0.99996309999999999</v>
      </c>
      <c r="F3">
        <v>0.99990928000000001</v>
      </c>
    </row>
    <row r="4" spans="2:6" x14ac:dyDescent="0.2">
      <c r="B4">
        <v>-4.6550000000000002</v>
      </c>
      <c r="C4">
        <v>0.99949275999999998</v>
      </c>
      <c r="D4">
        <v>0.99987042000000004</v>
      </c>
      <c r="E4">
        <v>0.99996257</v>
      </c>
      <c r="F4">
        <v>0.99990785000000004</v>
      </c>
    </row>
    <row r="5" spans="2:6" x14ac:dyDescent="0.2">
      <c r="B5">
        <v>-4.617</v>
      </c>
      <c r="C5">
        <v>1.00155902</v>
      </c>
      <c r="D5">
        <v>0.99986845000000002</v>
      </c>
      <c r="E5">
        <v>0.99996185000000004</v>
      </c>
      <c r="F5">
        <v>0.99990648000000004</v>
      </c>
    </row>
    <row r="6" spans="2:6" x14ac:dyDescent="0.2">
      <c r="B6">
        <v>-4.58</v>
      </c>
      <c r="C6">
        <v>1.00053203</v>
      </c>
      <c r="D6">
        <v>0.99986637</v>
      </c>
      <c r="E6">
        <v>0.99996132000000004</v>
      </c>
      <c r="F6">
        <v>0.99990504999999996</v>
      </c>
    </row>
    <row r="7" spans="2:6" x14ac:dyDescent="0.2">
      <c r="B7">
        <v>-4.5419999999999998</v>
      </c>
      <c r="C7">
        <v>1.0007405300000001</v>
      </c>
      <c r="D7">
        <v>0.99986428000000005</v>
      </c>
      <c r="E7">
        <v>0.99996065999999995</v>
      </c>
      <c r="F7">
        <v>0.99990361999999999</v>
      </c>
    </row>
    <row r="8" spans="2:6" x14ac:dyDescent="0.2">
      <c r="B8">
        <v>-4.5039999999999996</v>
      </c>
      <c r="C8">
        <v>1.0013207200000001</v>
      </c>
      <c r="D8">
        <v>0.99986218999999998</v>
      </c>
      <c r="E8">
        <v>0.99996012000000001</v>
      </c>
      <c r="F8">
        <v>0.99990206999999998</v>
      </c>
    </row>
    <row r="9" spans="2:6" x14ac:dyDescent="0.2">
      <c r="B9">
        <v>-4.4660000000000002</v>
      </c>
      <c r="C9">
        <v>1.0025737299999999</v>
      </c>
      <c r="D9">
        <v>0.99985999000000003</v>
      </c>
      <c r="E9">
        <v>0.99995946999999996</v>
      </c>
      <c r="F9">
        <v>0.99990051999999996</v>
      </c>
    </row>
    <row r="10" spans="2:6" x14ac:dyDescent="0.2">
      <c r="B10">
        <v>-4.4290000000000003</v>
      </c>
      <c r="C10">
        <v>0.99900549999999999</v>
      </c>
      <c r="D10">
        <v>0.99985784</v>
      </c>
      <c r="E10">
        <v>0.99995880999999998</v>
      </c>
      <c r="F10">
        <v>0.99989903000000002</v>
      </c>
    </row>
    <row r="11" spans="2:6" x14ac:dyDescent="0.2">
      <c r="B11">
        <v>-4.391</v>
      </c>
      <c r="C11">
        <v>0.99977313999999995</v>
      </c>
      <c r="D11">
        <v>0.99985552</v>
      </c>
      <c r="E11">
        <v>0.99995816000000004</v>
      </c>
      <c r="F11">
        <v>0.99989735999999996</v>
      </c>
    </row>
    <row r="12" spans="2:6" x14ac:dyDescent="0.2">
      <c r="B12">
        <v>-4.3529999999999998</v>
      </c>
      <c r="C12">
        <v>0.99942964000000001</v>
      </c>
      <c r="D12">
        <v>0.99985312999999998</v>
      </c>
      <c r="E12">
        <v>0.99995750000000005</v>
      </c>
      <c r="F12">
        <v>0.99989574999999997</v>
      </c>
    </row>
    <row r="13" spans="2:6" x14ac:dyDescent="0.2">
      <c r="B13">
        <v>-4.3150000000000004</v>
      </c>
      <c r="C13">
        <v>0.99828695999999995</v>
      </c>
      <c r="D13">
        <v>0.99985069000000004</v>
      </c>
      <c r="E13">
        <v>0.99995672999999996</v>
      </c>
      <c r="F13">
        <v>0.99989395999999997</v>
      </c>
    </row>
    <row r="14" spans="2:6" x14ac:dyDescent="0.2">
      <c r="B14">
        <v>-4.2779999999999996</v>
      </c>
      <c r="C14">
        <v>1.0000605600000001</v>
      </c>
      <c r="D14">
        <v>0.99984830999999996</v>
      </c>
      <c r="E14">
        <v>0.99995606999999997</v>
      </c>
      <c r="F14">
        <v>0.99989223000000005</v>
      </c>
    </row>
    <row r="15" spans="2:6" x14ac:dyDescent="0.2">
      <c r="B15">
        <v>-4.24</v>
      </c>
      <c r="C15">
        <v>0.99925613000000002</v>
      </c>
      <c r="D15">
        <v>0.99984580000000001</v>
      </c>
      <c r="E15">
        <v>0.99995529999999999</v>
      </c>
      <c r="F15">
        <v>0.99989044999999999</v>
      </c>
    </row>
    <row r="16" spans="2:6" x14ac:dyDescent="0.2">
      <c r="B16">
        <v>-4.202</v>
      </c>
      <c r="C16">
        <v>0.99904758000000005</v>
      </c>
      <c r="D16">
        <v>0.99984311999999997</v>
      </c>
      <c r="E16">
        <v>0.99995451999999996</v>
      </c>
      <c r="F16">
        <v>0.99988860000000002</v>
      </c>
    </row>
    <row r="17" spans="2:6" x14ac:dyDescent="0.2">
      <c r="B17">
        <v>-4.1639999999999997</v>
      </c>
      <c r="C17">
        <v>0.99978191000000005</v>
      </c>
      <c r="D17">
        <v>0.99984050000000002</v>
      </c>
      <c r="E17">
        <v>0.99995374999999997</v>
      </c>
      <c r="F17">
        <v>0.99988675000000005</v>
      </c>
    </row>
    <row r="18" spans="2:6" x14ac:dyDescent="0.2">
      <c r="B18">
        <v>-4.1269999999999998</v>
      </c>
      <c r="C18">
        <v>0.99982749999999998</v>
      </c>
      <c r="D18">
        <v>0.99983776000000002</v>
      </c>
      <c r="E18">
        <v>0.99995303000000002</v>
      </c>
      <c r="F18">
        <v>0.99988478000000003</v>
      </c>
    </row>
    <row r="19" spans="2:6" x14ac:dyDescent="0.2">
      <c r="B19">
        <v>-4.0890000000000004</v>
      </c>
      <c r="C19">
        <v>1.0023266099999999</v>
      </c>
      <c r="D19">
        <v>0.99983495</v>
      </c>
      <c r="E19">
        <v>0.99995213999999999</v>
      </c>
      <c r="F19">
        <v>0.99988281999999995</v>
      </c>
    </row>
    <row r="20" spans="2:6" x14ac:dyDescent="0.2">
      <c r="B20">
        <v>-4.0510000000000002</v>
      </c>
      <c r="C20">
        <v>1.0010560799999999</v>
      </c>
      <c r="D20">
        <v>0.99983208999999995</v>
      </c>
      <c r="E20">
        <v>0.99995124000000002</v>
      </c>
      <c r="F20">
        <v>0.99988085000000004</v>
      </c>
    </row>
    <row r="21" spans="2:6" x14ac:dyDescent="0.2">
      <c r="B21">
        <v>-4.0129999999999999</v>
      </c>
      <c r="C21">
        <v>0.99871986999999995</v>
      </c>
      <c r="D21">
        <v>0.99982910999999997</v>
      </c>
      <c r="E21">
        <v>0.99995040999999996</v>
      </c>
      <c r="F21">
        <v>0.99987875999999998</v>
      </c>
    </row>
    <row r="22" spans="2:6" x14ac:dyDescent="0.2">
      <c r="B22">
        <v>-3.976</v>
      </c>
      <c r="C22">
        <v>0.99908613999999996</v>
      </c>
      <c r="D22">
        <v>0.99982607000000001</v>
      </c>
      <c r="E22">
        <v>0.99994950999999999</v>
      </c>
      <c r="F22">
        <v>0.99987656000000003</v>
      </c>
    </row>
    <row r="23" spans="2:6" x14ac:dyDescent="0.2">
      <c r="B23">
        <v>-3.9380000000000002</v>
      </c>
      <c r="C23">
        <v>1.0015642600000001</v>
      </c>
      <c r="D23">
        <v>0.99982296999999998</v>
      </c>
      <c r="E23">
        <v>0.99994861999999995</v>
      </c>
      <c r="F23">
        <v>0.99987435000000002</v>
      </c>
    </row>
    <row r="24" spans="2:6" x14ac:dyDescent="0.2">
      <c r="B24">
        <v>-3.9</v>
      </c>
      <c r="C24">
        <v>1.00041461</v>
      </c>
      <c r="D24">
        <v>0.99981969999999998</v>
      </c>
      <c r="E24">
        <v>0.99994773000000003</v>
      </c>
      <c r="F24">
        <v>0.99987208999999999</v>
      </c>
    </row>
    <row r="25" spans="2:6" x14ac:dyDescent="0.2">
      <c r="B25">
        <v>-3.8620000000000001</v>
      </c>
      <c r="C25">
        <v>1.0020462299999999</v>
      </c>
      <c r="D25">
        <v>0.99981642000000004</v>
      </c>
      <c r="E25">
        <v>0.99994676999999998</v>
      </c>
      <c r="F25">
        <v>0.99986976000000005</v>
      </c>
    </row>
    <row r="26" spans="2:6" x14ac:dyDescent="0.2">
      <c r="B26">
        <v>-3.8250000000000002</v>
      </c>
      <c r="C26">
        <v>0.99938755999999995</v>
      </c>
      <c r="D26">
        <v>0.99981302000000005</v>
      </c>
      <c r="E26">
        <v>0.99994576000000002</v>
      </c>
      <c r="F26">
        <v>0.99986737999999997</v>
      </c>
    </row>
    <row r="27" spans="2:6" x14ac:dyDescent="0.2">
      <c r="B27">
        <v>-3.7869999999999999</v>
      </c>
      <c r="C27">
        <v>1.00030065</v>
      </c>
      <c r="D27">
        <v>0.99980950000000002</v>
      </c>
      <c r="E27">
        <v>0.99994468999999997</v>
      </c>
      <c r="F27">
        <v>0.99986481999999999</v>
      </c>
    </row>
    <row r="28" spans="2:6" x14ac:dyDescent="0.2">
      <c r="B28">
        <v>-3.7490000000000001</v>
      </c>
      <c r="C28">
        <v>0.99931926000000004</v>
      </c>
      <c r="D28">
        <v>0.99980599000000003</v>
      </c>
      <c r="E28">
        <v>0.99994366999999995</v>
      </c>
      <c r="F28">
        <v>0.99986231000000003</v>
      </c>
    </row>
    <row r="29" spans="2:6" x14ac:dyDescent="0.2">
      <c r="B29">
        <v>-3.7109999999999999</v>
      </c>
      <c r="C29">
        <v>0.99893016000000001</v>
      </c>
      <c r="D29">
        <v>0.99980228999999998</v>
      </c>
      <c r="E29">
        <v>0.99994260000000001</v>
      </c>
      <c r="F29">
        <v>0.99985968999999997</v>
      </c>
    </row>
    <row r="30" spans="2:6" x14ac:dyDescent="0.2">
      <c r="B30">
        <v>-3.6739999999999999</v>
      </c>
      <c r="C30">
        <v>1.00300312</v>
      </c>
      <c r="D30">
        <v>0.99979848000000004</v>
      </c>
      <c r="E30">
        <v>0.99994152999999997</v>
      </c>
      <c r="F30">
        <v>0.99985694999999997</v>
      </c>
    </row>
    <row r="31" spans="2:6" x14ac:dyDescent="0.2">
      <c r="B31">
        <v>-3.6360000000000001</v>
      </c>
      <c r="C31">
        <v>0.99959790999999998</v>
      </c>
      <c r="D31">
        <v>0.99979448000000004</v>
      </c>
      <c r="E31">
        <v>0.99994028000000001</v>
      </c>
      <c r="F31">
        <v>0.99985420999999997</v>
      </c>
    </row>
    <row r="32" spans="2:6" x14ac:dyDescent="0.2">
      <c r="B32">
        <v>-3.5979999999999999</v>
      </c>
      <c r="C32">
        <v>0.99847971999999996</v>
      </c>
      <c r="D32">
        <v>0.99979043000000001</v>
      </c>
      <c r="E32">
        <v>0.99993920000000003</v>
      </c>
      <c r="F32">
        <v>0.99985122999999998</v>
      </c>
    </row>
    <row r="33" spans="2:6" x14ac:dyDescent="0.2">
      <c r="B33">
        <v>-3.56</v>
      </c>
      <c r="C33">
        <v>0.99883728999999999</v>
      </c>
      <c r="D33">
        <v>0.99978632000000001</v>
      </c>
      <c r="E33">
        <v>0.99993801000000004</v>
      </c>
      <c r="F33">
        <v>0.99984830999999996</v>
      </c>
    </row>
    <row r="34" spans="2:6" x14ac:dyDescent="0.2">
      <c r="B34">
        <v>-3.5230000000000001</v>
      </c>
      <c r="C34">
        <v>0.99736159999999996</v>
      </c>
      <c r="D34">
        <v>0.99978202999999999</v>
      </c>
      <c r="E34">
        <v>0.99993670000000001</v>
      </c>
      <c r="F34">
        <v>0.99984532999999998</v>
      </c>
    </row>
    <row r="35" spans="2:6" x14ac:dyDescent="0.2">
      <c r="B35">
        <v>-3.4849999999999999</v>
      </c>
      <c r="C35">
        <v>1.0004321300000001</v>
      </c>
      <c r="D35">
        <v>0.99977755999999995</v>
      </c>
      <c r="E35">
        <v>0.99993551000000003</v>
      </c>
      <c r="F35">
        <v>0.99984216999999997</v>
      </c>
    </row>
    <row r="36" spans="2:6" x14ac:dyDescent="0.2">
      <c r="B36">
        <v>-3.4470000000000001</v>
      </c>
      <c r="C36">
        <v>1.0008860799999999</v>
      </c>
      <c r="D36">
        <v>0.99977291000000001</v>
      </c>
      <c r="E36">
        <v>0.99993407999999995</v>
      </c>
      <c r="F36">
        <v>0.99983889000000004</v>
      </c>
    </row>
    <row r="37" spans="2:6" x14ac:dyDescent="0.2">
      <c r="B37">
        <v>-3.4089999999999998</v>
      </c>
      <c r="C37">
        <v>0.99917023999999999</v>
      </c>
      <c r="D37">
        <v>0.9997682</v>
      </c>
      <c r="E37">
        <v>0.99993277000000003</v>
      </c>
      <c r="F37">
        <v>0.99983549000000005</v>
      </c>
    </row>
    <row r="38" spans="2:6" x14ac:dyDescent="0.2">
      <c r="B38">
        <v>-3.3719999999999999</v>
      </c>
      <c r="C38">
        <v>1.00088954</v>
      </c>
      <c r="D38">
        <v>0.99976343000000001</v>
      </c>
      <c r="E38">
        <v>0.99993133999999995</v>
      </c>
      <c r="F38">
        <v>0.99983208999999995</v>
      </c>
    </row>
    <row r="39" spans="2:6" x14ac:dyDescent="0.2">
      <c r="B39">
        <v>-3.3340000000000001</v>
      </c>
      <c r="C39">
        <v>0.99817657000000004</v>
      </c>
      <c r="D39">
        <v>0.99975835999999996</v>
      </c>
      <c r="E39">
        <v>0.99992990000000004</v>
      </c>
      <c r="F39">
        <v>0.99982846000000003</v>
      </c>
    </row>
    <row r="40" spans="2:6" x14ac:dyDescent="0.2">
      <c r="B40">
        <v>-3.2959999999999998</v>
      </c>
      <c r="C40">
        <v>0.99904406000000001</v>
      </c>
      <c r="D40">
        <v>0.99975312000000005</v>
      </c>
      <c r="E40">
        <v>0.99992835999999996</v>
      </c>
      <c r="F40">
        <v>0.99982475999999998</v>
      </c>
    </row>
    <row r="41" spans="2:6" x14ac:dyDescent="0.2">
      <c r="B41">
        <v>-3.258</v>
      </c>
      <c r="C41">
        <v>1.0009737000000001</v>
      </c>
      <c r="D41">
        <v>0.99974775000000005</v>
      </c>
      <c r="E41">
        <v>0.99992681000000005</v>
      </c>
      <c r="F41">
        <v>0.99982088999999996</v>
      </c>
    </row>
    <row r="42" spans="2:6" x14ac:dyDescent="0.2">
      <c r="B42">
        <v>-3.2210000000000001</v>
      </c>
      <c r="C42">
        <v>0.99866027000000002</v>
      </c>
      <c r="D42">
        <v>0.99974215</v>
      </c>
      <c r="E42">
        <v>0.99992519999999996</v>
      </c>
      <c r="F42">
        <v>0.99981695000000004</v>
      </c>
    </row>
    <row r="43" spans="2:6" x14ac:dyDescent="0.2">
      <c r="B43">
        <v>-3.1829999999999998</v>
      </c>
      <c r="C43">
        <v>1.0009614200000001</v>
      </c>
      <c r="D43">
        <v>0.99973637000000004</v>
      </c>
      <c r="E43">
        <v>0.99992353</v>
      </c>
      <c r="F43">
        <v>0.9998129</v>
      </c>
    </row>
    <row r="44" spans="2:6" x14ac:dyDescent="0.2">
      <c r="B44">
        <v>-3.145</v>
      </c>
      <c r="C44">
        <v>0.99954182000000003</v>
      </c>
      <c r="D44">
        <v>0.99973040999999996</v>
      </c>
      <c r="E44">
        <v>0.99992179999999997</v>
      </c>
      <c r="F44">
        <v>0.99980866999999995</v>
      </c>
    </row>
    <row r="45" spans="2:6" x14ac:dyDescent="0.2">
      <c r="B45">
        <v>-3.1070000000000002</v>
      </c>
      <c r="C45">
        <v>1.00242484</v>
      </c>
      <c r="D45">
        <v>0.99972421</v>
      </c>
      <c r="E45">
        <v>0.99992000999999997</v>
      </c>
      <c r="F45">
        <v>0.99980413999999995</v>
      </c>
    </row>
    <row r="46" spans="2:6" x14ac:dyDescent="0.2">
      <c r="B46">
        <v>-3.07</v>
      </c>
      <c r="C46">
        <v>1.00001848</v>
      </c>
      <c r="D46">
        <v>0.99971783000000003</v>
      </c>
      <c r="E46">
        <v>0.99991816</v>
      </c>
      <c r="F46">
        <v>0.99979967000000003</v>
      </c>
    </row>
    <row r="47" spans="2:6" x14ac:dyDescent="0.2">
      <c r="B47">
        <v>-3.032</v>
      </c>
      <c r="C47">
        <v>0.99633282000000001</v>
      </c>
      <c r="D47">
        <v>0.99971116000000004</v>
      </c>
      <c r="E47">
        <v>0.99991631999999997</v>
      </c>
      <c r="F47">
        <v>0.99979496000000001</v>
      </c>
    </row>
    <row r="48" spans="2:6" x14ac:dyDescent="0.2">
      <c r="B48">
        <v>-2.9940000000000002</v>
      </c>
      <c r="C48">
        <v>0.99928421000000001</v>
      </c>
      <c r="D48">
        <v>0.99970424000000002</v>
      </c>
      <c r="E48">
        <v>0.99991434999999995</v>
      </c>
      <c r="F48">
        <v>0.99979001000000001</v>
      </c>
    </row>
    <row r="49" spans="2:6" x14ac:dyDescent="0.2">
      <c r="B49">
        <v>-2.956</v>
      </c>
      <c r="C49">
        <v>1.00008512</v>
      </c>
      <c r="D49">
        <v>0.99969715000000003</v>
      </c>
      <c r="E49">
        <v>0.99991226</v>
      </c>
      <c r="F49">
        <v>0.99978489000000004</v>
      </c>
    </row>
    <row r="50" spans="2:6" x14ac:dyDescent="0.2">
      <c r="B50">
        <v>-2.919</v>
      </c>
      <c r="C50">
        <v>0.99690771</v>
      </c>
      <c r="D50">
        <v>0.99968970000000001</v>
      </c>
      <c r="E50">
        <v>0.99991017999999998</v>
      </c>
      <c r="F50">
        <v>0.99977963999999997</v>
      </c>
    </row>
    <row r="51" spans="2:6" x14ac:dyDescent="0.2">
      <c r="B51">
        <v>-2.8809999999999998</v>
      </c>
      <c r="C51">
        <v>0.99834305000000001</v>
      </c>
      <c r="D51">
        <v>0.99968201000000001</v>
      </c>
      <c r="E51">
        <v>0.99990796999999998</v>
      </c>
      <c r="F51">
        <v>0.99977404000000003</v>
      </c>
    </row>
    <row r="52" spans="2:6" x14ac:dyDescent="0.2">
      <c r="B52">
        <v>-2.843</v>
      </c>
      <c r="C52">
        <v>1.0009894399999999</v>
      </c>
      <c r="D52">
        <v>0.99967402000000005</v>
      </c>
      <c r="E52">
        <v>0.99990570999999995</v>
      </c>
      <c r="F52">
        <v>0.99976832000000004</v>
      </c>
    </row>
    <row r="53" spans="2:6" x14ac:dyDescent="0.2">
      <c r="B53">
        <v>-2.8050000000000002</v>
      </c>
      <c r="C53">
        <v>1.0012033</v>
      </c>
      <c r="D53">
        <v>0.99966568</v>
      </c>
      <c r="E53">
        <v>0.99990325999999996</v>
      </c>
      <c r="F53">
        <v>0.99976229999999999</v>
      </c>
    </row>
    <row r="54" spans="2:6" x14ac:dyDescent="0.2">
      <c r="B54">
        <v>-2.7679999999999998</v>
      </c>
      <c r="C54">
        <v>0.99969779999999997</v>
      </c>
      <c r="D54">
        <v>0.99965691999999995</v>
      </c>
      <c r="E54">
        <v>0.99990087999999999</v>
      </c>
      <c r="F54">
        <v>0.99975616</v>
      </c>
    </row>
    <row r="55" spans="2:6" x14ac:dyDescent="0.2">
      <c r="B55">
        <v>-2.73</v>
      </c>
      <c r="C55">
        <v>0.99843419</v>
      </c>
      <c r="D55">
        <v>0.99964797000000005</v>
      </c>
      <c r="E55">
        <v>0.99989824999999999</v>
      </c>
      <c r="F55">
        <v>0.99974971999999995</v>
      </c>
    </row>
    <row r="56" spans="2:6" x14ac:dyDescent="0.2">
      <c r="B56">
        <v>-2.6920000000000002</v>
      </c>
      <c r="C56">
        <v>0.99874967000000003</v>
      </c>
      <c r="D56">
        <v>0.99963855999999995</v>
      </c>
      <c r="E56">
        <v>0.99989563000000004</v>
      </c>
      <c r="F56">
        <v>0.99974293000000003</v>
      </c>
    </row>
    <row r="57" spans="2:6" x14ac:dyDescent="0.2">
      <c r="B57">
        <v>-2.6539999999999999</v>
      </c>
      <c r="C57">
        <v>1.0003655</v>
      </c>
      <c r="D57">
        <v>0.99962865999999995</v>
      </c>
      <c r="E57">
        <v>0.99989289000000003</v>
      </c>
      <c r="F57">
        <v>0.99973588999999996</v>
      </c>
    </row>
    <row r="58" spans="2:6" x14ac:dyDescent="0.2">
      <c r="B58">
        <v>-2.617</v>
      </c>
      <c r="C58">
        <v>1.0003304500000001</v>
      </c>
      <c r="D58">
        <v>0.99961847000000004</v>
      </c>
      <c r="E58">
        <v>0.99988991000000005</v>
      </c>
      <c r="F58">
        <v>0.99972844000000005</v>
      </c>
    </row>
    <row r="59" spans="2:6" x14ac:dyDescent="0.2">
      <c r="B59">
        <v>-2.5790000000000002</v>
      </c>
      <c r="C59">
        <v>1.00119805</v>
      </c>
      <c r="D59">
        <v>0.99960773999999997</v>
      </c>
      <c r="E59">
        <v>0.99988692999999995</v>
      </c>
      <c r="F59">
        <v>0.99972081000000002</v>
      </c>
    </row>
    <row r="60" spans="2:6" x14ac:dyDescent="0.2">
      <c r="B60">
        <v>-2.5409999999999999</v>
      </c>
      <c r="C60">
        <v>1.00005352</v>
      </c>
      <c r="D60">
        <v>0.99959659999999995</v>
      </c>
      <c r="E60">
        <v>0.99988376999999995</v>
      </c>
      <c r="F60">
        <v>0.99971281999999995</v>
      </c>
    </row>
    <row r="61" spans="2:6" x14ac:dyDescent="0.2">
      <c r="B61">
        <v>-2.5030000000000001</v>
      </c>
      <c r="C61">
        <v>1.0002971899999999</v>
      </c>
      <c r="D61">
        <v>0.99958497000000002</v>
      </c>
      <c r="E61">
        <v>0.99988049000000001</v>
      </c>
      <c r="F61">
        <v>0.99970435999999996</v>
      </c>
    </row>
    <row r="62" spans="2:6" x14ac:dyDescent="0.2">
      <c r="B62">
        <v>-2.4660000000000002</v>
      </c>
      <c r="C62">
        <v>0.99747026000000005</v>
      </c>
      <c r="D62">
        <v>0.99957269000000004</v>
      </c>
      <c r="E62">
        <v>0.99987709999999996</v>
      </c>
      <c r="F62">
        <v>0.99969560000000002</v>
      </c>
    </row>
    <row r="63" spans="2:6" x14ac:dyDescent="0.2">
      <c r="B63">
        <v>-2.4279999999999999</v>
      </c>
      <c r="C63">
        <v>1.00165021</v>
      </c>
      <c r="D63">
        <v>0.99955987999999996</v>
      </c>
      <c r="E63">
        <v>0.99987358000000004</v>
      </c>
      <c r="F63">
        <v>0.99968630000000003</v>
      </c>
    </row>
    <row r="64" spans="2:6" x14ac:dyDescent="0.2">
      <c r="B64">
        <v>-2.39</v>
      </c>
      <c r="C64">
        <v>1.00042331</v>
      </c>
      <c r="D64">
        <v>0.99954653000000004</v>
      </c>
      <c r="E64">
        <v>0.99986987999999999</v>
      </c>
      <c r="F64">
        <v>0.99967664000000001</v>
      </c>
    </row>
    <row r="65" spans="2:6" x14ac:dyDescent="0.2">
      <c r="B65">
        <v>-2.3519999999999999</v>
      </c>
      <c r="C65">
        <v>1.0004355899999999</v>
      </c>
      <c r="D65">
        <v>0.99953239999999999</v>
      </c>
      <c r="E65">
        <v>0.99986595</v>
      </c>
      <c r="F65">
        <v>0.99966644999999998</v>
      </c>
    </row>
    <row r="66" spans="2:6" x14ac:dyDescent="0.2">
      <c r="B66">
        <v>-2.3149999999999999</v>
      </c>
      <c r="C66">
        <v>1.0025229499999999</v>
      </c>
      <c r="D66">
        <v>0.99951762</v>
      </c>
      <c r="E66">
        <v>0.99986189999999997</v>
      </c>
      <c r="F66">
        <v>0.99965572000000003</v>
      </c>
    </row>
    <row r="67" spans="2:6" x14ac:dyDescent="0.2">
      <c r="B67">
        <v>-2.2770000000000001</v>
      </c>
      <c r="C67">
        <v>0.99873387999999996</v>
      </c>
      <c r="D67">
        <v>0.99950205999999997</v>
      </c>
      <c r="E67">
        <v>0.99985760000000001</v>
      </c>
      <c r="F67">
        <v>0.99964445999999996</v>
      </c>
    </row>
    <row r="68" spans="2:6" x14ac:dyDescent="0.2">
      <c r="B68">
        <v>-2.2389999999999999</v>
      </c>
      <c r="C68">
        <v>0.99813801000000002</v>
      </c>
      <c r="D68">
        <v>0.99948572999999996</v>
      </c>
      <c r="E68">
        <v>0.99985312999999998</v>
      </c>
      <c r="F68">
        <v>0.99963259999999998</v>
      </c>
    </row>
    <row r="69" spans="2:6" x14ac:dyDescent="0.2">
      <c r="B69">
        <v>-2.2010000000000001</v>
      </c>
      <c r="C69">
        <v>0.99752461999999997</v>
      </c>
      <c r="D69">
        <v>0.99946851000000003</v>
      </c>
      <c r="E69">
        <v>0.99984843000000001</v>
      </c>
      <c r="F69">
        <v>0.99962002000000005</v>
      </c>
    </row>
    <row r="70" spans="2:6" x14ac:dyDescent="0.2">
      <c r="B70">
        <v>-2.1640000000000001</v>
      </c>
      <c r="C70">
        <v>0.99799252000000005</v>
      </c>
      <c r="D70">
        <v>0.99945033000000005</v>
      </c>
      <c r="E70">
        <v>0.99984348000000001</v>
      </c>
      <c r="F70">
        <v>0.99960685000000005</v>
      </c>
    </row>
    <row r="71" spans="2:6" x14ac:dyDescent="0.2">
      <c r="B71">
        <v>-2.1259999999999999</v>
      </c>
      <c r="C71">
        <v>1.00028312</v>
      </c>
      <c r="D71">
        <v>0.99943119000000002</v>
      </c>
      <c r="E71">
        <v>0.99983834999999999</v>
      </c>
      <c r="F71">
        <v>0.99959284000000004</v>
      </c>
    </row>
    <row r="72" spans="2:6" x14ac:dyDescent="0.2">
      <c r="B72">
        <v>-2.0880000000000001</v>
      </c>
      <c r="C72">
        <v>0.99807489000000005</v>
      </c>
      <c r="D72">
        <v>0.99941093000000003</v>
      </c>
      <c r="E72">
        <v>0.99983292999999995</v>
      </c>
      <c r="F72">
        <v>0.99957806000000005</v>
      </c>
    </row>
    <row r="73" spans="2:6" x14ac:dyDescent="0.2">
      <c r="B73">
        <v>-2.0499999999999998</v>
      </c>
      <c r="C73">
        <v>1.0006319299999999</v>
      </c>
      <c r="D73">
        <v>0.99938952999999997</v>
      </c>
      <c r="E73">
        <v>0.99982715</v>
      </c>
      <c r="F73">
        <v>0.99956237999999997</v>
      </c>
    </row>
    <row r="74" spans="2:6" x14ac:dyDescent="0.2">
      <c r="B74">
        <v>-2.0129999999999999</v>
      </c>
      <c r="C74">
        <v>0.99878292999999996</v>
      </c>
      <c r="D74">
        <v>0.99936687999999996</v>
      </c>
      <c r="E74">
        <v>0.99982112999999995</v>
      </c>
      <c r="F74">
        <v>0.99954575000000001</v>
      </c>
    </row>
    <row r="75" spans="2:6" x14ac:dyDescent="0.2">
      <c r="B75">
        <v>-1.9750000000000001</v>
      </c>
      <c r="C75">
        <v>0.99823790999999995</v>
      </c>
      <c r="D75">
        <v>0.99934279999999998</v>
      </c>
      <c r="E75">
        <v>0.99981474999999997</v>
      </c>
      <c r="F75">
        <v>0.99952799000000003</v>
      </c>
    </row>
    <row r="76" spans="2:6" x14ac:dyDescent="0.2">
      <c r="B76">
        <v>-1.9370000000000001</v>
      </c>
      <c r="C76">
        <v>0.99953305999999997</v>
      </c>
      <c r="D76">
        <v>0.99931729000000002</v>
      </c>
      <c r="E76">
        <v>0.99980795</v>
      </c>
      <c r="F76">
        <v>0.99950916000000001</v>
      </c>
    </row>
    <row r="77" spans="2:6" x14ac:dyDescent="0.2">
      <c r="B77">
        <v>-1.899</v>
      </c>
      <c r="C77">
        <v>1.0007090599999999</v>
      </c>
      <c r="D77">
        <v>0.99928998999999996</v>
      </c>
      <c r="E77">
        <v>0.99980086000000001</v>
      </c>
      <c r="F77">
        <v>0.99948912999999995</v>
      </c>
    </row>
    <row r="78" spans="2:6" x14ac:dyDescent="0.2">
      <c r="B78">
        <v>-1.8620000000000001</v>
      </c>
      <c r="C78">
        <v>1.00135219</v>
      </c>
      <c r="D78">
        <v>0.99926095999999998</v>
      </c>
      <c r="E78">
        <v>0.99979340999999999</v>
      </c>
      <c r="F78">
        <v>0.99946767000000003</v>
      </c>
    </row>
    <row r="79" spans="2:6" x14ac:dyDescent="0.2">
      <c r="B79">
        <v>-1.8240000000000001</v>
      </c>
      <c r="C79">
        <v>1.00062144</v>
      </c>
      <c r="D79">
        <v>0.99923008999999996</v>
      </c>
      <c r="E79">
        <v>0.99978542000000004</v>
      </c>
      <c r="F79">
        <v>0.99944465999999998</v>
      </c>
    </row>
    <row r="80" spans="2:6" x14ac:dyDescent="0.2">
      <c r="B80">
        <v>-1.786</v>
      </c>
      <c r="C80">
        <v>1.00095439</v>
      </c>
      <c r="D80">
        <v>0.99919689</v>
      </c>
      <c r="E80">
        <v>0.99977689999999997</v>
      </c>
      <c r="F80">
        <v>0.99941999000000004</v>
      </c>
    </row>
    <row r="81" spans="2:6" x14ac:dyDescent="0.2">
      <c r="B81">
        <v>-1.748</v>
      </c>
      <c r="C81">
        <v>0.99963294999999996</v>
      </c>
      <c r="D81">
        <v>0.99916148000000005</v>
      </c>
      <c r="E81">
        <v>0.99976790000000004</v>
      </c>
      <c r="F81">
        <v>0.99939352000000004</v>
      </c>
    </row>
    <row r="82" spans="2:6" x14ac:dyDescent="0.2">
      <c r="B82">
        <v>-1.7110000000000001</v>
      </c>
      <c r="C82">
        <v>0.99851303999999996</v>
      </c>
      <c r="D82">
        <v>0.99912338999999994</v>
      </c>
      <c r="E82">
        <v>0.99975835999999996</v>
      </c>
      <c r="F82">
        <v>0.99936502999999999</v>
      </c>
    </row>
    <row r="83" spans="2:6" x14ac:dyDescent="0.2">
      <c r="B83">
        <v>-1.673</v>
      </c>
      <c r="C83">
        <v>1.00048816</v>
      </c>
      <c r="D83">
        <v>0.99908233000000002</v>
      </c>
      <c r="E83">
        <v>0.99974805</v>
      </c>
      <c r="F83">
        <v>0.99933422000000005</v>
      </c>
    </row>
    <row r="84" spans="2:6" x14ac:dyDescent="0.2">
      <c r="B84">
        <v>-1.635</v>
      </c>
      <c r="C84">
        <v>0.99999923000000002</v>
      </c>
      <c r="D84">
        <v>0.99903803999999996</v>
      </c>
      <c r="E84">
        <v>0.99973719999999999</v>
      </c>
      <c r="F84">
        <v>0.99930096000000002</v>
      </c>
    </row>
    <row r="85" spans="2:6" x14ac:dyDescent="0.2">
      <c r="B85">
        <v>-1.597</v>
      </c>
      <c r="C85">
        <v>1.00046539</v>
      </c>
      <c r="D85">
        <v>0.9989903</v>
      </c>
      <c r="E85">
        <v>0.99972563999999997</v>
      </c>
      <c r="F85">
        <v>0.99926466000000003</v>
      </c>
    </row>
    <row r="86" spans="2:6" x14ac:dyDescent="0.2">
      <c r="B86">
        <v>-1.56</v>
      </c>
      <c r="C86">
        <v>0.99955231</v>
      </c>
      <c r="D86">
        <v>0.99893838000000001</v>
      </c>
      <c r="E86">
        <v>0.99971312000000001</v>
      </c>
      <c r="F86">
        <v>0.99922526</v>
      </c>
    </row>
    <row r="87" spans="2:6" x14ac:dyDescent="0.2">
      <c r="B87">
        <v>-1.522</v>
      </c>
      <c r="C87">
        <v>0.99830275999999996</v>
      </c>
      <c r="D87">
        <v>0.99888193999999997</v>
      </c>
      <c r="E87">
        <v>0.99969976999999999</v>
      </c>
      <c r="F87">
        <v>0.99918222000000001</v>
      </c>
    </row>
    <row r="88" spans="2:6" x14ac:dyDescent="0.2">
      <c r="B88">
        <v>-1.484</v>
      </c>
      <c r="C88">
        <v>0.99901777999999997</v>
      </c>
      <c r="D88">
        <v>0.99882029999999999</v>
      </c>
      <c r="E88">
        <v>0.99968528999999995</v>
      </c>
      <c r="F88">
        <v>0.99913501999999998</v>
      </c>
    </row>
    <row r="89" spans="2:6" x14ac:dyDescent="0.2">
      <c r="B89">
        <v>-1.446</v>
      </c>
      <c r="C89">
        <v>0.99825019000000004</v>
      </c>
      <c r="D89">
        <v>0.99875283000000004</v>
      </c>
      <c r="E89">
        <v>0.99966984999999997</v>
      </c>
      <c r="F89">
        <v>0.99908297999999995</v>
      </c>
    </row>
    <row r="90" spans="2:6" x14ac:dyDescent="0.2">
      <c r="B90">
        <v>-1.409</v>
      </c>
      <c r="C90">
        <v>0.99738437000000002</v>
      </c>
      <c r="D90">
        <v>0.99867857000000004</v>
      </c>
      <c r="E90">
        <v>0.99965309999999996</v>
      </c>
      <c r="F90">
        <v>0.99902546000000003</v>
      </c>
    </row>
    <row r="91" spans="2:6" x14ac:dyDescent="0.2">
      <c r="B91">
        <v>-1.371</v>
      </c>
      <c r="C91">
        <v>0.99652386000000004</v>
      </c>
      <c r="D91">
        <v>0.99859642999999998</v>
      </c>
      <c r="E91">
        <v>0.99963504000000003</v>
      </c>
      <c r="F91">
        <v>0.99896138999999995</v>
      </c>
    </row>
    <row r="92" spans="2:6" x14ac:dyDescent="0.2">
      <c r="B92">
        <v>-1.333</v>
      </c>
      <c r="C92">
        <v>0.99757189000000002</v>
      </c>
      <c r="D92">
        <v>0.99850528999999999</v>
      </c>
      <c r="E92">
        <v>0.99961542999999997</v>
      </c>
      <c r="F92">
        <v>0.99888986000000002</v>
      </c>
    </row>
    <row r="93" spans="2:6" x14ac:dyDescent="0.2">
      <c r="B93">
        <v>-1.2949999999999999</v>
      </c>
      <c r="C93">
        <v>0.99667633</v>
      </c>
      <c r="D93">
        <v>0.99840342999999998</v>
      </c>
      <c r="E93">
        <v>0.99959403000000002</v>
      </c>
      <c r="F93">
        <v>0.99880933999999999</v>
      </c>
    </row>
    <row r="94" spans="2:6" x14ac:dyDescent="0.2">
      <c r="B94">
        <v>-1.258</v>
      </c>
      <c r="C94">
        <v>0.99769282000000004</v>
      </c>
      <c r="D94">
        <v>0.99828868999999998</v>
      </c>
      <c r="E94">
        <v>0.99957085000000001</v>
      </c>
      <c r="F94">
        <v>0.99871790000000005</v>
      </c>
    </row>
    <row r="95" spans="2:6" x14ac:dyDescent="0.2">
      <c r="B95">
        <v>-1.22</v>
      </c>
      <c r="C95">
        <v>0.99983798999999995</v>
      </c>
      <c r="D95">
        <v>0.99815856999999997</v>
      </c>
      <c r="E95">
        <v>0.99954544999999995</v>
      </c>
      <c r="F95">
        <v>0.99861317999999999</v>
      </c>
    </row>
    <row r="96" spans="2:6" x14ac:dyDescent="0.2">
      <c r="B96">
        <v>-1.1819999999999999</v>
      </c>
      <c r="C96">
        <v>0.99845523000000003</v>
      </c>
      <c r="D96">
        <v>0.99800962000000004</v>
      </c>
      <c r="E96">
        <v>0.99951749999999995</v>
      </c>
      <c r="F96">
        <v>0.99849211999999998</v>
      </c>
    </row>
    <row r="97" spans="2:6" x14ac:dyDescent="0.2">
      <c r="B97">
        <v>-1.1439999999999999</v>
      </c>
      <c r="C97">
        <v>0.99802756000000004</v>
      </c>
      <c r="D97">
        <v>0.99783741999999997</v>
      </c>
      <c r="E97">
        <v>0.99948680000000001</v>
      </c>
      <c r="F97">
        <v>0.99835061999999997</v>
      </c>
    </row>
    <row r="98" spans="2:6" x14ac:dyDescent="0.2">
      <c r="B98">
        <v>-1.107</v>
      </c>
      <c r="C98">
        <v>0.99945592999999999</v>
      </c>
      <c r="D98">
        <v>0.99763643999999996</v>
      </c>
      <c r="E98">
        <v>0.99945289000000004</v>
      </c>
      <c r="F98">
        <v>0.99818355000000003</v>
      </c>
    </row>
    <row r="99" spans="2:6" x14ac:dyDescent="0.2">
      <c r="B99">
        <v>-1.069</v>
      </c>
      <c r="C99">
        <v>0.99722140999999997</v>
      </c>
      <c r="D99">
        <v>0.99740004999999998</v>
      </c>
      <c r="E99">
        <v>0.99941515999999997</v>
      </c>
      <c r="F99">
        <v>0.99798489000000001</v>
      </c>
    </row>
    <row r="100" spans="2:6" x14ac:dyDescent="0.2">
      <c r="B100">
        <v>-1.0309999999999999</v>
      </c>
      <c r="C100">
        <v>0.99592102000000005</v>
      </c>
      <c r="D100">
        <v>0.99712126999999995</v>
      </c>
      <c r="E100">
        <v>0.99937326000000004</v>
      </c>
      <c r="F100">
        <v>0.99774808000000004</v>
      </c>
    </row>
    <row r="101" spans="2:6" x14ac:dyDescent="0.2">
      <c r="B101">
        <v>-0.99299999999999999</v>
      </c>
      <c r="C101">
        <v>0.99348663999999998</v>
      </c>
      <c r="D101">
        <v>0.99679202</v>
      </c>
      <c r="E101">
        <v>0.99932622999999998</v>
      </c>
      <c r="F101">
        <v>0.99746566999999997</v>
      </c>
    </row>
    <row r="102" spans="2:6" x14ac:dyDescent="0.2">
      <c r="B102">
        <v>-0.95599999999999996</v>
      </c>
      <c r="C102">
        <v>0.99640470999999997</v>
      </c>
      <c r="D102">
        <v>0.99640225999999998</v>
      </c>
      <c r="E102">
        <v>0.99927336</v>
      </c>
      <c r="F102">
        <v>0.99712895999999995</v>
      </c>
    </row>
    <row r="103" spans="2:6" x14ac:dyDescent="0.2">
      <c r="B103">
        <v>-0.91800000000000004</v>
      </c>
      <c r="C103">
        <v>0.99484664</v>
      </c>
      <c r="D103">
        <v>0.99594039000000001</v>
      </c>
      <c r="E103">
        <v>0.99921351999999997</v>
      </c>
      <c r="F103">
        <v>0.99672687000000004</v>
      </c>
    </row>
    <row r="104" spans="2:6" x14ac:dyDescent="0.2">
      <c r="B104">
        <v>-0.88</v>
      </c>
      <c r="C104">
        <v>0.99330090999999998</v>
      </c>
      <c r="D104">
        <v>0.99539255999999998</v>
      </c>
      <c r="E104">
        <v>0.99914526999999997</v>
      </c>
      <c r="F104">
        <v>0.99624729000000001</v>
      </c>
    </row>
    <row r="105" spans="2:6" x14ac:dyDescent="0.2">
      <c r="B105">
        <v>-0.84199999999999997</v>
      </c>
      <c r="C105">
        <v>0.99506921000000004</v>
      </c>
      <c r="D105">
        <v>0.99474293000000003</v>
      </c>
      <c r="E105">
        <v>0.99906695000000001</v>
      </c>
      <c r="F105">
        <v>0.99567598000000002</v>
      </c>
    </row>
    <row r="106" spans="2:6" x14ac:dyDescent="0.2">
      <c r="B106">
        <v>-0.80500000000000005</v>
      </c>
      <c r="C106">
        <v>0.99379510000000004</v>
      </c>
      <c r="D106">
        <v>0.99397409000000003</v>
      </c>
      <c r="E106">
        <v>0.99897641000000004</v>
      </c>
      <c r="F106">
        <v>0.99499768</v>
      </c>
    </row>
    <row r="107" spans="2:6" x14ac:dyDescent="0.2">
      <c r="B107">
        <v>-0.76700000000000002</v>
      </c>
      <c r="C107">
        <v>0.99190056000000004</v>
      </c>
      <c r="D107">
        <v>0.99306821999999995</v>
      </c>
      <c r="E107">
        <v>0.99887066999999996</v>
      </c>
      <c r="F107">
        <v>0.99419754999999999</v>
      </c>
    </row>
    <row r="108" spans="2:6" x14ac:dyDescent="0.2">
      <c r="B108">
        <v>-0.72899999999999998</v>
      </c>
      <c r="C108">
        <v>0.99295913999999996</v>
      </c>
      <c r="D108">
        <v>0.99200737000000005</v>
      </c>
      <c r="E108">
        <v>0.99874604</v>
      </c>
      <c r="F108">
        <v>0.99326133999999999</v>
      </c>
    </row>
    <row r="109" spans="2:6" x14ac:dyDescent="0.2">
      <c r="B109">
        <v>-0.69099999999999995</v>
      </c>
      <c r="C109">
        <v>0.98885458999999998</v>
      </c>
      <c r="D109">
        <v>0.99077236999999996</v>
      </c>
      <c r="E109">
        <v>0.99859726000000004</v>
      </c>
      <c r="F109">
        <v>0.99217509999999998</v>
      </c>
    </row>
    <row r="110" spans="2:6" x14ac:dyDescent="0.2">
      <c r="B110">
        <v>-0.65400000000000003</v>
      </c>
      <c r="C110">
        <v>0.99096470999999997</v>
      </c>
      <c r="D110">
        <v>0.98934686000000005</v>
      </c>
      <c r="E110">
        <v>0.99841762000000001</v>
      </c>
      <c r="F110">
        <v>0.99092919000000002</v>
      </c>
    </row>
    <row r="111" spans="2:6" x14ac:dyDescent="0.2">
      <c r="B111">
        <v>-0.61599999999999999</v>
      </c>
      <c r="C111">
        <v>0.98876171999999996</v>
      </c>
      <c r="D111">
        <v>0.98771816000000001</v>
      </c>
      <c r="E111">
        <v>0.99819749999999996</v>
      </c>
      <c r="F111">
        <v>0.98952066999999999</v>
      </c>
    </row>
    <row r="112" spans="2:6" x14ac:dyDescent="0.2">
      <c r="B112">
        <v>-0.57799999999999996</v>
      </c>
      <c r="C112">
        <v>0.98509358999999996</v>
      </c>
      <c r="D112">
        <v>0.98587108000000001</v>
      </c>
      <c r="E112">
        <v>0.99792289999999995</v>
      </c>
      <c r="F112">
        <v>0.98794817999999995</v>
      </c>
    </row>
    <row r="113" spans="2:6" x14ac:dyDescent="0.2">
      <c r="B113">
        <v>-0.54</v>
      </c>
      <c r="C113">
        <v>0.98588925999999999</v>
      </c>
      <c r="D113">
        <v>0.98379380000000005</v>
      </c>
      <c r="E113">
        <v>0.99757445</v>
      </c>
      <c r="F113">
        <v>0.98621946999999999</v>
      </c>
    </row>
    <row r="114" spans="2:6" x14ac:dyDescent="0.2">
      <c r="B114">
        <v>-0.503</v>
      </c>
      <c r="C114">
        <v>0.98366171000000002</v>
      </c>
      <c r="D114">
        <v>0.98148137000000002</v>
      </c>
      <c r="E114">
        <v>0.99712378000000002</v>
      </c>
      <c r="F114">
        <v>0.98435748000000001</v>
      </c>
    </row>
    <row r="115" spans="2:6" x14ac:dyDescent="0.2">
      <c r="B115">
        <v>-0.46500000000000002</v>
      </c>
      <c r="C115">
        <v>0.98076993000000001</v>
      </c>
      <c r="D115">
        <v>0.97891945000000002</v>
      </c>
      <c r="E115">
        <v>0.99653208000000004</v>
      </c>
      <c r="F115">
        <v>0.98238736000000004</v>
      </c>
    </row>
    <row r="116" spans="2:6" x14ac:dyDescent="0.2">
      <c r="B116">
        <v>-0.42699999999999999</v>
      </c>
      <c r="C116">
        <v>0.97628157999999998</v>
      </c>
      <c r="D116">
        <v>0.97609210000000002</v>
      </c>
      <c r="E116">
        <v>0.99575031000000003</v>
      </c>
      <c r="F116">
        <v>0.98034191000000004</v>
      </c>
    </row>
    <row r="117" spans="2:6" x14ac:dyDescent="0.2">
      <c r="B117">
        <v>-0.38900000000000001</v>
      </c>
      <c r="C117">
        <v>0.97452729999999999</v>
      </c>
      <c r="D117">
        <v>0.97300690000000001</v>
      </c>
      <c r="E117">
        <v>0.99473</v>
      </c>
      <c r="F117">
        <v>0.97827691000000006</v>
      </c>
    </row>
    <row r="118" spans="2:6" x14ac:dyDescent="0.2">
      <c r="B118">
        <v>-0.35199999999999998</v>
      </c>
      <c r="C118">
        <v>0.96964108999999998</v>
      </c>
      <c r="D118">
        <v>0.96969938</v>
      </c>
      <c r="E118">
        <v>0.99345094</v>
      </c>
      <c r="F118">
        <v>0.97624844</v>
      </c>
    </row>
    <row r="119" spans="2:6" x14ac:dyDescent="0.2">
      <c r="B119">
        <v>-0.314</v>
      </c>
      <c r="C119">
        <v>0.96913987000000001</v>
      </c>
      <c r="D119">
        <v>0.96627057000000005</v>
      </c>
      <c r="E119">
        <v>0.99196410000000002</v>
      </c>
      <c r="F119">
        <v>0.97430645999999999</v>
      </c>
    </row>
    <row r="120" spans="2:6" x14ac:dyDescent="0.2">
      <c r="B120">
        <v>-0.27600000000000002</v>
      </c>
      <c r="C120">
        <v>0.96364903000000002</v>
      </c>
      <c r="D120">
        <v>0.96290582000000002</v>
      </c>
      <c r="E120">
        <v>0.99038154</v>
      </c>
      <c r="F120">
        <v>0.97252428999999996</v>
      </c>
    </row>
    <row r="121" spans="2:6" x14ac:dyDescent="0.2">
      <c r="B121">
        <v>-0.23799999999999999</v>
      </c>
      <c r="C121">
        <v>0.96008431999999999</v>
      </c>
      <c r="D121">
        <v>0.95976852999999995</v>
      </c>
      <c r="E121">
        <v>0.98879521999999997</v>
      </c>
      <c r="F121">
        <v>0.97097325000000001</v>
      </c>
    </row>
    <row r="122" spans="2:6" x14ac:dyDescent="0.2">
      <c r="B122">
        <v>-0.20100000000000001</v>
      </c>
      <c r="C122">
        <v>0.95911336000000003</v>
      </c>
      <c r="D122">
        <v>0.95698749999999999</v>
      </c>
      <c r="E122">
        <v>0.98729175000000002</v>
      </c>
      <c r="F122">
        <v>0.96969574999999997</v>
      </c>
    </row>
    <row r="123" spans="2:6" x14ac:dyDescent="0.2">
      <c r="B123">
        <v>-0.16300000000000001</v>
      </c>
      <c r="C123">
        <v>0.95507717000000003</v>
      </c>
      <c r="D123">
        <v>0.95468944</v>
      </c>
      <c r="E123">
        <v>0.98594325999999999</v>
      </c>
      <c r="F123">
        <v>0.96874618999999995</v>
      </c>
    </row>
    <row r="124" spans="2:6" x14ac:dyDescent="0.2">
      <c r="B124">
        <v>-0.125</v>
      </c>
      <c r="C124">
        <v>0.95247983999999997</v>
      </c>
      <c r="D124">
        <v>0.95301384</v>
      </c>
      <c r="E124">
        <v>0.98483527000000004</v>
      </c>
      <c r="F124">
        <v>0.96817856999999996</v>
      </c>
    </row>
    <row r="125" spans="2:6" x14ac:dyDescent="0.2">
      <c r="B125">
        <v>-8.6999999999999994E-2</v>
      </c>
      <c r="C125">
        <v>0.95184891999999999</v>
      </c>
      <c r="D125">
        <v>0.95203590000000005</v>
      </c>
      <c r="E125">
        <v>0.98403512999999998</v>
      </c>
      <c r="F125">
        <v>0.96800076999999995</v>
      </c>
    </row>
    <row r="126" spans="2:6" x14ac:dyDescent="0.2">
      <c r="B126">
        <v>-0.05</v>
      </c>
      <c r="C126">
        <v>0.95167369000000002</v>
      </c>
      <c r="D126">
        <v>0.95181322000000002</v>
      </c>
      <c r="E126">
        <v>0.98359852999999997</v>
      </c>
      <c r="F126">
        <v>0.96821475000000001</v>
      </c>
    </row>
    <row r="127" spans="2:6" x14ac:dyDescent="0.2">
      <c r="B127">
        <v>-1.2E-2</v>
      </c>
      <c r="C127">
        <v>0.95075005000000001</v>
      </c>
      <c r="D127">
        <v>0.95238160999999999</v>
      </c>
      <c r="E127">
        <v>0.98355185999999994</v>
      </c>
      <c r="F127">
        <v>0.96882975000000005</v>
      </c>
    </row>
    <row r="128" spans="2:6" x14ac:dyDescent="0.2">
      <c r="B128">
        <v>2.5999999999999999E-2</v>
      </c>
      <c r="C128">
        <v>0.95464777999999995</v>
      </c>
      <c r="D128">
        <v>0.95369411000000004</v>
      </c>
      <c r="E128">
        <v>0.98388295999999997</v>
      </c>
      <c r="F128">
        <v>0.96981108000000005</v>
      </c>
    </row>
    <row r="129" spans="2:6" x14ac:dyDescent="0.2">
      <c r="B129">
        <v>6.4000000000000001E-2</v>
      </c>
      <c r="C129">
        <v>0.95349985000000004</v>
      </c>
      <c r="D129">
        <v>0.95566189000000001</v>
      </c>
      <c r="E129">
        <v>0.98455672999999999</v>
      </c>
      <c r="F129">
        <v>0.97110516000000002</v>
      </c>
    </row>
    <row r="130" spans="2:6" x14ac:dyDescent="0.2">
      <c r="B130">
        <v>0.10100000000000001</v>
      </c>
      <c r="C130">
        <v>0.96075379999999999</v>
      </c>
      <c r="D130">
        <v>0.95816886000000001</v>
      </c>
      <c r="E130">
        <v>0.98549317999999997</v>
      </c>
      <c r="F130">
        <v>0.97267579999999998</v>
      </c>
    </row>
    <row r="131" spans="2:6" x14ac:dyDescent="0.2">
      <c r="B131">
        <v>0.13900000000000001</v>
      </c>
      <c r="C131">
        <v>0.96386634999999998</v>
      </c>
      <c r="D131">
        <v>0.96107405000000001</v>
      </c>
      <c r="E131">
        <v>0.98661094999999999</v>
      </c>
      <c r="F131">
        <v>0.97446310999999997</v>
      </c>
    </row>
    <row r="132" spans="2:6" x14ac:dyDescent="0.2">
      <c r="B132">
        <v>0.17699999999999999</v>
      </c>
      <c r="C132">
        <v>0.96558385999999996</v>
      </c>
      <c r="D132">
        <v>0.96418970999999998</v>
      </c>
      <c r="E132">
        <v>0.98780078000000004</v>
      </c>
      <c r="F132">
        <v>0.97638893000000004</v>
      </c>
    </row>
    <row r="133" spans="2:6" x14ac:dyDescent="0.2">
      <c r="B133">
        <v>0.215</v>
      </c>
      <c r="C133">
        <v>0.96748893999999996</v>
      </c>
      <c r="D133">
        <v>0.96736931999999998</v>
      </c>
      <c r="E133">
        <v>0.98897201000000001</v>
      </c>
      <c r="F133">
        <v>0.97839730999999996</v>
      </c>
    </row>
    <row r="134" spans="2:6" x14ac:dyDescent="0.2">
      <c r="B134">
        <v>0.252</v>
      </c>
      <c r="C134">
        <v>0.97130603000000004</v>
      </c>
      <c r="D134">
        <v>0.97046118999999997</v>
      </c>
      <c r="E134">
        <v>0.99002807999999998</v>
      </c>
      <c r="F134">
        <v>0.98043305000000003</v>
      </c>
    </row>
    <row r="135" spans="2:6" x14ac:dyDescent="0.2">
      <c r="B135">
        <v>0.28999999999999998</v>
      </c>
      <c r="C135">
        <v>0.97657251</v>
      </c>
      <c r="D135">
        <v>0.97332655999999995</v>
      </c>
      <c r="E135">
        <v>0.99089490999999996</v>
      </c>
      <c r="F135">
        <v>0.98243164999999999</v>
      </c>
    </row>
    <row r="136" spans="2:6" x14ac:dyDescent="0.2">
      <c r="B136">
        <v>0.32800000000000001</v>
      </c>
      <c r="C136">
        <v>0.97731911999999999</v>
      </c>
      <c r="D136">
        <v>0.97585027999999996</v>
      </c>
      <c r="E136">
        <v>0.99150187000000001</v>
      </c>
      <c r="F136">
        <v>0.98434842</v>
      </c>
    </row>
    <row r="137" spans="2:6" x14ac:dyDescent="0.2">
      <c r="B137">
        <v>0.36599999999999999</v>
      </c>
      <c r="C137">
        <v>0.97776430999999997</v>
      </c>
      <c r="D137">
        <v>0.97794437000000001</v>
      </c>
      <c r="E137">
        <v>0.99179112999999997</v>
      </c>
      <c r="F137">
        <v>0.98615324000000004</v>
      </c>
    </row>
    <row r="138" spans="2:6" x14ac:dyDescent="0.2">
      <c r="B138">
        <v>0.40300000000000002</v>
      </c>
      <c r="C138">
        <v>0.98267501999999995</v>
      </c>
      <c r="D138">
        <v>0.97952956000000002</v>
      </c>
      <c r="E138">
        <v>0.9917146</v>
      </c>
      <c r="F138">
        <v>0.98781490000000005</v>
      </c>
    </row>
    <row r="139" spans="2:6" x14ac:dyDescent="0.2">
      <c r="B139">
        <v>0.441</v>
      </c>
      <c r="C139">
        <v>0.98133081</v>
      </c>
      <c r="D139">
        <v>0.98056865000000004</v>
      </c>
      <c r="E139">
        <v>0.99125302000000004</v>
      </c>
      <c r="F139">
        <v>0.98931563</v>
      </c>
    </row>
    <row r="140" spans="2:6" x14ac:dyDescent="0.2">
      <c r="B140">
        <v>0.47899999999999998</v>
      </c>
      <c r="C140">
        <v>0.98342335000000003</v>
      </c>
      <c r="D140">
        <v>0.98110098000000001</v>
      </c>
      <c r="E140">
        <v>0.99044966999999995</v>
      </c>
      <c r="F140">
        <v>0.99065143</v>
      </c>
    </row>
    <row r="141" spans="2:6" x14ac:dyDescent="0.2">
      <c r="B141">
        <v>0.51700000000000002</v>
      </c>
      <c r="C141">
        <v>0.98169881000000003</v>
      </c>
      <c r="D141">
        <v>0.98124307</v>
      </c>
      <c r="E141">
        <v>0.98942231999999997</v>
      </c>
      <c r="F141">
        <v>0.99182075000000003</v>
      </c>
    </row>
    <row r="142" spans="2:6" x14ac:dyDescent="0.2">
      <c r="B142">
        <v>0.55400000000000005</v>
      </c>
      <c r="C142">
        <v>0.98145872000000001</v>
      </c>
      <c r="D142">
        <v>0.98110878000000001</v>
      </c>
      <c r="E142">
        <v>0.98828083</v>
      </c>
      <c r="F142">
        <v>0.99282789000000005</v>
      </c>
    </row>
    <row r="143" spans="2:6" x14ac:dyDescent="0.2">
      <c r="B143">
        <v>0.59199999999999997</v>
      </c>
      <c r="C143">
        <v>0.98087162000000006</v>
      </c>
      <c r="D143">
        <v>0.98079972999999998</v>
      </c>
      <c r="E143">
        <v>0.98711508999999997</v>
      </c>
      <c r="F143">
        <v>0.99368471000000003</v>
      </c>
    </row>
    <row r="144" spans="2:6" x14ac:dyDescent="0.2">
      <c r="B144">
        <v>0.63</v>
      </c>
      <c r="C144">
        <v>0.97946953999999997</v>
      </c>
      <c r="D144">
        <v>0.98041672000000002</v>
      </c>
      <c r="E144">
        <v>0.98601300000000003</v>
      </c>
      <c r="F144">
        <v>0.99440377999999996</v>
      </c>
    </row>
    <row r="145" spans="2:6" x14ac:dyDescent="0.2">
      <c r="B145">
        <v>0.66800000000000004</v>
      </c>
      <c r="C145">
        <v>0.97889470999999995</v>
      </c>
      <c r="D145">
        <v>0.98005021000000003</v>
      </c>
      <c r="E145">
        <v>0.98505259000000001</v>
      </c>
      <c r="F145">
        <v>0.99499749999999998</v>
      </c>
    </row>
    <row r="146" spans="2:6" x14ac:dyDescent="0.2">
      <c r="B146">
        <v>0.70499999999999996</v>
      </c>
      <c r="C146">
        <v>0.98239635999999997</v>
      </c>
      <c r="D146">
        <v>0.97980517</v>
      </c>
      <c r="E146">
        <v>0.98432702000000005</v>
      </c>
      <c r="F146">
        <v>0.99547814999999995</v>
      </c>
    </row>
    <row r="147" spans="2:6" x14ac:dyDescent="0.2">
      <c r="B147">
        <v>0.74299999999999999</v>
      </c>
      <c r="C147">
        <v>0.98126245000000001</v>
      </c>
      <c r="D147">
        <v>0.97974163000000003</v>
      </c>
      <c r="E147">
        <v>0.98388690000000001</v>
      </c>
      <c r="F147">
        <v>0.99585473999999996</v>
      </c>
    </row>
    <row r="148" spans="2:6" x14ac:dyDescent="0.2">
      <c r="B148">
        <v>0.78100000000000003</v>
      </c>
      <c r="C148">
        <v>0.97853190000000001</v>
      </c>
      <c r="D148">
        <v>0.97992926999999996</v>
      </c>
      <c r="E148">
        <v>0.98379545999999995</v>
      </c>
      <c r="F148">
        <v>0.99613379999999996</v>
      </c>
    </row>
    <row r="149" spans="2:6" x14ac:dyDescent="0.2">
      <c r="B149">
        <v>0.81899999999999995</v>
      </c>
      <c r="C149">
        <v>0.98304831999999998</v>
      </c>
      <c r="D149">
        <v>0.98037386000000004</v>
      </c>
      <c r="E149">
        <v>0.98405153000000001</v>
      </c>
      <c r="F149">
        <v>0.99632244999999997</v>
      </c>
    </row>
    <row r="150" spans="2:6" x14ac:dyDescent="0.2">
      <c r="B150">
        <v>0.85599999999999998</v>
      </c>
      <c r="C150">
        <v>0.98300975999999995</v>
      </c>
      <c r="D150">
        <v>0.98108423</v>
      </c>
      <c r="E150">
        <v>0.98465574</v>
      </c>
      <c r="F150">
        <v>0.99642849</v>
      </c>
    </row>
    <row r="151" spans="2:6" x14ac:dyDescent="0.2">
      <c r="B151">
        <v>0.89400000000000002</v>
      </c>
      <c r="C151">
        <v>0.98421024999999995</v>
      </c>
      <c r="D151">
        <v>0.98201572999999998</v>
      </c>
      <c r="E151">
        <v>0.9855566</v>
      </c>
      <c r="F151">
        <v>0.99645912999999997</v>
      </c>
    </row>
    <row r="152" spans="2:6" x14ac:dyDescent="0.2">
      <c r="B152">
        <v>0.93200000000000005</v>
      </c>
      <c r="C152">
        <v>0.98230523000000003</v>
      </c>
      <c r="D152">
        <v>0.98311137999999998</v>
      </c>
      <c r="E152">
        <v>0.98669249000000003</v>
      </c>
      <c r="F152">
        <v>0.99641895000000003</v>
      </c>
    </row>
    <row r="153" spans="2:6" x14ac:dyDescent="0.2">
      <c r="B153">
        <v>0.97</v>
      </c>
      <c r="C153">
        <v>0.98545808000000001</v>
      </c>
      <c r="D153">
        <v>0.98429721999999997</v>
      </c>
      <c r="E153">
        <v>0.98798763999999994</v>
      </c>
      <c r="F153">
        <v>0.99630976000000004</v>
      </c>
    </row>
    <row r="154" spans="2:6" x14ac:dyDescent="0.2">
      <c r="B154">
        <v>1.0069999999999999</v>
      </c>
      <c r="C154">
        <v>0.98816234000000003</v>
      </c>
      <c r="D154">
        <v>0.98548442000000003</v>
      </c>
      <c r="E154">
        <v>0.98935496999999994</v>
      </c>
      <c r="F154">
        <v>0.99612944999999997</v>
      </c>
    </row>
    <row r="155" spans="2:6" x14ac:dyDescent="0.2">
      <c r="B155">
        <v>1.0449999999999999</v>
      </c>
      <c r="C155">
        <v>0.98607677000000005</v>
      </c>
      <c r="D155">
        <v>0.98660009999999998</v>
      </c>
      <c r="E155">
        <v>0.99072724999999995</v>
      </c>
      <c r="F155">
        <v>0.9958728</v>
      </c>
    </row>
    <row r="156" spans="2:6" x14ac:dyDescent="0.2">
      <c r="B156">
        <v>1.083</v>
      </c>
      <c r="C156">
        <v>0.98741049000000003</v>
      </c>
      <c r="D156">
        <v>0.98756725000000001</v>
      </c>
      <c r="E156">
        <v>0.99203485000000002</v>
      </c>
      <c r="F156">
        <v>0.99553221000000003</v>
      </c>
    </row>
    <row r="157" spans="2:6" x14ac:dyDescent="0.2">
      <c r="B157">
        <v>1.121</v>
      </c>
      <c r="C157">
        <v>0.98725622999999996</v>
      </c>
      <c r="D157">
        <v>0.98833691999999995</v>
      </c>
      <c r="E157">
        <v>0.99323921999999998</v>
      </c>
      <c r="F157">
        <v>0.99509769999999997</v>
      </c>
    </row>
    <row r="158" spans="2:6" x14ac:dyDescent="0.2">
      <c r="B158">
        <v>1.1579999999999999</v>
      </c>
      <c r="C158">
        <v>0.98591202</v>
      </c>
      <c r="D158">
        <v>0.9888652</v>
      </c>
      <c r="E158">
        <v>0.99430828999999998</v>
      </c>
      <c r="F158">
        <v>0.99455696000000005</v>
      </c>
    </row>
    <row r="159" spans="2:6" x14ac:dyDescent="0.2">
      <c r="B159">
        <v>1.196</v>
      </c>
      <c r="C159">
        <v>0.98777324</v>
      </c>
      <c r="D159">
        <v>0.98913150999999999</v>
      </c>
      <c r="E159">
        <v>0.99523353999999997</v>
      </c>
      <c r="F159">
        <v>0.99389797000000002</v>
      </c>
    </row>
    <row r="160" spans="2:6" x14ac:dyDescent="0.2">
      <c r="B160">
        <v>1.234</v>
      </c>
      <c r="C160">
        <v>0.98782057000000001</v>
      </c>
      <c r="D160">
        <v>0.98912436000000004</v>
      </c>
      <c r="E160">
        <v>0.99601530999999999</v>
      </c>
      <c r="F160">
        <v>0.99310911000000002</v>
      </c>
    </row>
    <row r="161" spans="2:6" x14ac:dyDescent="0.2">
      <c r="B161">
        <v>1.272</v>
      </c>
      <c r="C161">
        <v>0.98872143000000001</v>
      </c>
      <c r="D161">
        <v>0.98884243000000005</v>
      </c>
      <c r="E161">
        <v>0.99666452000000005</v>
      </c>
      <c r="F161">
        <v>0.99217778000000001</v>
      </c>
    </row>
    <row r="162" spans="2:6" x14ac:dyDescent="0.2">
      <c r="B162">
        <v>1.3089999999999999</v>
      </c>
      <c r="C162">
        <v>0.98867583000000003</v>
      </c>
      <c r="D162">
        <v>0.98829113999999996</v>
      </c>
      <c r="E162">
        <v>0.99719685000000002</v>
      </c>
      <c r="F162">
        <v>0.99109440999999998</v>
      </c>
    </row>
    <row r="163" spans="2:6" x14ac:dyDescent="0.2">
      <c r="B163">
        <v>1.347</v>
      </c>
      <c r="C163">
        <v>0.98553871999999998</v>
      </c>
      <c r="D163">
        <v>0.98748462999999997</v>
      </c>
      <c r="E163">
        <v>0.99762899000000005</v>
      </c>
      <c r="F163">
        <v>0.98985564999999998</v>
      </c>
    </row>
    <row r="164" spans="2:6" x14ac:dyDescent="0.2">
      <c r="B164">
        <v>1.385</v>
      </c>
      <c r="C164">
        <v>0.98481839999999998</v>
      </c>
      <c r="D164">
        <v>0.98643689999999995</v>
      </c>
      <c r="E164">
        <v>0.99797665999999996</v>
      </c>
      <c r="F164">
        <v>0.98846018000000002</v>
      </c>
    </row>
    <row r="165" spans="2:6" x14ac:dyDescent="0.2">
      <c r="B165">
        <v>1.423</v>
      </c>
      <c r="C165">
        <v>0.98722118000000003</v>
      </c>
      <c r="D165">
        <v>0.98516345000000005</v>
      </c>
      <c r="E165">
        <v>0.99825399999999997</v>
      </c>
      <c r="F165">
        <v>0.98690957000000001</v>
      </c>
    </row>
    <row r="166" spans="2:6" x14ac:dyDescent="0.2">
      <c r="B166">
        <v>1.46</v>
      </c>
      <c r="C166">
        <v>0.98378789</v>
      </c>
      <c r="D166">
        <v>0.98369651999999996</v>
      </c>
      <c r="E166">
        <v>0.99847512999999999</v>
      </c>
      <c r="F166">
        <v>0.98522127000000004</v>
      </c>
    </row>
    <row r="167" spans="2:6" x14ac:dyDescent="0.2">
      <c r="B167">
        <v>1.498</v>
      </c>
      <c r="C167">
        <v>0.98116254999999997</v>
      </c>
      <c r="D167">
        <v>0.98207343000000002</v>
      </c>
      <c r="E167">
        <v>0.99865335</v>
      </c>
      <c r="F167">
        <v>0.98342006999999998</v>
      </c>
    </row>
    <row r="168" spans="2:6" x14ac:dyDescent="0.2">
      <c r="B168">
        <v>1.536</v>
      </c>
      <c r="C168">
        <v>0.97981828000000004</v>
      </c>
      <c r="D168">
        <v>0.98032646999999995</v>
      </c>
      <c r="E168">
        <v>0.99879914999999997</v>
      </c>
      <c r="F168">
        <v>0.98152726999999995</v>
      </c>
    </row>
    <row r="169" spans="2:6" x14ac:dyDescent="0.2">
      <c r="B169">
        <v>1.5740000000000001</v>
      </c>
      <c r="C169">
        <v>0.97688275999999996</v>
      </c>
      <c r="D169">
        <v>0.97850484000000004</v>
      </c>
      <c r="E169">
        <v>0.99892020000000004</v>
      </c>
      <c r="F169">
        <v>0.97958469000000004</v>
      </c>
    </row>
    <row r="170" spans="2:6" x14ac:dyDescent="0.2">
      <c r="B170">
        <v>1.611</v>
      </c>
      <c r="C170">
        <v>0.97878604999999996</v>
      </c>
      <c r="D170">
        <v>0.97667241000000005</v>
      </c>
      <c r="E170">
        <v>0.99902195000000005</v>
      </c>
      <c r="F170">
        <v>0.97765046</v>
      </c>
    </row>
    <row r="171" spans="2:6" x14ac:dyDescent="0.2">
      <c r="B171">
        <v>1.649</v>
      </c>
      <c r="C171">
        <v>0.97529315999999999</v>
      </c>
      <c r="D171">
        <v>0.97487604999999999</v>
      </c>
      <c r="E171">
        <v>0.99910873</v>
      </c>
      <c r="F171">
        <v>0.97576731000000005</v>
      </c>
    </row>
    <row r="172" spans="2:6" x14ac:dyDescent="0.2">
      <c r="B172">
        <v>1.6870000000000001</v>
      </c>
      <c r="C172">
        <v>0.97346871999999995</v>
      </c>
      <c r="D172">
        <v>0.97316968000000004</v>
      </c>
      <c r="E172">
        <v>0.99918342000000004</v>
      </c>
      <c r="F172">
        <v>0.97398627000000004</v>
      </c>
    </row>
    <row r="173" spans="2:6" x14ac:dyDescent="0.2">
      <c r="B173">
        <v>1.7250000000000001</v>
      </c>
      <c r="C173">
        <v>0.97120088000000004</v>
      </c>
      <c r="D173">
        <v>0.97163326000000005</v>
      </c>
      <c r="E173">
        <v>0.99924827000000005</v>
      </c>
      <c r="F173">
        <v>0.97238499</v>
      </c>
    </row>
    <row r="174" spans="2:6" x14ac:dyDescent="0.2">
      <c r="B174">
        <v>1.762</v>
      </c>
      <c r="C174">
        <v>0.97039998000000005</v>
      </c>
      <c r="D174">
        <v>0.97032130000000005</v>
      </c>
      <c r="E174">
        <v>0.99930512999999999</v>
      </c>
      <c r="F174">
        <v>0.97101623000000004</v>
      </c>
    </row>
    <row r="175" spans="2:6" x14ac:dyDescent="0.2">
      <c r="B175">
        <v>1.8</v>
      </c>
      <c r="C175">
        <v>0.97075045000000004</v>
      </c>
      <c r="D175">
        <v>0.96926736999999996</v>
      </c>
      <c r="E175">
        <v>0.99935514000000003</v>
      </c>
      <c r="F175">
        <v>0.96991223000000004</v>
      </c>
    </row>
    <row r="176" spans="2:6" x14ac:dyDescent="0.2">
      <c r="B176">
        <v>1.8380000000000001</v>
      </c>
      <c r="C176">
        <v>0.96939576000000005</v>
      </c>
      <c r="D176">
        <v>0.96853292000000002</v>
      </c>
      <c r="E176">
        <v>0.99939971999999999</v>
      </c>
      <c r="F176">
        <v>0.96913320000000003</v>
      </c>
    </row>
    <row r="177" spans="2:6" x14ac:dyDescent="0.2">
      <c r="B177">
        <v>1.8759999999999999</v>
      </c>
      <c r="C177">
        <v>0.96808833000000005</v>
      </c>
      <c r="D177">
        <v>0.96816062999999997</v>
      </c>
      <c r="E177">
        <v>0.99943941999999997</v>
      </c>
      <c r="F177">
        <v>0.96872108999999995</v>
      </c>
    </row>
    <row r="178" spans="2:6" x14ac:dyDescent="0.2">
      <c r="B178">
        <v>1.913</v>
      </c>
      <c r="C178">
        <v>0.96938871999999998</v>
      </c>
      <c r="D178">
        <v>0.96814317000000005</v>
      </c>
      <c r="E178">
        <v>0.99947512000000005</v>
      </c>
      <c r="F178">
        <v>0.96866810000000003</v>
      </c>
    </row>
    <row r="179" spans="2:6" x14ac:dyDescent="0.2">
      <c r="B179">
        <v>1.9510000000000001</v>
      </c>
      <c r="C179">
        <v>0.96818822999999998</v>
      </c>
      <c r="D179">
        <v>0.96848875000000001</v>
      </c>
      <c r="E179">
        <v>0.99950718999999999</v>
      </c>
      <c r="F179">
        <v>0.96898156000000002</v>
      </c>
    </row>
    <row r="180" spans="2:6" x14ac:dyDescent="0.2">
      <c r="B180">
        <v>1.9890000000000001</v>
      </c>
      <c r="C180">
        <v>0.96611667000000001</v>
      </c>
      <c r="D180">
        <v>0.96920824000000005</v>
      </c>
      <c r="E180">
        <v>0.99953634000000002</v>
      </c>
      <c r="F180">
        <v>0.96967196</v>
      </c>
    </row>
    <row r="181" spans="2:6" x14ac:dyDescent="0.2">
      <c r="B181">
        <v>2.0270000000000001</v>
      </c>
      <c r="C181">
        <v>0.96792179</v>
      </c>
      <c r="D181">
        <v>0.97025709999999998</v>
      </c>
      <c r="E181">
        <v>0.99956274000000001</v>
      </c>
      <c r="F181">
        <v>0.97069430000000001</v>
      </c>
    </row>
    <row r="182" spans="2:6" x14ac:dyDescent="0.2">
      <c r="B182">
        <v>2.0640000000000001</v>
      </c>
      <c r="C182">
        <v>0.97106241999999998</v>
      </c>
      <c r="D182">
        <v>0.97158580999999999</v>
      </c>
      <c r="E182">
        <v>0.99958694000000003</v>
      </c>
      <c r="F182">
        <v>0.97199899000000001</v>
      </c>
    </row>
    <row r="183" spans="2:6" x14ac:dyDescent="0.2">
      <c r="B183">
        <v>2.1019999999999999</v>
      </c>
      <c r="C183">
        <v>0.97032457999999999</v>
      </c>
      <c r="D183">
        <v>0.97316891000000005</v>
      </c>
      <c r="E183">
        <v>0.99960892999999995</v>
      </c>
      <c r="F183">
        <v>0.97355997999999999</v>
      </c>
    </row>
    <row r="184" spans="2:6" x14ac:dyDescent="0.2">
      <c r="B184">
        <v>2.14</v>
      </c>
      <c r="C184">
        <v>0.97504782999999995</v>
      </c>
      <c r="D184">
        <v>0.97494769000000003</v>
      </c>
      <c r="E184">
        <v>0.9996292</v>
      </c>
      <c r="F184">
        <v>0.97531849000000004</v>
      </c>
    </row>
    <row r="185" spans="2:6" x14ac:dyDescent="0.2">
      <c r="B185">
        <v>2.1779999999999999</v>
      </c>
      <c r="C185">
        <v>0.97419429000000002</v>
      </c>
      <c r="D185">
        <v>0.9768464</v>
      </c>
      <c r="E185">
        <v>0.99964786000000005</v>
      </c>
      <c r="F185">
        <v>0.97719842000000001</v>
      </c>
    </row>
    <row r="186" spans="2:6" x14ac:dyDescent="0.2">
      <c r="B186">
        <v>2.2149999999999999</v>
      </c>
      <c r="C186">
        <v>0.97806221000000004</v>
      </c>
      <c r="D186">
        <v>0.97881925000000003</v>
      </c>
      <c r="E186">
        <v>0.99966502000000002</v>
      </c>
      <c r="F186">
        <v>0.97915410999999997</v>
      </c>
    </row>
    <row r="187" spans="2:6" x14ac:dyDescent="0.2">
      <c r="B187">
        <v>2.2530000000000001</v>
      </c>
      <c r="C187">
        <v>0.98198098</v>
      </c>
      <c r="D187">
        <v>0.98081850999999998</v>
      </c>
      <c r="E187">
        <v>0.99968106000000001</v>
      </c>
      <c r="F187">
        <v>0.98113744999999997</v>
      </c>
    </row>
    <row r="188" spans="2:6" x14ac:dyDescent="0.2">
      <c r="B188">
        <v>2.2909999999999999</v>
      </c>
      <c r="C188">
        <v>0.98394740000000003</v>
      </c>
      <c r="D188">
        <v>0.98278147000000005</v>
      </c>
      <c r="E188">
        <v>0.99969571999999995</v>
      </c>
      <c r="F188">
        <v>0.98308574999999998</v>
      </c>
    </row>
    <row r="189" spans="2:6" x14ac:dyDescent="0.2">
      <c r="B189">
        <v>2.3290000000000002</v>
      </c>
      <c r="C189">
        <v>0.98420673999999997</v>
      </c>
      <c r="D189">
        <v>0.98466814000000003</v>
      </c>
      <c r="E189">
        <v>0.99970948999999998</v>
      </c>
      <c r="F189">
        <v>0.98495871000000002</v>
      </c>
    </row>
    <row r="190" spans="2:6" x14ac:dyDescent="0.2">
      <c r="B190">
        <v>2.3660000000000001</v>
      </c>
      <c r="C190">
        <v>0.98880201999999995</v>
      </c>
      <c r="D190">
        <v>0.98645400999999999</v>
      </c>
      <c r="E190">
        <v>0.99972223999999998</v>
      </c>
      <c r="F190">
        <v>0.98673177000000001</v>
      </c>
    </row>
    <row r="191" spans="2:6" x14ac:dyDescent="0.2">
      <c r="B191">
        <v>2.4039999999999999</v>
      </c>
      <c r="C191">
        <v>0.98843223000000002</v>
      </c>
      <c r="D191">
        <v>0.98810953000000001</v>
      </c>
      <c r="E191">
        <v>0.99973416000000004</v>
      </c>
      <c r="F191">
        <v>0.98837536999999998</v>
      </c>
    </row>
    <row r="192" spans="2:6" x14ac:dyDescent="0.2">
      <c r="B192">
        <v>2.4420000000000002</v>
      </c>
      <c r="C192">
        <v>0.99113470000000004</v>
      </c>
      <c r="D192">
        <v>0.98961597999999995</v>
      </c>
      <c r="E192">
        <v>0.99974518999999995</v>
      </c>
      <c r="F192">
        <v>0.98987079</v>
      </c>
    </row>
    <row r="193" spans="2:6" x14ac:dyDescent="0.2">
      <c r="B193">
        <v>2.48</v>
      </c>
      <c r="C193">
        <v>0.99068427000000003</v>
      </c>
      <c r="D193">
        <v>0.99097126999999996</v>
      </c>
      <c r="E193">
        <v>0.99975574</v>
      </c>
      <c r="F193">
        <v>0.99121565</v>
      </c>
    </row>
    <row r="194" spans="2:6" x14ac:dyDescent="0.2">
      <c r="B194">
        <v>2.5169999999999999</v>
      </c>
      <c r="C194">
        <v>0.99168676</v>
      </c>
      <c r="D194">
        <v>0.99217438999999996</v>
      </c>
      <c r="E194">
        <v>0.99976545999999999</v>
      </c>
      <c r="F194">
        <v>0.99240905000000001</v>
      </c>
    </row>
    <row r="195" spans="2:6" x14ac:dyDescent="0.2">
      <c r="B195">
        <v>2.5550000000000002</v>
      </c>
      <c r="C195">
        <v>0.99369346999999997</v>
      </c>
      <c r="D195">
        <v>0.99322783999999997</v>
      </c>
      <c r="E195">
        <v>0.99977468999999997</v>
      </c>
      <c r="F195">
        <v>0.99345315000000001</v>
      </c>
    </row>
    <row r="196" spans="2:6" x14ac:dyDescent="0.2">
      <c r="B196">
        <v>2.593</v>
      </c>
      <c r="C196">
        <v>0.99551612</v>
      </c>
      <c r="D196">
        <v>0.99414247</v>
      </c>
      <c r="E196">
        <v>0.99978321999999997</v>
      </c>
      <c r="F196">
        <v>0.9943592</v>
      </c>
    </row>
    <row r="197" spans="2:6" x14ac:dyDescent="0.2">
      <c r="B197">
        <v>2.6309999999999998</v>
      </c>
      <c r="C197">
        <v>0.99677448999999996</v>
      </c>
      <c r="D197">
        <v>0.99493164000000001</v>
      </c>
      <c r="E197">
        <v>0.99979143999999998</v>
      </c>
      <c r="F197">
        <v>0.99514031000000003</v>
      </c>
    </row>
    <row r="198" spans="2:6" x14ac:dyDescent="0.2">
      <c r="B198">
        <v>2.6680000000000001</v>
      </c>
      <c r="C198">
        <v>0.99725997</v>
      </c>
      <c r="D198">
        <v>0.99560760999999998</v>
      </c>
      <c r="E198">
        <v>0.99979912999999998</v>
      </c>
      <c r="F198">
        <v>0.99580860000000004</v>
      </c>
    </row>
    <row r="199" spans="2:6" x14ac:dyDescent="0.2">
      <c r="B199">
        <v>2.706</v>
      </c>
      <c r="C199">
        <v>0.99466968</v>
      </c>
      <c r="D199">
        <v>0.99618344999999997</v>
      </c>
      <c r="E199">
        <v>0.99980634000000002</v>
      </c>
      <c r="F199">
        <v>0.99637723</v>
      </c>
    </row>
    <row r="200" spans="2:6" x14ac:dyDescent="0.2">
      <c r="B200">
        <v>2.7440000000000002</v>
      </c>
      <c r="C200">
        <v>1.0001167099999999</v>
      </c>
      <c r="D200">
        <v>0.99667066000000004</v>
      </c>
      <c r="E200">
        <v>0.99981313999999999</v>
      </c>
      <c r="F200">
        <v>0.99685752000000005</v>
      </c>
    </row>
    <row r="201" spans="2:6" x14ac:dyDescent="0.2">
      <c r="B201">
        <v>2.782</v>
      </c>
      <c r="C201">
        <v>0.99953656999999996</v>
      </c>
      <c r="D201">
        <v>0.99707758000000002</v>
      </c>
      <c r="E201">
        <v>0.99981958000000004</v>
      </c>
      <c r="F201">
        <v>0.99725801000000003</v>
      </c>
    </row>
    <row r="202" spans="2:6" x14ac:dyDescent="0.2">
      <c r="B202">
        <v>2.819</v>
      </c>
      <c r="C202">
        <v>1.0000097800000001</v>
      </c>
      <c r="D202">
        <v>0.99741285999999996</v>
      </c>
      <c r="E202">
        <v>0.99982572000000003</v>
      </c>
      <c r="F202">
        <v>0.99758714000000004</v>
      </c>
    </row>
    <row r="203" spans="2:6" x14ac:dyDescent="0.2">
      <c r="B203">
        <v>2.8570000000000002</v>
      </c>
      <c r="C203">
        <v>0.99854988</v>
      </c>
      <c r="D203">
        <v>0.99768769999999996</v>
      </c>
      <c r="E203">
        <v>0.99983155999999995</v>
      </c>
      <c r="F203">
        <v>0.99785608000000003</v>
      </c>
    </row>
    <row r="204" spans="2:6" x14ac:dyDescent="0.2">
      <c r="B204">
        <v>2.895</v>
      </c>
      <c r="C204">
        <v>0.99549860000000001</v>
      </c>
      <c r="D204">
        <v>0.99791377999999997</v>
      </c>
      <c r="E204">
        <v>0.99983710000000003</v>
      </c>
      <c r="F204">
        <v>0.99807668000000005</v>
      </c>
    </row>
    <row r="205" spans="2:6" x14ac:dyDescent="0.2">
      <c r="B205">
        <v>2.9329999999999998</v>
      </c>
      <c r="C205">
        <v>0.99632936999999999</v>
      </c>
      <c r="D205">
        <v>0.99810182999999997</v>
      </c>
      <c r="E205">
        <v>0.99984240999999996</v>
      </c>
      <c r="F205">
        <v>0.99825960000000002</v>
      </c>
    </row>
    <row r="206" spans="2:6" x14ac:dyDescent="0.2">
      <c r="B206">
        <v>2.97</v>
      </c>
      <c r="C206">
        <v>0.99718636000000005</v>
      </c>
      <c r="D206">
        <v>0.99826068000000001</v>
      </c>
      <c r="E206">
        <v>0.99984729000000006</v>
      </c>
      <c r="F206">
        <v>0.99841325999999997</v>
      </c>
    </row>
    <row r="207" spans="2:6" x14ac:dyDescent="0.2">
      <c r="B207">
        <v>3.008</v>
      </c>
      <c r="C207">
        <v>0.99937003999999996</v>
      </c>
      <c r="D207">
        <v>0.99839639999999996</v>
      </c>
      <c r="E207">
        <v>0.99985199999999996</v>
      </c>
      <c r="F207">
        <v>0.99854427999999995</v>
      </c>
    </row>
    <row r="208" spans="2:6" x14ac:dyDescent="0.2">
      <c r="B208">
        <v>3.0459999999999998</v>
      </c>
      <c r="C208">
        <v>0.99606293000000001</v>
      </c>
      <c r="D208">
        <v>0.99851394000000004</v>
      </c>
      <c r="E208">
        <v>0.99985659000000005</v>
      </c>
      <c r="F208">
        <v>0.99865729000000003</v>
      </c>
    </row>
    <row r="209" spans="2:6" x14ac:dyDescent="0.2">
      <c r="B209">
        <v>3.0840000000000001</v>
      </c>
      <c r="C209">
        <v>0.99659746999999999</v>
      </c>
      <c r="D209">
        <v>0.99861657999999998</v>
      </c>
      <c r="E209">
        <v>0.99986087999999995</v>
      </c>
      <c r="F209">
        <v>0.99875568999999997</v>
      </c>
    </row>
    <row r="210" spans="2:6" x14ac:dyDescent="0.2">
      <c r="B210">
        <v>3.121</v>
      </c>
      <c r="C210">
        <v>0.99813974000000005</v>
      </c>
      <c r="D210">
        <v>0.99870722999999995</v>
      </c>
      <c r="E210">
        <v>0.99986505999999997</v>
      </c>
      <c r="F210">
        <v>0.99884218000000002</v>
      </c>
    </row>
    <row r="211" spans="2:6" x14ac:dyDescent="0.2">
      <c r="B211">
        <v>3.1589999999999998</v>
      </c>
      <c r="C211">
        <v>0.99943316000000004</v>
      </c>
      <c r="D211">
        <v>0.99878787999999996</v>
      </c>
      <c r="E211">
        <v>0.99986898999999996</v>
      </c>
      <c r="F211">
        <v>0.99891889</v>
      </c>
    </row>
    <row r="212" spans="2:6" x14ac:dyDescent="0.2">
      <c r="B212">
        <v>3.1970000000000001</v>
      </c>
      <c r="C212">
        <v>0.99782603999999997</v>
      </c>
      <c r="D212">
        <v>0.99885994</v>
      </c>
      <c r="E212">
        <v>0.99987274000000004</v>
      </c>
      <c r="F212">
        <v>0.99898726000000004</v>
      </c>
    </row>
    <row r="213" spans="2:6" x14ac:dyDescent="0.2">
      <c r="B213">
        <v>3.2349999999999999</v>
      </c>
      <c r="C213">
        <v>0.99913697999999995</v>
      </c>
      <c r="D213">
        <v>0.99892479000000001</v>
      </c>
      <c r="E213">
        <v>0.99987632000000004</v>
      </c>
      <c r="F213">
        <v>0.99904846999999997</v>
      </c>
    </row>
    <row r="214" spans="2:6" x14ac:dyDescent="0.2">
      <c r="B214">
        <v>3.2719999999999998</v>
      </c>
      <c r="C214">
        <v>0.99906337000000001</v>
      </c>
      <c r="D214">
        <v>0.99898361999999996</v>
      </c>
      <c r="E214">
        <v>0.99987983999999996</v>
      </c>
      <c r="F214">
        <v>0.99910378</v>
      </c>
    </row>
    <row r="215" spans="2:6" x14ac:dyDescent="0.2">
      <c r="B215">
        <v>3.31</v>
      </c>
      <c r="C215">
        <v>1.00006938</v>
      </c>
      <c r="D215">
        <v>0.99903697000000002</v>
      </c>
      <c r="E215">
        <v>0.99988312000000001</v>
      </c>
      <c r="F215">
        <v>0.99915385000000001</v>
      </c>
    </row>
    <row r="216" spans="2:6" x14ac:dyDescent="0.2">
      <c r="B216">
        <v>3.3479999999999999</v>
      </c>
      <c r="C216">
        <v>1.00047588</v>
      </c>
      <c r="D216">
        <v>0.99908571999999995</v>
      </c>
      <c r="E216">
        <v>0.99988626999999997</v>
      </c>
      <c r="F216">
        <v>0.99919950999999996</v>
      </c>
    </row>
    <row r="217" spans="2:6" x14ac:dyDescent="0.2">
      <c r="B217">
        <v>3.3860000000000001</v>
      </c>
      <c r="C217">
        <v>1.0001044299999999</v>
      </c>
      <c r="D217">
        <v>0.99913037000000005</v>
      </c>
      <c r="E217">
        <v>0.99988924999999995</v>
      </c>
      <c r="F217">
        <v>0.99924111000000004</v>
      </c>
    </row>
    <row r="218" spans="2:6" x14ac:dyDescent="0.2">
      <c r="B218">
        <v>3.423</v>
      </c>
      <c r="C218">
        <v>0.99782431000000005</v>
      </c>
      <c r="D218">
        <v>0.99917149999999999</v>
      </c>
      <c r="E218">
        <v>0.99989223000000005</v>
      </c>
      <c r="F218">
        <v>0.99927926</v>
      </c>
    </row>
    <row r="219" spans="2:6" x14ac:dyDescent="0.2">
      <c r="B219">
        <v>3.4609999999999999</v>
      </c>
      <c r="C219">
        <v>0.99928594000000004</v>
      </c>
      <c r="D219">
        <v>0.99920933999999995</v>
      </c>
      <c r="E219">
        <v>0.99989497999999999</v>
      </c>
      <c r="F219">
        <v>0.99931431000000004</v>
      </c>
    </row>
    <row r="220" spans="2:6" x14ac:dyDescent="0.2">
      <c r="B220">
        <v>3.4990000000000001</v>
      </c>
      <c r="C220">
        <v>0.99886357999999997</v>
      </c>
      <c r="D220">
        <v>0.99924433000000001</v>
      </c>
      <c r="E220">
        <v>0.99989771999999999</v>
      </c>
      <c r="F220">
        <v>0.99934661000000002</v>
      </c>
    </row>
    <row r="221" spans="2:6" x14ac:dyDescent="0.2">
      <c r="B221">
        <v>3.5369999999999999</v>
      </c>
      <c r="C221">
        <v>1.00054073</v>
      </c>
      <c r="D221">
        <v>0.99927681999999995</v>
      </c>
      <c r="E221">
        <v>0.99990034000000005</v>
      </c>
      <c r="F221">
        <v>0.99937653999999998</v>
      </c>
    </row>
    <row r="222" spans="2:6" x14ac:dyDescent="0.2">
      <c r="B222">
        <v>3.5739999999999998</v>
      </c>
      <c r="C222">
        <v>0.99776118999999996</v>
      </c>
      <c r="D222">
        <v>0.9993071</v>
      </c>
      <c r="E222">
        <v>0.99990272999999996</v>
      </c>
      <c r="F222">
        <v>0.99940437000000004</v>
      </c>
    </row>
    <row r="223" spans="2:6" x14ac:dyDescent="0.2">
      <c r="B223">
        <v>3.6120000000000001</v>
      </c>
      <c r="C223">
        <v>0.99750709999999998</v>
      </c>
      <c r="D223">
        <v>0.99933523000000002</v>
      </c>
      <c r="E223">
        <v>0.99990517000000001</v>
      </c>
      <c r="F223">
        <v>0.99943006000000001</v>
      </c>
    </row>
    <row r="224" spans="2:6" x14ac:dyDescent="0.2">
      <c r="B224">
        <v>3.65</v>
      </c>
      <c r="C224">
        <v>0.99948049000000005</v>
      </c>
      <c r="D224">
        <v>0.99936152</v>
      </c>
      <c r="E224">
        <v>0.99990743000000004</v>
      </c>
      <c r="F224">
        <v>0.99945408000000002</v>
      </c>
    </row>
    <row r="225" spans="2:6" x14ac:dyDescent="0.2">
      <c r="B225">
        <v>3.6880000000000002</v>
      </c>
      <c r="C225">
        <v>0.99908965999999999</v>
      </c>
      <c r="D225">
        <v>0.99938612999999998</v>
      </c>
      <c r="E225">
        <v>0.99990964000000004</v>
      </c>
      <c r="F225">
        <v>0.99947642999999997</v>
      </c>
    </row>
    <row r="226" spans="2:6" x14ac:dyDescent="0.2">
      <c r="B226">
        <v>3.7250000000000001</v>
      </c>
      <c r="C226">
        <v>0.99986779999999997</v>
      </c>
      <c r="D226">
        <v>0.99940914000000003</v>
      </c>
      <c r="E226">
        <v>0.99991184</v>
      </c>
      <c r="F226">
        <v>0.99949734999999995</v>
      </c>
    </row>
    <row r="227" spans="2:6" x14ac:dyDescent="0.2">
      <c r="B227">
        <v>3.7629999999999999</v>
      </c>
      <c r="C227">
        <v>0.99932622999999998</v>
      </c>
      <c r="D227">
        <v>0.99943084000000004</v>
      </c>
      <c r="E227">
        <v>0.99991392999999995</v>
      </c>
      <c r="F227">
        <v>0.99951696000000001</v>
      </c>
    </row>
    <row r="228" spans="2:6" x14ac:dyDescent="0.2">
      <c r="B228">
        <v>3.8010000000000002</v>
      </c>
      <c r="C228">
        <v>0.99839389000000001</v>
      </c>
      <c r="D228">
        <v>0.99945121999999997</v>
      </c>
      <c r="E228">
        <v>0.99991589999999997</v>
      </c>
      <c r="F228">
        <v>0.99953532</v>
      </c>
    </row>
    <row r="229" spans="2:6" x14ac:dyDescent="0.2">
      <c r="B229">
        <v>3.839</v>
      </c>
      <c r="C229">
        <v>1.00147319</v>
      </c>
      <c r="D229">
        <v>0.99947041000000003</v>
      </c>
      <c r="E229">
        <v>0.99991775000000005</v>
      </c>
      <c r="F229">
        <v>0.99955267000000003</v>
      </c>
    </row>
    <row r="230" spans="2:6" x14ac:dyDescent="0.2">
      <c r="B230">
        <v>3.8759999999999999</v>
      </c>
      <c r="C230">
        <v>1.0009245899999999</v>
      </c>
      <c r="D230">
        <v>0.99948859000000001</v>
      </c>
      <c r="E230">
        <v>0.99991958999999997</v>
      </c>
      <c r="F230">
        <v>0.99956887999999999</v>
      </c>
    </row>
    <row r="231" spans="2:6" x14ac:dyDescent="0.2">
      <c r="B231">
        <v>3.9140000000000001</v>
      </c>
      <c r="C231">
        <v>1.0015012000000001</v>
      </c>
      <c r="D231">
        <v>0.99950563999999997</v>
      </c>
      <c r="E231">
        <v>0.99992144000000005</v>
      </c>
      <c r="F231">
        <v>0.99958420000000003</v>
      </c>
    </row>
    <row r="232" spans="2:6" x14ac:dyDescent="0.2">
      <c r="B232">
        <v>3.952</v>
      </c>
      <c r="C232">
        <v>1.00155032</v>
      </c>
      <c r="D232">
        <v>0.99952185000000005</v>
      </c>
      <c r="E232">
        <v>0.99992323000000005</v>
      </c>
      <c r="F232">
        <v>0.99959867999999996</v>
      </c>
    </row>
    <row r="233" spans="2:6" x14ac:dyDescent="0.2">
      <c r="B233">
        <v>3.99</v>
      </c>
      <c r="C233">
        <v>0.99838685999999999</v>
      </c>
      <c r="D233">
        <v>0.99953723000000005</v>
      </c>
      <c r="E233">
        <v>0.99992484000000004</v>
      </c>
      <c r="F233">
        <v>0.99961233000000005</v>
      </c>
    </row>
    <row r="234" spans="2:6" x14ac:dyDescent="0.2">
      <c r="B234">
        <v>4.0270000000000001</v>
      </c>
      <c r="C234">
        <v>0.99943316000000004</v>
      </c>
      <c r="D234">
        <v>0.99955176999999995</v>
      </c>
      <c r="E234">
        <v>0.99992650999999999</v>
      </c>
      <c r="F234">
        <v>0.99962527000000001</v>
      </c>
    </row>
    <row r="235" spans="2:6" x14ac:dyDescent="0.2">
      <c r="B235">
        <v>4.0650000000000004</v>
      </c>
      <c r="C235">
        <v>1.0001376900000001</v>
      </c>
      <c r="D235">
        <v>0.99956560000000005</v>
      </c>
      <c r="E235">
        <v>0.99992806000000001</v>
      </c>
      <c r="F235">
        <v>0.99963754000000005</v>
      </c>
    </row>
    <row r="236" spans="2:6" x14ac:dyDescent="0.2">
      <c r="B236">
        <v>4.1029999999999998</v>
      </c>
      <c r="C236">
        <v>1.0017710900000001</v>
      </c>
      <c r="D236">
        <v>0.99957870999999998</v>
      </c>
      <c r="E236">
        <v>0.99992954999999994</v>
      </c>
      <c r="F236">
        <v>0.99964929000000002</v>
      </c>
    </row>
    <row r="237" spans="2:6" x14ac:dyDescent="0.2">
      <c r="B237">
        <v>4.141</v>
      </c>
      <c r="C237">
        <v>0.99998348999999997</v>
      </c>
      <c r="D237">
        <v>0.99959134999999999</v>
      </c>
      <c r="E237">
        <v>0.99993098000000002</v>
      </c>
      <c r="F237">
        <v>0.99966018999999995</v>
      </c>
    </row>
    <row r="238" spans="2:6" x14ac:dyDescent="0.2">
      <c r="B238">
        <v>4.1779999999999999</v>
      </c>
      <c r="C238">
        <v>0.99824488</v>
      </c>
      <c r="D238">
        <v>0.99960315</v>
      </c>
      <c r="E238">
        <v>0.99993240999999999</v>
      </c>
      <c r="F238">
        <v>0.99967074</v>
      </c>
    </row>
    <row r="239" spans="2:6" x14ac:dyDescent="0.2">
      <c r="B239">
        <v>4.2160000000000002</v>
      </c>
      <c r="C239">
        <v>0.99966973000000003</v>
      </c>
      <c r="D239">
        <v>0.99961454000000005</v>
      </c>
      <c r="E239">
        <v>0.99993383999999996</v>
      </c>
      <c r="F239">
        <v>0.99968069999999998</v>
      </c>
    </row>
    <row r="240" spans="2:6" x14ac:dyDescent="0.2">
      <c r="B240">
        <v>4.2539999999999996</v>
      </c>
      <c r="C240">
        <v>0.99971354000000001</v>
      </c>
      <c r="D240">
        <v>0.99962538000000001</v>
      </c>
      <c r="E240">
        <v>0.99993514999999999</v>
      </c>
      <c r="F240">
        <v>0.99969023000000001</v>
      </c>
    </row>
    <row r="241" spans="2:6" x14ac:dyDescent="0.2">
      <c r="B241">
        <v>4.2919999999999998</v>
      </c>
      <c r="C241">
        <v>0.99874437000000005</v>
      </c>
      <c r="D241">
        <v>0.99963581999999995</v>
      </c>
      <c r="E241">
        <v>0.99993646000000003</v>
      </c>
      <c r="F241">
        <v>0.99969929000000002</v>
      </c>
    </row>
    <row r="242" spans="2:6" x14ac:dyDescent="0.2">
      <c r="B242">
        <v>4.3289999999999997</v>
      </c>
      <c r="C242">
        <v>0.99981171000000002</v>
      </c>
      <c r="D242">
        <v>0.99964565000000005</v>
      </c>
      <c r="E242">
        <v>0.99993765000000001</v>
      </c>
      <c r="F242">
        <v>0.99970800000000004</v>
      </c>
    </row>
    <row r="243" spans="2:6" x14ac:dyDescent="0.2">
      <c r="B243">
        <v>4.367</v>
      </c>
      <c r="C243">
        <v>1.0006931999999999</v>
      </c>
      <c r="D243">
        <v>0.99965519000000003</v>
      </c>
      <c r="E243">
        <v>0.99993891000000001</v>
      </c>
      <c r="F243">
        <v>0.99971615999999996</v>
      </c>
    </row>
    <row r="244" spans="2:6" x14ac:dyDescent="0.2">
      <c r="B244">
        <v>4.4050000000000002</v>
      </c>
      <c r="C244">
        <v>0.99844818999999996</v>
      </c>
      <c r="D244">
        <v>0.99966425000000003</v>
      </c>
      <c r="E244">
        <v>0.9999401</v>
      </c>
      <c r="F244">
        <v>0.99972408999999995</v>
      </c>
    </row>
    <row r="245" spans="2:6" x14ac:dyDescent="0.2">
      <c r="B245">
        <v>4.4429999999999996</v>
      </c>
      <c r="C245">
        <v>0.99953656999999996</v>
      </c>
      <c r="D245">
        <v>0.99967295</v>
      </c>
      <c r="E245">
        <v>0.99994128999999998</v>
      </c>
      <c r="F245">
        <v>0.99973166000000002</v>
      </c>
    </row>
    <row r="246" spans="2:6" x14ac:dyDescent="0.2">
      <c r="B246">
        <v>4.4800000000000004</v>
      </c>
      <c r="C246">
        <v>0.99973809999999996</v>
      </c>
      <c r="D246">
        <v>0.99968122999999998</v>
      </c>
      <c r="E246">
        <v>0.99994236000000003</v>
      </c>
      <c r="F246">
        <v>0.99973886999999995</v>
      </c>
    </row>
    <row r="247" spans="2:6" x14ac:dyDescent="0.2">
      <c r="B247">
        <v>4.5179999999999998</v>
      </c>
      <c r="C247">
        <v>1.0003304500000001</v>
      </c>
      <c r="D247">
        <v>0.99968922000000005</v>
      </c>
      <c r="E247">
        <v>0.99994349000000005</v>
      </c>
      <c r="F247">
        <v>0.99974591000000002</v>
      </c>
    </row>
    <row r="248" spans="2:6" x14ac:dyDescent="0.2">
      <c r="B248">
        <v>4.556</v>
      </c>
      <c r="C248">
        <v>0.99941736000000003</v>
      </c>
      <c r="D248">
        <v>0.99969702999999999</v>
      </c>
      <c r="E248">
        <v>0.99994444999999998</v>
      </c>
      <c r="F248">
        <v>0.99975245999999995</v>
      </c>
    </row>
    <row r="249" spans="2:6" x14ac:dyDescent="0.2">
      <c r="B249">
        <v>4.5940000000000003</v>
      </c>
      <c r="C249">
        <v>1.00045669</v>
      </c>
      <c r="D249">
        <v>0.99970435999999996</v>
      </c>
      <c r="E249">
        <v>0.99994558</v>
      </c>
      <c r="F249">
        <v>0.99975877999999996</v>
      </c>
    </row>
    <row r="250" spans="2:6" x14ac:dyDescent="0.2">
      <c r="B250">
        <v>4.6310000000000002</v>
      </c>
      <c r="C250">
        <v>0.99744224999999997</v>
      </c>
      <c r="D250">
        <v>0.99971144999999995</v>
      </c>
      <c r="E250">
        <v>0.99994653</v>
      </c>
      <c r="F250">
        <v>0.99976491999999995</v>
      </c>
    </row>
    <row r="251" spans="2:6" x14ac:dyDescent="0.2">
      <c r="B251">
        <v>4.6689999999999996</v>
      </c>
      <c r="C251">
        <v>0.99818534000000003</v>
      </c>
      <c r="D251">
        <v>0.99971825000000003</v>
      </c>
      <c r="E251">
        <v>0.99994755000000002</v>
      </c>
      <c r="F251">
        <v>0.99977088000000003</v>
      </c>
    </row>
    <row r="252" spans="2:6" x14ac:dyDescent="0.2">
      <c r="B252">
        <v>4.7069999999999999</v>
      </c>
      <c r="C252">
        <v>0.99995893000000002</v>
      </c>
      <c r="D252">
        <v>0.99972497999999999</v>
      </c>
      <c r="E252">
        <v>0.99994837999999997</v>
      </c>
      <c r="F252">
        <v>0.99977642</v>
      </c>
    </row>
    <row r="253" spans="2:6" x14ac:dyDescent="0.2">
      <c r="B253">
        <v>4.7450000000000001</v>
      </c>
      <c r="C253">
        <v>0.99769461000000004</v>
      </c>
      <c r="D253">
        <v>0.99973118000000005</v>
      </c>
      <c r="E253">
        <v>0.99994939999999999</v>
      </c>
      <c r="F253">
        <v>0.99978191000000005</v>
      </c>
    </row>
    <row r="254" spans="2:6" x14ac:dyDescent="0.2">
      <c r="B254">
        <v>4.782</v>
      </c>
      <c r="C254">
        <v>0.99626272999999999</v>
      </c>
      <c r="D254">
        <v>0.99973732000000004</v>
      </c>
      <c r="E254">
        <v>0.99995029000000002</v>
      </c>
      <c r="F254">
        <v>0.99978703000000002</v>
      </c>
    </row>
    <row r="255" spans="2:6" x14ac:dyDescent="0.2">
      <c r="B255">
        <v>4.82</v>
      </c>
      <c r="C255">
        <v>0.99837105999999998</v>
      </c>
      <c r="D255">
        <v>0.99974322000000004</v>
      </c>
      <c r="E255">
        <v>0.99995111999999997</v>
      </c>
      <c r="F255">
        <v>0.99979209999999996</v>
      </c>
    </row>
    <row r="256" spans="2:6" x14ac:dyDescent="0.2">
      <c r="B256">
        <v>4.8579999999999997</v>
      </c>
      <c r="C256">
        <v>0.99898796999999995</v>
      </c>
      <c r="D256">
        <v>0.99974894999999997</v>
      </c>
      <c r="E256">
        <v>0.99995202000000005</v>
      </c>
      <c r="F256">
        <v>0.99979704999999996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/>
  </sheetViews>
  <sheetFormatPr baseColWidth="10" defaultRowHeight="16" x14ac:dyDescent="0.2"/>
  <sheetData>
    <row r="1" spans="2:6" x14ac:dyDescent="0.2">
      <c r="B1">
        <v>-4.7679999999999998</v>
      </c>
      <c r="C1">
        <v>0.99927968</v>
      </c>
      <c r="D1">
        <v>0.99984472999999996</v>
      </c>
      <c r="E1">
        <v>0.99993849000000001</v>
      </c>
      <c r="F1">
        <v>0.99990623999999995</v>
      </c>
    </row>
    <row r="2" spans="2:6" x14ac:dyDescent="0.2">
      <c r="B2">
        <v>-4.7309999999999999</v>
      </c>
      <c r="C2">
        <v>1.00188112</v>
      </c>
      <c r="D2">
        <v>0.99984245999999999</v>
      </c>
      <c r="E2">
        <v>0.99993759000000004</v>
      </c>
      <c r="F2">
        <v>0.99990486999999995</v>
      </c>
    </row>
    <row r="3" spans="2:6" x14ac:dyDescent="0.2">
      <c r="B3">
        <v>-4.6929999999999996</v>
      </c>
      <c r="C3">
        <v>1.00070894</v>
      </c>
      <c r="D3">
        <v>0.99984008000000002</v>
      </c>
      <c r="E3">
        <v>0.99993657999999996</v>
      </c>
      <c r="F3">
        <v>0.99990349999999995</v>
      </c>
    </row>
    <row r="4" spans="2:6" x14ac:dyDescent="0.2">
      <c r="B4">
        <v>-4.6550000000000002</v>
      </c>
      <c r="C4">
        <v>0.99984229000000002</v>
      </c>
      <c r="D4">
        <v>0.99983758</v>
      </c>
      <c r="E4">
        <v>0.99993557</v>
      </c>
      <c r="F4">
        <v>0.99990206999999998</v>
      </c>
    </row>
    <row r="5" spans="2:6" x14ac:dyDescent="0.2">
      <c r="B5">
        <v>-4.617</v>
      </c>
      <c r="C5">
        <v>0.99799590999999999</v>
      </c>
      <c r="D5">
        <v>0.99983513000000002</v>
      </c>
      <c r="E5">
        <v>0.99993454999999998</v>
      </c>
      <c r="F5">
        <v>0.99990045999999999</v>
      </c>
    </row>
    <row r="6" spans="2:6" x14ac:dyDescent="0.2">
      <c r="B6">
        <v>-4.58</v>
      </c>
      <c r="C6">
        <v>1.00162554</v>
      </c>
      <c r="D6">
        <v>0.99983257000000003</v>
      </c>
      <c r="E6">
        <v>0.99993354000000001</v>
      </c>
      <c r="F6">
        <v>0.99989903000000002</v>
      </c>
    </row>
    <row r="7" spans="2:6" x14ac:dyDescent="0.2">
      <c r="B7">
        <v>-4.5419999999999998</v>
      </c>
      <c r="C7">
        <v>1.0000655700000001</v>
      </c>
      <c r="D7">
        <v>0.99982989</v>
      </c>
      <c r="E7">
        <v>0.99993240999999999</v>
      </c>
      <c r="F7">
        <v>0.99989748000000001</v>
      </c>
    </row>
    <row r="8" spans="2:6" x14ac:dyDescent="0.2">
      <c r="B8">
        <v>-4.5039999999999996</v>
      </c>
      <c r="C8">
        <v>1.00006258</v>
      </c>
      <c r="D8">
        <v>0.99982720999999997</v>
      </c>
      <c r="E8">
        <v>0.99993133999999995</v>
      </c>
      <c r="F8">
        <v>0.99989581000000005</v>
      </c>
    </row>
    <row r="9" spans="2:6" x14ac:dyDescent="0.2">
      <c r="B9">
        <v>-4.4660000000000002</v>
      </c>
      <c r="C9">
        <v>0.99988049000000001</v>
      </c>
      <c r="D9">
        <v>0.99982439999999995</v>
      </c>
      <c r="E9">
        <v>0.99993019999999999</v>
      </c>
      <c r="F9">
        <v>0.99989413999999999</v>
      </c>
    </row>
    <row r="10" spans="2:6" x14ac:dyDescent="0.2">
      <c r="B10">
        <v>-4.4290000000000003</v>
      </c>
      <c r="C10">
        <v>1.0025728899999999</v>
      </c>
      <c r="D10">
        <v>0.99982159999999998</v>
      </c>
      <c r="E10">
        <v>0.99992913000000005</v>
      </c>
      <c r="F10">
        <v>0.99989247000000003</v>
      </c>
    </row>
    <row r="11" spans="2:6" x14ac:dyDescent="0.2">
      <c r="B11">
        <v>-4.391</v>
      </c>
      <c r="C11">
        <v>0.99962490999999998</v>
      </c>
      <c r="D11">
        <v>0.99981867999999996</v>
      </c>
      <c r="E11">
        <v>0.99992793999999996</v>
      </c>
      <c r="F11">
        <v>0.99989074</v>
      </c>
    </row>
    <row r="12" spans="2:6" x14ac:dyDescent="0.2">
      <c r="B12">
        <v>-4.3529999999999998</v>
      </c>
      <c r="C12">
        <v>0.99911075999999999</v>
      </c>
      <c r="D12">
        <v>0.99981576000000005</v>
      </c>
      <c r="E12">
        <v>0.99992674999999998</v>
      </c>
      <c r="F12">
        <v>0.99988902000000002</v>
      </c>
    </row>
    <row r="13" spans="2:6" x14ac:dyDescent="0.2">
      <c r="B13">
        <v>-4.3150000000000004</v>
      </c>
      <c r="C13">
        <v>1.0009659500000001</v>
      </c>
      <c r="D13">
        <v>0.99981260000000005</v>
      </c>
      <c r="E13">
        <v>0.99992543</v>
      </c>
      <c r="F13">
        <v>0.99988717000000005</v>
      </c>
    </row>
    <row r="14" spans="2:6" x14ac:dyDescent="0.2">
      <c r="B14">
        <v>-4.2779999999999996</v>
      </c>
      <c r="C14">
        <v>0.99699413999999997</v>
      </c>
      <c r="D14">
        <v>0.99980950000000002</v>
      </c>
      <c r="E14">
        <v>0.99992418000000005</v>
      </c>
      <c r="F14">
        <v>0.99988531999999997</v>
      </c>
    </row>
    <row r="15" spans="2:6" x14ac:dyDescent="0.2">
      <c r="B15">
        <v>-4.24</v>
      </c>
      <c r="C15">
        <v>0.99975561999999996</v>
      </c>
      <c r="D15">
        <v>0.99980628000000005</v>
      </c>
      <c r="E15">
        <v>0.99992287000000002</v>
      </c>
      <c r="F15">
        <v>0.99988341000000003</v>
      </c>
    </row>
    <row r="16" spans="2:6" x14ac:dyDescent="0.2">
      <c r="B16">
        <v>-4.202</v>
      </c>
      <c r="C16">
        <v>0.99999355999999995</v>
      </c>
      <c r="D16">
        <v>0.99980301000000005</v>
      </c>
      <c r="E16">
        <v>0.99992150000000002</v>
      </c>
      <c r="F16">
        <v>0.99988151000000003</v>
      </c>
    </row>
    <row r="17" spans="2:6" x14ac:dyDescent="0.2">
      <c r="B17">
        <v>-4.1639999999999997</v>
      </c>
      <c r="C17">
        <v>1.0014139399999999</v>
      </c>
      <c r="D17">
        <v>0.99979960999999995</v>
      </c>
      <c r="E17">
        <v>0.99992013000000002</v>
      </c>
      <c r="F17">
        <v>0.99987948000000004</v>
      </c>
    </row>
    <row r="18" spans="2:6" x14ac:dyDescent="0.2">
      <c r="B18">
        <v>-4.1269999999999998</v>
      </c>
      <c r="C18">
        <v>0.99788867999999997</v>
      </c>
      <c r="D18">
        <v>0.99979620999999996</v>
      </c>
      <c r="E18">
        <v>0.99991876000000002</v>
      </c>
      <c r="F18">
        <v>0.99987733000000001</v>
      </c>
    </row>
    <row r="19" spans="2:6" x14ac:dyDescent="0.2">
      <c r="B19">
        <v>-4.0890000000000004</v>
      </c>
      <c r="C19">
        <v>1.0009850300000001</v>
      </c>
      <c r="D19">
        <v>0.99979264000000001</v>
      </c>
      <c r="E19">
        <v>0.99991726999999997</v>
      </c>
      <c r="F19">
        <v>0.99987524999999999</v>
      </c>
    </row>
    <row r="20" spans="2:6" x14ac:dyDescent="0.2">
      <c r="B20">
        <v>-4.0510000000000002</v>
      </c>
      <c r="C20">
        <v>0.99971007999999995</v>
      </c>
      <c r="D20">
        <v>0.99978893999999996</v>
      </c>
      <c r="E20">
        <v>0.99991584</v>
      </c>
      <c r="F20">
        <v>0.99987309999999996</v>
      </c>
    </row>
    <row r="21" spans="2:6" x14ac:dyDescent="0.2">
      <c r="B21">
        <v>-4.0129999999999999</v>
      </c>
      <c r="C21">
        <v>0.99715573000000002</v>
      </c>
      <c r="D21">
        <v>0.99978518000000005</v>
      </c>
      <c r="E21">
        <v>0.99991423000000001</v>
      </c>
      <c r="F21">
        <v>0.99987084000000004</v>
      </c>
    </row>
    <row r="22" spans="2:6" x14ac:dyDescent="0.2">
      <c r="B22">
        <v>-3.976</v>
      </c>
      <c r="C22">
        <v>0.99731141000000001</v>
      </c>
      <c r="D22">
        <v>0.99978131000000003</v>
      </c>
      <c r="E22">
        <v>0.99991268</v>
      </c>
      <c r="F22">
        <v>0.99986850999999999</v>
      </c>
    </row>
    <row r="23" spans="2:6" x14ac:dyDescent="0.2">
      <c r="B23">
        <v>-3.9380000000000002</v>
      </c>
      <c r="C23">
        <v>0.99903291000000005</v>
      </c>
      <c r="D23">
        <v>0.99977726</v>
      </c>
      <c r="E23">
        <v>0.99991112999999998</v>
      </c>
      <c r="F23">
        <v>0.99986624999999996</v>
      </c>
    </row>
    <row r="24" spans="2:6" x14ac:dyDescent="0.2">
      <c r="B24">
        <v>-3.9</v>
      </c>
      <c r="C24">
        <v>0.99936782999999996</v>
      </c>
      <c r="D24">
        <v>0.99977326</v>
      </c>
      <c r="E24">
        <v>0.99990946000000003</v>
      </c>
      <c r="F24">
        <v>0.99986374</v>
      </c>
    </row>
    <row r="25" spans="2:6" x14ac:dyDescent="0.2">
      <c r="B25">
        <v>-3.8620000000000001</v>
      </c>
      <c r="C25">
        <v>0.99925618999999999</v>
      </c>
      <c r="D25">
        <v>0.99976902999999995</v>
      </c>
      <c r="E25">
        <v>0.99990772999999999</v>
      </c>
      <c r="F25">
        <v>0.99986129999999995</v>
      </c>
    </row>
    <row r="26" spans="2:6" x14ac:dyDescent="0.2">
      <c r="B26">
        <v>-3.8250000000000002</v>
      </c>
      <c r="C26">
        <v>1.00046945</v>
      </c>
      <c r="D26">
        <v>0.99976467999999996</v>
      </c>
      <c r="E26">
        <v>0.99990599999999996</v>
      </c>
      <c r="F26">
        <v>0.99985873999999997</v>
      </c>
    </row>
    <row r="27" spans="2:6" x14ac:dyDescent="0.2">
      <c r="B27">
        <v>-3.7869999999999999</v>
      </c>
      <c r="C27">
        <v>1.00123334</v>
      </c>
      <c r="D27">
        <v>0.99976021000000004</v>
      </c>
      <c r="E27">
        <v>0.99990416000000004</v>
      </c>
      <c r="F27">
        <v>0.99985605</v>
      </c>
    </row>
    <row r="28" spans="2:6" x14ac:dyDescent="0.2">
      <c r="B28">
        <v>-3.7490000000000001</v>
      </c>
      <c r="C28">
        <v>0.99950594000000004</v>
      </c>
      <c r="D28">
        <v>0.99975561999999996</v>
      </c>
      <c r="E28">
        <v>0.99990230999999996</v>
      </c>
      <c r="F28">
        <v>0.99985336999999996</v>
      </c>
    </row>
    <row r="29" spans="2:6" x14ac:dyDescent="0.2">
      <c r="B29">
        <v>-3.7109999999999999</v>
      </c>
      <c r="C29">
        <v>0.99937372999999996</v>
      </c>
      <c r="D29">
        <v>0.99975091000000005</v>
      </c>
      <c r="E29">
        <v>0.99990040000000002</v>
      </c>
      <c r="F29">
        <v>0.99985056999999999</v>
      </c>
    </row>
    <row r="30" spans="2:6" x14ac:dyDescent="0.2">
      <c r="B30">
        <v>-3.6739999999999999</v>
      </c>
      <c r="C30">
        <v>1.00188839</v>
      </c>
      <c r="D30">
        <v>0.99974607999999998</v>
      </c>
      <c r="E30">
        <v>0.99989837000000004</v>
      </c>
      <c r="F30">
        <v>0.99984770999999995</v>
      </c>
    </row>
    <row r="31" spans="2:6" x14ac:dyDescent="0.2">
      <c r="B31">
        <v>-3.6360000000000001</v>
      </c>
      <c r="C31">
        <v>0.99891251000000003</v>
      </c>
      <c r="D31">
        <v>0.99974101999999998</v>
      </c>
      <c r="E31">
        <v>0.99989634999999999</v>
      </c>
      <c r="F31">
        <v>0.99984466999999999</v>
      </c>
    </row>
    <row r="32" spans="2:6" x14ac:dyDescent="0.2">
      <c r="B32">
        <v>-3.5979999999999999</v>
      </c>
      <c r="C32">
        <v>0.99979085000000001</v>
      </c>
      <c r="D32">
        <v>0.99973588999999996</v>
      </c>
      <c r="E32">
        <v>0.99989426000000003</v>
      </c>
      <c r="F32">
        <v>0.99984163000000004</v>
      </c>
    </row>
    <row r="33" spans="2:6" x14ac:dyDescent="0.2">
      <c r="B33">
        <v>-3.56</v>
      </c>
      <c r="C33">
        <v>0.99922829999999996</v>
      </c>
      <c r="D33">
        <v>0.99973053000000001</v>
      </c>
      <c r="E33">
        <v>0.99989205999999997</v>
      </c>
      <c r="F33">
        <v>0.99983840999999996</v>
      </c>
    </row>
    <row r="34" spans="2:6" x14ac:dyDescent="0.2">
      <c r="B34">
        <v>-3.5230000000000001</v>
      </c>
      <c r="C34">
        <v>1.00000238</v>
      </c>
      <c r="D34">
        <v>0.99972503999999995</v>
      </c>
      <c r="E34">
        <v>0.99988984999999997</v>
      </c>
      <c r="F34">
        <v>0.99983518999999998</v>
      </c>
    </row>
    <row r="35" spans="2:6" x14ac:dyDescent="0.2">
      <c r="B35">
        <v>-3.4849999999999999</v>
      </c>
      <c r="C35">
        <v>0.99991721</v>
      </c>
      <c r="D35">
        <v>0.99971938000000005</v>
      </c>
      <c r="E35">
        <v>0.99988752999999997</v>
      </c>
      <c r="F35">
        <v>0.99983180000000005</v>
      </c>
    </row>
    <row r="36" spans="2:6" x14ac:dyDescent="0.2">
      <c r="B36">
        <v>-3.4470000000000001</v>
      </c>
      <c r="C36">
        <v>0.99974388000000003</v>
      </c>
      <c r="D36">
        <v>0.99971348000000004</v>
      </c>
      <c r="E36">
        <v>0.99988513999999995</v>
      </c>
      <c r="F36">
        <v>0.99982833999999998</v>
      </c>
    </row>
    <row r="37" spans="2:6" x14ac:dyDescent="0.2">
      <c r="B37">
        <v>-3.4089999999999998</v>
      </c>
      <c r="C37">
        <v>1.0012127200000001</v>
      </c>
      <c r="D37">
        <v>0.99970751999999996</v>
      </c>
      <c r="E37">
        <v>0.99988270000000001</v>
      </c>
      <c r="F37">
        <v>0.99982475999999998</v>
      </c>
    </row>
    <row r="38" spans="2:6" x14ac:dyDescent="0.2">
      <c r="B38">
        <v>-3.3719999999999999</v>
      </c>
      <c r="C38">
        <v>0.99943983999999997</v>
      </c>
      <c r="D38">
        <v>0.99970119999999996</v>
      </c>
      <c r="E38">
        <v>0.99988018999999995</v>
      </c>
      <c r="F38">
        <v>0.99982106999999998</v>
      </c>
    </row>
    <row r="39" spans="2:6" x14ac:dyDescent="0.2">
      <c r="B39">
        <v>-3.3340000000000001</v>
      </c>
      <c r="C39">
        <v>1.0003666899999999</v>
      </c>
      <c r="D39">
        <v>0.99969476000000002</v>
      </c>
      <c r="E39">
        <v>0.99987751000000002</v>
      </c>
      <c r="F39">
        <v>0.99981719000000002</v>
      </c>
    </row>
    <row r="40" spans="2:6" x14ac:dyDescent="0.2">
      <c r="B40">
        <v>-3.2959999999999998</v>
      </c>
      <c r="C40">
        <v>0.99822359999999999</v>
      </c>
      <c r="D40">
        <v>0.99968802999999995</v>
      </c>
      <c r="E40">
        <v>0.99987477000000002</v>
      </c>
      <c r="F40">
        <v>0.99981326000000004</v>
      </c>
    </row>
    <row r="41" spans="2:6" x14ac:dyDescent="0.2">
      <c r="B41">
        <v>-3.258</v>
      </c>
      <c r="C41">
        <v>0.99930173</v>
      </c>
      <c r="D41">
        <v>0.99968117000000001</v>
      </c>
      <c r="E41">
        <v>0.99987203000000002</v>
      </c>
      <c r="F41">
        <v>0.99980915000000004</v>
      </c>
    </row>
    <row r="42" spans="2:6" x14ac:dyDescent="0.2">
      <c r="B42">
        <v>-3.2210000000000001</v>
      </c>
      <c r="C42">
        <v>1.00051939</v>
      </c>
      <c r="D42">
        <v>0.99967402000000005</v>
      </c>
      <c r="E42">
        <v>0.99986911000000001</v>
      </c>
      <c r="F42">
        <v>0.99980491000000005</v>
      </c>
    </row>
    <row r="43" spans="2:6" x14ac:dyDescent="0.2">
      <c r="B43">
        <v>-3.1829999999999998</v>
      </c>
      <c r="C43">
        <v>0.99889046000000004</v>
      </c>
      <c r="D43">
        <v>0.99966663</v>
      </c>
      <c r="E43">
        <v>0.99986607000000005</v>
      </c>
      <c r="F43">
        <v>0.99980049999999998</v>
      </c>
    </row>
    <row r="44" spans="2:6" x14ac:dyDescent="0.2">
      <c r="B44">
        <v>-3.145</v>
      </c>
      <c r="C44">
        <v>0.99983937000000001</v>
      </c>
      <c r="D44">
        <v>0.99965894</v>
      </c>
      <c r="E44">
        <v>0.99986291000000005</v>
      </c>
      <c r="F44">
        <v>0.99979602999999995</v>
      </c>
    </row>
    <row r="45" spans="2:6" x14ac:dyDescent="0.2">
      <c r="B45">
        <v>-3.1070000000000002</v>
      </c>
      <c r="C45">
        <v>1.00100565</v>
      </c>
      <c r="D45">
        <v>0.99965106999999997</v>
      </c>
      <c r="E45">
        <v>0.99985975000000005</v>
      </c>
      <c r="F45">
        <v>0.99979125999999996</v>
      </c>
    </row>
    <row r="46" spans="2:6" x14ac:dyDescent="0.2">
      <c r="B46">
        <v>-3.07</v>
      </c>
      <c r="C46">
        <v>0.99935459999999998</v>
      </c>
      <c r="D46">
        <v>0.99964279</v>
      </c>
      <c r="E46">
        <v>0.99985641000000003</v>
      </c>
      <c r="F46">
        <v>0.99978637999999997</v>
      </c>
    </row>
    <row r="47" spans="2:6" x14ac:dyDescent="0.2">
      <c r="B47">
        <v>-3.032</v>
      </c>
      <c r="C47">
        <v>0.99888896999999999</v>
      </c>
      <c r="D47">
        <v>0.99963427000000005</v>
      </c>
      <c r="E47">
        <v>0.99985296000000001</v>
      </c>
      <c r="F47">
        <v>0.99978131000000003</v>
      </c>
    </row>
    <row r="48" spans="2:6" x14ac:dyDescent="0.2">
      <c r="B48">
        <v>-2.9940000000000002</v>
      </c>
      <c r="C48">
        <v>0.99925618999999999</v>
      </c>
      <c r="D48">
        <v>0.99962532999999998</v>
      </c>
      <c r="E48">
        <v>0.99984932000000004</v>
      </c>
      <c r="F48">
        <v>0.99977607000000002</v>
      </c>
    </row>
    <row r="49" spans="2:6" x14ac:dyDescent="0.2">
      <c r="B49">
        <v>-2.956</v>
      </c>
      <c r="C49">
        <v>0.99974238999999998</v>
      </c>
      <c r="D49">
        <v>0.99961615000000004</v>
      </c>
      <c r="E49">
        <v>0.99984556000000002</v>
      </c>
      <c r="F49">
        <v>0.99977057999999996</v>
      </c>
    </row>
    <row r="50" spans="2:6" x14ac:dyDescent="0.2">
      <c r="B50">
        <v>-2.919</v>
      </c>
      <c r="C50">
        <v>0.99994950999999999</v>
      </c>
      <c r="D50">
        <v>0.99960660999999995</v>
      </c>
      <c r="E50">
        <v>0.99984174999999997</v>
      </c>
      <c r="F50">
        <v>0.99976485999999998</v>
      </c>
    </row>
    <row r="51" spans="2:6" x14ac:dyDescent="0.2">
      <c r="B51">
        <v>-2.8809999999999998</v>
      </c>
      <c r="C51">
        <v>0.99972475000000005</v>
      </c>
      <c r="D51">
        <v>0.99959671000000005</v>
      </c>
      <c r="E51">
        <v>0.99983770000000005</v>
      </c>
      <c r="F51">
        <v>0.99975902000000005</v>
      </c>
    </row>
    <row r="52" spans="2:6" x14ac:dyDescent="0.2">
      <c r="B52">
        <v>-2.843</v>
      </c>
      <c r="C52">
        <v>0.99970566999999999</v>
      </c>
      <c r="D52">
        <v>0.99958634000000002</v>
      </c>
      <c r="E52">
        <v>0.99983358</v>
      </c>
      <c r="F52">
        <v>0.99975287999999995</v>
      </c>
    </row>
    <row r="53" spans="2:6" x14ac:dyDescent="0.2">
      <c r="B53">
        <v>-2.8050000000000002</v>
      </c>
      <c r="C53">
        <v>1.00067222</v>
      </c>
      <c r="D53">
        <v>0.99957560999999995</v>
      </c>
      <c r="E53">
        <v>0.99982917000000004</v>
      </c>
      <c r="F53">
        <v>0.99974644000000001</v>
      </c>
    </row>
    <row r="54" spans="2:6" x14ac:dyDescent="0.2">
      <c r="B54">
        <v>-2.7679999999999998</v>
      </c>
      <c r="C54">
        <v>0.99902265999999995</v>
      </c>
      <c r="D54">
        <v>0.99956440999999996</v>
      </c>
      <c r="E54">
        <v>0.99982464000000004</v>
      </c>
      <c r="F54">
        <v>0.99973970999999995</v>
      </c>
    </row>
    <row r="55" spans="2:6" x14ac:dyDescent="0.2">
      <c r="B55">
        <v>-2.73</v>
      </c>
      <c r="C55">
        <v>0.99968362</v>
      </c>
      <c r="D55">
        <v>0.99955273</v>
      </c>
      <c r="E55">
        <v>0.99981987000000005</v>
      </c>
      <c r="F55">
        <v>0.99973285000000001</v>
      </c>
    </row>
    <row r="56" spans="2:6" x14ac:dyDescent="0.2">
      <c r="B56">
        <v>-2.6920000000000002</v>
      </c>
      <c r="C56">
        <v>0.99939573000000004</v>
      </c>
      <c r="D56">
        <v>0.99954063000000004</v>
      </c>
      <c r="E56">
        <v>0.99981498999999996</v>
      </c>
      <c r="F56">
        <v>0.99972558</v>
      </c>
    </row>
    <row r="57" spans="2:6" x14ac:dyDescent="0.2">
      <c r="B57">
        <v>-2.6539999999999999</v>
      </c>
      <c r="C57">
        <v>1.0012054399999999</v>
      </c>
      <c r="D57">
        <v>0.99952786999999998</v>
      </c>
      <c r="E57">
        <v>0.99980986000000005</v>
      </c>
      <c r="F57">
        <v>0.99971794999999997</v>
      </c>
    </row>
    <row r="58" spans="2:6" x14ac:dyDescent="0.2">
      <c r="B58">
        <v>-2.617</v>
      </c>
      <c r="C58">
        <v>0.99813545000000004</v>
      </c>
      <c r="D58">
        <v>0.99951464000000001</v>
      </c>
      <c r="E58">
        <v>0.99980455999999995</v>
      </c>
      <c r="F58">
        <v>0.99971007999999995</v>
      </c>
    </row>
    <row r="59" spans="2:6" x14ac:dyDescent="0.2">
      <c r="B59">
        <v>-2.5790000000000002</v>
      </c>
      <c r="C59">
        <v>0.99894041</v>
      </c>
      <c r="D59">
        <v>0.99950075000000005</v>
      </c>
      <c r="E59">
        <v>0.99979894999999996</v>
      </c>
      <c r="F59">
        <v>0.99970192000000002</v>
      </c>
    </row>
    <row r="60" spans="2:6" x14ac:dyDescent="0.2">
      <c r="B60">
        <v>-2.5409999999999999</v>
      </c>
      <c r="C60">
        <v>0.99874359000000001</v>
      </c>
      <c r="D60">
        <v>0.99948632999999998</v>
      </c>
      <c r="E60">
        <v>0.99979304999999996</v>
      </c>
      <c r="F60">
        <v>0.99969321</v>
      </c>
    </row>
    <row r="61" spans="2:6" x14ac:dyDescent="0.2">
      <c r="B61">
        <v>-2.5030000000000001</v>
      </c>
      <c r="C61">
        <v>1.0002609499999999</v>
      </c>
      <c r="D61">
        <v>0.99947118999999995</v>
      </c>
      <c r="E61">
        <v>0.99978703000000002</v>
      </c>
      <c r="F61">
        <v>0.99968420999999996</v>
      </c>
    </row>
    <row r="62" spans="2:6" x14ac:dyDescent="0.2">
      <c r="B62">
        <v>-2.4660000000000002</v>
      </c>
      <c r="C62">
        <v>0.99787545</v>
      </c>
      <c r="D62">
        <v>0.99945532999999998</v>
      </c>
      <c r="E62">
        <v>0.99978065000000005</v>
      </c>
      <c r="F62">
        <v>0.99967474000000001</v>
      </c>
    </row>
    <row r="63" spans="2:6" x14ac:dyDescent="0.2">
      <c r="B63">
        <v>-2.4279999999999999</v>
      </c>
      <c r="C63">
        <v>1.0008367300000001</v>
      </c>
      <c r="D63">
        <v>0.99943870000000001</v>
      </c>
      <c r="E63">
        <v>0.99977397999999995</v>
      </c>
      <c r="F63">
        <v>0.99966471999999995</v>
      </c>
    </row>
    <row r="64" spans="2:6" x14ac:dyDescent="0.2">
      <c r="B64">
        <v>-2.39</v>
      </c>
      <c r="C64">
        <v>0.99984812999999995</v>
      </c>
      <c r="D64">
        <v>0.99942123999999999</v>
      </c>
      <c r="E64">
        <v>0.99976701000000001</v>
      </c>
      <c r="F64">
        <v>0.99965435000000002</v>
      </c>
    </row>
    <row r="65" spans="2:6" x14ac:dyDescent="0.2">
      <c r="B65">
        <v>-2.3519999999999999</v>
      </c>
      <c r="C65">
        <v>1.0003989900000001</v>
      </c>
      <c r="D65">
        <v>0.99940300000000004</v>
      </c>
      <c r="E65">
        <v>0.99975966999999999</v>
      </c>
      <c r="F65">
        <v>0.99964333000000005</v>
      </c>
    </row>
    <row r="66" spans="2:6" x14ac:dyDescent="0.2">
      <c r="B66">
        <v>-2.3149999999999999</v>
      </c>
      <c r="C66">
        <v>1.0000273</v>
      </c>
      <c r="D66">
        <v>0.99938369000000005</v>
      </c>
      <c r="E66">
        <v>0.99975192999999996</v>
      </c>
      <c r="F66">
        <v>0.99963188000000003</v>
      </c>
    </row>
    <row r="67" spans="2:6" x14ac:dyDescent="0.2">
      <c r="B67">
        <v>-2.2770000000000001</v>
      </c>
      <c r="C67">
        <v>1.0000890499999999</v>
      </c>
      <c r="D67">
        <v>0.99936354000000005</v>
      </c>
      <c r="E67">
        <v>0.99974388000000003</v>
      </c>
      <c r="F67">
        <v>0.99961966000000002</v>
      </c>
    </row>
    <row r="68" spans="2:6" x14ac:dyDescent="0.2">
      <c r="B68">
        <v>-2.2389999999999999</v>
      </c>
      <c r="C68">
        <v>1.0011276</v>
      </c>
      <c r="D68">
        <v>0.99934219999999996</v>
      </c>
      <c r="E68">
        <v>0.99973535999999996</v>
      </c>
      <c r="F68">
        <v>0.99960691000000002</v>
      </c>
    </row>
    <row r="69" spans="2:6" x14ac:dyDescent="0.2">
      <c r="B69">
        <v>-2.2010000000000001</v>
      </c>
      <c r="C69">
        <v>0.99702793000000001</v>
      </c>
      <c r="D69">
        <v>0.99931972999999996</v>
      </c>
      <c r="E69">
        <v>0.99972640999999995</v>
      </c>
      <c r="F69">
        <v>0.99959337999999998</v>
      </c>
    </row>
    <row r="70" spans="2:6" x14ac:dyDescent="0.2">
      <c r="B70">
        <v>-2.1640000000000001</v>
      </c>
      <c r="C70">
        <v>0.99820447000000001</v>
      </c>
      <c r="D70">
        <v>0.99929606999999998</v>
      </c>
      <c r="E70">
        <v>0.99971694</v>
      </c>
      <c r="F70">
        <v>0.99957907000000001</v>
      </c>
    </row>
    <row r="71" spans="2:6" x14ac:dyDescent="0.2">
      <c r="B71">
        <v>-2.1259999999999999</v>
      </c>
      <c r="C71">
        <v>0.99831318999999996</v>
      </c>
      <c r="D71">
        <v>0.99927109000000003</v>
      </c>
      <c r="E71">
        <v>0.99970703999999999</v>
      </c>
      <c r="F71">
        <v>0.99956398999999996</v>
      </c>
    </row>
    <row r="72" spans="2:6" x14ac:dyDescent="0.2">
      <c r="B72">
        <v>-2.0880000000000001</v>
      </c>
      <c r="C72">
        <v>0.99885225</v>
      </c>
      <c r="D72">
        <v>0.99924457</v>
      </c>
      <c r="E72">
        <v>0.99969649000000005</v>
      </c>
      <c r="F72">
        <v>0.99954801999999998</v>
      </c>
    </row>
    <row r="73" spans="2:6" x14ac:dyDescent="0.2">
      <c r="B73">
        <v>-2.0499999999999998</v>
      </c>
      <c r="C73">
        <v>0.99792689000000001</v>
      </c>
      <c r="D73">
        <v>0.99921656000000003</v>
      </c>
      <c r="E73">
        <v>0.99968546999999996</v>
      </c>
      <c r="F73">
        <v>0.99953108999999996</v>
      </c>
    </row>
    <row r="74" spans="2:6" x14ac:dyDescent="0.2">
      <c r="B74">
        <v>-2.0129999999999999</v>
      </c>
      <c r="C74">
        <v>0.99921799</v>
      </c>
      <c r="D74">
        <v>0.99918680999999998</v>
      </c>
      <c r="E74">
        <v>0.99967371999999999</v>
      </c>
      <c r="F74">
        <v>0.99951308999999999</v>
      </c>
    </row>
    <row r="75" spans="2:6" x14ac:dyDescent="0.2">
      <c r="B75">
        <v>-1.9750000000000001</v>
      </c>
      <c r="C75">
        <v>0.99844980000000005</v>
      </c>
      <c r="D75">
        <v>0.99915522000000001</v>
      </c>
      <c r="E75">
        <v>0.99966127000000005</v>
      </c>
      <c r="F75">
        <v>0.99949390000000005</v>
      </c>
    </row>
    <row r="76" spans="2:6" x14ac:dyDescent="0.2">
      <c r="B76">
        <v>-1.9370000000000001</v>
      </c>
      <c r="C76">
        <v>0.99686783999999995</v>
      </c>
      <c r="D76">
        <v>0.99912160999999999</v>
      </c>
      <c r="E76">
        <v>0.99964808999999999</v>
      </c>
      <c r="F76">
        <v>0.99947350999999995</v>
      </c>
    </row>
    <row r="77" spans="2:6" x14ac:dyDescent="0.2">
      <c r="B77">
        <v>-1.899</v>
      </c>
      <c r="C77">
        <v>0.99967921000000004</v>
      </c>
      <c r="D77">
        <v>0.99908578000000003</v>
      </c>
      <c r="E77">
        <v>0.99963409000000003</v>
      </c>
      <c r="F77">
        <v>0.99945176000000002</v>
      </c>
    </row>
    <row r="78" spans="2:6" x14ac:dyDescent="0.2">
      <c r="B78">
        <v>-1.8620000000000001</v>
      </c>
      <c r="C78">
        <v>0.99755967000000001</v>
      </c>
      <c r="D78">
        <v>0.99904764000000001</v>
      </c>
      <c r="E78">
        <v>0.99961918999999999</v>
      </c>
      <c r="F78">
        <v>0.99942845000000002</v>
      </c>
    </row>
    <row r="79" spans="2:6" x14ac:dyDescent="0.2">
      <c r="B79">
        <v>-1.8240000000000001</v>
      </c>
      <c r="C79">
        <v>0.99989956999999996</v>
      </c>
      <c r="D79">
        <v>0.99900675000000005</v>
      </c>
      <c r="E79">
        <v>0.99960333000000001</v>
      </c>
      <c r="F79">
        <v>0.99940348000000001</v>
      </c>
    </row>
    <row r="80" spans="2:6" x14ac:dyDescent="0.2">
      <c r="B80">
        <v>-1.786</v>
      </c>
      <c r="C80">
        <v>0.99978942000000004</v>
      </c>
      <c r="D80">
        <v>0.99896306000000001</v>
      </c>
      <c r="E80">
        <v>0.99958639999999999</v>
      </c>
      <c r="F80">
        <v>0.99937664999999998</v>
      </c>
    </row>
    <row r="81" spans="2:6" x14ac:dyDescent="0.2">
      <c r="B81">
        <v>-1.748</v>
      </c>
      <c r="C81">
        <v>0.99721009000000005</v>
      </c>
      <c r="D81">
        <v>0.99891615</v>
      </c>
      <c r="E81">
        <v>0.99956834000000006</v>
      </c>
      <c r="F81">
        <v>0.99934780999999995</v>
      </c>
    </row>
    <row r="82" spans="2:6" x14ac:dyDescent="0.2">
      <c r="B82">
        <v>-1.7110000000000001</v>
      </c>
      <c r="C82">
        <v>0.99892866999999996</v>
      </c>
      <c r="D82">
        <v>0.99886565999999999</v>
      </c>
      <c r="E82">
        <v>0.99954896999999998</v>
      </c>
      <c r="F82">
        <v>0.99931681000000006</v>
      </c>
    </row>
    <row r="83" spans="2:6" x14ac:dyDescent="0.2">
      <c r="B83">
        <v>-1.673</v>
      </c>
      <c r="C83">
        <v>0.99924886000000002</v>
      </c>
      <c r="D83">
        <v>0.99881129999999996</v>
      </c>
      <c r="E83">
        <v>0.99952810999999997</v>
      </c>
      <c r="F83">
        <v>0.99928318999999999</v>
      </c>
    </row>
    <row r="84" spans="2:6" x14ac:dyDescent="0.2">
      <c r="B84">
        <v>-1.635</v>
      </c>
      <c r="C84">
        <v>0.99878471999999996</v>
      </c>
      <c r="D84">
        <v>0.99875252999999997</v>
      </c>
      <c r="E84">
        <v>0.99950581999999999</v>
      </c>
      <c r="F84">
        <v>0.99924672000000003</v>
      </c>
    </row>
    <row r="85" spans="2:6" x14ac:dyDescent="0.2">
      <c r="B85">
        <v>-1.597</v>
      </c>
      <c r="C85">
        <v>0.99900060999999996</v>
      </c>
      <c r="D85">
        <v>0.99868893999999997</v>
      </c>
      <c r="E85">
        <v>0.99948174000000001</v>
      </c>
      <c r="F85">
        <v>0.99920719999999996</v>
      </c>
    </row>
    <row r="86" spans="2:6" x14ac:dyDescent="0.2">
      <c r="B86">
        <v>-1.56</v>
      </c>
      <c r="C86">
        <v>0.99824858000000005</v>
      </c>
      <c r="D86">
        <v>0.99861991000000006</v>
      </c>
      <c r="E86">
        <v>0.99945587000000002</v>
      </c>
      <c r="F86">
        <v>0.99916404000000003</v>
      </c>
    </row>
    <row r="87" spans="2:6" x14ac:dyDescent="0.2">
      <c r="B87">
        <v>-1.522</v>
      </c>
      <c r="C87">
        <v>0.99795038000000003</v>
      </c>
      <c r="D87">
        <v>0.99854451</v>
      </c>
      <c r="E87">
        <v>0.99942779999999998</v>
      </c>
      <c r="F87">
        <v>0.99911678000000004</v>
      </c>
    </row>
    <row r="88" spans="2:6" x14ac:dyDescent="0.2">
      <c r="B88">
        <v>-1.484</v>
      </c>
      <c r="C88">
        <v>0.99697208000000004</v>
      </c>
      <c r="D88">
        <v>0.99846226000000005</v>
      </c>
      <c r="E88">
        <v>0.99939728000000005</v>
      </c>
      <c r="F88">
        <v>0.99906486000000005</v>
      </c>
    </row>
    <row r="89" spans="2:6" x14ac:dyDescent="0.2">
      <c r="B89">
        <v>-1.446</v>
      </c>
      <c r="C89">
        <v>0.99778586999999996</v>
      </c>
      <c r="D89">
        <v>0.99837195999999995</v>
      </c>
      <c r="E89">
        <v>0.99936426</v>
      </c>
      <c r="F89">
        <v>0.99900770000000005</v>
      </c>
    </row>
    <row r="90" spans="2:6" x14ac:dyDescent="0.2">
      <c r="B90">
        <v>-1.409</v>
      </c>
      <c r="C90">
        <v>0.9981913</v>
      </c>
      <c r="D90">
        <v>0.99827235999999997</v>
      </c>
      <c r="E90">
        <v>0.99932807999999995</v>
      </c>
      <c r="F90">
        <v>0.99894422000000005</v>
      </c>
    </row>
    <row r="91" spans="2:6" x14ac:dyDescent="0.2">
      <c r="B91">
        <v>-1.371</v>
      </c>
      <c r="C91">
        <v>0.99886989999999998</v>
      </c>
      <c r="D91">
        <v>0.99816227000000002</v>
      </c>
      <c r="E91">
        <v>0.99928861999999996</v>
      </c>
      <c r="F91">
        <v>0.99887364999999995</v>
      </c>
    </row>
    <row r="92" spans="2:6" x14ac:dyDescent="0.2">
      <c r="B92">
        <v>-1.333</v>
      </c>
      <c r="C92">
        <v>0.99859374999999995</v>
      </c>
      <c r="D92">
        <v>0.99803971999999996</v>
      </c>
      <c r="E92">
        <v>0.99924517000000002</v>
      </c>
      <c r="F92">
        <v>0.99879450000000003</v>
      </c>
    </row>
    <row r="93" spans="2:6" x14ac:dyDescent="0.2">
      <c r="B93">
        <v>-1.2949999999999999</v>
      </c>
      <c r="C93">
        <v>0.99822502999999996</v>
      </c>
      <c r="D93">
        <v>0.99790274999999995</v>
      </c>
      <c r="E93">
        <v>0.99919736000000003</v>
      </c>
      <c r="F93">
        <v>0.99870526999999998</v>
      </c>
    </row>
    <row r="94" spans="2:6" x14ac:dyDescent="0.2">
      <c r="B94">
        <v>-1.258</v>
      </c>
      <c r="C94">
        <v>0.99683111999999996</v>
      </c>
      <c r="D94">
        <v>0.99774843000000002</v>
      </c>
      <c r="E94">
        <v>0.99914449000000005</v>
      </c>
      <c r="F94">
        <v>0.99860393999999997</v>
      </c>
    </row>
    <row r="95" spans="2:6" x14ac:dyDescent="0.2">
      <c r="B95">
        <v>-1.22</v>
      </c>
      <c r="C95">
        <v>0.99737458999999995</v>
      </c>
      <c r="D95">
        <v>0.99757344000000003</v>
      </c>
      <c r="E95">
        <v>0.99908560999999996</v>
      </c>
      <c r="F95">
        <v>0.99848777</v>
      </c>
    </row>
    <row r="96" spans="2:6" x14ac:dyDescent="0.2">
      <c r="B96">
        <v>-1.1819999999999999</v>
      </c>
      <c r="C96">
        <v>0.99662983000000005</v>
      </c>
      <c r="D96">
        <v>0.99737321999999995</v>
      </c>
      <c r="E96">
        <v>0.99901991999999995</v>
      </c>
      <c r="F96">
        <v>0.99835317999999995</v>
      </c>
    </row>
    <row r="97" spans="2:6" x14ac:dyDescent="0.2">
      <c r="B97">
        <v>-1.1439999999999999</v>
      </c>
      <c r="C97">
        <v>0.99765073999999998</v>
      </c>
      <c r="D97">
        <v>0.99714177999999998</v>
      </c>
      <c r="E97">
        <v>0.99894618999999996</v>
      </c>
      <c r="F97">
        <v>0.99819559000000002</v>
      </c>
    </row>
    <row r="98" spans="2:6" x14ac:dyDescent="0.2">
      <c r="B98">
        <v>-1.107</v>
      </c>
      <c r="C98">
        <v>0.99544155999999995</v>
      </c>
      <c r="D98">
        <v>0.99687123</v>
      </c>
      <c r="E98">
        <v>0.99886280000000005</v>
      </c>
      <c r="F98">
        <v>0.99800836999999998</v>
      </c>
    </row>
    <row r="99" spans="2:6" x14ac:dyDescent="0.2">
      <c r="B99">
        <v>-1.069</v>
      </c>
      <c r="C99">
        <v>0.99657994999999999</v>
      </c>
      <c r="D99">
        <v>0.99655092000000001</v>
      </c>
      <c r="E99">
        <v>0.99876790999999998</v>
      </c>
      <c r="F99">
        <v>0.99778301000000003</v>
      </c>
    </row>
    <row r="100" spans="2:6" x14ac:dyDescent="0.2">
      <c r="B100">
        <v>-1.0309999999999999</v>
      </c>
      <c r="C100">
        <v>0.99827354999999995</v>
      </c>
      <c r="D100">
        <v>0.99616724000000001</v>
      </c>
      <c r="E100">
        <v>0.99865919000000003</v>
      </c>
      <c r="F100">
        <v>0.99750804999999998</v>
      </c>
    </row>
    <row r="101" spans="2:6" x14ac:dyDescent="0.2">
      <c r="B101">
        <v>-0.99299999999999999</v>
      </c>
      <c r="C101">
        <v>0.99536513999999998</v>
      </c>
      <c r="D101">
        <v>0.99570429000000005</v>
      </c>
      <c r="E101">
        <v>0.99853331000000001</v>
      </c>
      <c r="F101">
        <v>0.99717098000000004</v>
      </c>
    </row>
    <row r="102" spans="2:6" x14ac:dyDescent="0.2">
      <c r="B102">
        <v>-0.95599999999999996</v>
      </c>
      <c r="C102">
        <v>0.99697356999999998</v>
      </c>
      <c r="D102">
        <v>0.99514650999999998</v>
      </c>
      <c r="E102">
        <v>0.99838638000000002</v>
      </c>
      <c r="F102">
        <v>0.99676012999999997</v>
      </c>
    </row>
    <row r="103" spans="2:6" x14ac:dyDescent="0.2">
      <c r="B103">
        <v>-0.91800000000000004</v>
      </c>
      <c r="C103">
        <v>0.99441188999999997</v>
      </c>
      <c r="D103">
        <v>0.994479</v>
      </c>
      <c r="E103">
        <v>0.99821263999999998</v>
      </c>
      <c r="F103">
        <v>0.99626630999999999</v>
      </c>
    </row>
    <row r="104" spans="2:6" x14ac:dyDescent="0.2">
      <c r="B104">
        <v>-0.88</v>
      </c>
      <c r="C104">
        <v>0.99363482000000003</v>
      </c>
      <c r="D104">
        <v>0.99368495000000001</v>
      </c>
      <c r="E104">
        <v>0.99800456000000004</v>
      </c>
      <c r="F104">
        <v>0.99568038999999997</v>
      </c>
    </row>
    <row r="105" spans="2:6" x14ac:dyDescent="0.2">
      <c r="B105">
        <v>-0.84199999999999997</v>
      </c>
      <c r="C105">
        <v>0.99512427999999997</v>
      </c>
      <c r="D105">
        <v>0.99274331000000005</v>
      </c>
      <c r="E105">
        <v>0.99775170999999996</v>
      </c>
      <c r="F105">
        <v>0.99499159999999998</v>
      </c>
    </row>
    <row r="106" spans="2:6" x14ac:dyDescent="0.2">
      <c r="B106">
        <v>-0.80500000000000005</v>
      </c>
      <c r="C106">
        <v>0.99163276</v>
      </c>
      <c r="D106">
        <v>0.99162918</v>
      </c>
      <c r="E106">
        <v>0.9974404</v>
      </c>
      <c r="F106">
        <v>0.99418879000000004</v>
      </c>
    </row>
    <row r="107" spans="2:6" x14ac:dyDescent="0.2">
      <c r="B107">
        <v>-0.76700000000000002</v>
      </c>
      <c r="C107">
        <v>0.98954403000000002</v>
      </c>
      <c r="D107">
        <v>0.99031270000000005</v>
      </c>
      <c r="E107">
        <v>0.99705297000000004</v>
      </c>
      <c r="F107">
        <v>0.99325973000000001</v>
      </c>
    </row>
    <row r="108" spans="2:6" x14ac:dyDescent="0.2">
      <c r="B108">
        <v>-0.72899999999999998</v>
      </c>
      <c r="C108">
        <v>0.98994797000000001</v>
      </c>
      <c r="D108">
        <v>0.98875981999999996</v>
      </c>
      <c r="E108">
        <v>0.99656944999999997</v>
      </c>
      <c r="F108">
        <v>0.99219036000000005</v>
      </c>
    </row>
    <row r="109" spans="2:6" x14ac:dyDescent="0.2">
      <c r="B109">
        <v>-0.69099999999999995</v>
      </c>
      <c r="C109">
        <v>0.98662685999999999</v>
      </c>
      <c r="D109">
        <v>0.98693955</v>
      </c>
      <c r="E109">
        <v>0.99596821999999996</v>
      </c>
      <c r="F109">
        <v>0.99097133000000004</v>
      </c>
    </row>
    <row r="110" spans="2:6" x14ac:dyDescent="0.2">
      <c r="B110">
        <v>-0.65400000000000003</v>
      </c>
      <c r="C110">
        <v>0.98629635999999998</v>
      </c>
      <c r="D110">
        <v>0.9848249</v>
      </c>
      <c r="E110">
        <v>0.99522613999999998</v>
      </c>
      <c r="F110">
        <v>0.98959874999999997</v>
      </c>
    </row>
    <row r="111" spans="2:6" x14ac:dyDescent="0.2">
      <c r="B111">
        <v>-0.61599999999999999</v>
      </c>
      <c r="C111">
        <v>0.98353778999999997</v>
      </c>
      <c r="D111">
        <v>0.98238915000000004</v>
      </c>
      <c r="E111">
        <v>0.99431813000000002</v>
      </c>
      <c r="F111">
        <v>0.98807102000000002</v>
      </c>
    </row>
    <row r="112" spans="2:6" x14ac:dyDescent="0.2">
      <c r="B112">
        <v>-0.57799999999999996</v>
      </c>
      <c r="C112">
        <v>0.97833066999999996</v>
      </c>
      <c r="D112">
        <v>0.97961229000000005</v>
      </c>
      <c r="E112">
        <v>0.99321932000000002</v>
      </c>
      <c r="F112">
        <v>0.98639292000000001</v>
      </c>
    </row>
    <row r="113" spans="2:6" x14ac:dyDescent="0.2">
      <c r="B113">
        <v>-0.54</v>
      </c>
      <c r="C113">
        <v>0.97799723999999999</v>
      </c>
      <c r="D113">
        <v>0.97649121000000005</v>
      </c>
      <c r="E113">
        <v>0.99190979999999995</v>
      </c>
      <c r="F113">
        <v>0.98458135000000002</v>
      </c>
    </row>
    <row r="114" spans="2:6" x14ac:dyDescent="0.2">
      <c r="B114">
        <v>-0.503</v>
      </c>
      <c r="C114">
        <v>0.97303247000000004</v>
      </c>
      <c r="D114">
        <v>0.97303980999999995</v>
      </c>
      <c r="E114">
        <v>0.99037998999999999</v>
      </c>
      <c r="F114">
        <v>0.98265981999999996</v>
      </c>
    </row>
    <row r="115" spans="2:6" x14ac:dyDescent="0.2">
      <c r="B115">
        <v>-0.46500000000000002</v>
      </c>
      <c r="C115">
        <v>0.97144752999999995</v>
      </c>
      <c r="D115">
        <v>0.96929335999999999</v>
      </c>
      <c r="E115">
        <v>0.98863619999999997</v>
      </c>
      <c r="F115">
        <v>0.98065716000000003</v>
      </c>
    </row>
    <row r="116" spans="2:6" x14ac:dyDescent="0.2">
      <c r="B116">
        <v>-0.42699999999999999</v>
      </c>
      <c r="C116">
        <v>0.96850979000000004</v>
      </c>
      <c r="D116">
        <v>0.96532035000000005</v>
      </c>
      <c r="E116">
        <v>0.98670553999999999</v>
      </c>
      <c r="F116">
        <v>0.97861480999999995</v>
      </c>
    </row>
    <row r="117" spans="2:6" x14ac:dyDescent="0.2">
      <c r="B117">
        <v>-0.38900000000000001</v>
      </c>
      <c r="C117">
        <v>0.96209966999999996</v>
      </c>
      <c r="D117">
        <v>0.96122229000000003</v>
      </c>
      <c r="E117">
        <v>0.98463999999999996</v>
      </c>
      <c r="F117">
        <v>0.97658228999999996</v>
      </c>
    </row>
    <row r="118" spans="2:6" x14ac:dyDescent="0.2">
      <c r="B118">
        <v>-0.35199999999999998</v>
      </c>
      <c r="C118">
        <v>0.95843339000000005</v>
      </c>
      <c r="D118">
        <v>0.95712912000000006</v>
      </c>
      <c r="E118">
        <v>0.98251677000000004</v>
      </c>
      <c r="F118">
        <v>0.97461240999999998</v>
      </c>
    </row>
    <row r="119" spans="2:6" x14ac:dyDescent="0.2">
      <c r="B119">
        <v>-0.314</v>
      </c>
      <c r="C119">
        <v>0.95666629000000003</v>
      </c>
      <c r="D119">
        <v>0.95319878999999996</v>
      </c>
      <c r="E119">
        <v>0.98043555000000004</v>
      </c>
      <c r="F119">
        <v>0.97276317999999995</v>
      </c>
    </row>
    <row r="120" spans="2:6" x14ac:dyDescent="0.2">
      <c r="B120">
        <v>-0.27600000000000002</v>
      </c>
      <c r="C120">
        <v>0.95310574999999997</v>
      </c>
      <c r="D120">
        <v>0.94960427000000003</v>
      </c>
      <c r="E120">
        <v>0.97851169000000005</v>
      </c>
      <c r="F120">
        <v>0.97109252000000001</v>
      </c>
    </row>
    <row r="121" spans="2:6" x14ac:dyDescent="0.2">
      <c r="B121">
        <v>-0.23799999999999999</v>
      </c>
      <c r="C121">
        <v>0.94776492999999995</v>
      </c>
      <c r="D121">
        <v>0.9465211</v>
      </c>
      <c r="E121">
        <v>0.97686492999999996</v>
      </c>
      <c r="F121">
        <v>0.96965617000000004</v>
      </c>
    </row>
    <row r="122" spans="2:6" x14ac:dyDescent="0.2">
      <c r="B122">
        <v>-0.20100000000000001</v>
      </c>
      <c r="C122">
        <v>0.94620061</v>
      </c>
      <c r="D122">
        <v>0.94411409000000002</v>
      </c>
      <c r="E122">
        <v>0.97560601999999996</v>
      </c>
      <c r="F122">
        <v>0.96850806</v>
      </c>
    </row>
    <row r="123" spans="2:6" x14ac:dyDescent="0.2">
      <c r="B123">
        <v>-0.16300000000000001</v>
      </c>
      <c r="C123">
        <v>0.94354051000000005</v>
      </c>
      <c r="D123">
        <v>0.94251180000000001</v>
      </c>
      <c r="E123">
        <v>0.97482281999999998</v>
      </c>
      <c r="F123">
        <v>0.96768898000000003</v>
      </c>
    </row>
    <row r="124" spans="2:6" x14ac:dyDescent="0.2">
      <c r="B124">
        <v>-0.125</v>
      </c>
      <c r="C124">
        <v>0.94093472</v>
      </c>
      <c r="D124">
        <v>0.94179279000000005</v>
      </c>
      <c r="E124">
        <v>0.97456818999999995</v>
      </c>
      <c r="F124">
        <v>0.96722465999999996</v>
      </c>
    </row>
    <row r="125" spans="2:6" x14ac:dyDescent="0.2">
      <c r="B125">
        <v>-8.6999999999999994E-2</v>
      </c>
      <c r="C125">
        <v>0.94020026999999995</v>
      </c>
      <c r="D125">
        <v>0.94198936</v>
      </c>
      <c r="E125">
        <v>0.97485237999999996</v>
      </c>
      <c r="F125">
        <v>0.96713698000000003</v>
      </c>
    </row>
    <row r="126" spans="2:6" x14ac:dyDescent="0.2">
      <c r="B126">
        <v>-0.05</v>
      </c>
      <c r="C126">
        <v>0.94104343999999995</v>
      </c>
      <c r="D126">
        <v>0.94307302999999998</v>
      </c>
      <c r="E126">
        <v>0.97564054</v>
      </c>
      <c r="F126">
        <v>0.96743237999999998</v>
      </c>
    </row>
    <row r="127" spans="2:6" x14ac:dyDescent="0.2">
      <c r="B127">
        <v>-1.2E-2</v>
      </c>
      <c r="C127">
        <v>0.94320409999999999</v>
      </c>
      <c r="D127">
        <v>0.94494814000000005</v>
      </c>
      <c r="E127">
        <v>0.97685723999999996</v>
      </c>
      <c r="F127">
        <v>0.96809100999999997</v>
      </c>
    </row>
    <row r="128" spans="2:6" x14ac:dyDescent="0.2">
      <c r="B128">
        <v>2.5999999999999999E-2</v>
      </c>
      <c r="C128">
        <v>0.94381225000000002</v>
      </c>
      <c r="D128">
        <v>0.94748043999999998</v>
      </c>
      <c r="E128">
        <v>0.97839456999999996</v>
      </c>
      <c r="F128">
        <v>0.96908587000000002</v>
      </c>
    </row>
    <row r="129" spans="2:6" x14ac:dyDescent="0.2">
      <c r="B129">
        <v>6.4000000000000001E-2</v>
      </c>
      <c r="C129">
        <v>0.94773996000000005</v>
      </c>
      <c r="D129">
        <v>0.95051330000000001</v>
      </c>
      <c r="E129">
        <v>0.98012555000000001</v>
      </c>
      <c r="F129">
        <v>0.97038776000000004</v>
      </c>
    </row>
    <row r="130" spans="2:6" x14ac:dyDescent="0.2">
      <c r="B130">
        <v>0.10100000000000001</v>
      </c>
      <c r="C130">
        <v>0.95439099999999999</v>
      </c>
      <c r="D130">
        <v>0.95386177000000005</v>
      </c>
      <c r="E130">
        <v>0.98191655</v>
      </c>
      <c r="F130">
        <v>0.97194522999999999</v>
      </c>
    </row>
    <row r="131" spans="2:6" x14ac:dyDescent="0.2">
      <c r="B131">
        <v>0.13900000000000001</v>
      </c>
      <c r="C131">
        <v>0.95820421</v>
      </c>
      <c r="D131">
        <v>0.95733595000000005</v>
      </c>
      <c r="E131">
        <v>0.98363948000000001</v>
      </c>
      <c r="F131">
        <v>0.97369647000000004</v>
      </c>
    </row>
    <row r="132" spans="2:6" x14ac:dyDescent="0.2">
      <c r="B132">
        <v>0.17699999999999999</v>
      </c>
      <c r="C132">
        <v>0.96143281000000003</v>
      </c>
      <c r="D132">
        <v>0.96077078999999999</v>
      </c>
      <c r="E132">
        <v>0.98518108999999998</v>
      </c>
      <c r="F132">
        <v>0.97558957000000002</v>
      </c>
    </row>
    <row r="133" spans="2:6" x14ac:dyDescent="0.2">
      <c r="B133">
        <v>0.215</v>
      </c>
      <c r="C133">
        <v>0.96421628999999998</v>
      </c>
      <c r="D133">
        <v>0.96402019000000005</v>
      </c>
      <c r="E133">
        <v>0.98645042999999999</v>
      </c>
      <c r="F133">
        <v>0.97756988</v>
      </c>
    </row>
    <row r="134" spans="2:6" x14ac:dyDescent="0.2">
      <c r="B134">
        <v>0.252</v>
      </c>
      <c r="C134">
        <v>0.96718930999999997</v>
      </c>
      <c r="D134">
        <v>0.96695483000000004</v>
      </c>
      <c r="E134">
        <v>0.98738002999999996</v>
      </c>
      <c r="F134">
        <v>0.97957479999999997</v>
      </c>
    </row>
    <row r="135" spans="2:6" x14ac:dyDescent="0.2">
      <c r="B135">
        <v>0.28999999999999998</v>
      </c>
      <c r="C135">
        <v>0.96989935999999999</v>
      </c>
      <c r="D135">
        <v>0.96947824999999999</v>
      </c>
      <c r="E135">
        <v>0.98792440000000004</v>
      </c>
      <c r="F135">
        <v>0.98155384999999995</v>
      </c>
    </row>
    <row r="136" spans="2:6" x14ac:dyDescent="0.2">
      <c r="B136">
        <v>0.32800000000000001</v>
      </c>
      <c r="C136">
        <v>0.97393143000000004</v>
      </c>
      <c r="D136">
        <v>0.97152495000000005</v>
      </c>
      <c r="E136">
        <v>0.98805635999999997</v>
      </c>
      <c r="F136">
        <v>0.98346871000000002</v>
      </c>
    </row>
    <row r="137" spans="2:6" x14ac:dyDescent="0.2">
      <c r="B137">
        <v>0.36599999999999999</v>
      </c>
      <c r="C137">
        <v>0.97429425000000003</v>
      </c>
      <c r="D137">
        <v>0.97304725999999997</v>
      </c>
      <c r="E137">
        <v>0.98776494999999997</v>
      </c>
      <c r="F137">
        <v>0.98528230000000006</v>
      </c>
    </row>
    <row r="138" spans="2:6" x14ac:dyDescent="0.2">
      <c r="B138">
        <v>0.40300000000000002</v>
      </c>
      <c r="C138">
        <v>0.97284883</v>
      </c>
      <c r="D138">
        <v>0.97402202999999998</v>
      </c>
      <c r="E138">
        <v>0.98705697000000003</v>
      </c>
      <c r="F138">
        <v>0.98696505999999995</v>
      </c>
    </row>
    <row r="139" spans="2:6" x14ac:dyDescent="0.2">
      <c r="B139">
        <v>0.441</v>
      </c>
      <c r="C139">
        <v>0.97427368000000003</v>
      </c>
      <c r="D139">
        <v>0.97445946999999999</v>
      </c>
      <c r="E139">
        <v>0.98595822</v>
      </c>
      <c r="F139">
        <v>0.98850125</v>
      </c>
    </row>
    <row r="140" spans="2:6" x14ac:dyDescent="0.2">
      <c r="B140">
        <v>0.47899999999999998</v>
      </c>
      <c r="C140">
        <v>0.97159295999999995</v>
      </c>
      <c r="D140">
        <v>0.97439885000000004</v>
      </c>
      <c r="E140">
        <v>0.98451679999999997</v>
      </c>
      <c r="F140">
        <v>0.98988204999999996</v>
      </c>
    </row>
    <row r="141" spans="2:6" x14ac:dyDescent="0.2">
      <c r="B141">
        <v>0.51700000000000002</v>
      </c>
      <c r="C141">
        <v>0.97274309000000003</v>
      </c>
      <c r="D141">
        <v>0.97390938000000005</v>
      </c>
      <c r="E141">
        <v>0.98280698</v>
      </c>
      <c r="F141">
        <v>0.99110240000000005</v>
      </c>
    </row>
    <row r="142" spans="2:6" x14ac:dyDescent="0.2">
      <c r="B142">
        <v>0.55400000000000005</v>
      </c>
      <c r="C142">
        <v>0.97200865000000003</v>
      </c>
      <c r="D142">
        <v>0.97309709</v>
      </c>
      <c r="E142">
        <v>0.98093229999999998</v>
      </c>
      <c r="F142">
        <v>0.99216479000000002</v>
      </c>
    </row>
    <row r="143" spans="2:6" x14ac:dyDescent="0.2">
      <c r="B143">
        <v>0.59199999999999997</v>
      </c>
      <c r="C143">
        <v>0.97025925000000002</v>
      </c>
      <c r="D143">
        <v>0.97210019999999997</v>
      </c>
      <c r="E143">
        <v>0.97902303999999996</v>
      </c>
      <c r="F143">
        <v>0.99307710000000005</v>
      </c>
    </row>
    <row r="144" spans="2:6" x14ac:dyDescent="0.2">
      <c r="B144">
        <v>0.63</v>
      </c>
      <c r="C144">
        <v>0.97057062000000005</v>
      </c>
      <c r="D144">
        <v>0.97107553000000002</v>
      </c>
      <c r="E144">
        <v>0.97722644000000003</v>
      </c>
      <c r="F144">
        <v>0.99384910000000004</v>
      </c>
    </row>
    <row r="145" spans="2:6" x14ac:dyDescent="0.2">
      <c r="B145">
        <v>0.66800000000000004</v>
      </c>
      <c r="C145">
        <v>0.97100686999999997</v>
      </c>
      <c r="D145">
        <v>0.97018563999999996</v>
      </c>
      <c r="E145">
        <v>0.97569388000000001</v>
      </c>
      <c r="F145">
        <v>0.99449175999999995</v>
      </c>
    </row>
    <row r="146" spans="2:6" x14ac:dyDescent="0.2">
      <c r="B146">
        <v>0.70499999999999996</v>
      </c>
      <c r="C146">
        <v>0.96808678000000004</v>
      </c>
      <c r="D146">
        <v>0.96958202000000004</v>
      </c>
      <c r="E146">
        <v>0.97456419000000005</v>
      </c>
      <c r="F146">
        <v>0.99501777000000002</v>
      </c>
    </row>
    <row r="147" spans="2:6" x14ac:dyDescent="0.2">
      <c r="B147">
        <v>0.74299999999999999</v>
      </c>
      <c r="C147">
        <v>0.96903569000000001</v>
      </c>
      <c r="D147">
        <v>0.96938753</v>
      </c>
      <c r="E147">
        <v>0.97394811999999997</v>
      </c>
      <c r="F147">
        <v>0.99543934999999995</v>
      </c>
    </row>
    <row r="148" spans="2:6" x14ac:dyDescent="0.2">
      <c r="B148">
        <v>0.78100000000000003</v>
      </c>
      <c r="C148">
        <v>0.97073662000000005</v>
      </c>
      <c r="D148">
        <v>0.96968067000000002</v>
      </c>
      <c r="E148">
        <v>0.97391313000000002</v>
      </c>
      <c r="F148">
        <v>0.99576752999999996</v>
      </c>
    </row>
    <row r="149" spans="2:6" x14ac:dyDescent="0.2">
      <c r="B149">
        <v>0.81899999999999995</v>
      </c>
      <c r="C149">
        <v>0.96903127</v>
      </c>
      <c r="D149">
        <v>0.97048670000000004</v>
      </c>
      <c r="E149">
        <v>0.97447497000000005</v>
      </c>
      <c r="F149">
        <v>0.99601172999999998</v>
      </c>
    </row>
    <row r="150" spans="2:6" x14ac:dyDescent="0.2">
      <c r="B150">
        <v>0.85599999999999998</v>
      </c>
      <c r="C150">
        <v>0.97370224999999999</v>
      </c>
      <c r="D150">
        <v>0.97177583000000001</v>
      </c>
      <c r="E150">
        <v>0.97559618999999997</v>
      </c>
      <c r="F150">
        <v>0.99617964000000003</v>
      </c>
    </row>
    <row r="151" spans="2:6" x14ac:dyDescent="0.2">
      <c r="B151">
        <v>0.89400000000000002</v>
      </c>
      <c r="C151">
        <v>0.97423989</v>
      </c>
      <c r="D151">
        <v>0.97346854000000005</v>
      </c>
      <c r="E151">
        <v>0.97719221999999994</v>
      </c>
      <c r="F151">
        <v>0.99627626000000002</v>
      </c>
    </row>
    <row r="152" spans="2:6" x14ac:dyDescent="0.2">
      <c r="B152">
        <v>0.93200000000000005</v>
      </c>
      <c r="C152">
        <v>0.97453659999999998</v>
      </c>
      <c r="D152">
        <v>0.97544801000000003</v>
      </c>
      <c r="E152">
        <v>0.97914462999999996</v>
      </c>
      <c r="F152">
        <v>0.99630337999999996</v>
      </c>
    </row>
    <row r="153" spans="2:6" x14ac:dyDescent="0.2">
      <c r="B153">
        <v>0.97</v>
      </c>
      <c r="C153">
        <v>0.97755658999999995</v>
      </c>
      <c r="D153">
        <v>0.97757685000000005</v>
      </c>
      <c r="E153">
        <v>0.98131752000000005</v>
      </c>
      <c r="F153">
        <v>0.99625933</v>
      </c>
    </row>
    <row r="154" spans="2:6" x14ac:dyDescent="0.2">
      <c r="B154">
        <v>1.0069999999999999</v>
      </c>
      <c r="C154">
        <v>0.97826897999999995</v>
      </c>
      <c r="D154">
        <v>0.97971392000000002</v>
      </c>
      <c r="E154">
        <v>0.98357492999999996</v>
      </c>
      <c r="F154">
        <v>0.99613898999999995</v>
      </c>
    </row>
    <row r="155" spans="2:6" x14ac:dyDescent="0.2">
      <c r="B155">
        <v>1.0449999999999999</v>
      </c>
      <c r="C155">
        <v>0.97929573000000003</v>
      </c>
      <c r="D155">
        <v>0.98172974999999996</v>
      </c>
      <c r="E155">
        <v>0.98579609000000001</v>
      </c>
      <c r="F155">
        <v>0.99593359000000004</v>
      </c>
    </row>
    <row r="156" spans="2:6" x14ac:dyDescent="0.2">
      <c r="B156">
        <v>1.083</v>
      </c>
      <c r="C156">
        <v>0.98464238999999998</v>
      </c>
      <c r="D156">
        <v>0.98351871999999996</v>
      </c>
      <c r="E156">
        <v>0.98788547999999998</v>
      </c>
      <c r="F156">
        <v>0.99563323999999997</v>
      </c>
    </row>
    <row r="157" spans="2:6" x14ac:dyDescent="0.2">
      <c r="B157">
        <v>1.121</v>
      </c>
      <c r="C157">
        <v>0.98456602999999998</v>
      </c>
      <c r="D157">
        <v>0.98500597000000001</v>
      </c>
      <c r="E157">
        <v>0.98977757</v>
      </c>
      <c r="F157">
        <v>0.99522834999999998</v>
      </c>
    </row>
    <row r="158" spans="2:6" x14ac:dyDescent="0.2">
      <c r="B158">
        <v>1.1579999999999999</v>
      </c>
      <c r="C158">
        <v>0.98629487000000005</v>
      </c>
      <c r="D158">
        <v>0.98614716999999996</v>
      </c>
      <c r="E158">
        <v>0.99143665999999997</v>
      </c>
      <c r="F158">
        <v>0.99471050999999999</v>
      </c>
    </row>
    <row r="159" spans="2:6" x14ac:dyDescent="0.2">
      <c r="B159">
        <v>1.196</v>
      </c>
      <c r="C159">
        <v>0.9856897</v>
      </c>
      <c r="D159">
        <v>0.98692380999999996</v>
      </c>
      <c r="E159">
        <v>0.99285292999999997</v>
      </c>
      <c r="F159">
        <v>0.99407089000000004</v>
      </c>
    </row>
    <row r="160" spans="2:6" x14ac:dyDescent="0.2">
      <c r="B160">
        <v>1.234</v>
      </c>
      <c r="C160">
        <v>0.98472904999999999</v>
      </c>
      <c r="D160">
        <v>0.98733484999999999</v>
      </c>
      <c r="E160">
        <v>0.99403620000000004</v>
      </c>
      <c r="F160">
        <v>0.99329864999999995</v>
      </c>
    </row>
    <row r="161" spans="2:6" x14ac:dyDescent="0.2">
      <c r="B161">
        <v>1.272</v>
      </c>
      <c r="C161">
        <v>0.98528134999999994</v>
      </c>
      <c r="D161">
        <v>0.98739027999999995</v>
      </c>
      <c r="E161">
        <v>0.99500871000000002</v>
      </c>
      <c r="F161">
        <v>0.99238163000000001</v>
      </c>
    </row>
    <row r="162" spans="2:6" x14ac:dyDescent="0.2">
      <c r="B162">
        <v>1.3089999999999999</v>
      </c>
      <c r="C162">
        <v>0.98532545999999999</v>
      </c>
      <c r="D162">
        <v>0.98710536999999998</v>
      </c>
      <c r="E162">
        <v>0.99579828999999997</v>
      </c>
      <c r="F162">
        <v>0.99130695999999996</v>
      </c>
    </row>
    <row r="163" spans="2:6" x14ac:dyDescent="0.2">
      <c r="B163">
        <v>1.347</v>
      </c>
      <c r="C163">
        <v>0.98498023000000001</v>
      </c>
      <c r="D163">
        <v>0.98649734</v>
      </c>
      <c r="E163">
        <v>0.99643367999999999</v>
      </c>
      <c r="F163">
        <v>0.99006366999999995</v>
      </c>
    </row>
    <row r="164" spans="2:6" x14ac:dyDescent="0.2">
      <c r="B164">
        <v>1.385</v>
      </c>
      <c r="C164">
        <v>0.98450875000000004</v>
      </c>
      <c r="D164">
        <v>0.98558754000000004</v>
      </c>
      <c r="E164">
        <v>0.99694145000000001</v>
      </c>
      <c r="F164">
        <v>0.98864609000000003</v>
      </c>
    </row>
    <row r="165" spans="2:6" x14ac:dyDescent="0.2">
      <c r="B165">
        <v>1.423</v>
      </c>
      <c r="C165">
        <v>0.98374349000000005</v>
      </c>
      <c r="D165">
        <v>0.984402</v>
      </c>
      <c r="E165">
        <v>0.99734639999999997</v>
      </c>
      <c r="F165">
        <v>0.98705547999999999</v>
      </c>
    </row>
    <row r="166" spans="2:6" x14ac:dyDescent="0.2">
      <c r="B166">
        <v>1.46</v>
      </c>
      <c r="C166">
        <v>0.98302959999999995</v>
      </c>
      <c r="D166">
        <v>0.98297029999999996</v>
      </c>
      <c r="E166">
        <v>0.99767112999999996</v>
      </c>
      <c r="F166">
        <v>0.98529917</v>
      </c>
    </row>
    <row r="167" spans="2:6" x14ac:dyDescent="0.2">
      <c r="B167">
        <v>1.498</v>
      </c>
      <c r="C167">
        <v>0.98246557000000001</v>
      </c>
      <c r="D167">
        <v>0.98132854999999997</v>
      </c>
      <c r="E167">
        <v>0.99793469999999995</v>
      </c>
      <c r="F167">
        <v>0.98339396999999995</v>
      </c>
    </row>
    <row r="168" spans="2:6" x14ac:dyDescent="0.2">
      <c r="B168">
        <v>1.536</v>
      </c>
      <c r="C168">
        <v>0.97928101000000001</v>
      </c>
      <c r="D168">
        <v>0.97952156999999995</v>
      </c>
      <c r="E168">
        <v>0.99815160000000003</v>
      </c>
      <c r="F168">
        <v>0.98136997000000004</v>
      </c>
    </row>
    <row r="169" spans="2:6" x14ac:dyDescent="0.2">
      <c r="B169">
        <v>1.5740000000000001</v>
      </c>
      <c r="C169">
        <v>0.97871995000000001</v>
      </c>
      <c r="D169">
        <v>0.97759724000000003</v>
      </c>
      <c r="E169">
        <v>0.99833274000000005</v>
      </c>
      <c r="F169">
        <v>0.97926449999999998</v>
      </c>
    </row>
    <row r="170" spans="2:6" x14ac:dyDescent="0.2">
      <c r="B170">
        <v>1.611</v>
      </c>
      <c r="C170">
        <v>0.97649752999999995</v>
      </c>
      <c r="D170">
        <v>0.97560906000000003</v>
      </c>
      <c r="E170">
        <v>0.99848585999999995</v>
      </c>
      <c r="F170">
        <v>0.97712319999999997</v>
      </c>
    </row>
    <row r="171" spans="2:6" x14ac:dyDescent="0.2">
      <c r="B171">
        <v>1.649</v>
      </c>
      <c r="C171">
        <v>0.97452044000000004</v>
      </c>
      <c r="D171">
        <v>0.97362274000000004</v>
      </c>
      <c r="E171">
        <v>0.99861699000000004</v>
      </c>
      <c r="F171">
        <v>0.97500580999999997</v>
      </c>
    </row>
    <row r="172" spans="2:6" x14ac:dyDescent="0.2">
      <c r="B172">
        <v>1.6870000000000001</v>
      </c>
      <c r="C172">
        <v>0.97066461999999998</v>
      </c>
      <c r="D172">
        <v>0.97170769999999995</v>
      </c>
      <c r="E172">
        <v>0.99873023999999999</v>
      </c>
      <c r="F172">
        <v>0.97297739999999999</v>
      </c>
    </row>
    <row r="173" spans="2:6" x14ac:dyDescent="0.2">
      <c r="B173">
        <v>1.7250000000000001</v>
      </c>
      <c r="C173">
        <v>0.97149896999999996</v>
      </c>
      <c r="D173">
        <v>0.96992909999999999</v>
      </c>
      <c r="E173">
        <v>0.99882901000000002</v>
      </c>
      <c r="F173">
        <v>0.97110008999999997</v>
      </c>
    </row>
    <row r="174" spans="2:6" x14ac:dyDescent="0.2">
      <c r="B174">
        <v>1.762</v>
      </c>
      <c r="C174">
        <v>0.96863759000000005</v>
      </c>
      <c r="D174">
        <v>0.96835762000000003</v>
      </c>
      <c r="E174">
        <v>0.99891567000000003</v>
      </c>
      <c r="F174">
        <v>0.96944189000000003</v>
      </c>
    </row>
    <row r="175" spans="2:6" x14ac:dyDescent="0.2">
      <c r="B175">
        <v>1.8</v>
      </c>
      <c r="C175">
        <v>0.96941906</v>
      </c>
      <c r="D175">
        <v>0.96706294999999998</v>
      </c>
      <c r="E175">
        <v>0.99899243999999998</v>
      </c>
      <c r="F175">
        <v>0.96807063000000004</v>
      </c>
    </row>
    <row r="176" spans="2:6" x14ac:dyDescent="0.2">
      <c r="B176">
        <v>1.8380000000000001</v>
      </c>
      <c r="C176">
        <v>0.96799862000000003</v>
      </c>
      <c r="D176">
        <v>0.96609681999999997</v>
      </c>
      <c r="E176">
        <v>0.99906063000000001</v>
      </c>
      <c r="F176">
        <v>0.96703618999999996</v>
      </c>
    </row>
    <row r="177" spans="2:6" x14ac:dyDescent="0.2">
      <c r="B177">
        <v>1.8759999999999999</v>
      </c>
      <c r="C177">
        <v>0.96432351999999999</v>
      </c>
      <c r="D177">
        <v>0.96550029999999998</v>
      </c>
      <c r="E177">
        <v>0.99912173000000004</v>
      </c>
      <c r="F177">
        <v>0.96637857000000005</v>
      </c>
    </row>
    <row r="178" spans="2:6" x14ac:dyDescent="0.2">
      <c r="B178">
        <v>1.913</v>
      </c>
      <c r="C178">
        <v>0.96339518000000002</v>
      </c>
      <c r="D178">
        <v>0.96530901999999996</v>
      </c>
      <c r="E178">
        <v>0.99917661999999996</v>
      </c>
      <c r="F178">
        <v>0.96613245999999997</v>
      </c>
    </row>
    <row r="179" spans="2:6" x14ac:dyDescent="0.2">
      <c r="B179">
        <v>1.9510000000000001</v>
      </c>
      <c r="C179">
        <v>0.96375065999999998</v>
      </c>
      <c r="D179">
        <v>0.96553361000000004</v>
      </c>
      <c r="E179">
        <v>0.99922615000000004</v>
      </c>
      <c r="F179">
        <v>0.96630751999999998</v>
      </c>
    </row>
    <row r="180" spans="2:6" x14ac:dyDescent="0.2">
      <c r="B180">
        <v>1.9890000000000001</v>
      </c>
      <c r="C180">
        <v>0.96378297000000002</v>
      </c>
      <c r="D180">
        <v>0.96616226000000005</v>
      </c>
      <c r="E180">
        <v>0.99927109000000003</v>
      </c>
      <c r="F180">
        <v>0.96689122999999999</v>
      </c>
    </row>
    <row r="181" spans="2:6" x14ac:dyDescent="0.2">
      <c r="B181">
        <v>2.0270000000000001</v>
      </c>
      <c r="C181">
        <v>0.96495222999999997</v>
      </c>
      <c r="D181">
        <v>0.96717673999999998</v>
      </c>
      <c r="E181">
        <v>0.99931203999999996</v>
      </c>
      <c r="F181">
        <v>0.96786468999999997</v>
      </c>
    </row>
    <row r="182" spans="2:6" x14ac:dyDescent="0.2">
      <c r="B182">
        <v>2.0640000000000001</v>
      </c>
      <c r="C182">
        <v>0.96746546</v>
      </c>
      <c r="D182">
        <v>0.96854054999999994</v>
      </c>
      <c r="E182">
        <v>0.9993493</v>
      </c>
      <c r="F182">
        <v>0.96919124999999995</v>
      </c>
    </row>
    <row r="183" spans="2:6" x14ac:dyDescent="0.2">
      <c r="B183">
        <v>2.1019999999999999</v>
      </c>
      <c r="C183">
        <v>0.96715552000000005</v>
      </c>
      <c r="D183">
        <v>0.97019672000000001</v>
      </c>
      <c r="E183">
        <v>0.99938351000000003</v>
      </c>
      <c r="F183">
        <v>0.97081315999999995</v>
      </c>
    </row>
    <row r="184" spans="2:6" x14ac:dyDescent="0.2">
      <c r="B184">
        <v>2.14</v>
      </c>
      <c r="C184">
        <v>0.97094374999999999</v>
      </c>
      <c r="D184">
        <v>0.97208576999999996</v>
      </c>
      <c r="E184">
        <v>0.99941504000000003</v>
      </c>
      <c r="F184">
        <v>0.97267073000000004</v>
      </c>
    </row>
    <row r="185" spans="2:6" x14ac:dyDescent="0.2">
      <c r="B185">
        <v>2.1779999999999999</v>
      </c>
      <c r="C185">
        <v>0.97141820000000001</v>
      </c>
      <c r="D185">
        <v>0.97414613000000005</v>
      </c>
      <c r="E185">
        <v>0.99944394999999997</v>
      </c>
      <c r="F185">
        <v>0.97470217999999997</v>
      </c>
    </row>
    <row r="186" spans="2:6" x14ac:dyDescent="0.2">
      <c r="B186">
        <v>2.2149999999999999</v>
      </c>
      <c r="C186">
        <v>0.97623605000000002</v>
      </c>
      <c r="D186">
        <v>0.97630751000000005</v>
      </c>
      <c r="E186">
        <v>0.99947076999999995</v>
      </c>
      <c r="F186">
        <v>0.97683686000000003</v>
      </c>
    </row>
    <row r="187" spans="2:6" x14ac:dyDescent="0.2">
      <c r="B187">
        <v>2.2530000000000001</v>
      </c>
      <c r="C187">
        <v>0.97827339000000002</v>
      </c>
      <c r="D187">
        <v>0.97850448000000001</v>
      </c>
      <c r="E187">
        <v>0.99949551000000003</v>
      </c>
      <c r="F187">
        <v>0.97900891000000001</v>
      </c>
    </row>
    <row r="188" spans="2:6" x14ac:dyDescent="0.2">
      <c r="B188">
        <v>2.2909999999999999</v>
      </c>
      <c r="C188">
        <v>0.98170321999999999</v>
      </c>
      <c r="D188">
        <v>0.98068177999999995</v>
      </c>
      <c r="E188">
        <v>0.99951851000000003</v>
      </c>
      <c r="F188">
        <v>0.98116331999999995</v>
      </c>
    </row>
    <row r="189" spans="2:6" x14ac:dyDescent="0.2">
      <c r="B189">
        <v>2.3290000000000002</v>
      </c>
      <c r="C189">
        <v>0.98164445</v>
      </c>
      <c r="D189">
        <v>0.98278867999999997</v>
      </c>
      <c r="E189">
        <v>0.99953985000000001</v>
      </c>
      <c r="F189">
        <v>0.98324882999999996</v>
      </c>
    </row>
    <row r="190" spans="2:6" x14ac:dyDescent="0.2">
      <c r="B190">
        <v>2.3660000000000001</v>
      </c>
      <c r="C190">
        <v>0.98521084000000003</v>
      </c>
      <c r="D190">
        <v>0.98478275999999998</v>
      </c>
      <c r="E190">
        <v>0.99955981999999999</v>
      </c>
      <c r="F190">
        <v>0.98522299999999996</v>
      </c>
    </row>
    <row r="191" spans="2:6" x14ac:dyDescent="0.2">
      <c r="B191">
        <v>2.4039999999999999</v>
      </c>
      <c r="C191">
        <v>0.98578668000000003</v>
      </c>
      <c r="D191">
        <v>0.98663573999999998</v>
      </c>
      <c r="E191">
        <v>0.99957841999999997</v>
      </c>
      <c r="F191">
        <v>0.98705732999999996</v>
      </c>
    </row>
    <row r="192" spans="2:6" x14ac:dyDescent="0.2">
      <c r="B192">
        <v>2.4420000000000002</v>
      </c>
      <c r="C192">
        <v>0.98943972999999996</v>
      </c>
      <c r="D192">
        <v>0.98832834000000003</v>
      </c>
      <c r="E192">
        <v>0.99959576000000006</v>
      </c>
      <c r="F192">
        <v>0.98873257999999997</v>
      </c>
    </row>
    <row r="193" spans="2:6" x14ac:dyDescent="0.2">
      <c r="B193">
        <v>2.48</v>
      </c>
      <c r="C193">
        <v>0.98958957000000003</v>
      </c>
      <c r="D193">
        <v>0.98984921000000003</v>
      </c>
      <c r="E193">
        <v>0.99961215000000003</v>
      </c>
      <c r="F193">
        <v>0.99023706</v>
      </c>
    </row>
    <row r="194" spans="2:6" x14ac:dyDescent="0.2">
      <c r="B194">
        <v>2.5169999999999999</v>
      </c>
      <c r="C194">
        <v>0.99165331999999995</v>
      </c>
      <c r="D194">
        <v>0.99119650999999998</v>
      </c>
      <c r="E194">
        <v>0.99962746999999996</v>
      </c>
      <c r="F194">
        <v>0.99156904000000001</v>
      </c>
    </row>
    <row r="195" spans="2:6" x14ac:dyDescent="0.2">
      <c r="B195">
        <v>2.5550000000000002</v>
      </c>
      <c r="C195">
        <v>0.99367744000000002</v>
      </c>
      <c r="D195">
        <v>0.99237555</v>
      </c>
      <c r="E195">
        <v>0.99964178000000004</v>
      </c>
      <c r="F195">
        <v>0.99273378000000001</v>
      </c>
    </row>
    <row r="196" spans="2:6" x14ac:dyDescent="0.2">
      <c r="B196">
        <v>2.593</v>
      </c>
      <c r="C196">
        <v>0.99524033000000001</v>
      </c>
      <c r="D196">
        <v>0.99339551000000004</v>
      </c>
      <c r="E196">
        <v>0.99965537000000004</v>
      </c>
      <c r="F196">
        <v>0.99374013999999999</v>
      </c>
    </row>
    <row r="197" spans="2:6" x14ac:dyDescent="0.2">
      <c r="B197">
        <v>2.6309999999999998</v>
      </c>
      <c r="C197">
        <v>0.99544007000000001</v>
      </c>
      <c r="D197">
        <v>0.99426930999999996</v>
      </c>
      <c r="E197">
        <v>0.99966805999999997</v>
      </c>
      <c r="F197">
        <v>0.99460119000000002</v>
      </c>
    </row>
    <row r="198" spans="2:6" x14ac:dyDescent="0.2">
      <c r="B198">
        <v>2.6680000000000001</v>
      </c>
      <c r="C198">
        <v>0.99562222</v>
      </c>
      <c r="D198">
        <v>0.99501227999999997</v>
      </c>
      <c r="E198">
        <v>0.99968016000000004</v>
      </c>
      <c r="F198">
        <v>0.99533212000000004</v>
      </c>
    </row>
    <row r="199" spans="2:6" x14ac:dyDescent="0.2">
      <c r="B199">
        <v>2.706</v>
      </c>
      <c r="C199">
        <v>0.99833083</v>
      </c>
      <c r="D199">
        <v>0.99564010000000003</v>
      </c>
      <c r="E199">
        <v>0.99969143000000005</v>
      </c>
      <c r="F199">
        <v>0.99594866999999998</v>
      </c>
    </row>
    <row r="200" spans="2:6" x14ac:dyDescent="0.2">
      <c r="B200">
        <v>2.7440000000000002</v>
      </c>
      <c r="C200">
        <v>0.99603056999999995</v>
      </c>
      <c r="D200">
        <v>0.99616837999999996</v>
      </c>
      <c r="E200">
        <v>0.99970221999999997</v>
      </c>
      <c r="F200">
        <v>0.99646615999999999</v>
      </c>
    </row>
    <row r="201" spans="2:6" x14ac:dyDescent="0.2">
      <c r="B201">
        <v>2.782</v>
      </c>
      <c r="C201">
        <v>1.0003108999999999</v>
      </c>
      <c r="D201">
        <v>0.99661195000000002</v>
      </c>
      <c r="E201">
        <v>0.99971235000000003</v>
      </c>
      <c r="F201">
        <v>0.9968996</v>
      </c>
    </row>
    <row r="202" spans="2:6" x14ac:dyDescent="0.2">
      <c r="B202">
        <v>2.819</v>
      </c>
      <c r="C202">
        <v>0.99688100999999996</v>
      </c>
      <c r="D202">
        <v>0.99698430000000005</v>
      </c>
      <c r="E202">
        <v>0.999722</v>
      </c>
      <c r="F202">
        <v>0.99726230000000005</v>
      </c>
    </row>
    <row r="203" spans="2:6" x14ac:dyDescent="0.2">
      <c r="B203">
        <v>2.8570000000000002</v>
      </c>
      <c r="C203">
        <v>0.99876416000000001</v>
      </c>
      <c r="D203">
        <v>0.99729734999999997</v>
      </c>
      <c r="E203">
        <v>0.99973118000000005</v>
      </c>
      <c r="F203">
        <v>0.99756615999999998</v>
      </c>
    </row>
    <row r="204" spans="2:6" x14ac:dyDescent="0.2">
      <c r="B204">
        <v>2.895</v>
      </c>
      <c r="C204">
        <v>0.99812520000000005</v>
      </c>
      <c r="D204">
        <v>0.99756140000000004</v>
      </c>
      <c r="E204">
        <v>0.99973993999999999</v>
      </c>
      <c r="F204">
        <v>0.99782150999999997</v>
      </c>
    </row>
    <row r="205" spans="2:6" x14ac:dyDescent="0.2">
      <c r="B205">
        <v>2.9329999999999998</v>
      </c>
      <c r="C205">
        <v>0.99627584000000002</v>
      </c>
      <c r="D205">
        <v>0.99778502999999996</v>
      </c>
      <c r="E205">
        <v>0.99974817000000005</v>
      </c>
      <c r="F205">
        <v>0.99803686000000003</v>
      </c>
    </row>
    <row r="206" spans="2:6" x14ac:dyDescent="0.2">
      <c r="B206">
        <v>2.97</v>
      </c>
      <c r="C206">
        <v>1.00031531</v>
      </c>
      <c r="D206">
        <v>0.99797553000000006</v>
      </c>
      <c r="E206">
        <v>0.99975610000000004</v>
      </c>
      <c r="F206">
        <v>0.99821943000000002</v>
      </c>
    </row>
    <row r="207" spans="2:6" x14ac:dyDescent="0.2">
      <c r="B207">
        <v>3.008</v>
      </c>
      <c r="C207">
        <v>0.99822502999999996</v>
      </c>
      <c r="D207">
        <v>0.99813848999999999</v>
      </c>
      <c r="E207">
        <v>0.99976348999999998</v>
      </c>
      <c r="F207">
        <v>0.99837500000000001</v>
      </c>
    </row>
    <row r="208" spans="2:6" x14ac:dyDescent="0.2">
      <c r="B208">
        <v>3.0459999999999998</v>
      </c>
      <c r="C208">
        <v>0.99715423999999997</v>
      </c>
      <c r="D208">
        <v>0.99827885999999999</v>
      </c>
      <c r="E208">
        <v>0.99977070000000001</v>
      </c>
      <c r="F208">
        <v>0.99850815999999998</v>
      </c>
    </row>
    <row r="209" spans="2:6" x14ac:dyDescent="0.2">
      <c r="B209">
        <v>3.0840000000000001</v>
      </c>
      <c r="C209">
        <v>1.0007191900000001</v>
      </c>
      <c r="D209">
        <v>0.99840068999999998</v>
      </c>
      <c r="E209">
        <v>0.99977749999999999</v>
      </c>
      <c r="F209">
        <v>0.99862313000000003</v>
      </c>
    </row>
    <row r="210" spans="2:6" x14ac:dyDescent="0.2">
      <c r="B210">
        <v>3.121</v>
      </c>
      <c r="C210">
        <v>0.99839836000000004</v>
      </c>
      <c r="D210">
        <v>0.99850726000000001</v>
      </c>
      <c r="E210">
        <v>0.99978398999999996</v>
      </c>
      <c r="F210">
        <v>0.99872320999999997</v>
      </c>
    </row>
    <row r="211" spans="2:6" x14ac:dyDescent="0.2">
      <c r="B211">
        <v>3.1589999999999998</v>
      </c>
      <c r="C211">
        <v>0.99821329000000003</v>
      </c>
      <c r="D211">
        <v>0.99860126000000005</v>
      </c>
      <c r="E211">
        <v>0.99979024999999999</v>
      </c>
      <c r="F211">
        <v>0.99881107000000002</v>
      </c>
    </row>
    <row r="212" spans="2:6" x14ac:dyDescent="0.2">
      <c r="B212">
        <v>3.1970000000000001</v>
      </c>
      <c r="C212">
        <v>0.99770510000000001</v>
      </c>
      <c r="D212">
        <v>0.99868488</v>
      </c>
      <c r="E212">
        <v>0.99979620999999996</v>
      </c>
      <c r="F212">
        <v>0.99888873</v>
      </c>
    </row>
    <row r="213" spans="2:6" x14ac:dyDescent="0.2">
      <c r="B213">
        <v>3.2349999999999999</v>
      </c>
      <c r="C213">
        <v>0.99749357000000005</v>
      </c>
      <c r="D213">
        <v>0.99875992999999996</v>
      </c>
      <c r="E213">
        <v>0.99980186999999998</v>
      </c>
      <c r="F213">
        <v>0.99895798999999996</v>
      </c>
    </row>
    <row r="214" spans="2:6" x14ac:dyDescent="0.2">
      <c r="B214">
        <v>3.2719999999999998</v>
      </c>
      <c r="C214">
        <v>0.99759346000000004</v>
      </c>
      <c r="D214">
        <v>0.99882746</v>
      </c>
      <c r="E214">
        <v>0.99980729999999995</v>
      </c>
      <c r="F214">
        <v>0.99902016000000005</v>
      </c>
    </row>
    <row r="215" spans="2:6" x14ac:dyDescent="0.2">
      <c r="B215">
        <v>3.31</v>
      </c>
      <c r="C215">
        <v>0.99994218000000001</v>
      </c>
      <c r="D215">
        <v>0.99888878999999997</v>
      </c>
      <c r="E215">
        <v>0.99981253999999997</v>
      </c>
      <c r="F215">
        <v>0.99907625</v>
      </c>
    </row>
    <row r="216" spans="2:6" x14ac:dyDescent="0.2">
      <c r="B216">
        <v>3.3479999999999999</v>
      </c>
      <c r="C216">
        <v>0.99866127999999998</v>
      </c>
      <c r="D216">
        <v>0.99894470000000002</v>
      </c>
      <c r="E216">
        <v>0.99981761000000002</v>
      </c>
      <c r="F216">
        <v>0.99912714999999996</v>
      </c>
    </row>
    <row r="217" spans="2:6" x14ac:dyDescent="0.2">
      <c r="B217">
        <v>3.3860000000000001</v>
      </c>
      <c r="C217">
        <v>1.0005634999999999</v>
      </c>
      <c r="D217">
        <v>0.99899578</v>
      </c>
      <c r="E217">
        <v>0.99982238000000001</v>
      </c>
      <c r="F217">
        <v>0.99917339999999999</v>
      </c>
    </row>
    <row r="218" spans="2:6" x14ac:dyDescent="0.2">
      <c r="B218">
        <v>3.423</v>
      </c>
      <c r="C218">
        <v>0.99909758999999998</v>
      </c>
      <c r="D218">
        <v>0.99904274999999998</v>
      </c>
      <c r="E218">
        <v>0.99982702999999995</v>
      </c>
      <c r="F218">
        <v>0.99921572000000003</v>
      </c>
    </row>
    <row r="219" spans="2:6" x14ac:dyDescent="0.2">
      <c r="B219">
        <v>3.4609999999999999</v>
      </c>
      <c r="C219">
        <v>0.99966012999999998</v>
      </c>
      <c r="D219">
        <v>0.99908602000000002</v>
      </c>
      <c r="E219">
        <v>0.99983144000000002</v>
      </c>
      <c r="F219">
        <v>0.99925452000000003</v>
      </c>
    </row>
    <row r="220" spans="2:6" x14ac:dyDescent="0.2">
      <c r="B220">
        <v>3.4990000000000001</v>
      </c>
      <c r="C220">
        <v>1.0015858399999999</v>
      </c>
      <c r="D220">
        <v>0.99912601999999995</v>
      </c>
      <c r="E220">
        <v>0.99983566999999995</v>
      </c>
      <c r="F220">
        <v>0.99929034999999999</v>
      </c>
    </row>
    <row r="221" spans="2:6" x14ac:dyDescent="0.2">
      <c r="B221">
        <v>3.5369999999999999</v>
      </c>
      <c r="C221">
        <v>0.99933404000000003</v>
      </c>
      <c r="D221">
        <v>0.99916309000000003</v>
      </c>
      <c r="E221">
        <v>0.99983977999999996</v>
      </c>
      <c r="F221">
        <v>0.99932330999999996</v>
      </c>
    </row>
    <row r="222" spans="2:6" x14ac:dyDescent="0.2">
      <c r="B222">
        <v>3.5739999999999998</v>
      </c>
      <c r="C222">
        <v>0.99634343000000003</v>
      </c>
      <c r="D222">
        <v>0.99919760000000002</v>
      </c>
      <c r="E222">
        <v>0.99984377999999996</v>
      </c>
      <c r="F222">
        <v>0.99935388999999997</v>
      </c>
    </row>
    <row r="223" spans="2:6" x14ac:dyDescent="0.2">
      <c r="B223">
        <v>3.6120000000000001</v>
      </c>
      <c r="C223">
        <v>0.99751413</v>
      </c>
      <c r="D223">
        <v>0.99922979000000001</v>
      </c>
      <c r="E223">
        <v>0.99984753000000004</v>
      </c>
      <c r="F223">
        <v>0.99938214000000003</v>
      </c>
    </row>
    <row r="224" spans="2:6" x14ac:dyDescent="0.2">
      <c r="B224">
        <v>3.65</v>
      </c>
      <c r="C224">
        <v>0.99890809999999997</v>
      </c>
      <c r="D224">
        <v>0.99925976999999999</v>
      </c>
      <c r="E224">
        <v>0.99985117000000001</v>
      </c>
      <c r="F224">
        <v>0.99940848000000004</v>
      </c>
    </row>
    <row r="225" spans="2:6" x14ac:dyDescent="0.2">
      <c r="B225">
        <v>3.6880000000000002</v>
      </c>
      <c r="C225">
        <v>0.99982172000000002</v>
      </c>
      <c r="D225">
        <v>0.99928784000000004</v>
      </c>
      <c r="E225">
        <v>0.99985473999999996</v>
      </c>
      <c r="F225">
        <v>0.99943309999999996</v>
      </c>
    </row>
    <row r="226" spans="2:6" x14ac:dyDescent="0.2">
      <c r="B226">
        <v>3.7250000000000001</v>
      </c>
      <c r="C226">
        <v>1.0003915999999999</v>
      </c>
      <c r="D226">
        <v>0.99931424999999996</v>
      </c>
      <c r="E226">
        <v>0.99985813999999995</v>
      </c>
      <c r="F226">
        <v>0.99945605000000004</v>
      </c>
    </row>
    <row r="227" spans="2:6" x14ac:dyDescent="0.2">
      <c r="B227">
        <v>3.7629999999999999</v>
      </c>
      <c r="C227">
        <v>1.00131404</v>
      </c>
      <c r="D227">
        <v>0.99933892000000002</v>
      </c>
      <c r="E227">
        <v>0.99986147999999997</v>
      </c>
      <c r="F227">
        <v>0.99947757000000004</v>
      </c>
    </row>
    <row r="228" spans="2:6" x14ac:dyDescent="0.2">
      <c r="B228">
        <v>3.8010000000000002</v>
      </c>
      <c r="C228">
        <v>0.99821919000000003</v>
      </c>
      <c r="D228">
        <v>0.99936223000000002</v>
      </c>
      <c r="E228">
        <v>0.99986458</v>
      </c>
      <c r="F228">
        <v>0.99949765000000002</v>
      </c>
    </row>
    <row r="229" spans="2:6" x14ac:dyDescent="0.2">
      <c r="B229">
        <v>3.839</v>
      </c>
      <c r="C229">
        <v>1.00005531</v>
      </c>
      <c r="D229">
        <v>0.99938415999999997</v>
      </c>
      <c r="E229">
        <v>0.99986761999999996</v>
      </c>
      <c r="F229">
        <v>0.99951654999999995</v>
      </c>
    </row>
    <row r="230" spans="2:6" x14ac:dyDescent="0.2">
      <c r="B230">
        <v>3.8759999999999999</v>
      </c>
      <c r="C230">
        <v>0.99917102000000002</v>
      </c>
      <c r="D230">
        <v>0.99940490999999998</v>
      </c>
      <c r="E230">
        <v>0.99987066000000002</v>
      </c>
      <c r="F230">
        <v>0.99953424999999996</v>
      </c>
    </row>
    <row r="231" spans="2:6" x14ac:dyDescent="0.2">
      <c r="B231">
        <v>3.9140000000000001</v>
      </c>
      <c r="C231">
        <v>0.99941486000000002</v>
      </c>
      <c r="D231">
        <v>0.99942445999999996</v>
      </c>
      <c r="E231">
        <v>0.99987351999999996</v>
      </c>
      <c r="F231">
        <v>0.99955106000000005</v>
      </c>
    </row>
    <row r="232" spans="2:6" x14ac:dyDescent="0.2">
      <c r="B232">
        <v>3.952</v>
      </c>
      <c r="C232">
        <v>0.99911225000000004</v>
      </c>
      <c r="D232">
        <v>0.99944299000000003</v>
      </c>
      <c r="E232">
        <v>0.99987625999999996</v>
      </c>
      <c r="F232">
        <v>0.99956685000000001</v>
      </c>
    </row>
    <row r="233" spans="2:6" x14ac:dyDescent="0.2">
      <c r="B233">
        <v>3.99</v>
      </c>
      <c r="C233">
        <v>1.00078964</v>
      </c>
      <c r="D233">
        <v>0.99946064000000001</v>
      </c>
      <c r="E233">
        <v>0.99987888000000003</v>
      </c>
      <c r="F233">
        <v>0.99958175000000005</v>
      </c>
    </row>
    <row r="234" spans="2:6" x14ac:dyDescent="0.2">
      <c r="B234">
        <v>4.0270000000000001</v>
      </c>
      <c r="C234">
        <v>0.99829995999999999</v>
      </c>
      <c r="D234">
        <v>0.99947739000000002</v>
      </c>
      <c r="E234">
        <v>0.99988151000000003</v>
      </c>
      <c r="F234">
        <v>0.99959587999999999</v>
      </c>
    </row>
    <row r="235" spans="2:6" x14ac:dyDescent="0.2">
      <c r="B235">
        <v>4.0650000000000004</v>
      </c>
      <c r="C235">
        <v>1.0003476099999999</v>
      </c>
      <c r="D235">
        <v>0.99949312000000001</v>
      </c>
      <c r="E235">
        <v>0.99988394999999997</v>
      </c>
      <c r="F235">
        <v>0.99960917000000005</v>
      </c>
    </row>
    <row r="236" spans="2:6" x14ac:dyDescent="0.2">
      <c r="B236">
        <v>4.1029999999999998</v>
      </c>
      <c r="C236">
        <v>0.99983787999999996</v>
      </c>
      <c r="D236">
        <v>0.99950832000000001</v>
      </c>
      <c r="E236">
        <v>0.99988633000000005</v>
      </c>
      <c r="F236">
        <v>0.99962187000000002</v>
      </c>
    </row>
    <row r="237" spans="2:6" x14ac:dyDescent="0.2">
      <c r="B237">
        <v>4.141</v>
      </c>
      <c r="C237">
        <v>0.99990690000000004</v>
      </c>
      <c r="D237">
        <v>0.99952262999999997</v>
      </c>
      <c r="E237">
        <v>0.99988871999999995</v>
      </c>
      <c r="F237">
        <v>0.99963391000000001</v>
      </c>
    </row>
    <row r="238" spans="2:6" x14ac:dyDescent="0.2">
      <c r="B238">
        <v>4.1779999999999999</v>
      </c>
      <c r="C238">
        <v>0.99877733000000002</v>
      </c>
      <c r="D238">
        <v>0.99953628000000005</v>
      </c>
      <c r="E238">
        <v>0.99989103999999995</v>
      </c>
      <c r="F238">
        <v>0.99964529000000002</v>
      </c>
    </row>
    <row r="239" spans="2:6" x14ac:dyDescent="0.2">
      <c r="B239">
        <v>4.2160000000000002</v>
      </c>
      <c r="C239">
        <v>0.99807816999999999</v>
      </c>
      <c r="D239">
        <v>0.99954933000000001</v>
      </c>
      <c r="E239">
        <v>0.99989324999999996</v>
      </c>
      <c r="F239">
        <v>0.99965619999999999</v>
      </c>
    </row>
    <row r="240" spans="2:6" x14ac:dyDescent="0.2">
      <c r="B240">
        <v>4.2539999999999996</v>
      </c>
      <c r="C240">
        <v>0.99906963000000004</v>
      </c>
      <c r="D240">
        <v>0.99956184999999997</v>
      </c>
      <c r="E240">
        <v>0.99989532999999997</v>
      </c>
      <c r="F240">
        <v>0.99966644999999998</v>
      </c>
    </row>
    <row r="241" spans="2:6" x14ac:dyDescent="0.2">
      <c r="B241">
        <v>4.2919999999999998</v>
      </c>
      <c r="C241">
        <v>0.99899035999999997</v>
      </c>
      <c r="D241">
        <v>0.99957377000000003</v>
      </c>
      <c r="E241">
        <v>0.99989735999999996</v>
      </c>
      <c r="F241">
        <v>0.99967629000000002</v>
      </c>
    </row>
    <row r="242" spans="2:6" x14ac:dyDescent="0.2">
      <c r="B242">
        <v>4.3289999999999997</v>
      </c>
      <c r="C242">
        <v>1.0006839000000001</v>
      </c>
      <c r="D242">
        <v>0.99958515000000003</v>
      </c>
      <c r="E242">
        <v>0.99989939000000005</v>
      </c>
      <c r="F242">
        <v>0.99968575999999998</v>
      </c>
    </row>
    <row r="243" spans="2:6" x14ac:dyDescent="0.2">
      <c r="B243">
        <v>4.367</v>
      </c>
      <c r="C243">
        <v>0.99781233000000003</v>
      </c>
      <c r="D243">
        <v>0.99959606000000001</v>
      </c>
      <c r="E243">
        <v>0.99990140999999999</v>
      </c>
      <c r="F243">
        <v>0.99969465000000002</v>
      </c>
    </row>
    <row r="244" spans="2:6" x14ac:dyDescent="0.2">
      <c r="B244">
        <v>4.4050000000000002</v>
      </c>
      <c r="C244">
        <v>1.0001008499999999</v>
      </c>
      <c r="D244">
        <v>0.99960654999999998</v>
      </c>
      <c r="E244">
        <v>0.99990325999999996</v>
      </c>
      <c r="F244">
        <v>0.99970316999999997</v>
      </c>
    </row>
    <row r="245" spans="2:6" x14ac:dyDescent="0.2">
      <c r="B245">
        <v>4.4429999999999996</v>
      </c>
      <c r="C245">
        <v>0.99872738000000005</v>
      </c>
      <c r="D245">
        <v>0.99961650000000002</v>
      </c>
      <c r="E245">
        <v>0.99990504999999996</v>
      </c>
      <c r="F245">
        <v>0.99971144999999995</v>
      </c>
    </row>
    <row r="246" spans="2:6" x14ac:dyDescent="0.2">
      <c r="B246">
        <v>4.4800000000000004</v>
      </c>
      <c r="C246">
        <v>1.0007809400000001</v>
      </c>
      <c r="D246">
        <v>0.99962616000000004</v>
      </c>
      <c r="E246">
        <v>0.99990690000000004</v>
      </c>
      <c r="F246">
        <v>0.99971926</v>
      </c>
    </row>
    <row r="247" spans="2:6" x14ac:dyDescent="0.2">
      <c r="B247">
        <v>4.5179999999999998</v>
      </c>
      <c r="C247">
        <v>0.99927235000000003</v>
      </c>
      <c r="D247">
        <v>0.99963533999999998</v>
      </c>
      <c r="E247">
        <v>0.99990857</v>
      </c>
      <c r="F247">
        <v>0.99972676999999999</v>
      </c>
    </row>
    <row r="248" spans="2:6" x14ac:dyDescent="0.2">
      <c r="B248">
        <v>4.556</v>
      </c>
      <c r="C248">
        <v>0.99891834999999995</v>
      </c>
      <c r="D248">
        <v>0.99964428000000005</v>
      </c>
      <c r="E248">
        <v>0.99991030000000003</v>
      </c>
      <c r="F248">
        <v>0.99973392000000005</v>
      </c>
    </row>
    <row r="249" spans="2:6" x14ac:dyDescent="0.2">
      <c r="B249">
        <v>4.5940000000000003</v>
      </c>
      <c r="C249">
        <v>0.99775499000000001</v>
      </c>
      <c r="D249">
        <v>0.99965280000000001</v>
      </c>
      <c r="E249">
        <v>0.99991196000000004</v>
      </c>
      <c r="F249">
        <v>0.99974083999999996</v>
      </c>
    </row>
    <row r="250" spans="2:6" x14ac:dyDescent="0.2">
      <c r="B250">
        <v>4.6310000000000002</v>
      </c>
      <c r="C250">
        <v>1.0019001999999999</v>
      </c>
      <c r="D250">
        <v>0.99966096999999998</v>
      </c>
      <c r="E250">
        <v>0.99991350999999995</v>
      </c>
      <c r="F250">
        <v>0.99974746000000003</v>
      </c>
    </row>
    <row r="251" spans="2:6" x14ac:dyDescent="0.2">
      <c r="B251">
        <v>4.6689999999999996</v>
      </c>
      <c r="C251">
        <v>1.00082052</v>
      </c>
      <c r="D251">
        <v>0.99966884</v>
      </c>
      <c r="E251">
        <v>0.99991505999999997</v>
      </c>
      <c r="F251">
        <v>0.99975376999999999</v>
      </c>
    </row>
    <row r="252" spans="2:6" x14ac:dyDescent="0.2">
      <c r="B252">
        <v>4.7069999999999999</v>
      </c>
      <c r="C252">
        <v>1.0006883099999999</v>
      </c>
      <c r="D252">
        <v>0.99967647000000004</v>
      </c>
      <c r="E252">
        <v>0.99991655000000002</v>
      </c>
      <c r="F252">
        <v>0.99975990999999997</v>
      </c>
    </row>
    <row r="253" spans="2:6" x14ac:dyDescent="0.2">
      <c r="B253">
        <v>4.7450000000000001</v>
      </c>
      <c r="C253">
        <v>0.99849235999999997</v>
      </c>
      <c r="D253">
        <v>0.99968380000000001</v>
      </c>
      <c r="E253">
        <v>0.99991803999999995</v>
      </c>
      <c r="F253">
        <v>0.99976580999999998</v>
      </c>
    </row>
    <row r="254" spans="2:6" x14ac:dyDescent="0.2">
      <c r="B254">
        <v>4.782</v>
      </c>
      <c r="C254">
        <v>0.99846745000000003</v>
      </c>
      <c r="D254">
        <v>0.99969089</v>
      </c>
      <c r="E254">
        <v>0.99991947000000003</v>
      </c>
      <c r="F254">
        <v>0.99977141999999997</v>
      </c>
    </row>
    <row r="255" spans="2:6" x14ac:dyDescent="0.2">
      <c r="B255">
        <v>4.82</v>
      </c>
      <c r="C255">
        <v>1.0004768399999999</v>
      </c>
      <c r="D255">
        <v>0.99969768999999997</v>
      </c>
      <c r="E255">
        <v>0.99992084999999997</v>
      </c>
      <c r="F255">
        <v>0.99977684</v>
      </c>
    </row>
    <row r="256" spans="2:6" x14ac:dyDescent="0.2">
      <c r="B256">
        <v>4.8579999999999997</v>
      </c>
      <c r="C256">
        <v>1.00302684</v>
      </c>
      <c r="D256">
        <v>0.99970429999999999</v>
      </c>
      <c r="E256">
        <v>0.99992221999999997</v>
      </c>
      <c r="F256">
        <v>0.99978208999999996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activeCell="I54" sqref="I54"/>
    </sheetView>
  </sheetViews>
  <sheetFormatPr baseColWidth="10" defaultRowHeight="16" x14ac:dyDescent="0.2"/>
  <sheetData>
    <row r="1" spans="2:6" x14ac:dyDescent="0.2">
      <c r="B1">
        <v>-4.7679999999999998</v>
      </c>
      <c r="C1">
        <v>1.00007617</v>
      </c>
      <c r="D1">
        <v>0.99986428000000005</v>
      </c>
      <c r="E1">
        <v>0.99997049999999998</v>
      </c>
      <c r="F1">
        <v>0.99989371999999999</v>
      </c>
    </row>
    <row r="2" spans="2:6" x14ac:dyDescent="0.2">
      <c r="B2">
        <v>-4.7309999999999999</v>
      </c>
      <c r="C2">
        <v>1.0009173200000001</v>
      </c>
      <c r="D2">
        <v>0.99986224999999995</v>
      </c>
      <c r="E2">
        <v>0.99997007999999998</v>
      </c>
      <c r="F2">
        <v>0.99989218000000002</v>
      </c>
    </row>
    <row r="3" spans="2:6" x14ac:dyDescent="0.2">
      <c r="B3">
        <v>-4.6929999999999996</v>
      </c>
      <c r="C3">
        <v>0.99859427999999995</v>
      </c>
      <c r="D3">
        <v>0.99986017000000005</v>
      </c>
      <c r="E3">
        <v>0.99996960000000001</v>
      </c>
      <c r="F3">
        <v>0.99989057000000003</v>
      </c>
    </row>
    <row r="4" spans="2:6" x14ac:dyDescent="0.2">
      <c r="B4">
        <v>-4.6550000000000002</v>
      </c>
      <c r="C4">
        <v>1.00086355</v>
      </c>
      <c r="D4">
        <v>0.99985802000000001</v>
      </c>
      <c r="E4">
        <v>0.99996912000000004</v>
      </c>
      <c r="F4">
        <v>0.99988896000000005</v>
      </c>
    </row>
    <row r="5" spans="2:6" x14ac:dyDescent="0.2">
      <c r="B5">
        <v>-4.617</v>
      </c>
      <c r="C5">
        <v>1.0007864200000001</v>
      </c>
      <c r="D5">
        <v>0.99985594</v>
      </c>
      <c r="E5">
        <v>0.99996859000000005</v>
      </c>
      <c r="F5">
        <v>0.99988728999999998</v>
      </c>
    </row>
    <row r="6" spans="2:6" x14ac:dyDescent="0.2">
      <c r="B6">
        <v>-4.58</v>
      </c>
      <c r="C6">
        <v>1.00042689</v>
      </c>
      <c r="D6">
        <v>0.99985373</v>
      </c>
      <c r="E6">
        <v>0.99996810999999997</v>
      </c>
      <c r="F6">
        <v>0.99988555999999995</v>
      </c>
    </row>
    <row r="7" spans="2:6" x14ac:dyDescent="0.2">
      <c r="B7">
        <v>-4.5419999999999998</v>
      </c>
      <c r="C7">
        <v>1.00031161</v>
      </c>
      <c r="D7">
        <v>0.99985146999999996</v>
      </c>
      <c r="E7">
        <v>0.99996757999999997</v>
      </c>
      <c r="F7">
        <v>0.99988383000000003</v>
      </c>
    </row>
    <row r="8" spans="2:6" x14ac:dyDescent="0.2">
      <c r="B8">
        <v>-4.5039999999999996</v>
      </c>
      <c r="C8">
        <v>0.99767112999999996</v>
      </c>
      <c r="D8">
        <v>0.99984914000000003</v>
      </c>
      <c r="E8">
        <v>0.9999671</v>
      </c>
      <c r="F8">
        <v>0.99988204000000003</v>
      </c>
    </row>
    <row r="9" spans="2:6" x14ac:dyDescent="0.2">
      <c r="B9">
        <v>-4.4660000000000002</v>
      </c>
      <c r="C9">
        <v>1.00048161</v>
      </c>
      <c r="D9">
        <v>0.99984675999999995</v>
      </c>
      <c r="E9">
        <v>0.99996655999999995</v>
      </c>
      <c r="F9">
        <v>0.99988018999999995</v>
      </c>
    </row>
    <row r="10" spans="2:6" x14ac:dyDescent="0.2">
      <c r="B10">
        <v>-4.4290000000000003</v>
      </c>
      <c r="C10">
        <v>1.0011986500000001</v>
      </c>
      <c r="D10">
        <v>0.99984430999999996</v>
      </c>
      <c r="E10">
        <v>0.99996596999999998</v>
      </c>
      <c r="F10">
        <v>0.99987841</v>
      </c>
    </row>
    <row r="11" spans="2:6" x14ac:dyDescent="0.2">
      <c r="B11">
        <v>-4.391</v>
      </c>
      <c r="C11">
        <v>1.0007727099999999</v>
      </c>
      <c r="D11">
        <v>0.99984187000000002</v>
      </c>
      <c r="E11">
        <v>0.99996536999999996</v>
      </c>
      <c r="F11">
        <v>0.99987643999999998</v>
      </c>
    </row>
    <row r="12" spans="2:6" x14ac:dyDescent="0.2">
      <c r="B12">
        <v>-4.3529999999999998</v>
      </c>
      <c r="C12">
        <v>1.00043857</v>
      </c>
      <c r="D12">
        <v>0.99983931000000004</v>
      </c>
      <c r="E12">
        <v>0.99996483000000003</v>
      </c>
      <c r="F12">
        <v>0.99987446999999996</v>
      </c>
    </row>
    <row r="13" spans="2:6" x14ac:dyDescent="0.2">
      <c r="B13">
        <v>-4.3150000000000004</v>
      </c>
      <c r="C13">
        <v>0.99952328000000001</v>
      </c>
      <c r="D13">
        <v>0.99983668000000003</v>
      </c>
      <c r="E13">
        <v>0.99996423999999995</v>
      </c>
      <c r="F13">
        <v>0.99987245000000002</v>
      </c>
    </row>
    <row r="14" spans="2:6" x14ac:dyDescent="0.2">
      <c r="B14">
        <v>-4.2779999999999996</v>
      </c>
      <c r="C14">
        <v>1.00069845</v>
      </c>
      <c r="D14">
        <v>0.999834</v>
      </c>
      <c r="E14">
        <v>0.99996357999999996</v>
      </c>
      <c r="F14">
        <v>0.99987035999999996</v>
      </c>
    </row>
    <row r="15" spans="2:6" x14ac:dyDescent="0.2">
      <c r="B15">
        <v>-4.24</v>
      </c>
      <c r="C15">
        <v>0.99959946</v>
      </c>
      <c r="D15">
        <v>0.99983126</v>
      </c>
      <c r="E15">
        <v>0.99996293000000003</v>
      </c>
      <c r="F15">
        <v>0.99986827</v>
      </c>
    </row>
    <row r="16" spans="2:6" x14ac:dyDescent="0.2">
      <c r="B16">
        <v>-4.202</v>
      </c>
      <c r="C16">
        <v>0.99979775999999998</v>
      </c>
      <c r="D16">
        <v>0.99982846000000003</v>
      </c>
      <c r="E16">
        <v>0.99996233000000001</v>
      </c>
      <c r="F16">
        <v>0.99986613000000002</v>
      </c>
    </row>
    <row r="17" spans="2:6" x14ac:dyDescent="0.2">
      <c r="B17">
        <v>-4.1639999999999997</v>
      </c>
      <c r="C17">
        <v>0.99858641999999997</v>
      </c>
      <c r="D17">
        <v>0.99982548000000004</v>
      </c>
      <c r="E17">
        <v>0.99996167000000002</v>
      </c>
      <c r="F17">
        <v>0.99986392000000002</v>
      </c>
    </row>
    <row r="18" spans="2:6" x14ac:dyDescent="0.2">
      <c r="B18">
        <v>-4.1269999999999998</v>
      </c>
      <c r="C18">
        <v>0.99991894000000003</v>
      </c>
      <c r="D18">
        <v>0.99982256000000003</v>
      </c>
      <c r="E18">
        <v>0.99996090000000004</v>
      </c>
      <c r="F18">
        <v>0.99986160000000002</v>
      </c>
    </row>
    <row r="19" spans="2:6" x14ac:dyDescent="0.2">
      <c r="B19">
        <v>-4.0890000000000004</v>
      </c>
      <c r="C19">
        <v>0.99966102999999995</v>
      </c>
      <c r="D19">
        <v>0.99981951999999996</v>
      </c>
      <c r="E19">
        <v>0.99996023999999994</v>
      </c>
      <c r="F19">
        <v>0.99985926999999997</v>
      </c>
    </row>
    <row r="20" spans="2:6" x14ac:dyDescent="0.2">
      <c r="B20">
        <v>-4.0510000000000002</v>
      </c>
      <c r="C20">
        <v>1.0014380199999999</v>
      </c>
      <c r="D20">
        <v>0.99981642000000004</v>
      </c>
      <c r="E20">
        <v>0.99995953000000004</v>
      </c>
      <c r="F20">
        <v>0.99985689</v>
      </c>
    </row>
    <row r="21" spans="2:6" x14ac:dyDescent="0.2">
      <c r="B21">
        <v>-4.0129999999999999</v>
      </c>
      <c r="C21">
        <v>0.99837737999999998</v>
      </c>
      <c r="D21">
        <v>0.99981319999999996</v>
      </c>
      <c r="E21">
        <v>0.99995880999999998</v>
      </c>
      <c r="F21">
        <v>0.99985438999999998</v>
      </c>
    </row>
    <row r="22" spans="2:6" x14ac:dyDescent="0.2">
      <c r="B22">
        <v>-3.976</v>
      </c>
      <c r="C22">
        <v>1.0009612999999999</v>
      </c>
      <c r="D22">
        <v>0.99980986000000005</v>
      </c>
      <c r="E22">
        <v>0.99995798000000002</v>
      </c>
      <c r="F22">
        <v>0.99985188000000003</v>
      </c>
    </row>
    <row r="23" spans="2:6" x14ac:dyDescent="0.2">
      <c r="B23">
        <v>-3.9380000000000002</v>
      </c>
      <c r="C23">
        <v>0.99917745999999996</v>
      </c>
      <c r="D23">
        <v>0.99980645999999995</v>
      </c>
      <c r="E23">
        <v>0.99995719999999999</v>
      </c>
      <c r="F23">
        <v>0.99984925999999996</v>
      </c>
    </row>
    <row r="24" spans="2:6" x14ac:dyDescent="0.2">
      <c r="B24">
        <v>-3.9</v>
      </c>
      <c r="C24">
        <v>0.99883652000000001</v>
      </c>
      <c r="D24">
        <v>0.99980294999999997</v>
      </c>
      <c r="E24">
        <v>0.99995643000000001</v>
      </c>
      <c r="F24">
        <v>0.99984658000000004</v>
      </c>
    </row>
    <row r="25" spans="2:6" x14ac:dyDescent="0.2">
      <c r="B25">
        <v>-3.8620000000000001</v>
      </c>
      <c r="C25">
        <v>1.0002706100000001</v>
      </c>
      <c r="D25">
        <v>0.99979943000000004</v>
      </c>
      <c r="E25">
        <v>0.99995553000000004</v>
      </c>
      <c r="F25">
        <v>0.99984384000000004</v>
      </c>
    </row>
    <row r="26" spans="2:6" x14ac:dyDescent="0.2">
      <c r="B26">
        <v>-3.8250000000000002</v>
      </c>
      <c r="C26">
        <v>1.00003815</v>
      </c>
      <c r="D26">
        <v>0.99979572999999999</v>
      </c>
      <c r="E26">
        <v>0.99995469999999997</v>
      </c>
      <c r="F26">
        <v>0.99984103000000002</v>
      </c>
    </row>
    <row r="27" spans="2:6" x14ac:dyDescent="0.2">
      <c r="B27">
        <v>-3.7869999999999999</v>
      </c>
      <c r="C27">
        <v>1.00033116</v>
      </c>
      <c r="D27">
        <v>0.99979191999999995</v>
      </c>
      <c r="E27">
        <v>0.99995387000000002</v>
      </c>
      <c r="F27">
        <v>0.99983811</v>
      </c>
    </row>
    <row r="28" spans="2:6" x14ac:dyDescent="0.2">
      <c r="B28">
        <v>-3.7490000000000001</v>
      </c>
      <c r="C28">
        <v>0.99990522999999998</v>
      </c>
      <c r="D28">
        <v>0.99978798999999996</v>
      </c>
      <c r="E28">
        <v>0.99995290999999997</v>
      </c>
      <c r="F28">
        <v>0.99983513000000002</v>
      </c>
    </row>
    <row r="29" spans="2:6" x14ac:dyDescent="0.2">
      <c r="B29">
        <v>-3.7109999999999999</v>
      </c>
      <c r="C29">
        <v>0.99992477999999996</v>
      </c>
      <c r="D29">
        <v>0.99978405000000004</v>
      </c>
      <c r="E29">
        <v>0.99995195999999997</v>
      </c>
      <c r="F29">
        <v>0.99983202999999998</v>
      </c>
    </row>
    <row r="30" spans="2:6" x14ac:dyDescent="0.2">
      <c r="B30">
        <v>-3.6739999999999999</v>
      </c>
      <c r="C30">
        <v>0.99922633000000005</v>
      </c>
      <c r="D30">
        <v>0.99977987999999995</v>
      </c>
      <c r="E30">
        <v>0.99995095000000001</v>
      </c>
      <c r="F30">
        <v>0.99982888000000003</v>
      </c>
    </row>
    <row r="31" spans="2:6" x14ac:dyDescent="0.2">
      <c r="B31">
        <v>-3.6360000000000001</v>
      </c>
      <c r="C31">
        <v>1.0003966099999999</v>
      </c>
      <c r="D31">
        <v>0.99977565000000002</v>
      </c>
      <c r="E31">
        <v>0.99994998999999996</v>
      </c>
      <c r="F31">
        <v>0.99982559999999998</v>
      </c>
    </row>
    <row r="32" spans="2:6" x14ac:dyDescent="0.2">
      <c r="B32">
        <v>-3.5979999999999999</v>
      </c>
      <c r="C32">
        <v>0.99826311999999995</v>
      </c>
      <c r="D32">
        <v>0.99977123999999995</v>
      </c>
      <c r="E32">
        <v>0.99994897999999999</v>
      </c>
      <c r="F32">
        <v>0.99982225999999996</v>
      </c>
    </row>
    <row r="33" spans="2:6" x14ac:dyDescent="0.2">
      <c r="B33">
        <v>-3.56</v>
      </c>
      <c r="C33">
        <v>1.0018453599999999</v>
      </c>
      <c r="D33">
        <v>0.99976670999999995</v>
      </c>
      <c r="E33">
        <v>0.99994791000000005</v>
      </c>
      <c r="F33">
        <v>0.99981880000000001</v>
      </c>
    </row>
    <row r="34" spans="2:6" x14ac:dyDescent="0.2">
      <c r="B34">
        <v>-3.5230000000000001</v>
      </c>
      <c r="C34">
        <v>0.99877596000000002</v>
      </c>
      <c r="D34">
        <v>0.99976206000000001</v>
      </c>
      <c r="E34">
        <v>0.99994682999999995</v>
      </c>
      <c r="F34">
        <v>0.99981523000000005</v>
      </c>
    </row>
    <row r="35" spans="2:6" x14ac:dyDescent="0.2">
      <c r="B35">
        <v>-3.4849999999999999</v>
      </c>
      <c r="C35">
        <v>0.99899578</v>
      </c>
      <c r="D35">
        <v>0.99975723000000005</v>
      </c>
      <c r="E35">
        <v>0.99994563999999997</v>
      </c>
      <c r="F35">
        <v>0.99981158999999997</v>
      </c>
    </row>
    <row r="36" spans="2:6" x14ac:dyDescent="0.2">
      <c r="B36">
        <v>-3.4470000000000001</v>
      </c>
      <c r="C36">
        <v>1.00095534</v>
      </c>
      <c r="D36">
        <v>0.99975228000000005</v>
      </c>
      <c r="E36">
        <v>0.99994450999999995</v>
      </c>
      <c r="F36">
        <v>0.99980778000000003</v>
      </c>
    </row>
    <row r="37" spans="2:6" x14ac:dyDescent="0.2">
      <c r="B37">
        <v>-3.4089999999999998</v>
      </c>
      <c r="C37">
        <v>0.99960338999999998</v>
      </c>
      <c r="D37">
        <v>0.99974715999999997</v>
      </c>
      <c r="E37">
        <v>0.99994326</v>
      </c>
      <c r="F37">
        <v>0.99980389999999997</v>
      </c>
    </row>
    <row r="38" spans="2:6" x14ac:dyDescent="0.2">
      <c r="B38">
        <v>-3.3719999999999999</v>
      </c>
      <c r="C38">
        <v>0.99998045000000002</v>
      </c>
      <c r="D38">
        <v>0.99974185000000004</v>
      </c>
      <c r="E38">
        <v>0.99994205999999997</v>
      </c>
      <c r="F38">
        <v>0.99979985000000005</v>
      </c>
    </row>
    <row r="39" spans="2:6" x14ac:dyDescent="0.2">
      <c r="B39">
        <v>-3.3340000000000001</v>
      </c>
      <c r="C39">
        <v>0.99915206000000001</v>
      </c>
      <c r="D39">
        <v>0.99973643000000001</v>
      </c>
      <c r="E39">
        <v>0.99994075000000004</v>
      </c>
      <c r="F39">
        <v>0.99979567999999996</v>
      </c>
    </row>
    <row r="40" spans="2:6" x14ac:dyDescent="0.2">
      <c r="B40">
        <v>-3.2959999999999998</v>
      </c>
      <c r="C40">
        <v>1.0008186100000001</v>
      </c>
      <c r="D40">
        <v>0.99973082999999996</v>
      </c>
      <c r="E40">
        <v>0.99993944000000001</v>
      </c>
      <c r="F40">
        <v>0.99979138000000001</v>
      </c>
    </row>
    <row r="41" spans="2:6" x14ac:dyDescent="0.2">
      <c r="B41">
        <v>-3.258</v>
      </c>
      <c r="C41">
        <v>0.99908954000000005</v>
      </c>
      <c r="D41">
        <v>0.99972492000000002</v>
      </c>
      <c r="E41">
        <v>0.99993801000000004</v>
      </c>
      <c r="F41">
        <v>0.99978690999999997</v>
      </c>
    </row>
    <row r="42" spans="2:6" x14ac:dyDescent="0.2">
      <c r="B42">
        <v>-3.2210000000000001</v>
      </c>
      <c r="C42">
        <v>0.99992382999999996</v>
      </c>
      <c r="D42">
        <v>0.99971896000000005</v>
      </c>
      <c r="E42">
        <v>0.99993664000000004</v>
      </c>
      <c r="F42">
        <v>0.99978232</v>
      </c>
    </row>
    <row r="43" spans="2:6" x14ac:dyDescent="0.2">
      <c r="B43">
        <v>-3.1829999999999998</v>
      </c>
      <c r="C43">
        <v>0.99743276999999997</v>
      </c>
      <c r="D43">
        <v>0.99971264999999998</v>
      </c>
      <c r="E43">
        <v>0.99993509000000003</v>
      </c>
      <c r="F43">
        <v>0.99977755999999995</v>
      </c>
    </row>
    <row r="44" spans="2:6" x14ac:dyDescent="0.2">
      <c r="B44">
        <v>-3.145</v>
      </c>
      <c r="C44">
        <v>0.99846237999999998</v>
      </c>
      <c r="D44">
        <v>0.99970627000000001</v>
      </c>
      <c r="E44">
        <v>0.99993359999999998</v>
      </c>
      <c r="F44">
        <v>0.99977260999999995</v>
      </c>
    </row>
    <row r="45" spans="2:6" x14ac:dyDescent="0.2">
      <c r="B45">
        <v>-3.1070000000000002</v>
      </c>
      <c r="C45">
        <v>1.0008215899999999</v>
      </c>
      <c r="D45">
        <v>0.99969953</v>
      </c>
      <c r="E45">
        <v>0.99993198999999999</v>
      </c>
      <c r="F45">
        <v>0.99976754000000001</v>
      </c>
    </row>
    <row r="46" spans="2:6" x14ac:dyDescent="0.2">
      <c r="B46">
        <v>-3.07</v>
      </c>
      <c r="C46">
        <v>1.0008479400000001</v>
      </c>
      <c r="D46">
        <v>0.99969262000000003</v>
      </c>
      <c r="E46">
        <v>0.99993032000000004</v>
      </c>
      <c r="F46">
        <v>0.99976229999999999</v>
      </c>
    </row>
    <row r="47" spans="2:6" x14ac:dyDescent="0.2">
      <c r="B47">
        <v>-3.032</v>
      </c>
      <c r="C47">
        <v>0.99912274000000001</v>
      </c>
      <c r="D47">
        <v>0.99968546999999996</v>
      </c>
      <c r="E47">
        <v>0.99992864999999997</v>
      </c>
      <c r="F47">
        <v>0.99975681000000005</v>
      </c>
    </row>
    <row r="48" spans="2:6" x14ac:dyDescent="0.2">
      <c r="B48">
        <v>-2.9940000000000002</v>
      </c>
      <c r="C48">
        <v>0.99836665000000002</v>
      </c>
      <c r="D48">
        <v>0.99967801999999995</v>
      </c>
      <c r="E48">
        <v>0.99992687000000002</v>
      </c>
      <c r="F48">
        <v>0.99975121</v>
      </c>
    </row>
    <row r="49" spans="2:6" x14ac:dyDescent="0.2">
      <c r="B49">
        <v>-2.956</v>
      </c>
      <c r="C49">
        <v>0.99916083</v>
      </c>
      <c r="D49">
        <v>0.99967033000000005</v>
      </c>
      <c r="E49">
        <v>0.99992502000000005</v>
      </c>
      <c r="F49">
        <v>0.99974531</v>
      </c>
    </row>
    <row r="50" spans="2:6" x14ac:dyDescent="0.2">
      <c r="B50">
        <v>-2.919</v>
      </c>
      <c r="C50">
        <v>0.99917454000000006</v>
      </c>
      <c r="D50">
        <v>0.99966228000000001</v>
      </c>
      <c r="E50">
        <v>0.99992305000000004</v>
      </c>
      <c r="F50">
        <v>0.99973922999999998</v>
      </c>
    </row>
    <row r="51" spans="2:6" x14ac:dyDescent="0.2">
      <c r="B51">
        <v>-2.8809999999999998</v>
      </c>
      <c r="C51">
        <v>1.00054026</v>
      </c>
      <c r="D51">
        <v>0.99965400000000004</v>
      </c>
      <c r="E51">
        <v>0.99992108000000002</v>
      </c>
      <c r="F51">
        <v>0.99973290999999997</v>
      </c>
    </row>
    <row r="52" spans="2:6" x14ac:dyDescent="0.2">
      <c r="B52">
        <v>-2.843</v>
      </c>
      <c r="C52">
        <v>1.0005246400000001</v>
      </c>
      <c r="D52">
        <v>0.99964534999999999</v>
      </c>
      <c r="E52">
        <v>0.999919</v>
      </c>
      <c r="F52">
        <v>0.99972636000000004</v>
      </c>
    </row>
    <row r="53" spans="2:6" x14ac:dyDescent="0.2">
      <c r="B53">
        <v>-2.8050000000000002</v>
      </c>
      <c r="C53">
        <v>0.99899673</v>
      </c>
      <c r="D53">
        <v>0.99963634999999995</v>
      </c>
      <c r="E53">
        <v>0.99991684999999997</v>
      </c>
      <c r="F53">
        <v>0.99971949999999998</v>
      </c>
    </row>
    <row r="54" spans="2:6" x14ac:dyDescent="0.2">
      <c r="B54">
        <v>-2.7679999999999998</v>
      </c>
      <c r="C54">
        <v>0.99774826000000005</v>
      </c>
      <c r="D54">
        <v>0.99962698999999999</v>
      </c>
      <c r="E54">
        <v>0.99991459000000005</v>
      </c>
      <c r="F54">
        <v>0.99971241</v>
      </c>
    </row>
    <row r="55" spans="2:6" x14ac:dyDescent="0.2">
      <c r="B55">
        <v>-2.73</v>
      </c>
      <c r="C55">
        <v>1.0005050900000001</v>
      </c>
      <c r="D55">
        <v>0.99961728000000005</v>
      </c>
      <c r="E55">
        <v>0.99991220000000003</v>
      </c>
      <c r="F55">
        <v>0.99970502000000006</v>
      </c>
    </row>
    <row r="56" spans="2:6" x14ac:dyDescent="0.2">
      <c r="B56">
        <v>-2.6920000000000002</v>
      </c>
      <c r="C56">
        <v>1.00020909</v>
      </c>
      <c r="D56">
        <v>0.99960715</v>
      </c>
      <c r="E56">
        <v>0.99990975999999998</v>
      </c>
      <c r="F56">
        <v>0.99969733000000005</v>
      </c>
    </row>
    <row r="57" spans="2:6" x14ac:dyDescent="0.2">
      <c r="B57">
        <v>-2.6539999999999999</v>
      </c>
      <c r="C57">
        <v>0.99893712999999995</v>
      </c>
      <c r="D57">
        <v>0.99959659999999995</v>
      </c>
      <c r="E57">
        <v>0.9999072</v>
      </c>
      <c r="F57">
        <v>0.99968933999999998</v>
      </c>
    </row>
    <row r="58" spans="2:6" x14ac:dyDescent="0.2">
      <c r="B58">
        <v>-2.617</v>
      </c>
      <c r="C58">
        <v>1.0016187400000001</v>
      </c>
      <c r="D58">
        <v>0.99958557000000003</v>
      </c>
      <c r="E58">
        <v>0.99990456999999999</v>
      </c>
      <c r="F58">
        <v>0.99968106000000001</v>
      </c>
    </row>
    <row r="59" spans="2:6" x14ac:dyDescent="0.2">
      <c r="B59">
        <v>-2.5790000000000002</v>
      </c>
      <c r="C59">
        <v>0.99655843</v>
      </c>
      <c r="D59">
        <v>0.99957406999999998</v>
      </c>
      <c r="E59">
        <v>0.99990177000000002</v>
      </c>
      <c r="F59">
        <v>0.99967229000000002</v>
      </c>
    </row>
    <row r="60" spans="2:6" x14ac:dyDescent="0.2">
      <c r="B60">
        <v>-2.5409999999999999</v>
      </c>
      <c r="C60">
        <v>0.99899477000000003</v>
      </c>
      <c r="D60">
        <v>0.99956208000000002</v>
      </c>
      <c r="E60">
        <v>0.99989885000000001</v>
      </c>
      <c r="F60">
        <v>0.99966328999999998</v>
      </c>
    </row>
    <row r="61" spans="2:6" x14ac:dyDescent="0.2">
      <c r="B61">
        <v>-2.5030000000000001</v>
      </c>
      <c r="C61">
        <v>0.99793582999999997</v>
      </c>
      <c r="D61">
        <v>0.99954951000000003</v>
      </c>
      <c r="E61">
        <v>0.99989574999999997</v>
      </c>
      <c r="F61">
        <v>0.99965375999999995</v>
      </c>
    </row>
    <row r="62" spans="2:6" x14ac:dyDescent="0.2">
      <c r="B62">
        <v>-2.4660000000000002</v>
      </c>
      <c r="C62">
        <v>1.0016323300000001</v>
      </c>
      <c r="D62">
        <v>0.99953645000000002</v>
      </c>
      <c r="E62">
        <v>0.99989253</v>
      </c>
      <c r="F62">
        <v>0.99964386000000005</v>
      </c>
    </row>
    <row r="63" spans="2:6" x14ac:dyDescent="0.2">
      <c r="B63">
        <v>-2.4279999999999999</v>
      </c>
      <c r="C63">
        <v>0.99984859999999998</v>
      </c>
      <c r="D63">
        <v>0.99952275000000002</v>
      </c>
      <c r="E63">
        <v>0.99988918999999998</v>
      </c>
      <c r="F63">
        <v>0.99963349000000001</v>
      </c>
    </row>
    <row r="64" spans="2:6" x14ac:dyDescent="0.2">
      <c r="B64">
        <v>-2.39</v>
      </c>
      <c r="C64">
        <v>0.99933278999999997</v>
      </c>
      <c r="D64">
        <v>0.99950832000000001</v>
      </c>
      <c r="E64">
        <v>0.99988568</v>
      </c>
      <c r="F64">
        <v>0.99962269999999998</v>
      </c>
    </row>
    <row r="65" spans="2:6" x14ac:dyDescent="0.2">
      <c r="B65">
        <v>-2.3519999999999999</v>
      </c>
      <c r="C65">
        <v>0.99965709000000003</v>
      </c>
      <c r="D65">
        <v>0.99949330000000003</v>
      </c>
      <c r="E65">
        <v>0.99988197999999995</v>
      </c>
      <c r="F65">
        <v>0.99961126</v>
      </c>
    </row>
    <row r="66" spans="2:6" x14ac:dyDescent="0.2">
      <c r="B66">
        <v>-2.3149999999999999</v>
      </c>
      <c r="C66">
        <v>0.99955939999999999</v>
      </c>
      <c r="D66">
        <v>0.99947750999999996</v>
      </c>
      <c r="E66">
        <v>0.99987804999999996</v>
      </c>
      <c r="F66">
        <v>0.99959933999999995</v>
      </c>
    </row>
    <row r="67" spans="2:6" x14ac:dyDescent="0.2">
      <c r="B67">
        <v>-2.2770000000000001</v>
      </c>
      <c r="C67">
        <v>0.99976259000000001</v>
      </c>
      <c r="D67">
        <v>0.99946088</v>
      </c>
      <c r="E67">
        <v>0.99987400000000004</v>
      </c>
      <c r="F67">
        <v>0.99958681999999999</v>
      </c>
    </row>
    <row r="68" spans="2:6" x14ac:dyDescent="0.2">
      <c r="B68">
        <v>-2.2389999999999999</v>
      </c>
      <c r="C68">
        <v>1.00129044</v>
      </c>
      <c r="D68">
        <v>0.99944341000000003</v>
      </c>
      <c r="E68">
        <v>0.99986969999999997</v>
      </c>
      <c r="F68">
        <v>0.99957370999999995</v>
      </c>
    </row>
    <row r="69" spans="2:6" x14ac:dyDescent="0.2">
      <c r="B69">
        <v>-2.2010000000000001</v>
      </c>
      <c r="C69">
        <v>1.00090945</v>
      </c>
      <c r="D69">
        <v>0.99942505000000004</v>
      </c>
      <c r="E69">
        <v>0.99986516999999997</v>
      </c>
      <c r="F69">
        <v>0.99955994000000004</v>
      </c>
    </row>
    <row r="70" spans="2:6" x14ac:dyDescent="0.2">
      <c r="B70">
        <v>-2.1640000000000001</v>
      </c>
      <c r="C70">
        <v>0.99846727000000002</v>
      </c>
      <c r="D70">
        <v>0.99940567999999996</v>
      </c>
      <c r="E70">
        <v>0.99986034999999995</v>
      </c>
      <c r="F70">
        <v>0.99954533999999995</v>
      </c>
    </row>
    <row r="71" spans="2:6" x14ac:dyDescent="0.2">
      <c r="B71">
        <v>-2.1259999999999999</v>
      </c>
      <c r="C71">
        <v>0.99980557000000003</v>
      </c>
      <c r="D71">
        <v>0.99938530000000003</v>
      </c>
      <c r="E71">
        <v>0.99985528000000001</v>
      </c>
      <c r="F71">
        <v>0.99953002000000002</v>
      </c>
    </row>
    <row r="72" spans="2:6" x14ac:dyDescent="0.2">
      <c r="B72">
        <v>-2.0880000000000001</v>
      </c>
      <c r="C72">
        <v>1.0003076799999999</v>
      </c>
      <c r="D72">
        <v>0.99936378000000003</v>
      </c>
      <c r="E72">
        <v>0.99984991999999995</v>
      </c>
      <c r="F72">
        <v>0.99951380000000001</v>
      </c>
    </row>
    <row r="73" spans="2:6" x14ac:dyDescent="0.2">
      <c r="B73">
        <v>-2.0499999999999998</v>
      </c>
      <c r="C73">
        <v>0.99899477000000003</v>
      </c>
      <c r="D73">
        <v>0.99934100999999997</v>
      </c>
      <c r="E73">
        <v>0.99984430999999996</v>
      </c>
      <c r="F73">
        <v>0.99949675999999998</v>
      </c>
    </row>
    <row r="74" spans="2:6" x14ac:dyDescent="0.2">
      <c r="B74">
        <v>-2.0129999999999999</v>
      </c>
      <c r="C74">
        <v>0.99898600999999998</v>
      </c>
      <c r="D74">
        <v>0.99931698999999996</v>
      </c>
      <c r="E74">
        <v>0.99983829000000002</v>
      </c>
      <c r="F74">
        <v>0.99947870000000005</v>
      </c>
    </row>
    <row r="75" spans="2:6" x14ac:dyDescent="0.2">
      <c r="B75">
        <v>-1.9750000000000001</v>
      </c>
      <c r="C75">
        <v>0.99861573999999997</v>
      </c>
      <c r="D75">
        <v>0.99929153999999998</v>
      </c>
      <c r="E75">
        <v>0.99983191000000005</v>
      </c>
      <c r="F75">
        <v>0.99945961999999999</v>
      </c>
    </row>
    <row r="76" spans="2:6" x14ac:dyDescent="0.2">
      <c r="B76">
        <v>-1.9370000000000001</v>
      </c>
      <c r="C76">
        <v>1.00028527</v>
      </c>
      <c r="D76">
        <v>0.99926448000000001</v>
      </c>
      <c r="E76">
        <v>0.99982506000000004</v>
      </c>
      <c r="F76">
        <v>0.99943936</v>
      </c>
    </row>
    <row r="77" spans="2:6" x14ac:dyDescent="0.2">
      <c r="B77">
        <v>-1.899</v>
      </c>
      <c r="C77">
        <v>1.00014257</v>
      </c>
      <c r="D77">
        <v>0.99923574999999998</v>
      </c>
      <c r="E77">
        <v>0.99981785000000001</v>
      </c>
      <c r="F77">
        <v>0.99941789999999997</v>
      </c>
    </row>
    <row r="78" spans="2:6" x14ac:dyDescent="0.2">
      <c r="B78">
        <v>-1.8620000000000001</v>
      </c>
      <c r="C78">
        <v>0.99905341999999997</v>
      </c>
      <c r="D78">
        <v>0.99920516999999998</v>
      </c>
      <c r="E78">
        <v>0.99981016</v>
      </c>
      <c r="F78">
        <v>0.99939507000000005</v>
      </c>
    </row>
    <row r="79" spans="2:6" x14ac:dyDescent="0.2">
      <c r="B79">
        <v>-1.8240000000000001</v>
      </c>
      <c r="C79">
        <v>0.99993652</v>
      </c>
      <c r="D79">
        <v>0.99917263000000001</v>
      </c>
      <c r="E79">
        <v>0.99980192999999995</v>
      </c>
      <c r="F79">
        <v>0.99937069000000001</v>
      </c>
    </row>
    <row r="80" spans="2:6" x14ac:dyDescent="0.2">
      <c r="B80">
        <v>-1.786</v>
      </c>
      <c r="C80">
        <v>1.00012696</v>
      </c>
      <c r="D80">
        <v>0.99913788000000003</v>
      </c>
      <c r="E80">
        <v>0.99979317000000001</v>
      </c>
      <c r="F80">
        <v>0.99934482999999996</v>
      </c>
    </row>
    <row r="81" spans="2:6" x14ac:dyDescent="0.2">
      <c r="B81">
        <v>-1.748</v>
      </c>
      <c r="C81">
        <v>1.00043368</v>
      </c>
      <c r="D81">
        <v>0.99910080000000001</v>
      </c>
      <c r="E81">
        <v>0.99978369</v>
      </c>
      <c r="F81">
        <v>0.99931716999999998</v>
      </c>
    </row>
    <row r="82" spans="2:6" x14ac:dyDescent="0.2">
      <c r="B82">
        <v>-1.7110000000000001</v>
      </c>
      <c r="C82">
        <v>0.99824356999999997</v>
      </c>
      <c r="D82">
        <v>0.99906105000000001</v>
      </c>
      <c r="E82">
        <v>0.99977355999999995</v>
      </c>
      <c r="F82">
        <v>0.99928755000000002</v>
      </c>
    </row>
    <row r="83" spans="2:6" x14ac:dyDescent="0.2">
      <c r="B83">
        <v>-1.673</v>
      </c>
      <c r="C83">
        <v>0.99998635000000002</v>
      </c>
      <c r="D83">
        <v>0.99901843000000001</v>
      </c>
      <c r="E83">
        <v>0.99976259000000001</v>
      </c>
      <c r="F83">
        <v>0.99925578000000004</v>
      </c>
    </row>
    <row r="84" spans="2:6" x14ac:dyDescent="0.2">
      <c r="B84">
        <v>-1.635</v>
      </c>
      <c r="C84">
        <v>0.99840276999999999</v>
      </c>
      <c r="D84">
        <v>0.99897254000000002</v>
      </c>
      <c r="E84">
        <v>0.99975084999999997</v>
      </c>
      <c r="F84">
        <v>0.99922173999999997</v>
      </c>
    </row>
    <row r="85" spans="2:6" x14ac:dyDescent="0.2">
      <c r="B85">
        <v>-1.597</v>
      </c>
      <c r="C85">
        <v>0.99954867000000003</v>
      </c>
      <c r="D85">
        <v>0.99892318000000002</v>
      </c>
      <c r="E85">
        <v>0.99973809999999996</v>
      </c>
      <c r="F85">
        <v>0.99918509</v>
      </c>
    </row>
    <row r="86" spans="2:6" x14ac:dyDescent="0.2">
      <c r="B86">
        <v>-1.56</v>
      </c>
      <c r="C86">
        <v>1.0001113399999999</v>
      </c>
      <c r="D86">
        <v>0.99886978000000004</v>
      </c>
      <c r="E86">
        <v>0.99972426999999997</v>
      </c>
      <c r="F86">
        <v>0.99914550999999996</v>
      </c>
    </row>
    <row r="87" spans="2:6" x14ac:dyDescent="0.2">
      <c r="B87">
        <v>-1.522</v>
      </c>
      <c r="C87">
        <v>0.99856102000000002</v>
      </c>
      <c r="D87">
        <v>0.99881202000000002</v>
      </c>
      <c r="E87">
        <v>0.99970919000000003</v>
      </c>
      <c r="F87">
        <v>0.99910283</v>
      </c>
    </row>
    <row r="88" spans="2:6" x14ac:dyDescent="0.2">
      <c r="B88">
        <v>-1.484</v>
      </c>
      <c r="C88">
        <v>0.99864894000000004</v>
      </c>
      <c r="D88">
        <v>0.99874932000000005</v>
      </c>
      <c r="E88">
        <v>0.99969286000000002</v>
      </c>
      <c r="F88">
        <v>0.99905652</v>
      </c>
    </row>
    <row r="89" spans="2:6" x14ac:dyDescent="0.2">
      <c r="B89">
        <v>-1.446</v>
      </c>
      <c r="C89">
        <v>0.99960726</v>
      </c>
      <c r="D89">
        <v>0.99868113000000003</v>
      </c>
      <c r="E89">
        <v>0.99967492000000002</v>
      </c>
      <c r="F89">
        <v>0.99900621000000001</v>
      </c>
    </row>
    <row r="90" spans="2:6" x14ac:dyDescent="0.2">
      <c r="B90">
        <v>-1.409</v>
      </c>
      <c r="C90">
        <v>0.99969226</v>
      </c>
      <c r="D90">
        <v>0.99860667999999997</v>
      </c>
      <c r="E90">
        <v>0.99965530999999996</v>
      </c>
      <c r="F90">
        <v>0.99895138000000006</v>
      </c>
    </row>
    <row r="91" spans="2:6" x14ac:dyDescent="0.2">
      <c r="B91">
        <v>-1.371</v>
      </c>
      <c r="C91">
        <v>0.99858546000000004</v>
      </c>
      <c r="D91">
        <v>0.99852507999999995</v>
      </c>
      <c r="E91">
        <v>0.99963360999999995</v>
      </c>
      <c r="F91">
        <v>0.99889147</v>
      </c>
    </row>
    <row r="92" spans="2:6" x14ac:dyDescent="0.2">
      <c r="B92">
        <v>-1.333</v>
      </c>
      <c r="C92">
        <v>0.99980265000000001</v>
      </c>
      <c r="D92">
        <v>0.99843537999999998</v>
      </c>
      <c r="E92">
        <v>0.99960959000000005</v>
      </c>
      <c r="F92">
        <v>0.99882572999999997</v>
      </c>
    </row>
    <row r="93" spans="2:6" x14ac:dyDescent="0.2">
      <c r="B93">
        <v>-1.2949999999999999</v>
      </c>
      <c r="C93">
        <v>0.99792117000000002</v>
      </c>
      <c r="D93">
        <v>0.99833636999999997</v>
      </c>
      <c r="E93">
        <v>0.99958301000000005</v>
      </c>
      <c r="F93">
        <v>0.99875336999999997</v>
      </c>
    </row>
    <row r="94" spans="2:6" x14ac:dyDescent="0.2">
      <c r="B94">
        <v>-1.258</v>
      </c>
      <c r="C94">
        <v>0.99830799999999997</v>
      </c>
      <c r="D94">
        <v>0.99822664000000005</v>
      </c>
      <c r="E94">
        <v>0.99955326</v>
      </c>
      <c r="F94">
        <v>0.99867338000000005</v>
      </c>
    </row>
    <row r="95" spans="2:6" x14ac:dyDescent="0.2">
      <c r="B95">
        <v>-1.22</v>
      </c>
      <c r="C95">
        <v>0.99788505000000005</v>
      </c>
      <c r="D95">
        <v>0.99810438999999995</v>
      </c>
      <c r="E95">
        <v>0.99951988000000003</v>
      </c>
      <c r="F95">
        <v>0.99858457</v>
      </c>
    </row>
    <row r="96" spans="2:6" x14ac:dyDescent="0.2">
      <c r="B96">
        <v>-1.1819999999999999</v>
      </c>
      <c r="C96">
        <v>0.99798566</v>
      </c>
      <c r="D96">
        <v>0.99796759999999995</v>
      </c>
      <c r="E96">
        <v>0.99948214999999996</v>
      </c>
      <c r="F96">
        <v>0.99848550999999997</v>
      </c>
    </row>
    <row r="97" spans="2:6" x14ac:dyDescent="0.2">
      <c r="B97">
        <v>-1.1439999999999999</v>
      </c>
      <c r="C97">
        <v>0.99650276000000004</v>
      </c>
      <c r="D97">
        <v>0.99781346000000004</v>
      </c>
      <c r="E97">
        <v>0.99943912000000001</v>
      </c>
      <c r="F97">
        <v>0.99837434000000003</v>
      </c>
    </row>
    <row r="98" spans="2:6" x14ac:dyDescent="0.2">
      <c r="B98">
        <v>-1.107</v>
      </c>
      <c r="C98">
        <v>0.99928296000000005</v>
      </c>
      <c r="D98">
        <v>0.99763869999999999</v>
      </c>
      <c r="E98">
        <v>0.99938983000000003</v>
      </c>
      <c r="F98">
        <v>0.99824888000000001</v>
      </c>
    </row>
    <row r="99" spans="2:6" x14ac:dyDescent="0.2">
      <c r="B99">
        <v>-1.069</v>
      </c>
      <c r="C99">
        <v>0.99583261999999995</v>
      </c>
      <c r="D99">
        <v>0.99743897000000004</v>
      </c>
      <c r="E99">
        <v>0.99933273</v>
      </c>
      <c r="F99">
        <v>0.9981063</v>
      </c>
    </row>
    <row r="100" spans="2:6" x14ac:dyDescent="0.2">
      <c r="B100">
        <v>-1.0309999999999999</v>
      </c>
      <c r="C100">
        <v>0.99782055999999997</v>
      </c>
      <c r="D100">
        <v>0.99720876999999997</v>
      </c>
      <c r="E100">
        <v>0.99926585000000001</v>
      </c>
      <c r="F100">
        <v>0.99794291999999996</v>
      </c>
    </row>
    <row r="101" spans="2:6" x14ac:dyDescent="0.2">
      <c r="B101">
        <v>-0.99299999999999999</v>
      </c>
      <c r="C101">
        <v>0.99736338999999996</v>
      </c>
      <c r="D101">
        <v>0.99694084999999999</v>
      </c>
      <c r="E101">
        <v>0.99918675000000001</v>
      </c>
      <c r="F101">
        <v>0.99775415999999995</v>
      </c>
    </row>
    <row r="102" spans="2:6" x14ac:dyDescent="0.2">
      <c r="B102">
        <v>-0.95599999999999996</v>
      </c>
      <c r="C102">
        <v>0.99757147000000002</v>
      </c>
      <c r="D102">
        <v>0.99662572000000005</v>
      </c>
      <c r="E102">
        <v>0.99909192000000002</v>
      </c>
      <c r="F102">
        <v>0.99753385999999999</v>
      </c>
    </row>
    <row r="103" spans="2:6" x14ac:dyDescent="0.2">
      <c r="B103">
        <v>-0.91800000000000004</v>
      </c>
      <c r="C103">
        <v>0.99639332000000003</v>
      </c>
      <c r="D103">
        <v>0.99625081000000004</v>
      </c>
      <c r="E103">
        <v>0.99897689000000001</v>
      </c>
      <c r="F103">
        <v>0.99727392000000004</v>
      </c>
    </row>
    <row r="104" spans="2:6" x14ac:dyDescent="0.2">
      <c r="B104">
        <v>-0.88</v>
      </c>
      <c r="C104">
        <v>0.99560499000000002</v>
      </c>
      <c r="D104">
        <v>0.99580007999999998</v>
      </c>
      <c r="E104">
        <v>0.9988361</v>
      </c>
      <c r="F104">
        <v>0.99696404000000005</v>
      </c>
    </row>
    <row r="105" spans="2:6" x14ac:dyDescent="0.2">
      <c r="B105">
        <v>-0.84199999999999997</v>
      </c>
      <c r="C105">
        <v>0.99619305000000002</v>
      </c>
      <c r="D105">
        <v>0.99525284999999997</v>
      </c>
      <c r="E105">
        <v>0.99866246999999997</v>
      </c>
      <c r="F105">
        <v>0.99659050000000005</v>
      </c>
    </row>
    <row r="106" spans="2:6" x14ac:dyDescent="0.2">
      <c r="B106">
        <v>-0.80500000000000005</v>
      </c>
      <c r="C106">
        <v>0.99544281000000001</v>
      </c>
      <c r="D106">
        <v>0.99458385000000005</v>
      </c>
      <c r="E106">
        <v>0.99844772000000004</v>
      </c>
      <c r="F106">
        <v>0.99613607000000004</v>
      </c>
    </row>
    <row r="107" spans="2:6" x14ac:dyDescent="0.2">
      <c r="B107">
        <v>-0.76700000000000002</v>
      </c>
      <c r="C107">
        <v>0.99542034000000001</v>
      </c>
      <c r="D107">
        <v>0.99376202000000002</v>
      </c>
      <c r="E107">
        <v>0.99818253999999995</v>
      </c>
      <c r="F107">
        <v>0.99557947999999996</v>
      </c>
    </row>
    <row r="108" spans="2:6" x14ac:dyDescent="0.2">
      <c r="B108">
        <v>-0.72899999999999998</v>
      </c>
      <c r="C108">
        <v>0.99238515000000005</v>
      </c>
      <c r="D108">
        <v>0.99275142000000005</v>
      </c>
      <c r="E108">
        <v>0.99785643999999996</v>
      </c>
      <c r="F108">
        <v>0.99489497999999998</v>
      </c>
    </row>
    <row r="109" spans="2:6" x14ac:dyDescent="0.2">
      <c r="B109">
        <v>-0.69099999999999995</v>
      </c>
      <c r="C109">
        <v>0.99152355999999997</v>
      </c>
      <c r="D109">
        <v>0.99151164000000003</v>
      </c>
      <c r="E109">
        <v>0.99745870000000003</v>
      </c>
      <c r="F109">
        <v>0.99405295000000005</v>
      </c>
    </row>
    <row r="110" spans="2:6" x14ac:dyDescent="0.2">
      <c r="B110">
        <v>-0.65400000000000003</v>
      </c>
      <c r="C110">
        <v>0.99204521999999995</v>
      </c>
      <c r="D110">
        <v>0.98999959000000004</v>
      </c>
      <c r="E110">
        <v>0.99697893999999998</v>
      </c>
      <c r="F110">
        <v>0.99302071000000003</v>
      </c>
    </row>
    <row r="111" spans="2:6" x14ac:dyDescent="0.2">
      <c r="B111">
        <v>-0.61599999999999999</v>
      </c>
      <c r="C111">
        <v>0.99160950999999997</v>
      </c>
      <c r="D111">
        <v>0.98817295000000005</v>
      </c>
      <c r="E111">
        <v>0.99640894000000002</v>
      </c>
      <c r="F111">
        <v>0.99176401000000003</v>
      </c>
    </row>
    <row r="112" spans="2:6" x14ac:dyDescent="0.2">
      <c r="B112">
        <v>-0.57799999999999996</v>
      </c>
      <c r="C112">
        <v>0.98911452</v>
      </c>
      <c r="D112">
        <v>0.98599386</v>
      </c>
      <c r="E112">
        <v>0.99574446999999999</v>
      </c>
      <c r="F112">
        <v>0.99024939999999995</v>
      </c>
    </row>
    <row r="113" spans="2:6" x14ac:dyDescent="0.2">
      <c r="B113">
        <v>-0.54</v>
      </c>
      <c r="C113">
        <v>0.98565930000000002</v>
      </c>
      <c r="D113">
        <v>0.98343491999999999</v>
      </c>
      <c r="E113">
        <v>0.99498737000000004</v>
      </c>
      <c r="F113">
        <v>0.98844754999999995</v>
      </c>
    </row>
    <row r="114" spans="2:6" x14ac:dyDescent="0.2">
      <c r="B114">
        <v>-0.503</v>
      </c>
      <c r="C114">
        <v>0.98245119999999997</v>
      </c>
      <c r="D114">
        <v>0.98048442999999996</v>
      </c>
      <c r="E114">
        <v>0.99414747999999997</v>
      </c>
      <c r="F114">
        <v>0.98633700999999996</v>
      </c>
    </row>
    <row r="115" spans="2:6" x14ac:dyDescent="0.2">
      <c r="B115">
        <v>-0.46500000000000002</v>
      </c>
      <c r="C115">
        <v>0.97846644999999999</v>
      </c>
      <c r="D115">
        <v>0.97715275999999995</v>
      </c>
      <c r="E115">
        <v>0.99324435</v>
      </c>
      <c r="F115">
        <v>0.98390847000000003</v>
      </c>
    </row>
    <row r="116" spans="2:6" x14ac:dyDescent="0.2">
      <c r="B116">
        <v>-0.42699999999999999</v>
      </c>
      <c r="C116">
        <v>0.97544008000000004</v>
      </c>
      <c r="D116">
        <v>0.97347826000000004</v>
      </c>
      <c r="E116">
        <v>0.99230766000000004</v>
      </c>
      <c r="F116">
        <v>0.98117054000000004</v>
      </c>
    </row>
    <row r="117" spans="2:6" x14ac:dyDescent="0.2">
      <c r="B117">
        <v>-0.38900000000000001</v>
      </c>
      <c r="C117">
        <v>0.97292358000000001</v>
      </c>
      <c r="D117">
        <v>0.96953016999999997</v>
      </c>
      <c r="E117">
        <v>0.99137646000000001</v>
      </c>
      <c r="F117">
        <v>0.97815364999999999</v>
      </c>
    </row>
    <row r="118" spans="2:6" x14ac:dyDescent="0.2">
      <c r="B118">
        <v>-0.35199999999999998</v>
      </c>
      <c r="C118">
        <v>0.97028499999999995</v>
      </c>
      <c r="D118">
        <v>0.96541076999999997</v>
      </c>
      <c r="E118">
        <v>0.99049664000000004</v>
      </c>
      <c r="F118">
        <v>0.97491419000000001</v>
      </c>
    </row>
    <row r="119" spans="2:6" x14ac:dyDescent="0.2">
      <c r="B119">
        <v>-0.314</v>
      </c>
      <c r="C119">
        <v>0.96500397000000004</v>
      </c>
      <c r="D119">
        <v>0.96125311000000002</v>
      </c>
      <c r="E119">
        <v>0.98971735999999999</v>
      </c>
      <c r="F119">
        <v>0.97153573999999998</v>
      </c>
    </row>
    <row r="120" spans="2:6" x14ac:dyDescent="0.2">
      <c r="B120">
        <v>-0.27600000000000002</v>
      </c>
      <c r="C120">
        <v>0.95989095999999996</v>
      </c>
      <c r="D120">
        <v>0.95721458999999998</v>
      </c>
      <c r="E120">
        <v>0.98908602999999995</v>
      </c>
      <c r="F120">
        <v>0.96812856000000003</v>
      </c>
    </row>
    <row r="121" spans="2:6" x14ac:dyDescent="0.2">
      <c r="B121">
        <v>-0.23799999999999999</v>
      </c>
      <c r="C121">
        <v>0.95449852999999996</v>
      </c>
      <c r="D121">
        <v>0.95346779000000004</v>
      </c>
      <c r="E121">
        <v>0.98864299</v>
      </c>
      <c r="F121">
        <v>0.96482480000000004</v>
      </c>
    </row>
    <row r="122" spans="2:6" x14ac:dyDescent="0.2">
      <c r="B122">
        <v>-0.20100000000000001</v>
      </c>
      <c r="C122">
        <v>0.95050210000000002</v>
      </c>
      <c r="D122">
        <v>0.95018703000000004</v>
      </c>
      <c r="E122">
        <v>0.98841654999999995</v>
      </c>
      <c r="F122">
        <v>0.96177047000000004</v>
      </c>
    </row>
    <row r="123" spans="2:6" x14ac:dyDescent="0.2">
      <c r="B123">
        <v>-0.16300000000000001</v>
      </c>
      <c r="C123">
        <v>0.94820446000000003</v>
      </c>
      <c r="D123">
        <v>0.94753443999999998</v>
      </c>
      <c r="E123">
        <v>0.98841911999999998</v>
      </c>
      <c r="F123">
        <v>0.95911533000000004</v>
      </c>
    </row>
    <row r="124" spans="2:6" x14ac:dyDescent="0.2">
      <c r="B124">
        <v>-0.125</v>
      </c>
      <c r="C124">
        <v>0.94634538999999995</v>
      </c>
      <c r="D124">
        <v>0.94564508999999997</v>
      </c>
      <c r="E124">
        <v>0.98864543000000005</v>
      </c>
      <c r="F124">
        <v>0.95699966000000003</v>
      </c>
    </row>
    <row r="125" spans="2:6" x14ac:dyDescent="0.2">
      <c r="B125">
        <v>-8.6999999999999994E-2</v>
      </c>
      <c r="C125">
        <v>0.94391685999999997</v>
      </c>
      <c r="D125">
        <v>0.94461452999999995</v>
      </c>
      <c r="E125">
        <v>0.98907303999999996</v>
      </c>
      <c r="F125">
        <v>0.95554148999999999</v>
      </c>
    </row>
    <row r="126" spans="2:6" x14ac:dyDescent="0.2">
      <c r="B126">
        <v>-0.05</v>
      </c>
      <c r="C126">
        <v>0.94249939999999999</v>
      </c>
      <c r="D126">
        <v>0.94448929999999998</v>
      </c>
      <c r="E126">
        <v>0.98966438000000001</v>
      </c>
      <c r="F126">
        <v>0.95482491999999997</v>
      </c>
    </row>
    <row r="127" spans="2:6" x14ac:dyDescent="0.2">
      <c r="B127">
        <v>-1.2E-2</v>
      </c>
      <c r="C127">
        <v>0.94290286000000001</v>
      </c>
      <c r="D127">
        <v>0.94526273000000005</v>
      </c>
      <c r="E127">
        <v>0.99037129000000002</v>
      </c>
      <c r="F127">
        <v>0.95489144000000004</v>
      </c>
    </row>
    <row r="128" spans="2:6" x14ac:dyDescent="0.2">
      <c r="B128">
        <v>2.5999999999999999E-2</v>
      </c>
      <c r="C128">
        <v>0.94647044000000002</v>
      </c>
      <c r="D128">
        <v>0.94687544999999995</v>
      </c>
      <c r="E128">
        <v>0.99113958999999996</v>
      </c>
      <c r="F128">
        <v>0.95573585999999999</v>
      </c>
    </row>
    <row r="129" spans="2:6" x14ac:dyDescent="0.2">
      <c r="B129">
        <v>6.4000000000000001E-2</v>
      </c>
      <c r="C129">
        <v>0.94785081999999998</v>
      </c>
      <c r="D129">
        <v>0.94922077999999999</v>
      </c>
      <c r="E129">
        <v>0.99191445</v>
      </c>
      <c r="F129">
        <v>0.95730632999999998</v>
      </c>
    </row>
    <row r="130" spans="2:6" x14ac:dyDescent="0.2">
      <c r="B130">
        <v>0.10100000000000001</v>
      </c>
      <c r="C130">
        <v>0.95236301000000001</v>
      </c>
      <c r="D130">
        <v>0.95215499000000003</v>
      </c>
      <c r="E130">
        <v>0.99264485000000002</v>
      </c>
      <c r="F130">
        <v>0.95951014999999995</v>
      </c>
    </row>
    <row r="131" spans="2:6" x14ac:dyDescent="0.2">
      <c r="B131">
        <v>0.13900000000000001</v>
      </c>
      <c r="C131">
        <v>0.95678246</v>
      </c>
      <c r="D131">
        <v>0.95550966000000004</v>
      </c>
      <c r="E131">
        <v>0.99328667000000004</v>
      </c>
      <c r="F131">
        <v>0.96222299</v>
      </c>
    </row>
    <row r="132" spans="2:6" x14ac:dyDescent="0.2">
      <c r="B132">
        <v>0.17699999999999999</v>
      </c>
      <c r="C132">
        <v>0.96169525</v>
      </c>
      <c r="D132">
        <v>0.95910578999999996</v>
      </c>
      <c r="E132">
        <v>0.99380444999999995</v>
      </c>
      <c r="F132">
        <v>0.96530132999999996</v>
      </c>
    </row>
    <row r="133" spans="2:6" x14ac:dyDescent="0.2">
      <c r="B133">
        <v>0.215</v>
      </c>
      <c r="C133">
        <v>0.96374475999999998</v>
      </c>
      <c r="D133">
        <v>0.96276711999999998</v>
      </c>
      <c r="E133">
        <v>0.99417233000000005</v>
      </c>
      <c r="F133">
        <v>0.96859490999999998</v>
      </c>
    </row>
    <row r="134" spans="2:6" x14ac:dyDescent="0.2">
      <c r="B134">
        <v>0.252</v>
      </c>
      <c r="C134">
        <v>0.96872102999999998</v>
      </c>
      <c r="D134">
        <v>0.96633237999999999</v>
      </c>
      <c r="E134">
        <v>0.99437302000000005</v>
      </c>
      <c r="F134">
        <v>0.97195940999999997</v>
      </c>
    </row>
    <row r="135" spans="2:6" x14ac:dyDescent="0.2">
      <c r="B135">
        <v>0.28999999999999998</v>
      </c>
      <c r="C135">
        <v>0.97343844000000002</v>
      </c>
      <c r="D135">
        <v>0.96966450999999998</v>
      </c>
      <c r="E135">
        <v>0.99439770000000005</v>
      </c>
      <c r="F135">
        <v>0.97526687000000001</v>
      </c>
    </row>
    <row r="136" spans="2:6" x14ac:dyDescent="0.2">
      <c r="B136">
        <v>0.32800000000000001</v>
      </c>
      <c r="C136">
        <v>0.97449445999999995</v>
      </c>
      <c r="D136">
        <v>0.97265780000000002</v>
      </c>
      <c r="E136">
        <v>0.99424535000000003</v>
      </c>
      <c r="F136">
        <v>0.97841244999999999</v>
      </c>
    </row>
    <row r="137" spans="2:6" x14ac:dyDescent="0.2">
      <c r="B137">
        <v>0.36599999999999999</v>
      </c>
      <c r="C137">
        <v>0.97609555999999997</v>
      </c>
      <c r="D137">
        <v>0.97524118000000004</v>
      </c>
      <c r="E137">
        <v>0.99392276999999996</v>
      </c>
      <c r="F137">
        <v>0.98131840999999997</v>
      </c>
    </row>
    <row r="138" spans="2:6" x14ac:dyDescent="0.2">
      <c r="B138">
        <v>0.40300000000000002</v>
      </c>
      <c r="C138">
        <v>0.97861593999999996</v>
      </c>
      <c r="D138">
        <v>0.9773792</v>
      </c>
      <c r="E138">
        <v>0.99344480000000002</v>
      </c>
      <c r="F138">
        <v>0.98393439999999999</v>
      </c>
    </row>
    <row r="139" spans="2:6" x14ac:dyDescent="0.2">
      <c r="B139">
        <v>0.441</v>
      </c>
      <c r="C139">
        <v>0.97966116999999997</v>
      </c>
      <c r="D139">
        <v>0.97907036999999997</v>
      </c>
      <c r="E139">
        <v>0.99283480999999996</v>
      </c>
      <c r="F139">
        <v>0.98623550000000004</v>
      </c>
    </row>
    <row r="140" spans="2:6" x14ac:dyDescent="0.2">
      <c r="B140">
        <v>0.47899999999999998</v>
      </c>
      <c r="C140">
        <v>0.98070842000000003</v>
      </c>
      <c r="D140">
        <v>0.98034376000000001</v>
      </c>
      <c r="E140">
        <v>0.99212586999999997</v>
      </c>
      <c r="F140">
        <v>0.98821789000000004</v>
      </c>
    </row>
    <row r="141" spans="2:6" x14ac:dyDescent="0.2">
      <c r="B141">
        <v>0.51700000000000002</v>
      </c>
      <c r="C141">
        <v>0.97969638999999997</v>
      </c>
      <c r="D141">
        <v>0.98125368000000002</v>
      </c>
      <c r="E141">
        <v>0.99135958999999996</v>
      </c>
      <c r="F141">
        <v>0.98989408999999995</v>
      </c>
    </row>
    <row r="142" spans="2:6" x14ac:dyDescent="0.2">
      <c r="B142">
        <v>0.55400000000000005</v>
      </c>
      <c r="C142">
        <v>0.98161494999999999</v>
      </c>
      <c r="D142">
        <v>0.98187314999999997</v>
      </c>
      <c r="E142">
        <v>0.99058544999999998</v>
      </c>
      <c r="F142">
        <v>0.99128777000000001</v>
      </c>
    </row>
    <row r="143" spans="2:6" x14ac:dyDescent="0.2">
      <c r="B143">
        <v>0.59199999999999997</v>
      </c>
      <c r="C143">
        <v>0.9826954</v>
      </c>
      <c r="D143">
        <v>0.98228621000000005</v>
      </c>
      <c r="E143">
        <v>0.98985738000000001</v>
      </c>
      <c r="F143">
        <v>0.99242883999999998</v>
      </c>
    </row>
    <row r="144" spans="2:6" x14ac:dyDescent="0.2">
      <c r="B144">
        <v>0.63</v>
      </c>
      <c r="C144">
        <v>0.98197447999999998</v>
      </c>
      <c r="D144">
        <v>0.98258007000000003</v>
      </c>
      <c r="E144">
        <v>0.9892301</v>
      </c>
      <c r="F144">
        <v>0.99334997000000003</v>
      </c>
    </row>
    <row r="145" spans="2:6" x14ac:dyDescent="0.2">
      <c r="B145">
        <v>0.66800000000000004</v>
      </c>
      <c r="C145">
        <v>0.98332452999999997</v>
      </c>
      <c r="D145">
        <v>0.98283701999999995</v>
      </c>
      <c r="E145">
        <v>0.98875380000000002</v>
      </c>
      <c r="F145">
        <v>0.99408322999999998</v>
      </c>
    </row>
    <row r="146" spans="2:6" x14ac:dyDescent="0.2">
      <c r="B146">
        <v>0.70499999999999996</v>
      </c>
      <c r="C146">
        <v>0.98358535999999996</v>
      </c>
      <c r="D146">
        <v>0.98312759000000005</v>
      </c>
      <c r="E146">
        <v>0.98846917999999995</v>
      </c>
      <c r="F146">
        <v>0.99465840999999999</v>
      </c>
    </row>
    <row r="147" spans="2:6" x14ac:dyDescent="0.2">
      <c r="B147">
        <v>0.74299999999999999</v>
      </c>
      <c r="C147">
        <v>0.98327564999999995</v>
      </c>
      <c r="D147">
        <v>0.98350501000000001</v>
      </c>
      <c r="E147">
        <v>0.98840326000000001</v>
      </c>
      <c r="F147">
        <v>0.99510175000000001</v>
      </c>
    </row>
    <row r="148" spans="2:6" x14ac:dyDescent="0.2">
      <c r="B148">
        <v>0.78100000000000003</v>
      </c>
      <c r="C148">
        <v>0.98519528000000001</v>
      </c>
      <c r="D148">
        <v>0.98400109999999996</v>
      </c>
      <c r="E148">
        <v>0.9885661</v>
      </c>
      <c r="F148">
        <v>0.99543499999999996</v>
      </c>
    </row>
    <row r="149" spans="2:6" x14ac:dyDescent="0.2">
      <c r="B149">
        <v>0.81899999999999995</v>
      </c>
      <c r="C149">
        <v>0.98409528000000002</v>
      </c>
      <c r="D149">
        <v>0.98462558</v>
      </c>
      <c r="E149">
        <v>0.98895001000000005</v>
      </c>
      <c r="F149">
        <v>0.99567556000000002</v>
      </c>
    </row>
    <row r="150" spans="2:6" x14ac:dyDescent="0.2">
      <c r="B150">
        <v>0.85599999999999998</v>
      </c>
      <c r="C150">
        <v>0.98691558999999995</v>
      </c>
      <c r="D150">
        <v>0.98536723999999998</v>
      </c>
      <c r="E150">
        <v>0.98953104000000003</v>
      </c>
      <c r="F150">
        <v>0.99583619999999995</v>
      </c>
    </row>
    <row r="151" spans="2:6" x14ac:dyDescent="0.2">
      <c r="B151">
        <v>0.89400000000000002</v>
      </c>
      <c r="C151">
        <v>0.98539454000000004</v>
      </c>
      <c r="D151">
        <v>0.98619734999999997</v>
      </c>
      <c r="E151">
        <v>0.99027198999999999</v>
      </c>
      <c r="F151">
        <v>0.99592543</v>
      </c>
    </row>
    <row r="152" spans="2:6" x14ac:dyDescent="0.2">
      <c r="B152">
        <v>0.93200000000000005</v>
      </c>
      <c r="C152">
        <v>0.98725748000000002</v>
      </c>
      <c r="D152">
        <v>0.98707460999999996</v>
      </c>
      <c r="E152">
        <v>0.99112694999999995</v>
      </c>
      <c r="F152">
        <v>0.99594766000000001</v>
      </c>
    </row>
    <row r="153" spans="2:6" x14ac:dyDescent="0.2">
      <c r="B153">
        <v>0.97</v>
      </c>
      <c r="C153">
        <v>0.98865539000000002</v>
      </c>
      <c r="D153">
        <v>0.98795080000000002</v>
      </c>
      <c r="E153">
        <v>0.99204694999999998</v>
      </c>
      <c r="F153">
        <v>0.99590385000000003</v>
      </c>
    </row>
    <row r="154" spans="2:6" x14ac:dyDescent="0.2">
      <c r="B154">
        <v>1.0069999999999999</v>
      </c>
      <c r="C154">
        <v>0.98799503</v>
      </c>
      <c r="D154">
        <v>0.98877596999999995</v>
      </c>
      <c r="E154">
        <v>0.99298483000000004</v>
      </c>
      <c r="F154">
        <v>0.99579114000000002</v>
      </c>
    </row>
    <row r="155" spans="2:6" x14ac:dyDescent="0.2">
      <c r="B155">
        <v>1.0449999999999999</v>
      </c>
      <c r="C155">
        <v>0.98901784000000004</v>
      </c>
      <c r="D155">
        <v>0.98950315</v>
      </c>
      <c r="E155">
        <v>0.99389952000000004</v>
      </c>
      <c r="F155">
        <v>0.99560362000000002</v>
      </c>
    </row>
    <row r="156" spans="2:6" x14ac:dyDescent="0.2">
      <c r="B156">
        <v>1.083</v>
      </c>
      <c r="C156">
        <v>0.98978370000000004</v>
      </c>
      <c r="D156">
        <v>0.99009102999999998</v>
      </c>
      <c r="E156">
        <v>0.99475860999999999</v>
      </c>
      <c r="F156">
        <v>0.99533236000000003</v>
      </c>
    </row>
    <row r="157" spans="2:6" x14ac:dyDescent="0.2">
      <c r="B157">
        <v>1.121</v>
      </c>
      <c r="C157">
        <v>0.98973292000000002</v>
      </c>
      <c r="D157">
        <v>0.99050534000000001</v>
      </c>
      <c r="E157">
        <v>0.99553983999999995</v>
      </c>
      <c r="F157">
        <v>0.99496549000000001</v>
      </c>
    </row>
    <row r="158" spans="2:6" x14ac:dyDescent="0.2">
      <c r="B158">
        <v>1.1579999999999999</v>
      </c>
      <c r="C158">
        <v>0.98957956000000002</v>
      </c>
      <c r="D158">
        <v>0.99071920000000002</v>
      </c>
      <c r="E158">
        <v>0.99623059999999997</v>
      </c>
      <c r="F158">
        <v>0.99448866000000002</v>
      </c>
    </row>
    <row r="159" spans="2:6" x14ac:dyDescent="0.2">
      <c r="B159">
        <v>1.196</v>
      </c>
      <c r="C159">
        <v>0.99070393999999995</v>
      </c>
      <c r="D159">
        <v>0.99071217</v>
      </c>
      <c r="E159">
        <v>0.99682694999999999</v>
      </c>
      <c r="F159">
        <v>0.99388522000000001</v>
      </c>
    </row>
    <row r="160" spans="2:6" x14ac:dyDescent="0.2">
      <c r="B160">
        <v>1.234</v>
      </c>
      <c r="C160">
        <v>0.98898165999999998</v>
      </c>
      <c r="D160">
        <v>0.99046862000000002</v>
      </c>
      <c r="E160">
        <v>0.99733156000000001</v>
      </c>
      <c r="F160">
        <v>0.99313706000000002</v>
      </c>
    </row>
    <row r="161" spans="2:6" x14ac:dyDescent="0.2">
      <c r="B161">
        <v>1.272</v>
      </c>
      <c r="C161">
        <v>0.99037277999999995</v>
      </c>
      <c r="D161">
        <v>0.98997657999999999</v>
      </c>
      <c r="E161">
        <v>0.99775177000000004</v>
      </c>
      <c r="F161">
        <v>0.99222480999999996</v>
      </c>
    </row>
    <row r="162" spans="2:6" x14ac:dyDescent="0.2">
      <c r="B162">
        <v>1.3089999999999999</v>
      </c>
      <c r="C162">
        <v>0.98767072</v>
      </c>
      <c r="D162">
        <v>0.98922681999999995</v>
      </c>
      <c r="E162">
        <v>0.99809724</v>
      </c>
      <c r="F162">
        <v>0.99112957999999995</v>
      </c>
    </row>
    <row r="163" spans="2:6" x14ac:dyDescent="0.2">
      <c r="B163">
        <v>1.347</v>
      </c>
      <c r="C163">
        <v>0.98916727000000004</v>
      </c>
      <c r="D163">
        <v>0.98821265000000003</v>
      </c>
      <c r="E163">
        <v>0.99837880999999995</v>
      </c>
      <c r="F163">
        <v>0.98983376999999995</v>
      </c>
    </row>
    <row r="164" spans="2:6" x14ac:dyDescent="0.2">
      <c r="B164">
        <v>1.385</v>
      </c>
      <c r="C164">
        <v>0.98722326999999999</v>
      </c>
      <c r="D164">
        <v>0.98693061000000004</v>
      </c>
      <c r="E164">
        <v>0.99860698000000003</v>
      </c>
      <c r="F164">
        <v>0.98832368999999998</v>
      </c>
    </row>
    <row r="165" spans="2:6" x14ac:dyDescent="0.2">
      <c r="B165">
        <v>1.423</v>
      </c>
      <c r="C165">
        <v>0.98577844999999997</v>
      </c>
      <c r="D165">
        <v>0.98538243999999997</v>
      </c>
      <c r="E165">
        <v>0.99879134000000003</v>
      </c>
      <c r="F165">
        <v>0.98659110000000005</v>
      </c>
    </row>
    <row r="166" spans="2:6" x14ac:dyDescent="0.2">
      <c r="B166">
        <v>1.46</v>
      </c>
      <c r="C166">
        <v>0.98394775000000001</v>
      </c>
      <c r="D166">
        <v>0.98357689000000004</v>
      </c>
      <c r="E166">
        <v>0.99894064999999999</v>
      </c>
      <c r="F166">
        <v>0.98463624999999999</v>
      </c>
    </row>
    <row r="167" spans="2:6" x14ac:dyDescent="0.2">
      <c r="B167">
        <v>1.498</v>
      </c>
      <c r="C167">
        <v>0.98089694999999999</v>
      </c>
      <c r="D167">
        <v>0.98153179999999995</v>
      </c>
      <c r="E167">
        <v>0.99906223999999999</v>
      </c>
      <c r="F167">
        <v>0.98246955999999996</v>
      </c>
    </row>
    <row r="168" spans="2:6" x14ac:dyDescent="0.2">
      <c r="B168">
        <v>1.536</v>
      </c>
      <c r="C168">
        <v>0.97987902000000004</v>
      </c>
      <c r="D168">
        <v>0.97927624000000002</v>
      </c>
      <c r="E168">
        <v>0.99916214000000003</v>
      </c>
      <c r="F168">
        <v>0.98011409999999999</v>
      </c>
    </row>
    <row r="169" spans="2:6" x14ac:dyDescent="0.2">
      <c r="B169">
        <v>1.5740000000000001</v>
      </c>
      <c r="C169">
        <v>0.97708808999999996</v>
      </c>
      <c r="D169">
        <v>0.97685182000000004</v>
      </c>
      <c r="E169">
        <v>0.99924522999999998</v>
      </c>
      <c r="F169">
        <v>0.97760652999999997</v>
      </c>
    </row>
    <row r="170" spans="2:6" x14ac:dyDescent="0.2">
      <c r="B170">
        <v>1.611</v>
      </c>
      <c r="C170">
        <v>0.97515386000000004</v>
      </c>
      <c r="D170">
        <v>0.97431314000000002</v>
      </c>
      <c r="E170">
        <v>0.99931519999999996</v>
      </c>
      <c r="F170">
        <v>0.97499793999999995</v>
      </c>
    </row>
    <row r="171" spans="2:6" x14ac:dyDescent="0.2">
      <c r="B171">
        <v>1.649</v>
      </c>
      <c r="C171">
        <v>0.97303693999999996</v>
      </c>
      <c r="D171">
        <v>0.97172778999999998</v>
      </c>
      <c r="E171">
        <v>0.99937480999999995</v>
      </c>
      <c r="F171">
        <v>0.97235298000000003</v>
      </c>
    </row>
    <row r="172" spans="2:6" x14ac:dyDescent="0.2">
      <c r="B172">
        <v>1.6870000000000001</v>
      </c>
      <c r="C172">
        <v>0.96958458000000003</v>
      </c>
      <c r="D172">
        <v>0.96917379000000003</v>
      </c>
      <c r="E172">
        <v>0.99942613000000002</v>
      </c>
      <c r="F172">
        <v>0.96974771999999998</v>
      </c>
    </row>
    <row r="173" spans="2:6" x14ac:dyDescent="0.2">
      <c r="B173">
        <v>1.7250000000000001</v>
      </c>
      <c r="C173">
        <v>0.96764159000000005</v>
      </c>
      <c r="D173">
        <v>0.96673757000000005</v>
      </c>
      <c r="E173">
        <v>0.99947070999999998</v>
      </c>
      <c r="F173">
        <v>0.96726685999999995</v>
      </c>
    </row>
    <row r="174" spans="2:6" x14ac:dyDescent="0.2">
      <c r="B174">
        <v>1.762</v>
      </c>
      <c r="C174">
        <v>0.96468454999999997</v>
      </c>
      <c r="D174">
        <v>0.96450888999999995</v>
      </c>
      <c r="E174">
        <v>0.99950987000000002</v>
      </c>
      <c r="F174">
        <v>0.96499902000000004</v>
      </c>
    </row>
    <row r="175" spans="2:6" x14ac:dyDescent="0.2">
      <c r="B175">
        <v>1.8</v>
      </c>
      <c r="C175">
        <v>0.96334719999999996</v>
      </c>
      <c r="D175">
        <v>0.96257603000000003</v>
      </c>
      <c r="E175">
        <v>0.99954432000000004</v>
      </c>
      <c r="F175">
        <v>0.96303170999999999</v>
      </c>
    </row>
    <row r="176" spans="2:6" x14ac:dyDescent="0.2">
      <c r="B176">
        <v>1.8380000000000001</v>
      </c>
      <c r="C176">
        <v>0.96227258000000004</v>
      </c>
      <c r="D176">
        <v>0.96102041000000005</v>
      </c>
      <c r="E176">
        <v>0.99957507999999995</v>
      </c>
      <c r="F176">
        <v>0.96144527000000002</v>
      </c>
    </row>
    <row r="177" spans="2:6" x14ac:dyDescent="0.2">
      <c r="B177">
        <v>1.8759999999999999</v>
      </c>
      <c r="C177">
        <v>0.95967506999999996</v>
      </c>
      <c r="D177">
        <v>0.95991026999999995</v>
      </c>
      <c r="E177">
        <v>0.99960256000000003</v>
      </c>
      <c r="F177">
        <v>0.96030778000000006</v>
      </c>
    </row>
    <row r="178" spans="2:6" x14ac:dyDescent="0.2">
      <c r="B178">
        <v>1.913</v>
      </c>
      <c r="C178">
        <v>0.95944940999999995</v>
      </c>
      <c r="D178">
        <v>0.95929688000000002</v>
      </c>
      <c r="E178">
        <v>0.99962717000000001</v>
      </c>
      <c r="F178">
        <v>0.95966965000000004</v>
      </c>
    </row>
    <row r="179" spans="2:6" x14ac:dyDescent="0.2">
      <c r="B179">
        <v>1.9510000000000001</v>
      </c>
      <c r="C179">
        <v>0.95955491000000004</v>
      </c>
      <c r="D179">
        <v>0.95920961999999999</v>
      </c>
      <c r="E179">
        <v>0.99964947000000004</v>
      </c>
      <c r="F179">
        <v>0.95956016</v>
      </c>
    </row>
    <row r="180" spans="2:6" x14ac:dyDescent="0.2">
      <c r="B180">
        <v>1.9890000000000001</v>
      </c>
      <c r="C180">
        <v>0.95997297999999998</v>
      </c>
      <c r="D180">
        <v>0.95965438999999997</v>
      </c>
      <c r="E180">
        <v>0.99966960999999999</v>
      </c>
      <c r="F180">
        <v>0.95998477999999998</v>
      </c>
    </row>
    <row r="181" spans="2:6" x14ac:dyDescent="0.2">
      <c r="B181">
        <v>2.0270000000000001</v>
      </c>
      <c r="C181">
        <v>0.96050440999999998</v>
      </c>
      <c r="D181">
        <v>0.96061324999999997</v>
      </c>
      <c r="E181">
        <v>0.99968802999999995</v>
      </c>
      <c r="F181">
        <v>0.96092522000000002</v>
      </c>
    </row>
    <row r="182" spans="2:6" x14ac:dyDescent="0.2">
      <c r="B182">
        <v>2.0640000000000001</v>
      </c>
      <c r="C182">
        <v>0.96239763</v>
      </c>
      <c r="D182">
        <v>0.96204531000000004</v>
      </c>
      <c r="E182">
        <v>0.99970477999999996</v>
      </c>
      <c r="F182">
        <v>0.96234047</v>
      </c>
    </row>
    <row r="183" spans="2:6" x14ac:dyDescent="0.2">
      <c r="B183">
        <v>2.1019999999999999</v>
      </c>
      <c r="C183">
        <v>0.96299546999999996</v>
      </c>
      <c r="D183">
        <v>0.96389042999999996</v>
      </c>
      <c r="E183">
        <v>0.99972015999999997</v>
      </c>
      <c r="F183">
        <v>0.96417028000000005</v>
      </c>
    </row>
    <row r="184" spans="2:6" x14ac:dyDescent="0.2">
      <c r="B184">
        <v>2.14</v>
      </c>
      <c r="C184">
        <v>0.96598870000000003</v>
      </c>
      <c r="D184">
        <v>0.96607387</v>
      </c>
      <c r="E184">
        <v>0.99973434000000005</v>
      </c>
      <c r="F184">
        <v>0.96633952999999995</v>
      </c>
    </row>
    <row r="185" spans="2:6" x14ac:dyDescent="0.2">
      <c r="B185">
        <v>2.1779999999999999</v>
      </c>
      <c r="C185">
        <v>0.96801179999999998</v>
      </c>
      <c r="D185">
        <v>0.96851092999999999</v>
      </c>
      <c r="E185">
        <v>0.99974733999999998</v>
      </c>
      <c r="F185">
        <v>0.96876353000000004</v>
      </c>
    </row>
    <row r="186" spans="2:6" x14ac:dyDescent="0.2">
      <c r="B186">
        <v>2.2149999999999999</v>
      </c>
      <c r="C186">
        <v>0.97121500999999999</v>
      </c>
      <c r="D186">
        <v>0.97111349999999996</v>
      </c>
      <c r="E186">
        <v>0.99975944000000005</v>
      </c>
      <c r="F186">
        <v>0.97135406999999996</v>
      </c>
    </row>
    <row r="187" spans="2:6" x14ac:dyDescent="0.2">
      <c r="B187">
        <v>2.2530000000000001</v>
      </c>
      <c r="C187">
        <v>0.97527987000000005</v>
      </c>
      <c r="D187">
        <v>0.97379517999999998</v>
      </c>
      <c r="E187">
        <v>0.99977057999999996</v>
      </c>
      <c r="F187">
        <v>0.97402453</v>
      </c>
    </row>
    <row r="188" spans="2:6" x14ac:dyDescent="0.2">
      <c r="B188">
        <v>2.2909999999999999</v>
      </c>
      <c r="C188">
        <v>0.97518313000000001</v>
      </c>
      <c r="D188">
        <v>0.97647607000000003</v>
      </c>
      <c r="E188">
        <v>0.99978095</v>
      </c>
      <c r="F188">
        <v>0.97669512000000003</v>
      </c>
    </row>
    <row r="189" spans="2:6" x14ac:dyDescent="0.2">
      <c r="B189">
        <v>2.3290000000000002</v>
      </c>
      <c r="C189">
        <v>0.9797188</v>
      </c>
      <c r="D189">
        <v>0.97908675999999994</v>
      </c>
      <c r="E189">
        <v>0.99979061000000002</v>
      </c>
      <c r="F189">
        <v>0.97929621</v>
      </c>
    </row>
    <row r="190" spans="2:6" x14ac:dyDescent="0.2">
      <c r="B190">
        <v>2.3660000000000001</v>
      </c>
      <c r="C190">
        <v>0.98176152000000005</v>
      </c>
      <c r="D190">
        <v>0.98157072000000001</v>
      </c>
      <c r="E190">
        <v>0.99979954999999998</v>
      </c>
      <c r="F190">
        <v>0.98177117000000003</v>
      </c>
    </row>
    <row r="191" spans="2:6" x14ac:dyDescent="0.2">
      <c r="B191">
        <v>2.4039999999999999</v>
      </c>
      <c r="C191">
        <v>0.98421835999999996</v>
      </c>
      <c r="D191">
        <v>0.98388540999999996</v>
      </c>
      <c r="E191">
        <v>0.99980789000000003</v>
      </c>
      <c r="F191">
        <v>0.98407745000000002</v>
      </c>
    </row>
    <row r="192" spans="2:6" x14ac:dyDescent="0.2">
      <c r="B192">
        <v>2.4420000000000002</v>
      </c>
      <c r="C192">
        <v>0.98604906000000003</v>
      </c>
      <c r="D192">
        <v>0.98600215000000002</v>
      </c>
      <c r="E192">
        <v>0.99981582000000002</v>
      </c>
      <c r="F192">
        <v>0.98618638999999997</v>
      </c>
    </row>
    <row r="193" spans="2:6" x14ac:dyDescent="0.2">
      <c r="B193">
        <v>2.48</v>
      </c>
      <c r="C193">
        <v>0.98796766999999996</v>
      </c>
      <c r="D193">
        <v>0.98790549999999999</v>
      </c>
      <c r="E193">
        <v>0.99982309000000003</v>
      </c>
      <c r="F193">
        <v>0.98808240999999997</v>
      </c>
    </row>
    <row r="194" spans="2:6" x14ac:dyDescent="0.2">
      <c r="B194">
        <v>2.5169999999999999</v>
      </c>
      <c r="C194">
        <v>0.98846685999999995</v>
      </c>
      <c r="D194">
        <v>0.98959081999999998</v>
      </c>
      <c r="E194">
        <v>0.99983001000000005</v>
      </c>
      <c r="F194">
        <v>0.98976081999999999</v>
      </c>
    </row>
    <row r="195" spans="2:6" x14ac:dyDescent="0.2">
      <c r="B195">
        <v>2.5550000000000002</v>
      </c>
      <c r="C195">
        <v>0.99264401000000002</v>
      </c>
      <c r="D195">
        <v>0.99106258000000003</v>
      </c>
      <c r="E195">
        <v>0.99983655999999999</v>
      </c>
      <c r="F195">
        <v>0.99122602000000004</v>
      </c>
    </row>
    <row r="196" spans="2:6" x14ac:dyDescent="0.2">
      <c r="B196">
        <v>2.593</v>
      </c>
      <c r="C196">
        <v>0.99536270000000004</v>
      </c>
      <c r="D196">
        <v>0.99233168000000005</v>
      </c>
      <c r="E196">
        <v>0.99984264</v>
      </c>
      <c r="F196">
        <v>0.99248904000000004</v>
      </c>
    </row>
    <row r="197" spans="2:6" x14ac:dyDescent="0.2">
      <c r="B197">
        <v>2.6309999999999998</v>
      </c>
      <c r="C197">
        <v>0.99324679000000005</v>
      </c>
      <c r="D197">
        <v>0.99341369000000002</v>
      </c>
      <c r="E197">
        <v>0.99984843000000001</v>
      </c>
      <c r="F197">
        <v>0.99356526000000001</v>
      </c>
    </row>
    <row r="198" spans="2:6" x14ac:dyDescent="0.2">
      <c r="B198">
        <v>2.6680000000000001</v>
      </c>
      <c r="C198">
        <v>0.99640404999999999</v>
      </c>
      <c r="D198">
        <v>0.99432688999999996</v>
      </c>
      <c r="E198">
        <v>0.99985385000000004</v>
      </c>
      <c r="F198">
        <v>0.9944731</v>
      </c>
    </row>
    <row r="199" spans="2:6" x14ac:dyDescent="0.2">
      <c r="B199">
        <v>2.706</v>
      </c>
      <c r="C199">
        <v>0.99754703</v>
      </c>
      <c r="D199">
        <v>0.99509108000000002</v>
      </c>
      <c r="E199">
        <v>0.99985904000000003</v>
      </c>
      <c r="F199">
        <v>0.99523205000000003</v>
      </c>
    </row>
    <row r="200" spans="2:6" x14ac:dyDescent="0.2">
      <c r="B200">
        <v>2.7440000000000002</v>
      </c>
      <c r="C200">
        <v>0.99745423</v>
      </c>
      <c r="D200">
        <v>0.99572616999999997</v>
      </c>
      <c r="E200">
        <v>0.99986386000000005</v>
      </c>
      <c r="F200">
        <v>0.99586224999999995</v>
      </c>
    </row>
    <row r="201" spans="2:6" x14ac:dyDescent="0.2">
      <c r="B201">
        <v>2.782</v>
      </c>
      <c r="C201">
        <v>0.99679773999999999</v>
      </c>
      <c r="D201">
        <v>0.99625169999999996</v>
      </c>
      <c r="E201">
        <v>0.99986850999999999</v>
      </c>
      <c r="F201">
        <v>0.99638318999999997</v>
      </c>
    </row>
    <row r="202" spans="2:6" x14ac:dyDescent="0.2">
      <c r="B202">
        <v>2.819</v>
      </c>
      <c r="C202">
        <v>0.99579549000000001</v>
      </c>
      <c r="D202">
        <v>0.99668573999999999</v>
      </c>
      <c r="E202">
        <v>0.99987280000000001</v>
      </c>
      <c r="F202">
        <v>0.99681288000000001</v>
      </c>
    </row>
    <row r="203" spans="2:6" x14ac:dyDescent="0.2">
      <c r="B203">
        <v>2.8570000000000002</v>
      </c>
      <c r="C203">
        <v>0.99735068999999998</v>
      </c>
      <c r="D203">
        <v>0.99704486000000003</v>
      </c>
      <c r="E203">
        <v>0.99987698000000003</v>
      </c>
      <c r="F203">
        <v>0.99716788999999995</v>
      </c>
    </row>
    <row r="204" spans="2:6" x14ac:dyDescent="0.2">
      <c r="B204">
        <v>2.895</v>
      </c>
      <c r="C204">
        <v>0.99631124999999998</v>
      </c>
      <c r="D204">
        <v>0.99734330000000004</v>
      </c>
      <c r="E204">
        <v>0.99988096999999998</v>
      </c>
      <c r="F204">
        <v>0.99746232999999995</v>
      </c>
    </row>
    <row r="205" spans="2:6" x14ac:dyDescent="0.2">
      <c r="B205">
        <v>2.9329999999999998</v>
      </c>
      <c r="C205">
        <v>0.99765939000000003</v>
      </c>
      <c r="D205">
        <v>0.99759304999999998</v>
      </c>
      <c r="E205">
        <v>0.99988467000000003</v>
      </c>
      <c r="F205">
        <v>0.99770837999999995</v>
      </c>
    </row>
    <row r="206" spans="2:6" x14ac:dyDescent="0.2">
      <c r="B206">
        <v>2.97</v>
      </c>
      <c r="C206">
        <v>0.99707031000000002</v>
      </c>
      <c r="D206">
        <v>0.99780411000000002</v>
      </c>
      <c r="E206">
        <v>0.99988823999999998</v>
      </c>
      <c r="F206">
        <v>0.99791585999999999</v>
      </c>
    </row>
    <row r="207" spans="2:6" x14ac:dyDescent="0.2">
      <c r="B207">
        <v>3.008</v>
      </c>
      <c r="C207">
        <v>0.99924391999999995</v>
      </c>
      <c r="D207">
        <v>0.99798410999999998</v>
      </c>
      <c r="E207">
        <v>0.99989163999999997</v>
      </c>
      <c r="F207">
        <v>0.99809247000000001</v>
      </c>
    </row>
    <row r="208" spans="2:6" x14ac:dyDescent="0.2">
      <c r="B208">
        <v>3.0459999999999998</v>
      </c>
      <c r="C208">
        <v>1.0001171799999999</v>
      </c>
      <c r="D208">
        <v>0.99813925999999997</v>
      </c>
      <c r="E208">
        <v>0.99989492000000002</v>
      </c>
      <c r="F208">
        <v>0.99824440000000003</v>
      </c>
    </row>
    <row r="209" spans="2:6" x14ac:dyDescent="0.2">
      <c r="B209">
        <v>3.0840000000000001</v>
      </c>
      <c r="C209">
        <v>0.99691110999999999</v>
      </c>
      <c r="D209">
        <v>0.99827432999999999</v>
      </c>
      <c r="E209">
        <v>0.99989795999999997</v>
      </c>
      <c r="F209">
        <v>0.99837637000000001</v>
      </c>
    </row>
    <row r="210" spans="2:6" x14ac:dyDescent="0.2">
      <c r="B210">
        <v>3.121</v>
      </c>
      <c r="C210">
        <v>1.0003213900000001</v>
      </c>
      <c r="D210">
        <v>0.99839294000000001</v>
      </c>
      <c r="E210">
        <v>0.99990100000000004</v>
      </c>
      <c r="F210">
        <v>0.99849200000000005</v>
      </c>
    </row>
    <row r="211" spans="2:6" x14ac:dyDescent="0.2">
      <c r="B211">
        <v>3.1589999999999998</v>
      </c>
      <c r="C211">
        <v>0.99822794999999998</v>
      </c>
      <c r="D211">
        <v>0.99849790000000005</v>
      </c>
      <c r="E211">
        <v>0.99990380000000001</v>
      </c>
      <c r="F211">
        <v>0.99859416000000001</v>
      </c>
    </row>
    <row r="212" spans="2:6" x14ac:dyDescent="0.2">
      <c r="B212">
        <v>3.1970000000000001</v>
      </c>
      <c r="C212">
        <v>0.99859916999999998</v>
      </c>
      <c r="D212">
        <v>0.99859142000000001</v>
      </c>
      <c r="E212">
        <v>0.99990648000000004</v>
      </c>
      <c r="F212">
        <v>0.99868500000000004</v>
      </c>
    </row>
    <row r="213" spans="2:6" x14ac:dyDescent="0.2">
      <c r="B213">
        <v>3.2349999999999999</v>
      </c>
      <c r="C213">
        <v>0.99895281000000002</v>
      </c>
      <c r="D213">
        <v>0.99867541000000004</v>
      </c>
      <c r="E213">
        <v>0.9999091</v>
      </c>
      <c r="F213">
        <v>0.9987663</v>
      </c>
    </row>
    <row r="214" spans="2:6" x14ac:dyDescent="0.2">
      <c r="B214">
        <v>3.2719999999999998</v>
      </c>
      <c r="C214">
        <v>1.0001611699999999</v>
      </c>
      <c r="D214">
        <v>0.99875104000000003</v>
      </c>
      <c r="E214">
        <v>0.99991154999999998</v>
      </c>
      <c r="F214">
        <v>0.99883944000000002</v>
      </c>
    </row>
    <row r="215" spans="2:6" x14ac:dyDescent="0.2">
      <c r="B215">
        <v>3.31</v>
      </c>
      <c r="C215">
        <v>0.99795246000000004</v>
      </c>
      <c r="D215">
        <v>0.99881958999999998</v>
      </c>
      <c r="E215">
        <v>0.99991392999999995</v>
      </c>
      <c r="F215">
        <v>0.99890566000000003</v>
      </c>
    </row>
    <row r="216" spans="2:6" x14ac:dyDescent="0.2">
      <c r="B216">
        <v>3.3479999999999999</v>
      </c>
      <c r="C216">
        <v>0.99849558000000005</v>
      </c>
      <c r="D216">
        <v>0.99888200000000005</v>
      </c>
      <c r="E216">
        <v>0.99991626</v>
      </c>
      <c r="F216">
        <v>0.99896580000000001</v>
      </c>
    </row>
    <row r="217" spans="2:6" x14ac:dyDescent="0.2">
      <c r="B217">
        <v>3.3860000000000001</v>
      </c>
      <c r="C217">
        <v>0.99853855000000002</v>
      </c>
      <c r="D217">
        <v>0.99893898000000003</v>
      </c>
      <c r="E217">
        <v>0.99991839999999999</v>
      </c>
      <c r="F217">
        <v>0.99902064000000002</v>
      </c>
    </row>
    <row r="218" spans="2:6" x14ac:dyDescent="0.2">
      <c r="B218">
        <v>3.423</v>
      </c>
      <c r="C218">
        <v>0.99870563000000001</v>
      </c>
      <c r="D218">
        <v>0.99899125</v>
      </c>
      <c r="E218">
        <v>0.99992049000000005</v>
      </c>
      <c r="F218">
        <v>0.99907075999999995</v>
      </c>
    </row>
    <row r="219" spans="2:6" x14ac:dyDescent="0.2">
      <c r="B219">
        <v>3.4609999999999999</v>
      </c>
      <c r="C219">
        <v>0.99909735</v>
      </c>
      <c r="D219">
        <v>0.99903934999999999</v>
      </c>
      <c r="E219">
        <v>0.99992250999999999</v>
      </c>
      <c r="F219">
        <v>0.99911684000000001</v>
      </c>
    </row>
    <row r="220" spans="2:6" x14ac:dyDescent="0.2">
      <c r="B220">
        <v>3.4990000000000001</v>
      </c>
      <c r="C220">
        <v>0.99998337000000004</v>
      </c>
      <c r="D220">
        <v>0.99908375999999999</v>
      </c>
      <c r="E220">
        <v>0.99992448</v>
      </c>
      <c r="F220">
        <v>0.99915927999999998</v>
      </c>
    </row>
    <row r="221" spans="2:6" x14ac:dyDescent="0.2">
      <c r="B221">
        <v>3.5369999999999999</v>
      </c>
      <c r="C221">
        <v>0.99949789</v>
      </c>
      <c r="D221">
        <v>0.99912477</v>
      </c>
      <c r="E221">
        <v>0.99992639000000005</v>
      </c>
      <c r="F221">
        <v>0.99919838000000005</v>
      </c>
    </row>
    <row r="222" spans="2:6" x14ac:dyDescent="0.2">
      <c r="B222">
        <v>3.5739999999999998</v>
      </c>
      <c r="C222">
        <v>0.99661409999999995</v>
      </c>
      <c r="D222">
        <v>0.99916285000000005</v>
      </c>
      <c r="E222">
        <v>0.99992811999999998</v>
      </c>
      <c r="F222">
        <v>0.99923474000000001</v>
      </c>
    </row>
    <row r="223" spans="2:6" x14ac:dyDescent="0.2">
      <c r="B223">
        <v>3.6120000000000001</v>
      </c>
      <c r="C223">
        <v>1.0008244500000001</v>
      </c>
      <c r="D223">
        <v>0.99919820000000004</v>
      </c>
      <c r="E223">
        <v>0.99992985000000001</v>
      </c>
      <c r="F223">
        <v>0.99926835000000003</v>
      </c>
    </row>
    <row r="224" spans="2:6" x14ac:dyDescent="0.2">
      <c r="B224">
        <v>3.65</v>
      </c>
      <c r="C224">
        <v>0.99970495999999998</v>
      </c>
      <c r="D224">
        <v>0.99923128000000005</v>
      </c>
      <c r="E224">
        <v>0.99993156999999999</v>
      </c>
      <c r="F224">
        <v>0.99929970999999995</v>
      </c>
    </row>
    <row r="225" spans="2:6" x14ac:dyDescent="0.2">
      <c r="B225">
        <v>3.6880000000000002</v>
      </c>
      <c r="C225">
        <v>0.99861376999999996</v>
      </c>
      <c r="D225">
        <v>0.99926203000000002</v>
      </c>
      <c r="E225">
        <v>0.99993312000000001</v>
      </c>
      <c r="F225">
        <v>0.99932885000000005</v>
      </c>
    </row>
    <row r="226" spans="2:6" x14ac:dyDescent="0.2">
      <c r="B226">
        <v>3.7250000000000001</v>
      </c>
      <c r="C226">
        <v>0.99831194000000001</v>
      </c>
      <c r="D226">
        <v>0.99929082000000002</v>
      </c>
      <c r="E226">
        <v>0.99993472999999999</v>
      </c>
      <c r="F226">
        <v>0.99935615</v>
      </c>
    </row>
    <row r="227" spans="2:6" x14ac:dyDescent="0.2">
      <c r="B227">
        <v>3.7629999999999999</v>
      </c>
      <c r="C227">
        <v>0.99970108000000002</v>
      </c>
      <c r="D227">
        <v>0.99931787999999999</v>
      </c>
      <c r="E227">
        <v>0.99993622000000004</v>
      </c>
      <c r="F227">
        <v>0.99938165999999995</v>
      </c>
    </row>
    <row r="228" spans="2:6" x14ac:dyDescent="0.2">
      <c r="B228">
        <v>3.8010000000000002</v>
      </c>
      <c r="C228">
        <v>0.99926340999999996</v>
      </c>
      <c r="D228">
        <v>0.99934321999999998</v>
      </c>
      <c r="E228">
        <v>0.99993765000000001</v>
      </c>
      <c r="F228">
        <v>0.99940556000000003</v>
      </c>
    </row>
    <row r="229" spans="2:6" x14ac:dyDescent="0.2">
      <c r="B229">
        <v>3.839</v>
      </c>
      <c r="C229">
        <v>0.99917549000000005</v>
      </c>
      <c r="D229">
        <v>0.99936712000000005</v>
      </c>
      <c r="E229">
        <v>0.99993907999999998</v>
      </c>
      <c r="F229">
        <v>0.99942803000000002</v>
      </c>
    </row>
    <row r="230" spans="2:6" x14ac:dyDescent="0.2">
      <c r="B230">
        <v>3.8759999999999999</v>
      </c>
      <c r="C230">
        <v>0.99964052000000003</v>
      </c>
      <c r="D230">
        <v>0.99938959000000005</v>
      </c>
      <c r="E230">
        <v>0.99994039999999995</v>
      </c>
      <c r="F230">
        <v>0.99944913000000002</v>
      </c>
    </row>
    <row r="231" spans="2:6" x14ac:dyDescent="0.2">
      <c r="B231">
        <v>3.9140000000000001</v>
      </c>
      <c r="C231">
        <v>0.99925363</v>
      </c>
      <c r="D231">
        <v>0.99941075000000001</v>
      </c>
      <c r="E231">
        <v>0.99994170999999998</v>
      </c>
      <c r="F231">
        <v>0.99946904000000003</v>
      </c>
    </row>
    <row r="232" spans="2:6" x14ac:dyDescent="0.2">
      <c r="B232">
        <v>3.952</v>
      </c>
      <c r="C232">
        <v>0.99990915999999996</v>
      </c>
      <c r="D232">
        <v>0.99943077999999996</v>
      </c>
      <c r="E232">
        <v>0.99994296000000005</v>
      </c>
      <c r="F232">
        <v>0.99948782000000003</v>
      </c>
    </row>
    <row r="233" spans="2:6" x14ac:dyDescent="0.2">
      <c r="B233">
        <v>3.99</v>
      </c>
      <c r="C233">
        <v>0.99884432999999995</v>
      </c>
      <c r="D233">
        <v>0.99944973000000004</v>
      </c>
      <c r="E233">
        <v>0.99994421</v>
      </c>
      <c r="F233">
        <v>0.99950552000000004</v>
      </c>
    </row>
    <row r="234" spans="2:6" x14ac:dyDescent="0.2">
      <c r="B234">
        <v>4.0270000000000001</v>
      </c>
      <c r="C234">
        <v>1.00019729</v>
      </c>
      <c r="D234">
        <v>0.99946767000000003</v>
      </c>
      <c r="E234">
        <v>0.99994534000000002</v>
      </c>
      <c r="F234">
        <v>0.99952233000000001</v>
      </c>
    </row>
    <row r="235" spans="2:6" x14ac:dyDescent="0.2">
      <c r="B235">
        <v>4.0650000000000004</v>
      </c>
      <c r="C235">
        <v>0.99782157000000005</v>
      </c>
      <c r="D235">
        <v>0.99948466000000002</v>
      </c>
      <c r="E235">
        <v>0.99994653</v>
      </c>
      <c r="F235">
        <v>0.99953811999999997</v>
      </c>
    </row>
    <row r="236" spans="2:6" x14ac:dyDescent="0.2">
      <c r="B236">
        <v>4.1029999999999998</v>
      </c>
      <c r="C236">
        <v>1.0008351799999999</v>
      </c>
      <c r="D236">
        <v>0.99950075000000005</v>
      </c>
      <c r="E236">
        <v>0.99994760999999999</v>
      </c>
      <c r="F236">
        <v>0.99955320000000003</v>
      </c>
    </row>
    <row r="237" spans="2:6" x14ac:dyDescent="0.2">
      <c r="B237">
        <v>4.141</v>
      </c>
      <c r="C237">
        <v>0.99932206000000001</v>
      </c>
      <c r="D237">
        <v>0.99951612999999995</v>
      </c>
      <c r="E237">
        <v>0.99994868000000003</v>
      </c>
      <c r="F237">
        <v>0.99956745000000002</v>
      </c>
    </row>
    <row r="238" spans="2:6" x14ac:dyDescent="0.2">
      <c r="B238">
        <v>4.1779999999999999</v>
      </c>
      <c r="C238">
        <v>1.0003956599999999</v>
      </c>
      <c r="D238">
        <v>0.99953066999999995</v>
      </c>
      <c r="E238">
        <v>0.99994969</v>
      </c>
      <c r="F238">
        <v>0.99958097999999995</v>
      </c>
    </row>
    <row r="239" spans="2:6" x14ac:dyDescent="0.2">
      <c r="B239">
        <v>4.2160000000000002</v>
      </c>
      <c r="C239">
        <v>0.99864799000000004</v>
      </c>
      <c r="D239">
        <v>0.99954456000000003</v>
      </c>
      <c r="E239">
        <v>0.99995071000000002</v>
      </c>
      <c r="F239">
        <v>0.99959385000000001</v>
      </c>
    </row>
    <row r="240" spans="2:6" x14ac:dyDescent="0.2">
      <c r="B240">
        <v>4.2539999999999996</v>
      </c>
      <c r="C240">
        <v>1.0002881299999999</v>
      </c>
      <c r="D240">
        <v>0.99955784999999997</v>
      </c>
      <c r="E240">
        <v>0.99995171999999999</v>
      </c>
      <c r="F240">
        <v>0.99960612999999998</v>
      </c>
    </row>
    <row r="241" spans="2:6" x14ac:dyDescent="0.2">
      <c r="B241">
        <v>4.2919999999999998</v>
      </c>
      <c r="C241">
        <v>1.0002578499999999</v>
      </c>
      <c r="D241">
        <v>0.99957048999999998</v>
      </c>
      <c r="E241">
        <v>0.99995261000000002</v>
      </c>
      <c r="F241">
        <v>0.99961781999999999</v>
      </c>
    </row>
    <row r="242" spans="2:6" x14ac:dyDescent="0.2">
      <c r="B242">
        <v>4.3289999999999997</v>
      </c>
      <c r="C242">
        <v>0.99812239000000003</v>
      </c>
      <c r="D242">
        <v>0.99958252999999997</v>
      </c>
      <c r="E242">
        <v>0.99995363000000004</v>
      </c>
      <c r="F242">
        <v>0.99962896000000001</v>
      </c>
    </row>
    <row r="243" spans="2:6" x14ac:dyDescent="0.2">
      <c r="B243">
        <v>4.367</v>
      </c>
      <c r="C243">
        <v>1.0001485299999999</v>
      </c>
      <c r="D243">
        <v>0.99959403000000002</v>
      </c>
      <c r="E243">
        <v>0.99995445999999999</v>
      </c>
      <c r="F243">
        <v>0.99963957000000003</v>
      </c>
    </row>
    <row r="244" spans="2:6" x14ac:dyDescent="0.2">
      <c r="B244">
        <v>4.4050000000000002</v>
      </c>
      <c r="C244">
        <v>1.0003839699999999</v>
      </c>
      <c r="D244">
        <v>0.99960512000000001</v>
      </c>
      <c r="E244">
        <v>0.99995529999999999</v>
      </c>
      <c r="F244">
        <v>0.99964969999999997</v>
      </c>
    </row>
    <row r="245" spans="2:6" x14ac:dyDescent="0.2">
      <c r="B245">
        <v>4.4429999999999996</v>
      </c>
      <c r="C245">
        <v>1.00041807</v>
      </c>
      <c r="D245">
        <v>0.99961560999999999</v>
      </c>
      <c r="E245">
        <v>0.99995619000000002</v>
      </c>
      <c r="F245">
        <v>0.99965941999999997</v>
      </c>
    </row>
    <row r="246" spans="2:6" x14ac:dyDescent="0.2">
      <c r="B246">
        <v>4.4800000000000004</v>
      </c>
      <c r="C246">
        <v>0.99940896000000001</v>
      </c>
      <c r="D246">
        <v>0.99962574000000004</v>
      </c>
      <c r="E246">
        <v>0.99995703000000002</v>
      </c>
      <c r="F246">
        <v>0.99966871999999996</v>
      </c>
    </row>
    <row r="247" spans="2:6" x14ac:dyDescent="0.2">
      <c r="B247">
        <v>4.5179999999999998</v>
      </c>
      <c r="C247">
        <v>0.99979286999999994</v>
      </c>
      <c r="D247">
        <v>0.99963546000000003</v>
      </c>
      <c r="E247">
        <v>0.99995780000000001</v>
      </c>
      <c r="F247">
        <v>0.99967760000000006</v>
      </c>
    </row>
    <row r="248" spans="2:6" x14ac:dyDescent="0.2">
      <c r="B248">
        <v>4.556</v>
      </c>
      <c r="C248">
        <v>1.0010277000000001</v>
      </c>
      <c r="D248">
        <v>0.99964470000000005</v>
      </c>
      <c r="E248">
        <v>0.99995851999999996</v>
      </c>
      <c r="F248">
        <v>0.99968617999999998</v>
      </c>
    </row>
    <row r="249" spans="2:6" x14ac:dyDescent="0.2">
      <c r="B249">
        <v>4.5940000000000003</v>
      </c>
      <c r="C249">
        <v>0.99953692999999999</v>
      </c>
      <c r="D249">
        <v>0.99965364000000001</v>
      </c>
      <c r="E249">
        <v>0.99995935000000002</v>
      </c>
      <c r="F249">
        <v>0.99969434999999995</v>
      </c>
    </row>
    <row r="250" spans="2:6" x14ac:dyDescent="0.2">
      <c r="B250">
        <v>4.6310000000000002</v>
      </c>
      <c r="C250">
        <v>0.99894594999999997</v>
      </c>
      <c r="D250">
        <v>0.99966215999999997</v>
      </c>
      <c r="E250">
        <v>0.99996006000000004</v>
      </c>
      <c r="F250">
        <v>0.99970216000000001</v>
      </c>
    </row>
    <row r="251" spans="2:6" x14ac:dyDescent="0.2">
      <c r="B251">
        <v>4.6689999999999996</v>
      </c>
      <c r="C251">
        <v>1.0002384200000001</v>
      </c>
      <c r="D251">
        <v>0.99967044999999999</v>
      </c>
      <c r="E251">
        <v>0.99996072000000003</v>
      </c>
      <c r="F251">
        <v>0.99970966999999999</v>
      </c>
    </row>
    <row r="252" spans="2:6" x14ac:dyDescent="0.2">
      <c r="B252">
        <v>4.7069999999999999</v>
      </c>
      <c r="C252">
        <v>1.0002627399999999</v>
      </c>
      <c r="D252">
        <v>0.99967837000000004</v>
      </c>
      <c r="E252">
        <v>0.99996143999999998</v>
      </c>
      <c r="F252">
        <v>0.99971694</v>
      </c>
    </row>
    <row r="253" spans="2:6" x14ac:dyDescent="0.2">
      <c r="B253">
        <v>4.7450000000000001</v>
      </c>
      <c r="C253">
        <v>0.99990135000000002</v>
      </c>
      <c r="D253">
        <v>0.99968599999999996</v>
      </c>
      <c r="E253">
        <v>0.99996214999999999</v>
      </c>
      <c r="F253">
        <v>0.99972384999999997</v>
      </c>
    </row>
    <row r="254" spans="2:6" x14ac:dyDescent="0.2">
      <c r="B254">
        <v>4.782</v>
      </c>
      <c r="C254">
        <v>1.0001045500000001</v>
      </c>
      <c r="D254">
        <v>0.99969333000000005</v>
      </c>
      <c r="E254">
        <v>0.99996275000000001</v>
      </c>
      <c r="F254">
        <v>0.99973058999999997</v>
      </c>
    </row>
    <row r="255" spans="2:6" x14ac:dyDescent="0.2">
      <c r="B255">
        <v>4.82</v>
      </c>
      <c r="C255">
        <v>0.99860793000000003</v>
      </c>
      <c r="D255">
        <v>0.99970042999999997</v>
      </c>
      <c r="E255">
        <v>0.99996339999999995</v>
      </c>
      <c r="F255">
        <v>0.99973696000000001</v>
      </c>
    </row>
    <row r="256" spans="2:6" x14ac:dyDescent="0.2">
      <c r="B256">
        <v>4.8579999999999997</v>
      </c>
      <c r="C256">
        <v>0.99903876000000003</v>
      </c>
      <c r="D256">
        <v>0.99970722000000001</v>
      </c>
      <c r="E256">
        <v>0.99996406000000004</v>
      </c>
      <c r="F256">
        <v>0.99974322000000004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6"/>
  <sheetViews>
    <sheetView workbookViewId="0">
      <selection sqref="A1:G256"/>
    </sheetView>
  </sheetViews>
  <sheetFormatPr baseColWidth="10" defaultRowHeight="16" x14ac:dyDescent="0.2"/>
  <sheetData>
    <row r="1" spans="2:6" x14ac:dyDescent="0.2">
      <c r="B1">
        <v>-4.97</v>
      </c>
      <c r="C1">
        <v>0.99935138000000001</v>
      </c>
      <c r="D1">
        <v>0.99984633999999994</v>
      </c>
      <c r="E1">
        <v>0.99997800999999997</v>
      </c>
      <c r="F1">
        <v>0.99986832999999997</v>
      </c>
    </row>
    <row r="2" spans="2:6" x14ac:dyDescent="0.2">
      <c r="B2">
        <v>-4.931</v>
      </c>
      <c r="C2">
        <v>1.0004097199999999</v>
      </c>
      <c r="D2">
        <v>0.99984401000000001</v>
      </c>
      <c r="E2">
        <v>0.99997765000000005</v>
      </c>
      <c r="F2">
        <v>0.99986637</v>
      </c>
    </row>
    <row r="3" spans="2:6" x14ac:dyDescent="0.2">
      <c r="B3">
        <v>-4.8920000000000003</v>
      </c>
      <c r="C3">
        <v>1.00157487</v>
      </c>
      <c r="D3">
        <v>0.99984174999999997</v>
      </c>
      <c r="E3">
        <v>0.99997734999999999</v>
      </c>
      <c r="F3">
        <v>0.99986439999999999</v>
      </c>
    </row>
    <row r="4" spans="2:6" x14ac:dyDescent="0.2">
      <c r="B4">
        <v>-4.8520000000000003</v>
      </c>
      <c r="C4">
        <v>0.99973195999999998</v>
      </c>
      <c r="D4">
        <v>0.99983931000000004</v>
      </c>
      <c r="E4">
        <v>0.99997692999999999</v>
      </c>
      <c r="F4">
        <v>0.99986237</v>
      </c>
    </row>
    <row r="5" spans="2:6" x14ac:dyDescent="0.2">
      <c r="B5">
        <v>-4.8129999999999997</v>
      </c>
      <c r="C5">
        <v>1.00032294</v>
      </c>
      <c r="D5">
        <v>0.99983692000000002</v>
      </c>
      <c r="E5">
        <v>0.99997663000000003</v>
      </c>
      <c r="F5">
        <v>0.99986028999999998</v>
      </c>
    </row>
    <row r="6" spans="2:6" x14ac:dyDescent="0.2">
      <c r="B6">
        <v>-4.774</v>
      </c>
      <c r="C6">
        <v>0.99778228999999996</v>
      </c>
      <c r="D6">
        <v>0.99983442</v>
      </c>
      <c r="E6">
        <v>0.99997621999999997</v>
      </c>
      <c r="F6">
        <v>0.99985820000000003</v>
      </c>
    </row>
    <row r="7" spans="2:6" x14ac:dyDescent="0.2">
      <c r="B7">
        <v>-4.7350000000000003</v>
      </c>
      <c r="C7">
        <v>1.00108576</v>
      </c>
      <c r="D7">
        <v>0.99983191000000005</v>
      </c>
      <c r="E7">
        <v>0.99997579999999997</v>
      </c>
      <c r="F7">
        <v>0.99985610999999996</v>
      </c>
    </row>
    <row r="8" spans="2:6" x14ac:dyDescent="0.2">
      <c r="B8">
        <v>-4.6950000000000003</v>
      </c>
      <c r="C8">
        <v>0.99923790000000001</v>
      </c>
      <c r="D8">
        <v>0.99982928999999998</v>
      </c>
      <c r="E8">
        <v>0.99997550000000002</v>
      </c>
      <c r="F8">
        <v>0.99985396999999998</v>
      </c>
    </row>
    <row r="9" spans="2:6" x14ac:dyDescent="0.2">
      <c r="B9">
        <v>-4.6559999999999997</v>
      </c>
      <c r="C9">
        <v>0.99818121999999998</v>
      </c>
      <c r="D9">
        <v>0.99982673</v>
      </c>
      <c r="E9">
        <v>0.99997508999999996</v>
      </c>
      <c r="F9">
        <v>0.99985164000000004</v>
      </c>
    </row>
    <row r="10" spans="2:6" x14ac:dyDescent="0.2">
      <c r="B10">
        <v>-4.617</v>
      </c>
      <c r="C10">
        <v>1.0002712</v>
      </c>
      <c r="D10">
        <v>0.99982399</v>
      </c>
      <c r="E10">
        <v>0.99997466999999995</v>
      </c>
      <c r="F10">
        <v>0.99984932000000004</v>
      </c>
    </row>
    <row r="11" spans="2:6" x14ac:dyDescent="0.2">
      <c r="B11">
        <v>-4.5780000000000003</v>
      </c>
      <c r="C11">
        <v>0.99960178</v>
      </c>
      <c r="D11">
        <v>0.99982119000000003</v>
      </c>
      <c r="E11">
        <v>0.99997424999999995</v>
      </c>
      <c r="F11">
        <v>0.99984693999999996</v>
      </c>
    </row>
    <row r="12" spans="2:6" x14ac:dyDescent="0.2">
      <c r="B12">
        <v>-4.5380000000000003</v>
      </c>
      <c r="C12">
        <v>0.99775891999999999</v>
      </c>
      <c r="D12">
        <v>0.99981827000000001</v>
      </c>
      <c r="E12">
        <v>0.99997371000000002</v>
      </c>
      <c r="F12">
        <v>0.99984455000000005</v>
      </c>
    </row>
    <row r="13" spans="2:6" x14ac:dyDescent="0.2">
      <c r="B13">
        <v>-4.4989999999999997</v>
      </c>
      <c r="C13">
        <v>0.99830638999999999</v>
      </c>
      <c r="D13">
        <v>0.99981534000000005</v>
      </c>
      <c r="E13">
        <v>0.99997329999999995</v>
      </c>
      <c r="F13">
        <v>0.99984205000000004</v>
      </c>
    </row>
    <row r="14" spans="2:6" x14ac:dyDescent="0.2">
      <c r="B14">
        <v>-4.46</v>
      </c>
      <c r="C14">
        <v>0.99785071999999997</v>
      </c>
      <c r="D14">
        <v>0.99981242000000004</v>
      </c>
      <c r="E14">
        <v>0.99997287999999995</v>
      </c>
      <c r="F14">
        <v>0.99983953999999997</v>
      </c>
    </row>
    <row r="15" spans="2:6" x14ac:dyDescent="0.2">
      <c r="B15">
        <v>-4.4210000000000003</v>
      </c>
      <c r="C15">
        <v>1.00051153</v>
      </c>
      <c r="D15">
        <v>0.99980926999999997</v>
      </c>
      <c r="E15">
        <v>0.99997234000000002</v>
      </c>
      <c r="F15">
        <v>0.99983692000000002</v>
      </c>
    </row>
    <row r="16" spans="2:6" x14ac:dyDescent="0.2">
      <c r="B16">
        <v>-4.3819999999999997</v>
      </c>
      <c r="C16">
        <v>0.99922120999999997</v>
      </c>
      <c r="D16">
        <v>0.99980617000000005</v>
      </c>
      <c r="E16">
        <v>0.99997192999999995</v>
      </c>
      <c r="F16">
        <v>0.99983423999999999</v>
      </c>
    </row>
    <row r="17" spans="2:6" x14ac:dyDescent="0.2">
      <c r="B17">
        <v>-4.3419999999999996</v>
      </c>
      <c r="C17">
        <v>0.99927962000000004</v>
      </c>
      <c r="D17">
        <v>0.99980294999999997</v>
      </c>
      <c r="E17">
        <v>0.99997139000000002</v>
      </c>
      <c r="F17">
        <v>0.99983149999999998</v>
      </c>
    </row>
    <row r="18" spans="2:6" x14ac:dyDescent="0.2">
      <c r="B18">
        <v>-4.3029999999999999</v>
      </c>
      <c r="C18">
        <v>0.99763703000000004</v>
      </c>
      <c r="D18">
        <v>0.99979960999999995</v>
      </c>
      <c r="E18">
        <v>0.99997091000000005</v>
      </c>
      <c r="F18">
        <v>0.99982870000000001</v>
      </c>
    </row>
    <row r="19" spans="2:6" x14ac:dyDescent="0.2">
      <c r="B19">
        <v>-4.2640000000000002</v>
      </c>
      <c r="C19">
        <v>1.0006467100000001</v>
      </c>
      <c r="D19">
        <v>0.99979614999999999</v>
      </c>
      <c r="E19">
        <v>0.99997038000000005</v>
      </c>
      <c r="F19">
        <v>0.99982578</v>
      </c>
    </row>
    <row r="20" spans="2:6" x14ac:dyDescent="0.2">
      <c r="B20">
        <v>-4.2249999999999996</v>
      </c>
      <c r="C20">
        <v>0.99877715</v>
      </c>
      <c r="D20">
        <v>0.99979269999999998</v>
      </c>
      <c r="E20">
        <v>0.99996984</v>
      </c>
      <c r="F20">
        <v>0.99982285000000004</v>
      </c>
    </row>
    <row r="21" spans="2:6" x14ac:dyDescent="0.2">
      <c r="B21">
        <v>-4.1849999999999996</v>
      </c>
      <c r="C21">
        <v>0.99943316000000004</v>
      </c>
      <c r="D21">
        <v>0.99978906000000001</v>
      </c>
      <c r="E21">
        <v>0.99996923999999998</v>
      </c>
      <c r="F21">
        <v>0.99981982000000003</v>
      </c>
    </row>
    <row r="22" spans="2:6" x14ac:dyDescent="0.2">
      <c r="B22">
        <v>-4.1459999999999999</v>
      </c>
      <c r="C22">
        <v>1.0001609300000001</v>
      </c>
      <c r="D22">
        <v>0.99978542000000004</v>
      </c>
      <c r="E22">
        <v>0.99996870999999998</v>
      </c>
      <c r="F22">
        <v>0.99981671999999999</v>
      </c>
    </row>
    <row r="23" spans="2:6" x14ac:dyDescent="0.2">
      <c r="B23">
        <v>-4.1070000000000002</v>
      </c>
      <c r="C23">
        <v>0.99682241999999999</v>
      </c>
      <c r="D23">
        <v>0.99978155000000002</v>
      </c>
      <c r="E23">
        <v>0.99996805</v>
      </c>
      <c r="F23">
        <v>0.99981344000000005</v>
      </c>
    </row>
    <row r="24" spans="2:6" x14ac:dyDescent="0.2">
      <c r="B24">
        <v>-4.0679999999999996</v>
      </c>
      <c r="C24">
        <v>1.0002043199999999</v>
      </c>
      <c r="D24">
        <v>0.99977766999999995</v>
      </c>
      <c r="E24">
        <v>0.99996746000000003</v>
      </c>
      <c r="F24">
        <v>0.99981021999999997</v>
      </c>
    </row>
    <row r="25" spans="2:6" x14ac:dyDescent="0.2">
      <c r="B25">
        <v>-4.0279999999999996</v>
      </c>
      <c r="C25">
        <v>1.0012109300000001</v>
      </c>
      <c r="D25">
        <v>0.99977368</v>
      </c>
      <c r="E25">
        <v>0.99996680000000004</v>
      </c>
      <c r="F25">
        <v>0.99980676000000002</v>
      </c>
    </row>
    <row r="26" spans="2:6" x14ac:dyDescent="0.2">
      <c r="B26">
        <v>-3.9889999999999999</v>
      </c>
      <c r="C26">
        <v>0.99921119000000003</v>
      </c>
      <c r="D26">
        <v>0.99976951000000003</v>
      </c>
      <c r="E26">
        <v>0.99996620000000003</v>
      </c>
      <c r="F26">
        <v>0.99980336000000003</v>
      </c>
    </row>
    <row r="27" spans="2:6" x14ac:dyDescent="0.2">
      <c r="B27">
        <v>-3.95</v>
      </c>
      <c r="C27">
        <v>1.0001509200000001</v>
      </c>
      <c r="D27">
        <v>0.99976533999999995</v>
      </c>
      <c r="E27">
        <v>0.99996554999999998</v>
      </c>
      <c r="F27">
        <v>0.99979978999999997</v>
      </c>
    </row>
    <row r="28" spans="2:6" x14ac:dyDescent="0.2">
      <c r="B28">
        <v>-3.911</v>
      </c>
      <c r="C28">
        <v>1.00210238</v>
      </c>
      <c r="D28">
        <v>0.99976098999999996</v>
      </c>
      <c r="E28">
        <v>0.99996483000000003</v>
      </c>
      <c r="F28">
        <v>0.99979614999999999</v>
      </c>
    </row>
    <row r="29" spans="2:6" x14ac:dyDescent="0.2">
      <c r="B29">
        <v>-3.8719999999999999</v>
      </c>
      <c r="C29">
        <v>1.00025952</v>
      </c>
      <c r="D29">
        <v>0.99975652000000004</v>
      </c>
      <c r="E29">
        <v>0.99996423999999995</v>
      </c>
      <c r="F29">
        <v>0.99979227999999998</v>
      </c>
    </row>
    <row r="30" spans="2:6" x14ac:dyDescent="0.2">
      <c r="B30">
        <v>-3.8319999999999999</v>
      </c>
      <c r="C30">
        <v>0.99960344999999995</v>
      </c>
      <c r="D30">
        <v>0.99975192999999996</v>
      </c>
      <c r="E30">
        <v>0.99996346000000003</v>
      </c>
      <c r="F30">
        <v>0.99978840000000002</v>
      </c>
    </row>
    <row r="31" spans="2:6" x14ac:dyDescent="0.2">
      <c r="B31">
        <v>-3.7930000000000001</v>
      </c>
      <c r="C31">
        <v>0.99870705999999998</v>
      </c>
      <c r="D31">
        <v>0.9997471</v>
      </c>
      <c r="E31">
        <v>0.99996262999999996</v>
      </c>
      <c r="F31">
        <v>0.99978447000000004</v>
      </c>
    </row>
    <row r="32" spans="2:6" x14ac:dyDescent="0.2">
      <c r="B32">
        <v>-3.754</v>
      </c>
      <c r="C32">
        <v>1.0011808900000001</v>
      </c>
      <c r="D32">
        <v>0.99974220999999996</v>
      </c>
      <c r="E32">
        <v>0.99996191000000001</v>
      </c>
      <c r="F32">
        <v>0.99978029999999996</v>
      </c>
    </row>
    <row r="33" spans="2:6" x14ac:dyDescent="0.2">
      <c r="B33">
        <v>-3.7149999999999999</v>
      </c>
      <c r="C33">
        <v>1.00165164</v>
      </c>
      <c r="D33">
        <v>0.99973719999999999</v>
      </c>
      <c r="E33">
        <v>0.99996107999999995</v>
      </c>
      <c r="F33">
        <v>0.99977601000000005</v>
      </c>
    </row>
    <row r="34" spans="2:6" x14ac:dyDescent="0.2">
      <c r="B34">
        <v>-3.6749999999999998</v>
      </c>
      <c r="C34">
        <v>0.99966352999999997</v>
      </c>
      <c r="D34">
        <v>0.99973195999999998</v>
      </c>
      <c r="E34">
        <v>0.99996035999999999</v>
      </c>
      <c r="F34">
        <v>0.99977159999999998</v>
      </c>
    </row>
    <row r="35" spans="2:6" x14ac:dyDescent="0.2">
      <c r="B35">
        <v>-3.6360000000000001</v>
      </c>
      <c r="C35">
        <v>0.99933468999999997</v>
      </c>
      <c r="D35">
        <v>0.99972665000000005</v>
      </c>
      <c r="E35">
        <v>0.99995940999999999</v>
      </c>
      <c r="F35">
        <v>0.99976712000000001</v>
      </c>
    </row>
    <row r="36" spans="2:6" x14ac:dyDescent="0.2">
      <c r="B36">
        <v>-3.597</v>
      </c>
      <c r="C36">
        <v>0.99749350999999997</v>
      </c>
      <c r="D36">
        <v>0.99972110999999997</v>
      </c>
      <c r="E36">
        <v>0.99995856999999999</v>
      </c>
      <c r="F36">
        <v>0.99976253999999998</v>
      </c>
    </row>
    <row r="37" spans="2:6" x14ac:dyDescent="0.2">
      <c r="B37">
        <v>-3.5579999999999998</v>
      </c>
      <c r="C37">
        <v>1.00163829</v>
      </c>
      <c r="D37">
        <v>0.99971538999999998</v>
      </c>
      <c r="E37">
        <v>0.99995761999999999</v>
      </c>
      <c r="F37">
        <v>0.99975776999999999</v>
      </c>
    </row>
    <row r="38" spans="2:6" x14ac:dyDescent="0.2">
      <c r="B38">
        <v>-3.5179999999999998</v>
      </c>
      <c r="C38">
        <v>0.99927294</v>
      </c>
      <c r="D38">
        <v>0.99970954999999995</v>
      </c>
      <c r="E38">
        <v>0.99995672999999996</v>
      </c>
      <c r="F38">
        <v>0.99975276000000002</v>
      </c>
    </row>
    <row r="39" spans="2:6" x14ac:dyDescent="0.2">
      <c r="B39">
        <v>-3.4790000000000001</v>
      </c>
      <c r="C39">
        <v>0.99980712000000005</v>
      </c>
      <c r="D39">
        <v>0.99970340999999996</v>
      </c>
      <c r="E39">
        <v>0.99995577000000002</v>
      </c>
      <c r="F39">
        <v>0.99974763</v>
      </c>
    </row>
    <row r="40" spans="2:6" x14ac:dyDescent="0.2">
      <c r="B40">
        <v>-3.44</v>
      </c>
      <c r="C40">
        <v>0.99935304999999997</v>
      </c>
      <c r="D40">
        <v>0.99969715000000003</v>
      </c>
      <c r="E40">
        <v>0.99995482000000002</v>
      </c>
      <c r="F40">
        <v>0.99974238999999998</v>
      </c>
    </row>
    <row r="41" spans="2:6" x14ac:dyDescent="0.2">
      <c r="B41">
        <v>-3.4009999999999998</v>
      </c>
      <c r="C41">
        <v>0.99938309000000003</v>
      </c>
      <c r="D41">
        <v>0.99969065000000001</v>
      </c>
      <c r="E41">
        <v>0.99995381000000005</v>
      </c>
      <c r="F41">
        <v>0.99973690999999998</v>
      </c>
    </row>
    <row r="42" spans="2:6" x14ac:dyDescent="0.2">
      <c r="B42">
        <v>-3.3620000000000001</v>
      </c>
      <c r="C42">
        <v>1.0009973000000001</v>
      </c>
      <c r="D42">
        <v>0.99968398000000003</v>
      </c>
      <c r="E42">
        <v>0.99995261000000002</v>
      </c>
      <c r="F42">
        <v>0.99973124000000002</v>
      </c>
    </row>
    <row r="43" spans="2:6" x14ac:dyDescent="0.2">
      <c r="B43">
        <v>-3.3220000000000001</v>
      </c>
      <c r="C43">
        <v>0.99873710000000004</v>
      </c>
      <c r="D43">
        <v>0.99967700000000004</v>
      </c>
      <c r="E43">
        <v>0.99995160000000005</v>
      </c>
      <c r="F43">
        <v>0.99972552000000003</v>
      </c>
    </row>
    <row r="44" spans="2:6" x14ac:dyDescent="0.2">
      <c r="B44">
        <v>-3.2829999999999999</v>
      </c>
      <c r="C44">
        <v>0.99970859000000001</v>
      </c>
      <c r="D44">
        <v>0.99966991000000005</v>
      </c>
      <c r="E44">
        <v>0.99995047000000004</v>
      </c>
      <c r="F44">
        <v>0.99971944000000001</v>
      </c>
    </row>
    <row r="45" spans="2:6" x14ac:dyDescent="0.2">
      <c r="B45">
        <v>-3.2440000000000002</v>
      </c>
      <c r="C45">
        <v>0.99810277999999997</v>
      </c>
      <c r="D45">
        <v>0.99966239999999995</v>
      </c>
      <c r="E45">
        <v>0.99994921999999997</v>
      </c>
      <c r="F45">
        <v>0.99971317999999998</v>
      </c>
    </row>
    <row r="46" spans="2:6" x14ac:dyDescent="0.2">
      <c r="B46">
        <v>-3.2050000000000001</v>
      </c>
      <c r="C46">
        <v>1.0002378199999999</v>
      </c>
      <c r="D46">
        <v>0.99965477000000003</v>
      </c>
      <c r="E46">
        <v>0.99994797000000002</v>
      </c>
      <c r="F46">
        <v>0.99970674999999998</v>
      </c>
    </row>
    <row r="47" spans="2:6" x14ac:dyDescent="0.2">
      <c r="B47">
        <v>-3.165</v>
      </c>
      <c r="C47">
        <v>0.99844664000000005</v>
      </c>
      <c r="D47">
        <v>0.99964671999999999</v>
      </c>
      <c r="E47">
        <v>0.99994671000000002</v>
      </c>
      <c r="F47">
        <v>0.99970007000000005</v>
      </c>
    </row>
    <row r="48" spans="2:6" x14ac:dyDescent="0.2">
      <c r="B48">
        <v>-3.1259999999999999</v>
      </c>
      <c r="C48">
        <v>0.99772214999999997</v>
      </c>
      <c r="D48">
        <v>0.99963849999999999</v>
      </c>
      <c r="E48">
        <v>0.99994534000000002</v>
      </c>
      <c r="F48">
        <v>0.99969315999999997</v>
      </c>
    </row>
    <row r="49" spans="2:6" x14ac:dyDescent="0.2">
      <c r="B49">
        <v>-3.0870000000000002</v>
      </c>
      <c r="C49">
        <v>1.0026599199999999</v>
      </c>
      <c r="D49">
        <v>0.99962991000000001</v>
      </c>
      <c r="E49">
        <v>0.99994397000000002</v>
      </c>
      <c r="F49">
        <v>0.99968594</v>
      </c>
    </row>
    <row r="50" spans="2:6" x14ac:dyDescent="0.2">
      <c r="B50">
        <v>-3.048</v>
      </c>
      <c r="C50">
        <v>0.99975031999999997</v>
      </c>
      <c r="D50">
        <v>0.99962108999999999</v>
      </c>
      <c r="E50">
        <v>0.99994254000000005</v>
      </c>
      <c r="F50">
        <v>0.99967855000000005</v>
      </c>
    </row>
    <row r="51" spans="2:6" x14ac:dyDescent="0.2">
      <c r="B51">
        <v>-3.008</v>
      </c>
      <c r="C51">
        <v>0.99828969999999995</v>
      </c>
      <c r="D51">
        <v>0.99961191000000005</v>
      </c>
      <c r="E51">
        <v>0.99994092999999995</v>
      </c>
      <c r="F51">
        <v>0.99967086000000005</v>
      </c>
    </row>
    <row r="52" spans="2:6" x14ac:dyDescent="0.2">
      <c r="B52">
        <v>-2.9689999999999999</v>
      </c>
      <c r="C52">
        <v>0.99865698999999997</v>
      </c>
      <c r="D52">
        <v>0.99960232000000004</v>
      </c>
      <c r="E52">
        <v>0.99993938000000004</v>
      </c>
      <c r="F52">
        <v>0.99966281999999995</v>
      </c>
    </row>
    <row r="53" spans="2:6" x14ac:dyDescent="0.2">
      <c r="B53">
        <v>-2.93</v>
      </c>
      <c r="C53">
        <v>0.99779397000000003</v>
      </c>
      <c r="D53">
        <v>0.99959229999999999</v>
      </c>
      <c r="E53">
        <v>0.99993783000000003</v>
      </c>
      <c r="F53">
        <v>0.99965459000000001</v>
      </c>
    </row>
    <row r="54" spans="2:6" x14ac:dyDescent="0.2">
      <c r="B54">
        <v>-2.891</v>
      </c>
      <c r="C54">
        <v>1.0010757400000001</v>
      </c>
      <c r="D54">
        <v>0.99958192999999995</v>
      </c>
      <c r="E54">
        <v>0.99993604000000003</v>
      </c>
      <c r="F54">
        <v>0.99964589000000004</v>
      </c>
    </row>
    <row r="55" spans="2:6" x14ac:dyDescent="0.2">
      <c r="B55">
        <v>-2.8519999999999999</v>
      </c>
      <c r="C55">
        <v>0.99971359999999998</v>
      </c>
      <c r="D55">
        <v>0.99957119999999999</v>
      </c>
      <c r="E55">
        <v>0.99993425999999996</v>
      </c>
      <c r="F55">
        <v>0.99963683000000003</v>
      </c>
    </row>
    <row r="56" spans="2:6" x14ac:dyDescent="0.2">
      <c r="B56">
        <v>-2.8119999999999998</v>
      </c>
      <c r="C56">
        <v>0.99789744999999996</v>
      </c>
      <c r="D56">
        <v>0.99955994000000004</v>
      </c>
      <c r="E56">
        <v>0.99993253000000004</v>
      </c>
      <c r="F56">
        <v>0.99962753000000004</v>
      </c>
    </row>
    <row r="57" spans="2:6" x14ac:dyDescent="0.2">
      <c r="B57">
        <v>-2.7730000000000001</v>
      </c>
      <c r="C57">
        <v>1.0000173999999999</v>
      </c>
      <c r="D57">
        <v>0.99954825999999997</v>
      </c>
      <c r="E57">
        <v>0.99993050000000006</v>
      </c>
      <c r="F57">
        <v>0.99961776000000002</v>
      </c>
    </row>
    <row r="58" spans="2:6" x14ac:dyDescent="0.2">
      <c r="B58">
        <v>-2.734</v>
      </c>
      <c r="C58">
        <v>0.99885559000000002</v>
      </c>
      <c r="D58">
        <v>0.99953616000000001</v>
      </c>
      <c r="E58">
        <v>0.99992853000000004</v>
      </c>
      <c r="F58">
        <v>0.99960762000000003</v>
      </c>
    </row>
    <row r="59" spans="2:6" x14ac:dyDescent="0.2">
      <c r="B59">
        <v>-2.6949999999999998</v>
      </c>
      <c r="C59">
        <v>1.00002575</v>
      </c>
      <c r="D59">
        <v>0.99952339999999995</v>
      </c>
      <c r="E59">
        <v>0.99992632999999997</v>
      </c>
      <c r="F59">
        <v>0.99959706999999998</v>
      </c>
    </row>
    <row r="60" spans="2:6" x14ac:dyDescent="0.2">
      <c r="B60">
        <v>-2.6549999999999998</v>
      </c>
      <c r="C60">
        <v>1.00201392</v>
      </c>
      <c r="D60">
        <v>0.99951016999999998</v>
      </c>
      <c r="E60">
        <v>0.99992411999999997</v>
      </c>
      <c r="F60">
        <v>0.99958605</v>
      </c>
    </row>
    <row r="61" spans="2:6" x14ac:dyDescent="0.2">
      <c r="B61">
        <v>-2.6160000000000001</v>
      </c>
      <c r="C61">
        <v>1.0010190000000001</v>
      </c>
      <c r="D61">
        <v>0.99949628000000001</v>
      </c>
      <c r="E61">
        <v>0.99992186000000005</v>
      </c>
      <c r="F61">
        <v>0.99957441999999996</v>
      </c>
    </row>
    <row r="62" spans="2:6" x14ac:dyDescent="0.2">
      <c r="B62">
        <v>-2.577</v>
      </c>
      <c r="C62">
        <v>0.99923289000000004</v>
      </c>
      <c r="D62">
        <v>0.99948192000000002</v>
      </c>
      <c r="E62">
        <v>0.99991947000000003</v>
      </c>
      <c r="F62">
        <v>0.99956244000000005</v>
      </c>
    </row>
    <row r="63" spans="2:6" x14ac:dyDescent="0.2">
      <c r="B63">
        <v>-2.5379999999999998</v>
      </c>
      <c r="C63">
        <v>1.0010607199999999</v>
      </c>
      <c r="D63">
        <v>0.99946665999999995</v>
      </c>
      <c r="E63">
        <v>0.99991684999999997</v>
      </c>
      <c r="F63">
        <v>0.99954980999999998</v>
      </c>
    </row>
    <row r="64" spans="2:6" x14ac:dyDescent="0.2">
      <c r="B64">
        <v>-2.4980000000000002</v>
      </c>
      <c r="C64">
        <v>1.0024962399999999</v>
      </c>
      <c r="D64">
        <v>0.99945092000000002</v>
      </c>
      <c r="E64">
        <v>0.99991410999999997</v>
      </c>
      <c r="F64">
        <v>0.99953669000000001</v>
      </c>
    </row>
    <row r="65" spans="2:6" x14ac:dyDescent="0.2">
      <c r="B65">
        <v>-2.4590000000000001</v>
      </c>
      <c r="C65">
        <v>0.99860351999999997</v>
      </c>
      <c r="D65">
        <v>0.99943422999999998</v>
      </c>
      <c r="E65">
        <v>0.99991131</v>
      </c>
      <c r="F65">
        <v>0.99952291999999998</v>
      </c>
    </row>
    <row r="66" spans="2:6" x14ac:dyDescent="0.2">
      <c r="B66">
        <v>-2.42</v>
      </c>
      <c r="C66">
        <v>0.99998569000000004</v>
      </c>
      <c r="D66">
        <v>0.99941683000000003</v>
      </c>
      <c r="E66">
        <v>0.99990838999999998</v>
      </c>
      <c r="F66">
        <v>0.99950850000000002</v>
      </c>
    </row>
    <row r="67" spans="2:6" x14ac:dyDescent="0.2">
      <c r="B67">
        <v>-2.3809999999999998</v>
      </c>
      <c r="C67">
        <v>0.99951833000000001</v>
      </c>
      <c r="D67">
        <v>0.99939853000000001</v>
      </c>
      <c r="E67">
        <v>0.99990528999999995</v>
      </c>
      <c r="F67">
        <v>0.99949336</v>
      </c>
    </row>
    <row r="68" spans="2:6" x14ac:dyDescent="0.2">
      <c r="B68">
        <v>-2.3420000000000001</v>
      </c>
      <c r="C68">
        <v>0.99968356000000003</v>
      </c>
      <c r="D68">
        <v>0.99937933999999995</v>
      </c>
      <c r="E68">
        <v>0.99990195000000004</v>
      </c>
      <c r="F68">
        <v>0.99947739000000002</v>
      </c>
    </row>
    <row r="69" spans="2:6" x14ac:dyDescent="0.2">
      <c r="B69">
        <v>-2.302</v>
      </c>
      <c r="C69">
        <v>0.99995564999999997</v>
      </c>
      <c r="D69">
        <v>0.99935918999999995</v>
      </c>
      <c r="E69">
        <v>0.99989848999999997</v>
      </c>
      <c r="F69">
        <v>0.99946069999999998</v>
      </c>
    </row>
    <row r="70" spans="2:6" x14ac:dyDescent="0.2">
      <c r="B70">
        <v>-2.2629999999999999</v>
      </c>
      <c r="C70">
        <v>1.00254464</v>
      </c>
      <c r="D70">
        <v>0.99933791000000005</v>
      </c>
      <c r="E70">
        <v>0.99989474</v>
      </c>
      <c r="F70">
        <v>0.99944317000000005</v>
      </c>
    </row>
    <row r="71" spans="2:6" x14ac:dyDescent="0.2">
      <c r="B71">
        <v>-2.2240000000000002</v>
      </c>
      <c r="C71">
        <v>1.0000057200000001</v>
      </c>
      <c r="D71">
        <v>0.99931550000000002</v>
      </c>
      <c r="E71">
        <v>0.99989086000000005</v>
      </c>
      <c r="F71">
        <v>0.99942463999999998</v>
      </c>
    </row>
    <row r="72" spans="2:6" x14ac:dyDescent="0.2">
      <c r="B72">
        <v>-2.1850000000000001</v>
      </c>
      <c r="C72">
        <v>0.99903255999999996</v>
      </c>
      <c r="D72">
        <v>0.99929190000000001</v>
      </c>
      <c r="E72">
        <v>0.99988668999999997</v>
      </c>
      <c r="F72">
        <v>0.99940521000000004</v>
      </c>
    </row>
    <row r="73" spans="2:6" x14ac:dyDescent="0.2">
      <c r="B73">
        <v>-2.145</v>
      </c>
      <c r="C73">
        <v>0.99798589999999998</v>
      </c>
      <c r="D73">
        <v>0.99926698000000003</v>
      </c>
      <c r="E73">
        <v>0.99988233999999998</v>
      </c>
      <c r="F73">
        <v>0.99938464000000005</v>
      </c>
    </row>
    <row r="74" spans="2:6" x14ac:dyDescent="0.2">
      <c r="B74">
        <v>-2.1059999999999999</v>
      </c>
      <c r="C74">
        <v>0.99846332999999998</v>
      </c>
      <c r="D74">
        <v>0.99924058000000004</v>
      </c>
      <c r="E74">
        <v>0.99987762999999996</v>
      </c>
      <c r="F74">
        <v>0.99936294999999997</v>
      </c>
    </row>
    <row r="75" spans="2:6" x14ac:dyDescent="0.2">
      <c r="B75">
        <v>-2.0670000000000002</v>
      </c>
      <c r="C75">
        <v>0.99884223999999999</v>
      </c>
      <c r="D75">
        <v>0.99921262</v>
      </c>
      <c r="E75">
        <v>0.99987274000000004</v>
      </c>
      <c r="F75">
        <v>0.99934000000000001</v>
      </c>
    </row>
    <row r="76" spans="2:6" x14ac:dyDescent="0.2">
      <c r="B76">
        <v>-2.028</v>
      </c>
      <c r="C76">
        <v>0.99757361</v>
      </c>
      <c r="D76">
        <v>0.99918300000000004</v>
      </c>
      <c r="E76">
        <v>0.99986737999999997</v>
      </c>
      <c r="F76">
        <v>0.99931568000000004</v>
      </c>
    </row>
    <row r="77" spans="2:6" x14ac:dyDescent="0.2">
      <c r="B77">
        <v>-1.988</v>
      </c>
      <c r="C77">
        <v>0.99792749000000003</v>
      </c>
      <c r="D77">
        <v>0.99915158999999998</v>
      </c>
      <c r="E77">
        <v>0.99986178000000003</v>
      </c>
      <c r="F77">
        <v>0.99928992999999999</v>
      </c>
    </row>
    <row r="78" spans="2:6" x14ac:dyDescent="0.2">
      <c r="B78">
        <v>-1.9490000000000001</v>
      </c>
      <c r="C78">
        <v>0.99891907000000002</v>
      </c>
      <c r="D78">
        <v>0.99911821000000001</v>
      </c>
      <c r="E78">
        <v>0.99985564000000005</v>
      </c>
      <c r="F78">
        <v>0.99926256999999996</v>
      </c>
    </row>
    <row r="79" spans="2:6" x14ac:dyDescent="0.2">
      <c r="B79">
        <v>-1.91</v>
      </c>
      <c r="C79">
        <v>0.99955671999999995</v>
      </c>
      <c r="D79">
        <v>0.99908262000000003</v>
      </c>
      <c r="E79">
        <v>0.99984914000000003</v>
      </c>
      <c r="F79">
        <v>0.99923348000000001</v>
      </c>
    </row>
    <row r="80" spans="2:6" x14ac:dyDescent="0.2">
      <c r="B80">
        <v>-1.871</v>
      </c>
      <c r="C80">
        <v>0.99776894000000005</v>
      </c>
      <c r="D80">
        <v>0.99904466000000003</v>
      </c>
      <c r="E80">
        <v>0.99984216999999997</v>
      </c>
      <c r="F80">
        <v>0.99920249000000005</v>
      </c>
    </row>
    <row r="81" spans="2:6" x14ac:dyDescent="0.2">
      <c r="B81">
        <v>-1.8320000000000001</v>
      </c>
      <c r="C81">
        <v>0.99804771000000003</v>
      </c>
      <c r="D81">
        <v>0.99900418999999996</v>
      </c>
      <c r="E81">
        <v>0.99983465999999999</v>
      </c>
      <c r="F81">
        <v>0.99916952999999997</v>
      </c>
    </row>
    <row r="82" spans="2:6" x14ac:dyDescent="0.2">
      <c r="B82">
        <v>-1.792</v>
      </c>
      <c r="C82">
        <v>0.99976032999999997</v>
      </c>
      <c r="D82">
        <v>0.99896085000000001</v>
      </c>
      <c r="E82">
        <v>0.99982649000000001</v>
      </c>
      <c r="F82">
        <v>0.99913430000000003</v>
      </c>
    </row>
    <row r="83" spans="2:6" x14ac:dyDescent="0.2">
      <c r="B83">
        <v>-1.7529999999999999</v>
      </c>
      <c r="C83">
        <v>1.0008854899999999</v>
      </c>
      <c r="D83">
        <v>0.99891436</v>
      </c>
      <c r="E83">
        <v>0.99981772999999996</v>
      </c>
      <c r="F83">
        <v>0.99909663000000004</v>
      </c>
    </row>
    <row r="84" spans="2:6" x14ac:dyDescent="0.2">
      <c r="B84">
        <v>-1.714</v>
      </c>
      <c r="C84">
        <v>0.99931133000000005</v>
      </c>
      <c r="D84">
        <v>0.99886434999999996</v>
      </c>
      <c r="E84">
        <v>0.99980813000000002</v>
      </c>
      <c r="F84">
        <v>0.99905622000000005</v>
      </c>
    </row>
    <row r="85" spans="2:6" x14ac:dyDescent="0.2">
      <c r="B85">
        <v>-1.675</v>
      </c>
      <c r="C85">
        <v>0.99859017000000005</v>
      </c>
      <c r="D85">
        <v>0.99881065000000002</v>
      </c>
      <c r="E85">
        <v>0.99979781999999995</v>
      </c>
      <c r="F85">
        <v>0.99901282999999996</v>
      </c>
    </row>
    <row r="86" spans="2:6" x14ac:dyDescent="0.2">
      <c r="B86">
        <v>-1.635</v>
      </c>
      <c r="C86">
        <v>0.99867368000000001</v>
      </c>
      <c r="D86">
        <v>0.99875252999999997</v>
      </c>
      <c r="E86">
        <v>0.99978644000000005</v>
      </c>
      <c r="F86">
        <v>0.99896609999999997</v>
      </c>
    </row>
    <row r="87" spans="2:6" x14ac:dyDescent="0.2">
      <c r="B87">
        <v>-1.5960000000000001</v>
      </c>
      <c r="C87">
        <v>0.99760364999999995</v>
      </c>
      <c r="D87">
        <v>0.99868970999999995</v>
      </c>
      <c r="E87">
        <v>0.99977404000000003</v>
      </c>
      <c r="F87">
        <v>0.99891578999999997</v>
      </c>
    </row>
    <row r="88" spans="2:6" x14ac:dyDescent="0.2">
      <c r="B88">
        <v>-1.5569999999999999</v>
      </c>
      <c r="C88">
        <v>0.99980712000000005</v>
      </c>
      <c r="D88">
        <v>0.99862158000000001</v>
      </c>
      <c r="E88">
        <v>0.99976032999999997</v>
      </c>
      <c r="F88">
        <v>0.99886136999999997</v>
      </c>
    </row>
    <row r="89" spans="2:6" x14ac:dyDescent="0.2">
      <c r="B89">
        <v>-1.518</v>
      </c>
      <c r="C89">
        <v>0.99950832000000001</v>
      </c>
      <c r="D89">
        <v>0.99854754999999995</v>
      </c>
      <c r="E89">
        <v>0.99974512999999998</v>
      </c>
      <c r="F89">
        <v>0.99880230000000003</v>
      </c>
    </row>
    <row r="90" spans="2:6" x14ac:dyDescent="0.2">
      <c r="B90">
        <v>-1.4790000000000001</v>
      </c>
      <c r="C90">
        <v>0.99880886000000002</v>
      </c>
      <c r="D90">
        <v>0.99846654999999995</v>
      </c>
      <c r="E90">
        <v>0.99972832</v>
      </c>
      <c r="F90">
        <v>0.99873822999999995</v>
      </c>
    </row>
    <row r="91" spans="2:6" x14ac:dyDescent="0.2">
      <c r="B91">
        <v>-1.4390000000000001</v>
      </c>
      <c r="C91">
        <v>0.99858515999999997</v>
      </c>
      <c r="D91">
        <v>0.99837785999999995</v>
      </c>
      <c r="E91">
        <v>0.99970943000000001</v>
      </c>
      <c r="F91">
        <v>0.99866831</v>
      </c>
    </row>
    <row r="92" spans="2:6" x14ac:dyDescent="0.2">
      <c r="B92">
        <v>-1.4</v>
      </c>
      <c r="C92">
        <v>0.99917774999999998</v>
      </c>
      <c r="D92">
        <v>0.99828022999999999</v>
      </c>
      <c r="E92">
        <v>0.99968827000000005</v>
      </c>
      <c r="F92">
        <v>0.99859195999999995</v>
      </c>
    </row>
    <row r="93" spans="2:6" x14ac:dyDescent="0.2">
      <c r="B93">
        <v>-1.361</v>
      </c>
      <c r="C93">
        <v>0.99948828999999995</v>
      </c>
      <c r="D93">
        <v>0.99817246000000004</v>
      </c>
      <c r="E93">
        <v>0.99966425000000003</v>
      </c>
      <c r="F93">
        <v>0.99850821000000001</v>
      </c>
    </row>
    <row r="94" spans="2:6" x14ac:dyDescent="0.2">
      <c r="B94">
        <v>-1.3220000000000001</v>
      </c>
      <c r="C94">
        <v>0.99901085999999995</v>
      </c>
      <c r="D94">
        <v>0.99805277999999997</v>
      </c>
      <c r="E94">
        <v>0.99963670999999998</v>
      </c>
      <c r="F94">
        <v>0.99841606999999999</v>
      </c>
    </row>
    <row r="95" spans="2:6" x14ac:dyDescent="0.2">
      <c r="B95">
        <v>-1.282</v>
      </c>
      <c r="C95">
        <v>1.0001509200000001</v>
      </c>
      <c r="D95">
        <v>0.99791914000000004</v>
      </c>
      <c r="E95">
        <v>0.99960499999999997</v>
      </c>
      <c r="F95">
        <v>0.99831413999999996</v>
      </c>
    </row>
    <row r="96" spans="2:6" x14ac:dyDescent="0.2">
      <c r="B96">
        <v>-1.2430000000000001</v>
      </c>
      <c r="C96">
        <v>0.99694263999999999</v>
      </c>
      <c r="D96">
        <v>0.99776882</v>
      </c>
      <c r="E96">
        <v>0.99956774999999998</v>
      </c>
      <c r="F96">
        <v>0.99820107000000002</v>
      </c>
    </row>
    <row r="97" spans="2:6" x14ac:dyDescent="0.2">
      <c r="B97">
        <v>-1.204</v>
      </c>
      <c r="C97">
        <v>0.99578248999999996</v>
      </c>
      <c r="D97">
        <v>0.99759865000000003</v>
      </c>
      <c r="E97">
        <v>0.99952364000000005</v>
      </c>
      <c r="F97">
        <v>0.99807489000000005</v>
      </c>
    </row>
    <row r="98" spans="2:6" x14ac:dyDescent="0.2">
      <c r="B98">
        <v>-1.165</v>
      </c>
      <c r="C98">
        <v>0.99643015999999995</v>
      </c>
      <c r="D98">
        <v>0.99740457999999999</v>
      </c>
      <c r="E98">
        <v>0.99947107000000002</v>
      </c>
      <c r="F98">
        <v>0.99793357000000005</v>
      </c>
    </row>
    <row r="99" spans="2:6" x14ac:dyDescent="0.2">
      <c r="B99">
        <v>-1.125</v>
      </c>
      <c r="C99">
        <v>0.99848336000000004</v>
      </c>
      <c r="D99">
        <v>0.99718207000000003</v>
      </c>
      <c r="E99">
        <v>0.99940801000000001</v>
      </c>
      <c r="F99">
        <v>0.99777400000000005</v>
      </c>
    </row>
    <row r="100" spans="2:6" x14ac:dyDescent="0.2">
      <c r="B100">
        <v>-1.0860000000000001</v>
      </c>
      <c r="C100">
        <v>0.99709283999999998</v>
      </c>
      <c r="D100">
        <v>0.99692570999999996</v>
      </c>
      <c r="E100">
        <v>0.99933278999999997</v>
      </c>
      <c r="F100">
        <v>0.99759293000000004</v>
      </c>
    </row>
    <row r="101" spans="2:6" x14ac:dyDescent="0.2">
      <c r="B101">
        <v>-1.0469999999999999</v>
      </c>
      <c r="C101">
        <v>0.99798589999999998</v>
      </c>
      <c r="D101">
        <v>0.99662786999999997</v>
      </c>
      <c r="E101">
        <v>0.99924206999999998</v>
      </c>
      <c r="F101">
        <v>0.99738579999999999</v>
      </c>
    </row>
    <row r="102" spans="2:6" x14ac:dyDescent="0.2">
      <c r="B102">
        <v>-1.008</v>
      </c>
      <c r="C102">
        <v>0.99602455000000001</v>
      </c>
      <c r="D102">
        <v>0.99627918000000004</v>
      </c>
      <c r="E102">
        <v>0.99913251000000003</v>
      </c>
      <c r="F102">
        <v>0.99714672999999998</v>
      </c>
    </row>
    <row r="103" spans="2:6" x14ac:dyDescent="0.2">
      <c r="B103">
        <v>-0.96899999999999997</v>
      </c>
      <c r="C103">
        <v>0.99438696999999998</v>
      </c>
      <c r="D103">
        <v>0.99586927999999997</v>
      </c>
      <c r="E103">
        <v>0.99900115</v>
      </c>
      <c r="F103">
        <v>0.99686812999999996</v>
      </c>
    </row>
    <row r="104" spans="2:6" x14ac:dyDescent="0.2">
      <c r="B104">
        <v>-0.92900000000000005</v>
      </c>
      <c r="C104">
        <v>0.99562556000000002</v>
      </c>
      <c r="D104">
        <v>0.99538249000000001</v>
      </c>
      <c r="E104">
        <v>0.99884260000000002</v>
      </c>
      <c r="F104">
        <v>0.99654001000000003</v>
      </c>
    </row>
    <row r="105" spans="2:6" x14ac:dyDescent="0.2">
      <c r="B105">
        <v>-0.89</v>
      </c>
      <c r="C105">
        <v>0.99333537000000005</v>
      </c>
      <c r="D105">
        <v>0.99480097999999995</v>
      </c>
      <c r="E105">
        <v>0.99865185999999995</v>
      </c>
      <c r="F105">
        <v>0.99614912</v>
      </c>
    </row>
    <row r="106" spans="2:6" x14ac:dyDescent="0.2">
      <c r="B106">
        <v>-0.85099999999999998</v>
      </c>
      <c r="C106">
        <v>0.99566560999999998</v>
      </c>
      <c r="D106">
        <v>0.99410558000000004</v>
      </c>
      <c r="E106">
        <v>0.99842763000000001</v>
      </c>
      <c r="F106">
        <v>0.99567795000000003</v>
      </c>
    </row>
    <row r="107" spans="2:6" x14ac:dyDescent="0.2">
      <c r="B107">
        <v>-0.81200000000000006</v>
      </c>
      <c r="C107">
        <v>0.99395131999999997</v>
      </c>
      <c r="D107">
        <v>0.99326574999999995</v>
      </c>
      <c r="E107">
        <v>0.99816190999999999</v>
      </c>
      <c r="F107">
        <v>0.99510383999999996</v>
      </c>
    </row>
    <row r="108" spans="2:6" x14ac:dyDescent="0.2">
      <c r="B108">
        <v>-0.77200000000000002</v>
      </c>
      <c r="C108">
        <v>0.99359405000000001</v>
      </c>
      <c r="D108">
        <v>0.99224800000000002</v>
      </c>
      <c r="E108">
        <v>0.99785047999999998</v>
      </c>
      <c r="F108">
        <v>0.99439752000000003</v>
      </c>
    </row>
    <row r="109" spans="2:6" x14ac:dyDescent="0.2">
      <c r="B109">
        <v>-0.73299999999999998</v>
      </c>
      <c r="C109">
        <v>0.99208837999999999</v>
      </c>
      <c r="D109">
        <v>0.99102246999999999</v>
      </c>
      <c r="E109">
        <v>0.99749975999999996</v>
      </c>
      <c r="F109">
        <v>0.99352269999999998</v>
      </c>
    </row>
    <row r="110" spans="2:6" x14ac:dyDescent="0.2">
      <c r="B110">
        <v>-0.69399999999999995</v>
      </c>
      <c r="C110">
        <v>0.99213678000000005</v>
      </c>
      <c r="D110">
        <v>0.98953444000000002</v>
      </c>
      <c r="E110">
        <v>0.99709879999999995</v>
      </c>
      <c r="F110">
        <v>0.99243557000000004</v>
      </c>
    </row>
    <row r="111" spans="2:6" x14ac:dyDescent="0.2">
      <c r="B111">
        <v>-0.65500000000000003</v>
      </c>
      <c r="C111">
        <v>0.98938751000000003</v>
      </c>
      <c r="D111">
        <v>0.98773462000000001</v>
      </c>
      <c r="E111">
        <v>0.99664872999999998</v>
      </c>
      <c r="F111">
        <v>0.99108589000000002</v>
      </c>
    </row>
    <row r="112" spans="2:6" x14ac:dyDescent="0.2">
      <c r="B112">
        <v>-0.61499999999999999</v>
      </c>
      <c r="C112">
        <v>0.98710226999999995</v>
      </c>
      <c r="D112">
        <v>0.98559182999999995</v>
      </c>
      <c r="E112">
        <v>0.99617332000000003</v>
      </c>
      <c r="F112">
        <v>0.98941851000000003</v>
      </c>
    </row>
    <row r="113" spans="2:6" x14ac:dyDescent="0.2">
      <c r="B113">
        <v>-0.57599999999999996</v>
      </c>
      <c r="C113">
        <v>0.98183905999999999</v>
      </c>
      <c r="D113">
        <v>0.98303503000000003</v>
      </c>
      <c r="E113">
        <v>0.99565749999999997</v>
      </c>
      <c r="F113">
        <v>0.98737752000000001</v>
      </c>
    </row>
    <row r="114" spans="2:6" x14ac:dyDescent="0.2">
      <c r="B114">
        <v>-0.53700000000000003</v>
      </c>
      <c r="C114">
        <v>0.98060882000000005</v>
      </c>
      <c r="D114">
        <v>0.98002374000000003</v>
      </c>
      <c r="E114">
        <v>0.99511205999999996</v>
      </c>
      <c r="F114">
        <v>0.98491167999999996</v>
      </c>
    </row>
    <row r="115" spans="2:6" x14ac:dyDescent="0.2">
      <c r="B115">
        <v>-0.498</v>
      </c>
      <c r="C115">
        <v>0.97635388000000001</v>
      </c>
      <c r="D115">
        <v>0.97656834000000003</v>
      </c>
      <c r="E115">
        <v>0.99458659000000005</v>
      </c>
      <c r="F115">
        <v>0.98198193</v>
      </c>
    </row>
    <row r="116" spans="2:6" x14ac:dyDescent="0.2">
      <c r="B116">
        <v>-0.45900000000000002</v>
      </c>
      <c r="C116">
        <v>0.97433239000000005</v>
      </c>
      <c r="D116">
        <v>0.9726243</v>
      </c>
      <c r="E116">
        <v>0.99405551000000003</v>
      </c>
      <c r="F116">
        <v>0.97856867000000003</v>
      </c>
    </row>
    <row r="117" spans="2:6" x14ac:dyDescent="0.2">
      <c r="B117">
        <v>-0.41899999999999998</v>
      </c>
      <c r="C117">
        <v>0.96777212999999995</v>
      </c>
      <c r="D117">
        <v>0.96822178000000003</v>
      </c>
      <c r="E117">
        <v>0.99353926999999997</v>
      </c>
      <c r="F117">
        <v>0.97468250999999995</v>
      </c>
    </row>
    <row r="118" spans="2:6" x14ac:dyDescent="0.2">
      <c r="B118">
        <v>-0.38</v>
      </c>
      <c r="C118">
        <v>0.96224856000000003</v>
      </c>
      <c r="D118">
        <v>0.96348149000000005</v>
      </c>
      <c r="E118">
        <v>0.99311084000000005</v>
      </c>
      <c r="F118">
        <v>0.97037070999999997</v>
      </c>
    </row>
    <row r="119" spans="2:6" x14ac:dyDescent="0.2">
      <c r="B119">
        <v>-0.34100000000000003</v>
      </c>
      <c r="C119">
        <v>0.95789676999999995</v>
      </c>
      <c r="D119">
        <v>0.95844894999999997</v>
      </c>
      <c r="E119">
        <v>0.99272490000000002</v>
      </c>
      <c r="F119">
        <v>0.96572404999999995</v>
      </c>
    </row>
    <row r="120" spans="2:6" x14ac:dyDescent="0.2">
      <c r="B120">
        <v>-0.30199999999999999</v>
      </c>
      <c r="C120">
        <v>0.95224792000000003</v>
      </c>
      <c r="D120">
        <v>0.95328236</v>
      </c>
      <c r="E120">
        <v>0.99240315000000001</v>
      </c>
      <c r="F120">
        <v>0.96087920999999998</v>
      </c>
    </row>
    <row r="121" spans="2:6" x14ac:dyDescent="0.2">
      <c r="B121">
        <v>-0.26200000000000001</v>
      </c>
      <c r="C121">
        <v>0.94902962000000002</v>
      </c>
      <c r="D121">
        <v>0.94824224999999995</v>
      </c>
      <c r="E121">
        <v>0.99222666000000004</v>
      </c>
      <c r="F121">
        <v>0.95601570999999996</v>
      </c>
    </row>
    <row r="122" spans="2:6" x14ac:dyDescent="0.2">
      <c r="B122">
        <v>-0.223</v>
      </c>
      <c r="C122">
        <v>0.93882871000000001</v>
      </c>
      <c r="D122">
        <v>0.94347137000000003</v>
      </c>
      <c r="E122">
        <v>0.99212383999999998</v>
      </c>
      <c r="F122">
        <v>0.95134746999999997</v>
      </c>
    </row>
    <row r="123" spans="2:6" x14ac:dyDescent="0.2">
      <c r="B123">
        <v>-0.184</v>
      </c>
      <c r="C123">
        <v>0.93814593999999996</v>
      </c>
      <c r="D123">
        <v>0.93921536000000005</v>
      </c>
      <c r="E123">
        <v>0.99210739000000003</v>
      </c>
      <c r="F123">
        <v>0.94710797000000002</v>
      </c>
    </row>
    <row r="124" spans="2:6" x14ac:dyDescent="0.2">
      <c r="B124">
        <v>-0.14499999999999999</v>
      </c>
      <c r="C124">
        <v>0.93483077999999997</v>
      </c>
      <c r="D124">
        <v>0.93577641</v>
      </c>
      <c r="E124">
        <v>0.99224531999999999</v>
      </c>
      <c r="F124">
        <v>0.94353116000000004</v>
      </c>
    </row>
    <row r="125" spans="2:6" x14ac:dyDescent="0.2">
      <c r="B125">
        <v>-0.105</v>
      </c>
      <c r="C125">
        <v>0.92966777</v>
      </c>
      <c r="D125">
        <v>0.93327647000000002</v>
      </c>
      <c r="E125">
        <v>0.99244737999999999</v>
      </c>
      <c r="F125">
        <v>0.94082909999999997</v>
      </c>
    </row>
    <row r="126" spans="2:6" x14ac:dyDescent="0.2">
      <c r="B126">
        <v>-6.6000000000000003E-2</v>
      </c>
      <c r="C126">
        <v>0.93050902999999996</v>
      </c>
      <c r="D126">
        <v>0.93188256000000003</v>
      </c>
      <c r="E126">
        <v>0.99271321000000001</v>
      </c>
      <c r="F126">
        <v>0.93916935000000001</v>
      </c>
    </row>
    <row r="127" spans="2:6" x14ac:dyDescent="0.2">
      <c r="B127">
        <v>-2.7E-2</v>
      </c>
      <c r="C127">
        <v>0.93052405000000005</v>
      </c>
      <c r="D127">
        <v>0.93174398000000003</v>
      </c>
      <c r="E127">
        <v>0.99308651999999997</v>
      </c>
      <c r="F127">
        <v>0.93865746000000005</v>
      </c>
    </row>
    <row r="128" spans="2:6" x14ac:dyDescent="0.2">
      <c r="B128">
        <v>1.2E-2</v>
      </c>
      <c r="C128">
        <v>0.92916030000000005</v>
      </c>
      <c r="D128">
        <v>0.93280165999999998</v>
      </c>
      <c r="E128">
        <v>0.99347711000000005</v>
      </c>
      <c r="F128">
        <v>0.93932444000000004</v>
      </c>
    </row>
    <row r="129" spans="2:6" x14ac:dyDescent="0.2">
      <c r="B129">
        <v>5.0999999999999997E-2</v>
      </c>
      <c r="C129">
        <v>0.93202810999999997</v>
      </c>
      <c r="D129">
        <v>0.93499940999999998</v>
      </c>
      <c r="E129">
        <v>0.99387616000000001</v>
      </c>
      <c r="F129">
        <v>0.94112331000000005</v>
      </c>
    </row>
    <row r="130" spans="2:6" x14ac:dyDescent="0.2">
      <c r="B130">
        <v>9.0999999999999998E-2</v>
      </c>
      <c r="C130">
        <v>0.93865341000000002</v>
      </c>
      <c r="D130">
        <v>0.93823986999999998</v>
      </c>
      <c r="E130">
        <v>0.99430591000000002</v>
      </c>
      <c r="F130">
        <v>0.94393395999999996</v>
      </c>
    </row>
    <row r="131" spans="2:6" x14ac:dyDescent="0.2">
      <c r="B131">
        <v>0.13</v>
      </c>
      <c r="C131">
        <v>0.94342082999999999</v>
      </c>
      <c r="D131">
        <v>0.94227271999999995</v>
      </c>
      <c r="E131">
        <v>0.99469476999999995</v>
      </c>
      <c r="F131">
        <v>0.94757782999999995</v>
      </c>
    </row>
    <row r="132" spans="2:6" x14ac:dyDescent="0.2">
      <c r="B132">
        <v>0.16900000000000001</v>
      </c>
      <c r="C132">
        <v>0.94669431000000004</v>
      </c>
      <c r="D132">
        <v>0.94687151999999997</v>
      </c>
      <c r="E132">
        <v>0.99503463999999997</v>
      </c>
      <c r="F132">
        <v>0.95183688</v>
      </c>
    </row>
    <row r="133" spans="2:6" x14ac:dyDescent="0.2">
      <c r="B133">
        <v>0.20799999999999999</v>
      </c>
      <c r="C133">
        <v>0.95326953999999997</v>
      </c>
      <c r="D133">
        <v>0.95181488999999997</v>
      </c>
      <c r="E133">
        <v>0.99533921000000003</v>
      </c>
      <c r="F133">
        <v>0.95647568000000005</v>
      </c>
    </row>
    <row r="134" spans="2:6" x14ac:dyDescent="0.2">
      <c r="B134">
        <v>0.248</v>
      </c>
      <c r="C134">
        <v>0.95613736000000005</v>
      </c>
      <c r="D134">
        <v>0.95682645</v>
      </c>
      <c r="E134">
        <v>0.99556279000000003</v>
      </c>
      <c r="F134">
        <v>0.96126365999999996</v>
      </c>
    </row>
    <row r="135" spans="2:6" x14ac:dyDescent="0.2">
      <c r="B135">
        <v>0.28699999999999998</v>
      </c>
      <c r="C135">
        <v>0.95986146000000006</v>
      </c>
      <c r="D135">
        <v>0.96169537000000005</v>
      </c>
      <c r="E135">
        <v>0.9957009</v>
      </c>
      <c r="F135">
        <v>0.96599447999999999</v>
      </c>
    </row>
    <row r="136" spans="2:6" x14ac:dyDescent="0.2">
      <c r="B136">
        <v>0.32600000000000001</v>
      </c>
      <c r="C136">
        <v>0.96673054000000003</v>
      </c>
      <c r="D136">
        <v>0.96627127999999995</v>
      </c>
      <c r="E136">
        <v>0.99577349000000004</v>
      </c>
      <c r="F136">
        <v>0.97049772999999995</v>
      </c>
    </row>
    <row r="137" spans="2:6" x14ac:dyDescent="0.2">
      <c r="B137">
        <v>0.36499999999999999</v>
      </c>
      <c r="C137">
        <v>0.97042793000000005</v>
      </c>
      <c r="D137">
        <v>0.97040563999999996</v>
      </c>
      <c r="E137">
        <v>0.99575764</v>
      </c>
      <c r="F137">
        <v>0.97464788000000002</v>
      </c>
    </row>
    <row r="138" spans="2:6" x14ac:dyDescent="0.2">
      <c r="B138">
        <v>0.40500000000000003</v>
      </c>
      <c r="C138">
        <v>0.97088534000000004</v>
      </c>
      <c r="D138">
        <v>0.97401135999999999</v>
      </c>
      <c r="E138">
        <v>0.99564682999999998</v>
      </c>
      <c r="F138">
        <v>0.97836453000000001</v>
      </c>
    </row>
    <row r="139" spans="2:6" x14ac:dyDescent="0.2">
      <c r="B139">
        <v>0.44400000000000001</v>
      </c>
      <c r="C139">
        <v>0.97704661000000004</v>
      </c>
      <c r="D139">
        <v>0.9770875</v>
      </c>
      <c r="E139">
        <v>0.99547845000000001</v>
      </c>
      <c r="F139">
        <v>0.98160904999999998</v>
      </c>
    </row>
    <row r="140" spans="2:6" x14ac:dyDescent="0.2">
      <c r="B140">
        <v>0.48299999999999998</v>
      </c>
      <c r="C140">
        <v>0.97709000000000001</v>
      </c>
      <c r="D140">
        <v>0.97962952000000003</v>
      </c>
      <c r="E140">
        <v>0.99525147999999997</v>
      </c>
      <c r="F140">
        <v>0.98437803999999995</v>
      </c>
    </row>
    <row r="141" spans="2:6" x14ac:dyDescent="0.2">
      <c r="B141">
        <v>0.52200000000000002</v>
      </c>
      <c r="C141">
        <v>0.98214453000000002</v>
      </c>
      <c r="D141">
        <v>0.98163754000000003</v>
      </c>
      <c r="E141">
        <v>0.99494355999999995</v>
      </c>
      <c r="F141">
        <v>0.98669404000000005</v>
      </c>
    </row>
    <row r="142" spans="2:6" x14ac:dyDescent="0.2">
      <c r="B142">
        <v>0.56100000000000005</v>
      </c>
      <c r="C142">
        <v>0.98370199999999997</v>
      </c>
      <c r="D142">
        <v>0.98320675000000002</v>
      </c>
      <c r="E142">
        <v>0.99461001000000004</v>
      </c>
      <c r="F142">
        <v>0.98859668000000001</v>
      </c>
    </row>
    <row r="143" spans="2:6" x14ac:dyDescent="0.2">
      <c r="B143">
        <v>0.60099999999999998</v>
      </c>
      <c r="C143">
        <v>0.98042691000000004</v>
      </c>
      <c r="D143">
        <v>0.98441434000000005</v>
      </c>
      <c r="E143">
        <v>0.99427891000000002</v>
      </c>
      <c r="F143">
        <v>0.99013543000000004</v>
      </c>
    </row>
    <row r="144" spans="2:6" x14ac:dyDescent="0.2">
      <c r="B144">
        <v>0.64</v>
      </c>
      <c r="C144">
        <v>0.98332136999999997</v>
      </c>
      <c r="D144">
        <v>0.98525929000000001</v>
      </c>
      <c r="E144">
        <v>0.99389738000000005</v>
      </c>
      <c r="F144">
        <v>0.99136197999999998</v>
      </c>
    </row>
    <row r="145" spans="2:6" x14ac:dyDescent="0.2">
      <c r="B145">
        <v>0.67900000000000005</v>
      </c>
      <c r="C145">
        <v>0.98539125999999999</v>
      </c>
      <c r="D145">
        <v>0.9858498</v>
      </c>
      <c r="E145">
        <v>0.99352353999999998</v>
      </c>
      <c r="F145">
        <v>0.99232626000000002</v>
      </c>
    </row>
    <row r="146" spans="2:6" x14ac:dyDescent="0.2">
      <c r="B146">
        <v>0.71799999999999997</v>
      </c>
      <c r="C146">
        <v>0.98734266000000004</v>
      </c>
      <c r="D146">
        <v>0.98630594999999999</v>
      </c>
      <c r="E146">
        <v>0.99323267000000004</v>
      </c>
      <c r="F146">
        <v>0.99307327999999995</v>
      </c>
    </row>
    <row r="147" spans="2:6" x14ac:dyDescent="0.2">
      <c r="B147">
        <v>0.75800000000000001</v>
      </c>
      <c r="C147">
        <v>0.98691200999999995</v>
      </c>
      <c r="D147">
        <v>0.98658990999999996</v>
      </c>
      <c r="E147">
        <v>0.99294859000000002</v>
      </c>
      <c r="F147">
        <v>0.99364125999999997</v>
      </c>
    </row>
    <row r="148" spans="2:6" x14ac:dyDescent="0.2">
      <c r="B148">
        <v>0.79700000000000004</v>
      </c>
      <c r="C148">
        <v>0.98600394000000002</v>
      </c>
      <c r="D148">
        <v>0.98675853000000002</v>
      </c>
      <c r="E148">
        <v>0.99269748000000002</v>
      </c>
      <c r="F148">
        <v>0.99406105</v>
      </c>
    </row>
    <row r="149" spans="2:6" x14ac:dyDescent="0.2">
      <c r="B149">
        <v>0.83599999999999997</v>
      </c>
      <c r="C149">
        <v>0.98531616</v>
      </c>
      <c r="D149">
        <v>0.98694777</v>
      </c>
      <c r="E149">
        <v>0.99259180000000002</v>
      </c>
      <c r="F149">
        <v>0.99435598000000003</v>
      </c>
    </row>
    <row r="150" spans="2:6" x14ac:dyDescent="0.2">
      <c r="B150">
        <v>0.875</v>
      </c>
      <c r="C150">
        <v>0.98355842000000004</v>
      </c>
      <c r="D150">
        <v>0.98709226000000005</v>
      </c>
      <c r="E150">
        <v>0.99254953999999995</v>
      </c>
      <c r="F150">
        <v>0.99454271999999999</v>
      </c>
    </row>
    <row r="151" spans="2:6" x14ac:dyDescent="0.2">
      <c r="B151">
        <v>0.91500000000000004</v>
      </c>
      <c r="C151">
        <v>0.98815560000000002</v>
      </c>
      <c r="D151">
        <v>0.98716950000000003</v>
      </c>
      <c r="E151">
        <v>0.99253838999999999</v>
      </c>
      <c r="F151">
        <v>0.99463111000000004</v>
      </c>
    </row>
    <row r="152" spans="2:6" x14ac:dyDescent="0.2">
      <c r="B152">
        <v>0.95399999999999996</v>
      </c>
      <c r="C152">
        <v>0.98413097999999999</v>
      </c>
      <c r="D152">
        <v>0.98730594000000005</v>
      </c>
      <c r="E152">
        <v>0.99268036999999998</v>
      </c>
      <c r="F152">
        <v>0.99462556999999996</v>
      </c>
    </row>
    <row r="153" spans="2:6" x14ac:dyDescent="0.2">
      <c r="B153">
        <v>0.99299999999999999</v>
      </c>
      <c r="C153">
        <v>0.98729593000000004</v>
      </c>
      <c r="D153">
        <v>0.98744290999999995</v>
      </c>
      <c r="E153">
        <v>0.99291790000000002</v>
      </c>
      <c r="F153">
        <v>0.99452501999999998</v>
      </c>
    </row>
    <row r="154" spans="2:6" x14ac:dyDescent="0.2">
      <c r="B154">
        <v>1.032</v>
      </c>
      <c r="C154">
        <v>0.98791521999999998</v>
      </c>
      <c r="D154">
        <v>0.98748957999999998</v>
      </c>
      <c r="E154">
        <v>0.99316579000000005</v>
      </c>
      <c r="F154">
        <v>0.99432372999999996</v>
      </c>
    </row>
    <row r="155" spans="2:6" x14ac:dyDescent="0.2">
      <c r="B155">
        <v>1.071</v>
      </c>
      <c r="C155">
        <v>0.98825907999999996</v>
      </c>
      <c r="D155">
        <v>0.98753047000000005</v>
      </c>
      <c r="E155">
        <v>0.99351906999999995</v>
      </c>
      <c r="F155">
        <v>0.99401139999999999</v>
      </c>
    </row>
    <row r="156" spans="2:6" x14ac:dyDescent="0.2">
      <c r="B156">
        <v>1.111</v>
      </c>
      <c r="C156">
        <v>0.98790354000000002</v>
      </c>
      <c r="D156">
        <v>0.98753285000000002</v>
      </c>
      <c r="E156">
        <v>0.99395942999999998</v>
      </c>
      <c r="F156">
        <v>0.99357342999999998</v>
      </c>
    </row>
    <row r="157" spans="2:6" x14ac:dyDescent="0.2">
      <c r="B157">
        <v>1.1499999999999999</v>
      </c>
      <c r="C157">
        <v>0.98706722000000002</v>
      </c>
      <c r="D157">
        <v>0.98737633000000002</v>
      </c>
      <c r="E157">
        <v>0.99438470999999995</v>
      </c>
      <c r="F157">
        <v>0.99299168999999998</v>
      </c>
    </row>
    <row r="158" spans="2:6" x14ac:dyDescent="0.2">
      <c r="B158">
        <v>1.1890000000000001</v>
      </c>
      <c r="C158">
        <v>0.98709559000000002</v>
      </c>
      <c r="D158">
        <v>0.98708850000000004</v>
      </c>
      <c r="E158">
        <v>0.99484402000000005</v>
      </c>
      <c r="F158">
        <v>0.99224447999999998</v>
      </c>
    </row>
    <row r="159" spans="2:6" x14ac:dyDescent="0.2">
      <c r="B159">
        <v>1.228</v>
      </c>
      <c r="C159">
        <v>0.98789685999999999</v>
      </c>
      <c r="D159">
        <v>0.98665804000000001</v>
      </c>
      <c r="E159">
        <v>0.99535035999999999</v>
      </c>
      <c r="F159">
        <v>0.99130768000000002</v>
      </c>
    </row>
    <row r="160" spans="2:6" x14ac:dyDescent="0.2">
      <c r="B160">
        <v>1.268</v>
      </c>
      <c r="C160">
        <v>0.98530280999999997</v>
      </c>
      <c r="D160">
        <v>0.98597878000000005</v>
      </c>
      <c r="E160">
        <v>0.99582278999999996</v>
      </c>
      <c r="F160">
        <v>0.99015598999999999</v>
      </c>
    </row>
    <row r="161" spans="2:6" x14ac:dyDescent="0.2">
      <c r="B161">
        <v>1.3069999999999999</v>
      </c>
      <c r="C161">
        <v>0.98319619999999996</v>
      </c>
      <c r="D161">
        <v>0.98503708999999995</v>
      </c>
      <c r="E161">
        <v>0.99627292000000001</v>
      </c>
      <c r="F161">
        <v>0.98876423000000002</v>
      </c>
    </row>
    <row r="162" spans="2:6" x14ac:dyDescent="0.2">
      <c r="B162">
        <v>1.3460000000000001</v>
      </c>
      <c r="C162">
        <v>0.98035841999999995</v>
      </c>
      <c r="D162">
        <v>0.98383467999999996</v>
      </c>
      <c r="E162">
        <v>0.99672532000000003</v>
      </c>
      <c r="F162">
        <v>0.98710936000000005</v>
      </c>
    </row>
    <row r="163" spans="2:6" x14ac:dyDescent="0.2">
      <c r="B163">
        <v>1.385</v>
      </c>
      <c r="C163">
        <v>0.98139507000000004</v>
      </c>
      <c r="D163">
        <v>0.98230927999999995</v>
      </c>
      <c r="E163">
        <v>0.99713594000000005</v>
      </c>
      <c r="F163">
        <v>0.98517334000000001</v>
      </c>
    </row>
    <row r="164" spans="2:6" x14ac:dyDescent="0.2">
      <c r="B164">
        <v>1.425</v>
      </c>
      <c r="C164">
        <v>0.97789126999999998</v>
      </c>
      <c r="D164">
        <v>0.98044556000000005</v>
      </c>
      <c r="E164">
        <v>0.99750017999999996</v>
      </c>
      <c r="F164">
        <v>0.98294526000000004</v>
      </c>
    </row>
    <row r="165" spans="2:6" x14ac:dyDescent="0.2">
      <c r="B165">
        <v>1.464</v>
      </c>
      <c r="C165">
        <v>0.97899800999999997</v>
      </c>
      <c r="D165">
        <v>0.97826486999999995</v>
      </c>
      <c r="E165">
        <v>0.99783962999999998</v>
      </c>
      <c r="F165">
        <v>0.98042523999999998</v>
      </c>
    </row>
    <row r="166" spans="2:6" x14ac:dyDescent="0.2">
      <c r="B166">
        <v>1.5029999999999999</v>
      </c>
      <c r="C166">
        <v>0.97395675999999998</v>
      </c>
      <c r="D166">
        <v>0.97576594000000005</v>
      </c>
      <c r="E166">
        <v>0.99813980000000002</v>
      </c>
      <c r="F166">
        <v>0.97762625999999997</v>
      </c>
    </row>
    <row r="167" spans="2:6" x14ac:dyDescent="0.2">
      <c r="B167">
        <v>1.542</v>
      </c>
      <c r="C167">
        <v>0.97328073000000004</v>
      </c>
      <c r="D167">
        <v>0.97297286999999999</v>
      </c>
      <c r="E167">
        <v>0.99839531999999998</v>
      </c>
      <c r="F167">
        <v>0.97457742999999997</v>
      </c>
    </row>
    <row r="168" spans="2:6" x14ac:dyDescent="0.2">
      <c r="B168">
        <v>1.581</v>
      </c>
      <c r="C168">
        <v>0.96673220000000004</v>
      </c>
      <c r="D168">
        <v>0.96994614999999995</v>
      </c>
      <c r="E168">
        <v>0.99862044999999999</v>
      </c>
      <c r="F168">
        <v>0.97132569999999996</v>
      </c>
    </row>
    <row r="169" spans="2:6" x14ac:dyDescent="0.2">
      <c r="B169">
        <v>1.621</v>
      </c>
      <c r="C169">
        <v>0.96617633000000003</v>
      </c>
      <c r="D169">
        <v>0.96675116000000005</v>
      </c>
      <c r="E169">
        <v>0.99881523999999999</v>
      </c>
      <c r="F169">
        <v>0.96793591999999995</v>
      </c>
    </row>
    <row r="170" spans="2:6" x14ac:dyDescent="0.2">
      <c r="B170">
        <v>1.66</v>
      </c>
      <c r="C170">
        <v>0.96479583000000002</v>
      </c>
      <c r="D170">
        <v>0.96346920999999996</v>
      </c>
      <c r="E170">
        <v>0.99897884999999997</v>
      </c>
      <c r="F170">
        <v>0.96449035000000005</v>
      </c>
    </row>
    <row r="171" spans="2:6" x14ac:dyDescent="0.2">
      <c r="B171">
        <v>1.6990000000000001</v>
      </c>
      <c r="C171">
        <v>0.95912032999999997</v>
      </c>
      <c r="D171">
        <v>0.96020554999999996</v>
      </c>
      <c r="E171">
        <v>0.99911879999999997</v>
      </c>
      <c r="F171">
        <v>0.96108663000000005</v>
      </c>
    </row>
    <row r="172" spans="2:6" x14ac:dyDescent="0.2">
      <c r="B172">
        <v>1.738</v>
      </c>
      <c r="C172">
        <v>0.95595706000000003</v>
      </c>
      <c r="D172">
        <v>0.95707160000000002</v>
      </c>
      <c r="E172">
        <v>0.99923848999999998</v>
      </c>
      <c r="F172">
        <v>0.95783311000000004</v>
      </c>
    </row>
    <row r="173" spans="2:6" x14ac:dyDescent="0.2">
      <c r="B173">
        <v>1.778</v>
      </c>
      <c r="C173">
        <v>0.95495050999999997</v>
      </c>
      <c r="D173">
        <v>0.95418066000000001</v>
      </c>
      <c r="E173">
        <v>0.99933689999999997</v>
      </c>
      <c r="F173">
        <v>0.95484376000000004</v>
      </c>
    </row>
    <row r="174" spans="2:6" x14ac:dyDescent="0.2">
      <c r="B174">
        <v>1.8169999999999999</v>
      </c>
      <c r="C174">
        <v>0.95083910000000005</v>
      </c>
      <c r="D174">
        <v>0.95164806000000002</v>
      </c>
      <c r="E174">
        <v>0.99941586999999998</v>
      </c>
      <c r="F174">
        <v>0.95223206000000005</v>
      </c>
    </row>
    <row r="175" spans="2:6" x14ac:dyDescent="0.2">
      <c r="B175">
        <v>1.8560000000000001</v>
      </c>
      <c r="C175">
        <v>0.95074557999999998</v>
      </c>
      <c r="D175">
        <v>0.94958233999999997</v>
      </c>
      <c r="E175">
        <v>0.99947958999999997</v>
      </c>
      <c r="F175">
        <v>0.95010275</v>
      </c>
    </row>
    <row r="176" spans="2:6" x14ac:dyDescent="0.2">
      <c r="B176">
        <v>1.895</v>
      </c>
      <c r="C176">
        <v>0.94511347999999995</v>
      </c>
      <c r="D176">
        <v>0.94807726000000003</v>
      </c>
      <c r="E176">
        <v>0.99953157000000004</v>
      </c>
      <c r="F176">
        <v>0.94854569</v>
      </c>
    </row>
    <row r="177" spans="2:6" x14ac:dyDescent="0.2">
      <c r="B177">
        <v>1.9350000000000001</v>
      </c>
      <c r="C177">
        <v>0.94648730999999997</v>
      </c>
      <c r="D177">
        <v>0.94720364000000001</v>
      </c>
      <c r="E177">
        <v>0.99957478</v>
      </c>
      <c r="F177">
        <v>0.94762886000000002</v>
      </c>
    </row>
    <row r="178" spans="2:6" x14ac:dyDescent="0.2">
      <c r="B178">
        <v>1.974</v>
      </c>
      <c r="C178">
        <v>0.94587135</v>
      </c>
      <c r="D178">
        <v>0.94700479999999998</v>
      </c>
      <c r="E178">
        <v>0.99961126</v>
      </c>
      <c r="F178">
        <v>0.94739348000000001</v>
      </c>
    </row>
    <row r="179" spans="2:6" x14ac:dyDescent="0.2">
      <c r="B179">
        <v>2.0129999999999999</v>
      </c>
      <c r="C179">
        <v>0.94812982999999995</v>
      </c>
      <c r="D179">
        <v>0.94749337</v>
      </c>
      <c r="E179">
        <v>0.99964249000000005</v>
      </c>
      <c r="F179">
        <v>0.94785087999999995</v>
      </c>
    </row>
    <row r="180" spans="2:6" x14ac:dyDescent="0.2">
      <c r="B180">
        <v>2.052</v>
      </c>
      <c r="C180">
        <v>0.94753723999999995</v>
      </c>
      <c r="D180">
        <v>0.94865118999999998</v>
      </c>
      <c r="E180">
        <v>0.99966949000000005</v>
      </c>
      <c r="F180">
        <v>0.94898170000000004</v>
      </c>
    </row>
    <row r="181" spans="2:6" x14ac:dyDescent="0.2">
      <c r="B181">
        <v>2.0910000000000002</v>
      </c>
      <c r="C181">
        <v>0.94909805000000003</v>
      </c>
      <c r="D181">
        <v>0.95043021000000005</v>
      </c>
      <c r="E181">
        <v>0.99969315999999997</v>
      </c>
      <c r="F181">
        <v>0.95073717999999996</v>
      </c>
    </row>
    <row r="182" spans="2:6" x14ac:dyDescent="0.2">
      <c r="B182">
        <v>2.1309999999999998</v>
      </c>
      <c r="C182">
        <v>0.94958209999999998</v>
      </c>
      <c r="D182">
        <v>0.95275717999999998</v>
      </c>
      <c r="E182">
        <v>0.99971401999999998</v>
      </c>
      <c r="F182">
        <v>0.95304316</v>
      </c>
    </row>
    <row r="183" spans="2:6" x14ac:dyDescent="0.2">
      <c r="B183">
        <v>2.17</v>
      </c>
      <c r="C183">
        <v>0.95497721000000002</v>
      </c>
      <c r="D183">
        <v>0.95553809000000001</v>
      </c>
      <c r="E183">
        <v>0.99973248999999997</v>
      </c>
      <c r="F183">
        <v>0.95580560000000003</v>
      </c>
    </row>
    <row r="184" spans="2:6" x14ac:dyDescent="0.2">
      <c r="B184">
        <v>2.2090000000000001</v>
      </c>
      <c r="C184">
        <v>0.95708883</v>
      </c>
      <c r="D184">
        <v>0.95866620999999996</v>
      </c>
      <c r="E184">
        <v>0.99974905999999997</v>
      </c>
      <c r="F184">
        <v>0.95891696000000004</v>
      </c>
    </row>
    <row r="185" spans="2:6" x14ac:dyDescent="0.2">
      <c r="B185">
        <v>2.2480000000000002</v>
      </c>
      <c r="C185">
        <v>0.96049583000000005</v>
      </c>
      <c r="D185">
        <v>0.96202838000000002</v>
      </c>
      <c r="E185">
        <v>0.99976403000000003</v>
      </c>
      <c r="F185">
        <v>0.96226442000000001</v>
      </c>
    </row>
    <row r="186" spans="2:6" x14ac:dyDescent="0.2">
      <c r="B186">
        <v>2.2879999999999998</v>
      </c>
      <c r="C186">
        <v>0.96446030999999999</v>
      </c>
      <c r="D186">
        <v>0.96551286999999997</v>
      </c>
      <c r="E186">
        <v>0.99977744000000002</v>
      </c>
      <c r="F186">
        <v>0.96573544</v>
      </c>
    </row>
    <row r="187" spans="2:6" x14ac:dyDescent="0.2">
      <c r="B187">
        <v>2.327</v>
      </c>
      <c r="C187">
        <v>0.96901744999999995</v>
      </c>
      <c r="D187">
        <v>0.96901512000000001</v>
      </c>
      <c r="E187">
        <v>0.99978977000000002</v>
      </c>
      <c r="F187">
        <v>0.96922534999999999</v>
      </c>
    </row>
    <row r="188" spans="2:6" x14ac:dyDescent="0.2">
      <c r="B188">
        <v>2.3660000000000001</v>
      </c>
      <c r="C188">
        <v>0.97022264999999996</v>
      </c>
      <c r="D188">
        <v>0.97244297999999996</v>
      </c>
      <c r="E188">
        <v>0.99980091999999998</v>
      </c>
      <c r="F188">
        <v>0.97264212000000005</v>
      </c>
    </row>
    <row r="189" spans="2:6" x14ac:dyDescent="0.2">
      <c r="B189">
        <v>2.4049999999999998</v>
      </c>
      <c r="C189">
        <v>0.97600328999999997</v>
      </c>
      <c r="D189">
        <v>0.97572004999999995</v>
      </c>
      <c r="E189">
        <v>0.99981105000000003</v>
      </c>
      <c r="F189">
        <v>0.97590887999999998</v>
      </c>
    </row>
    <row r="190" spans="2:6" x14ac:dyDescent="0.2">
      <c r="B190">
        <v>2.444</v>
      </c>
      <c r="C190">
        <v>0.98065888999999995</v>
      </c>
      <c r="D190">
        <v>0.97878723999999995</v>
      </c>
      <c r="E190">
        <v>0.99982046999999996</v>
      </c>
      <c r="F190">
        <v>0.97896671000000002</v>
      </c>
    </row>
    <row r="191" spans="2:6" x14ac:dyDescent="0.2">
      <c r="B191">
        <v>2.484</v>
      </c>
      <c r="C191">
        <v>0.98294245999999996</v>
      </c>
      <c r="D191">
        <v>0.98160331999999995</v>
      </c>
      <c r="E191">
        <v>0.99982910999999997</v>
      </c>
      <c r="F191">
        <v>0.98177409000000004</v>
      </c>
    </row>
    <row r="192" spans="2:6" x14ac:dyDescent="0.2">
      <c r="B192">
        <v>2.5230000000000001</v>
      </c>
      <c r="C192">
        <v>0.98635781</v>
      </c>
      <c r="D192">
        <v>0.9841432</v>
      </c>
      <c r="E192">
        <v>0.99983716</v>
      </c>
      <c r="F192">
        <v>0.98430616000000004</v>
      </c>
    </row>
    <row r="193" spans="2:6" x14ac:dyDescent="0.2">
      <c r="B193">
        <v>2.5619999999999998</v>
      </c>
      <c r="C193">
        <v>0.98660486999999997</v>
      </c>
      <c r="D193">
        <v>0.98639703000000001</v>
      </c>
      <c r="E193">
        <v>0.99984455000000005</v>
      </c>
      <c r="F193">
        <v>0.98655247999999995</v>
      </c>
    </row>
    <row r="194" spans="2:6" x14ac:dyDescent="0.2">
      <c r="B194">
        <v>2.601</v>
      </c>
      <c r="C194">
        <v>0.99025887000000001</v>
      </c>
      <c r="D194">
        <v>0.98836654000000002</v>
      </c>
      <c r="E194">
        <v>0.99985135000000003</v>
      </c>
      <c r="F194">
        <v>0.98851513999999996</v>
      </c>
    </row>
    <row r="195" spans="2:6" x14ac:dyDescent="0.2">
      <c r="B195">
        <v>2.641</v>
      </c>
      <c r="C195">
        <v>0.99000180000000004</v>
      </c>
      <c r="D195">
        <v>0.99006355000000001</v>
      </c>
      <c r="E195">
        <v>0.99985778000000003</v>
      </c>
      <c r="F195">
        <v>0.99020576000000005</v>
      </c>
    </row>
    <row r="196" spans="2:6" x14ac:dyDescent="0.2">
      <c r="B196">
        <v>2.68</v>
      </c>
      <c r="C196">
        <v>0.99245064999999999</v>
      </c>
      <c r="D196">
        <v>0.99150704999999995</v>
      </c>
      <c r="E196">
        <v>0.99986374</v>
      </c>
      <c r="F196">
        <v>0.99164330999999994</v>
      </c>
    </row>
    <row r="197" spans="2:6" x14ac:dyDescent="0.2">
      <c r="B197">
        <v>2.7189999999999999</v>
      </c>
      <c r="C197">
        <v>0.99202162000000005</v>
      </c>
      <c r="D197">
        <v>0.99272084000000005</v>
      </c>
      <c r="E197">
        <v>0.99986929000000002</v>
      </c>
      <c r="F197">
        <v>0.99285155999999997</v>
      </c>
    </row>
    <row r="198" spans="2:6" x14ac:dyDescent="0.2">
      <c r="B198">
        <v>2.758</v>
      </c>
      <c r="C198">
        <v>0.99235879999999999</v>
      </c>
      <c r="D198">
        <v>0.99373180000000005</v>
      </c>
      <c r="E198">
        <v>0.99987446999999996</v>
      </c>
      <c r="F198">
        <v>0.99385732000000004</v>
      </c>
    </row>
    <row r="199" spans="2:6" x14ac:dyDescent="0.2">
      <c r="B199">
        <v>2.798</v>
      </c>
      <c r="C199">
        <v>0.99572742000000003</v>
      </c>
      <c r="D199">
        <v>0.99456756999999996</v>
      </c>
      <c r="E199">
        <v>0.99987941999999996</v>
      </c>
      <c r="F199">
        <v>0.99468814999999999</v>
      </c>
    </row>
    <row r="200" spans="2:6" x14ac:dyDescent="0.2">
      <c r="B200">
        <v>2.8370000000000002</v>
      </c>
      <c r="C200">
        <v>0.99338042999999998</v>
      </c>
      <c r="D200">
        <v>0.99525540999999995</v>
      </c>
      <c r="E200">
        <v>0.99988401000000005</v>
      </c>
      <c r="F200">
        <v>0.99537140000000002</v>
      </c>
    </row>
    <row r="201" spans="2:6" x14ac:dyDescent="0.2">
      <c r="B201">
        <v>2.8759999999999999</v>
      </c>
      <c r="C201">
        <v>0.99536179999999996</v>
      </c>
      <c r="D201">
        <v>0.9958207</v>
      </c>
      <c r="E201">
        <v>0.99988823999999998</v>
      </c>
      <c r="F201">
        <v>0.99593240000000005</v>
      </c>
    </row>
    <row r="202" spans="2:6" x14ac:dyDescent="0.2">
      <c r="B202">
        <v>2.915</v>
      </c>
      <c r="C202">
        <v>0.99532341999999996</v>
      </c>
      <c r="D202">
        <v>0.99628620999999995</v>
      </c>
      <c r="E202">
        <v>0.99989234999999999</v>
      </c>
      <c r="F202">
        <v>0.99639374000000003</v>
      </c>
    </row>
    <row r="203" spans="2:6" x14ac:dyDescent="0.2">
      <c r="B203">
        <v>2.9540000000000002</v>
      </c>
      <c r="C203">
        <v>1.00023949</v>
      </c>
      <c r="D203">
        <v>0.99667125999999995</v>
      </c>
      <c r="E203">
        <v>0.99989616999999997</v>
      </c>
      <c r="F203">
        <v>0.99677508999999997</v>
      </c>
    </row>
    <row r="204" spans="2:6" x14ac:dyDescent="0.2">
      <c r="B204">
        <v>2.9940000000000002</v>
      </c>
      <c r="C204">
        <v>0.99529171000000005</v>
      </c>
      <c r="D204">
        <v>0.99699247000000002</v>
      </c>
      <c r="E204">
        <v>0.99989985999999997</v>
      </c>
      <c r="F204">
        <v>0.99709265999999996</v>
      </c>
    </row>
    <row r="205" spans="2:6" x14ac:dyDescent="0.2">
      <c r="B205">
        <v>3.0329999999999999</v>
      </c>
      <c r="C205">
        <v>0.99964184</v>
      </c>
      <c r="D205">
        <v>0.99726272000000005</v>
      </c>
      <c r="E205">
        <v>0.99990325999999996</v>
      </c>
      <c r="F205">
        <v>0.99735951</v>
      </c>
    </row>
    <row r="206" spans="2:6" x14ac:dyDescent="0.2">
      <c r="B206">
        <v>3.0720000000000001</v>
      </c>
      <c r="C206">
        <v>0.99475252999999997</v>
      </c>
      <c r="D206">
        <v>0.99749266999999997</v>
      </c>
      <c r="E206">
        <v>0.99990654000000001</v>
      </c>
      <c r="F206">
        <v>0.99758612999999996</v>
      </c>
    </row>
    <row r="207" spans="2:6" x14ac:dyDescent="0.2">
      <c r="B207">
        <v>3.1110000000000002</v>
      </c>
      <c r="C207">
        <v>0.99803101999999999</v>
      </c>
      <c r="D207">
        <v>0.99769014</v>
      </c>
      <c r="E207">
        <v>0.99990952</v>
      </c>
      <c r="F207">
        <v>0.99778062000000001</v>
      </c>
    </row>
    <row r="208" spans="2:6" x14ac:dyDescent="0.2">
      <c r="B208">
        <v>3.1509999999999998</v>
      </c>
      <c r="C208">
        <v>0.99855344999999995</v>
      </c>
      <c r="D208">
        <v>0.99786156000000004</v>
      </c>
      <c r="E208">
        <v>0.99991244000000001</v>
      </c>
      <c r="F208">
        <v>0.99794912000000002</v>
      </c>
    </row>
    <row r="209" spans="2:6" x14ac:dyDescent="0.2">
      <c r="B209">
        <v>3.19</v>
      </c>
      <c r="C209">
        <v>0.99944317000000005</v>
      </c>
      <c r="D209">
        <v>0.99801176999999996</v>
      </c>
      <c r="E209">
        <v>0.99991529999999995</v>
      </c>
      <c r="F209">
        <v>0.99809652999999998</v>
      </c>
    </row>
    <row r="210" spans="2:6" x14ac:dyDescent="0.2">
      <c r="B210">
        <v>3.2290000000000001</v>
      </c>
      <c r="C210">
        <v>0.99848837000000001</v>
      </c>
      <c r="D210">
        <v>0.99814438999999999</v>
      </c>
      <c r="E210">
        <v>0.99991786000000005</v>
      </c>
      <c r="F210">
        <v>0.99822652000000001</v>
      </c>
    </row>
    <row r="211" spans="2:6" x14ac:dyDescent="0.2">
      <c r="B211">
        <v>3.2679999999999998</v>
      </c>
      <c r="C211">
        <v>0.99792247999999995</v>
      </c>
      <c r="D211">
        <v>0.99826229</v>
      </c>
      <c r="E211">
        <v>0.99992037</v>
      </c>
      <c r="F211">
        <v>0.99834191999999999</v>
      </c>
    </row>
    <row r="212" spans="2:6" x14ac:dyDescent="0.2">
      <c r="B212">
        <v>3.3079999999999998</v>
      </c>
      <c r="C212">
        <v>0.99612301999999997</v>
      </c>
      <c r="D212">
        <v>0.99836796999999999</v>
      </c>
      <c r="E212">
        <v>0.99992281000000005</v>
      </c>
      <c r="F212">
        <v>0.99844509000000004</v>
      </c>
    </row>
    <row r="213" spans="2:6" x14ac:dyDescent="0.2">
      <c r="B213">
        <v>3.347</v>
      </c>
      <c r="C213">
        <v>0.99945985999999998</v>
      </c>
      <c r="D213">
        <v>0.99846303000000003</v>
      </c>
      <c r="E213">
        <v>0.99992508000000002</v>
      </c>
      <c r="F213">
        <v>0.99853795999999995</v>
      </c>
    </row>
    <row r="214" spans="2:6" x14ac:dyDescent="0.2">
      <c r="B214">
        <v>3.3860000000000001</v>
      </c>
      <c r="C214">
        <v>0.99974531</v>
      </c>
      <c r="D214">
        <v>0.99854898000000003</v>
      </c>
      <c r="E214">
        <v>0.99992727999999997</v>
      </c>
      <c r="F214">
        <v>0.99862169999999995</v>
      </c>
    </row>
    <row r="215" spans="2:6" x14ac:dyDescent="0.2">
      <c r="B215">
        <v>3.4249999999999998</v>
      </c>
      <c r="C215">
        <v>0.99884892000000003</v>
      </c>
      <c r="D215">
        <v>0.99862724999999997</v>
      </c>
      <c r="E215">
        <v>0.99992937000000004</v>
      </c>
      <c r="F215">
        <v>0.99869788000000004</v>
      </c>
    </row>
    <row r="216" spans="2:6" x14ac:dyDescent="0.2">
      <c r="B216">
        <v>3.464</v>
      </c>
      <c r="C216">
        <v>0.99711453999999999</v>
      </c>
      <c r="D216">
        <v>0.99869859000000005</v>
      </c>
      <c r="E216">
        <v>0.99993133999999995</v>
      </c>
      <c r="F216">
        <v>0.99876726000000005</v>
      </c>
    </row>
    <row r="217" spans="2:6" x14ac:dyDescent="0.2">
      <c r="B217">
        <v>3.504</v>
      </c>
      <c r="C217">
        <v>1.0013093900000001</v>
      </c>
      <c r="D217">
        <v>0.99876392000000003</v>
      </c>
      <c r="E217">
        <v>0.99993323999999995</v>
      </c>
      <c r="F217">
        <v>0.99883067999999997</v>
      </c>
    </row>
    <row r="218" spans="2:6" x14ac:dyDescent="0.2">
      <c r="B218">
        <v>3.5430000000000001</v>
      </c>
      <c r="C218">
        <v>1.0014497</v>
      </c>
      <c r="D218">
        <v>0.99882388</v>
      </c>
      <c r="E218">
        <v>0.99993509000000003</v>
      </c>
      <c r="F218">
        <v>0.99888891000000002</v>
      </c>
    </row>
    <row r="219" spans="2:6" x14ac:dyDescent="0.2">
      <c r="B219">
        <v>3.5819999999999999</v>
      </c>
      <c r="C219">
        <v>0.99964184</v>
      </c>
      <c r="D219">
        <v>0.99887930999999996</v>
      </c>
      <c r="E219">
        <v>0.99993675999999998</v>
      </c>
      <c r="F219">
        <v>0.99894243000000005</v>
      </c>
    </row>
    <row r="220" spans="2:6" x14ac:dyDescent="0.2">
      <c r="B220">
        <v>3.621</v>
      </c>
      <c r="C220">
        <v>0.99898248999999995</v>
      </c>
      <c r="D220">
        <v>0.99893038999999995</v>
      </c>
      <c r="E220">
        <v>0.99993854999999998</v>
      </c>
      <c r="F220">
        <v>0.99899185000000001</v>
      </c>
    </row>
    <row r="221" spans="2:6" x14ac:dyDescent="0.2">
      <c r="B221">
        <v>3.661</v>
      </c>
      <c r="C221">
        <v>1.0002895599999999</v>
      </c>
      <c r="D221">
        <v>0.99897778000000004</v>
      </c>
      <c r="E221">
        <v>0.9999401</v>
      </c>
      <c r="F221">
        <v>0.99903768000000004</v>
      </c>
    </row>
    <row r="222" spans="2:6" x14ac:dyDescent="0.2">
      <c r="B222">
        <v>3.7</v>
      </c>
      <c r="C222">
        <v>1.0008420899999999</v>
      </c>
      <c r="D222">
        <v>0.99902183</v>
      </c>
      <c r="E222">
        <v>0.99994170999999998</v>
      </c>
      <c r="F222">
        <v>0.99908012000000002</v>
      </c>
    </row>
    <row r="223" spans="2:6" x14ac:dyDescent="0.2">
      <c r="B223">
        <v>3.7389999999999999</v>
      </c>
      <c r="C223">
        <v>1.0009422299999999</v>
      </c>
      <c r="D223">
        <v>0.99906284000000001</v>
      </c>
      <c r="E223">
        <v>0.99994313999999995</v>
      </c>
      <c r="F223">
        <v>0.99911963999999998</v>
      </c>
    </row>
    <row r="224" spans="2:6" x14ac:dyDescent="0.2">
      <c r="B224">
        <v>3.778</v>
      </c>
      <c r="C224">
        <v>1.0006467100000001</v>
      </c>
      <c r="D224">
        <v>0.99910109999999996</v>
      </c>
      <c r="E224">
        <v>0.99994463</v>
      </c>
      <c r="F224">
        <v>0.99915648000000001</v>
      </c>
    </row>
    <row r="225" spans="2:6" x14ac:dyDescent="0.2">
      <c r="B225">
        <v>3.8180000000000001</v>
      </c>
      <c r="C225">
        <v>0.99974865000000002</v>
      </c>
      <c r="D225">
        <v>0.99913680999999999</v>
      </c>
      <c r="E225">
        <v>0.99994594000000003</v>
      </c>
      <c r="F225">
        <v>0.99919080999999998</v>
      </c>
    </row>
    <row r="226" spans="2:6" x14ac:dyDescent="0.2">
      <c r="B226">
        <v>3.8570000000000002</v>
      </c>
      <c r="C226">
        <v>1.00114584</v>
      </c>
      <c r="D226">
        <v>0.99917023999999999</v>
      </c>
      <c r="E226">
        <v>0.99994718999999999</v>
      </c>
      <c r="F226">
        <v>0.99922305</v>
      </c>
    </row>
    <row r="227" spans="2:6" x14ac:dyDescent="0.2">
      <c r="B227">
        <v>3.8959999999999999</v>
      </c>
      <c r="C227">
        <v>0.99840993</v>
      </c>
      <c r="D227">
        <v>0.99920165999999999</v>
      </c>
      <c r="E227">
        <v>0.99994855999999999</v>
      </c>
      <c r="F227">
        <v>0.99925321</v>
      </c>
    </row>
    <row r="228" spans="2:6" x14ac:dyDescent="0.2">
      <c r="B228">
        <v>3.9350000000000001</v>
      </c>
      <c r="C228">
        <v>0.99697100999999999</v>
      </c>
      <c r="D228">
        <v>0.99923121999999998</v>
      </c>
      <c r="E228">
        <v>0.99994969</v>
      </c>
      <c r="F228">
        <v>0.99928147</v>
      </c>
    </row>
    <row r="229" spans="2:6" x14ac:dyDescent="0.2">
      <c r="B229">
        <v>3.9740000000000002</v>
      </c>
      <c r="C229">
        <v>0.99759196999999999</v>
      </c>
      <c r="D229">
        <v>0.99925894000000004</v>
      </c>
      <c r="E229">
        <v>0.99995095000000001</v>
      </c>
      <c r="F229">
        <v>0.99930810999999997</v>
      </c>
    </row>
    <row r="230" spans="2:6" x14ac:dyDescent="0.2">
      <c r="B230">
        <v>4.0140000000000002</v>
      </c>
      <c r="C230">
        <v>0.99818790000000002</v>
      </c>
      <c r="D230">
        <v>0.99928516000000001</v>
      </c>
      <c r="E230">
        <v>0.99995202000000005</v>
      </c>
      <c r="F230">
        <v>0.99933313999999995</v>
      </c>
    </row>
    <row r="231" spans="2:6" x14ac:dyDescent="0.2">
      <c r="B231">
        <v>4.0529999999999999</v>
      </c>
      <c r="C231">
        <v>0.99952668</v>
      </c>
      <c r="D231">
        <v>0.99930984</v>
      </c>
      <c r="E231">
        <v>0.99995314999999996</v>
      </c>
      <c r="F231">
        <v>0.99935669000000005</v>
      </c>
    </row>
    <row r="232" spans="2:6" x14ac:dyDescent="0.2">
      <c r="B232">
        <v>4.0919999999999996</v>
      </c>
      <c r="C232">
        <v>0.99690758999999995</v>
      </c>
      <c r="D232">
        <v>0.99933320000000003</v>
      </c>
      <c r="E232">
        <v>0.99995422</v>
      </c>
      <c r="F232">
        <v>0.99937904</v>
      </c>
    </row>
    <row r="233" spans="2:6" x14ac:dyDescent="0.2">
      <c r="B233">
        <v>4.1310000000000002</v>
      </c>
      <c r="C233">
        <v>0.99789912000000003</v>
      </c>
      <c r="D233">
        <v>0.99935538000000002</v>
      </c>
      <c r="E233">
        <v>0.99995524000000002</v>
      </c>
      <c r="F233">
        <v>0.99940008000000002</v>
      </c>
    </row>
    <row r="234" spans="2:6" x14ac:dyDescent="0.2">
      <c r="B234">
        <v>4.1710000000000003</v>
      </c>
      <c r="C234">
        <v>0.99990391999999995</v>
      </c>
      <c r="D234">
        <v>0.9993763</v>
      </c>
      <c r="E234">
        <v>0.99995619000000002</v>
      </c>
      <c r="F234">
        <v>0.99942005</v>
      </c>
    </row>
    <row r="235" spans="2:6" x14ac:dyDescent="0.2">
      <c r="B235">
        <v>4.21</v>
      </c>
      <c r="C235">
        <v>1.0005916399999999</v>
      </c>
      <c r="D235">
        <v>0.99939615000000004</v>
      </c>
      <c r="E235">
        <v>0.99995719999999999</v>
      </c>
      <c r="F235">
        <v>0.99943899999999997</v>
      </c>
    </row>
    <row r="236" spans="2:6" x14ac:dyDescent="0.2">
      <c r="B236">
        <v>4.2489999999999997</v>
      </c>
      <c r="C236">
        <v>1.0006550599999999</v>
      </c>
      <c r="D236">
        <v>0.99941504000000003</v>
      </c>
      <c r="E236">
        <v>0.99995803999999999</v>
      </c>
      <c r="F236">
        <v>0.99945693999999996</v>
      </c>
    </row>
    <row r="237" spans="2:6" x14ac:dyDescent="0.2">
      <c r="B237">
        <v>4.2880000000000003</v>
      </c>
      <c r="C237">
        <v>0.99890572</v>
      </c>
      <c r="D237">
        <v>0.99943298000000003</v>
      </c>
      <c r="E237">
        <v>0.99995898999999999</v>
      </c>
      <c r="F237">
        <v>0.99947399000000003</v>
      </c>
    </row>
    <row r="238" spans="2:6" x14ac:dyDescent="0.2">
      <c r="B238">
        <v>4.3280000000000003</v>
      </c>
      <c r="C238">
        <v>0.99777395000000002</v>
      </c>
      <c r="D238">
        <v>0.99945008999999996</v>
      </c>
      <c r="E238">
        <v>0.99995982999999999</v>
      </c>
      <c r="F238">
        <v>0.99949025999999996</v>
      </c>
    </row>
    <row r="239" spans="2:6" x14ac:dyDescent="0.2">
      <c r="B239">
        <v>4.367</v>
      </c>
      <c r="C239">
        <v>0.99946654000000001</v>
      </c>
      <c r="D239">
        <v>0.99946636</v>
      </c>
      <c r="E239">
        <v>0.99996065999999995</v>
      </c>
      <c r="F239">
        <v>0.99950570000000005</v>
      </c>
    </row>
    <row r="240" spans="2:6" x14ac:dyDescent="0.2">
      <c r="B240">
        <v>4.4059999999999997</v>
      </c>
      <c r="C240">
        <v>1.0015164599999999</v>
      </c>
      <c r="D240">
        <v>0.99948179999999998</v>
      </c>
      <c r="E240">
        <v>0.99996149999999995</v>
      </c>
      <c r="F240">
        <v>0.99952030000000003</v>
      </c>
    </row>
    <row r="241" spans="2:6" x14ac:dyDescent="0.2">
      <c r="B241">
        <v>4.4450000000000003</v>
      </c>
      <c r="C241">
        <v>0.99927294</v>
      </c>
      <c r="D241">
        <v>0.99949664000000005</v>
      </c>
      <c r="E241">
        <v>0.99996233000000001</v>
      </c>
      <c r="F241">
        <v>0.99953437000000001</v>
      </c>
    </row>
    <row r="242" spans="2:6" x14ac:dyDescent="0.2">
      <c r="B242">
        <v>4.484</v>
      </c>
      <c r="C242">
        <v>0.99887729000000003</v>
      </c>
      <c r="D242">
        <v>0.99951082000000002</v>
      </c>
      <c r="E242">
        <v>0.99996304999999996</v>
      </c>
      <c r="F242">
        <v>0.99954772000000003</v>
      </c>
    </row>
    <row r="243" spans="2:6" x14ac:dyDescent="0.2">
      <c r="B243">
        <v>4.524</v>
      </c>
      <c r="C243">
        <v>0.99886227000000005</v>
      </c>
      <c r="D243">
        <v>0.99952423999999995</v>
      </c>
      <c r="E243">
        <v>0.99996381999999995</v>
      </c>
      <c r="F243">
        <v>0.99956047999999997</v>
      </c>
    </row>
    <row r="244" spans="2:6" x14ac:dyDescent="0.2">
      <c r="B244">
        <v>4.5629999999999997</v>
      </c>
      <c r="C244">
        <v>0.99975698999999996</v>
      </c>
      <c r="D244">
        <v>0.99953716999999997</v>
      </c>
      <c r="E244">
        <v>0.99996454000000001</v>
      </c>
      <c r="F244">
        <v>0.99957269000000004</v>
      </c>
    </row>
    <row r="245" spans="2:6" x14ac:dyDescent="0.2">
      <c r="B245">
        <v>4.6020000000000003</v>
      </c>
      <c r="C245">
        <v>1.0005766199999999</v>
      </c>
      <c r="D245">
        <v>0.99954962999999997</v>
      </c>
      <c r="E245">
        <v>0.99996512999999998</v>
      </c>
      <c r="F245">
        <v>0.99958438000000005</v>
      </c>
    </row>
    <row r="246" spans="2:6" x14ac:dyDescent="0.2">
      <c r="B246">
        <v>4.641</v>
      </c>
      <c r="C246">
        <v>1.00123596</v>
      </c>
      <c r="D246">
        <v>0.99956142999999997</v>
      </c>
      <c r="E246">
        <v>0.99996591000000001</v>
      </c>
      <c r="F246">
        <v>0.99959551999999996</v>
      </c>
    </row>
    <row r="247" spans="2:6" x14ac:dyDescent="0.2">
      <c r="B247">
        <v>4.681</v>
      </c>
      <c r="C247">
        <v>0.99845998999999996</v>
      </c>
      <c r="D247">
        <v>0.99957275000000001</v>
      </c>
      <c r="E247">
        <v>0.99996649999999998</v>
      </c>
      <c r="F247">
        <v>0.99960625000000003</v>
      </c>
    </row>
    <row r="248" spans="2:6" x14ac:dyDescent="0.2">
      <c r="B248">
        <v>4.72</v>
      </c>
      <c r="C248">
        <v>0.99887895999999998</v>
      </c>
      <c r="D248">
        <v>0.99958371999999995</v>
      </c>
      <c r="E248">
        <v>0.99996715999999997</v>
      </c>
      <c r="F248">
        <v>0.99961655999999999</v>
      </c>
    </row>
    <row r="249" spans="2:6" x14ac:dyDescent="0.2">
      <c r="B249">
        <v>4.7590000000000003</v>
      </c>
      <c r="C249">
        <v>0.99943983999999997</v>
      </c>
      <c r="D249">
        <v>0.99959414999999996</v>
      </c>
      <c r="E249">
        <v>0.99996775000000004</v>
      </c>
      <c r="F249">
        <v>0.99962640000000003</v>
      </c>
    </row>
    <row r="250" spans="2:6" x14ac:dyDescent="0.2">
      <c r="B250">
        <v>4.798</v>
      </c>
      <c r="C250">
        <v>1.00110579</v>
      </c>
      <c r="D250">
        <v>0.99960417000000001</v>
      </c>
      <c r="E250">
        <v>0.99996841000000003</v>
      </c>
      <c r="F250">
        <v>0.99963588000000003</v>
      </c>
    </row>
    <row r="251" spans="2:6" x14ac:dyDescent="0.2">
      <c r="B251">
        <v>4.8380000000000001</v>
      </c>
      <c r="C251">
        <v>1.0002845499999999</v>
      </c>
      <c r="D251">
        <v>0.99961387999999995</v>
      </c>
      <c r="E251">
        <v>0.99996889</v>
      </c>
      <c r="F251">
        <v>0.99964498999999996</v>
      </c>
    </row>
    <row r="252" spans="2:6" x14ac:dyDescent="0.2">
      <c r="B252">
        <v>4.8769999999999998</v>
      </c>
      <c r="C252">
        <v>1.0001108599999999</v>
      </c>
      <c r="D252">
        <v>0.99962317999999994</v>
      </c>
      <c r="E252">
        <v>0.99996954000000005</v>
      </c>
      <c r="F252">
        <v>0.99965375999999995</v>
      </c>
    </row>
    <row r="253" spans="2:6" x14ac:dyDescent="0.2">
      <c r="B253">
        <v>4.9160000000000004</v>
      </c>
      <c r="C253">
        <v>0.99878049000000002</v>
      </c>
      <c r="D253">
        <v>0.99963212000000001</v>
      </c>
      <c r="E253">
        <v>0.99997007999999998</v>
      </c>
      <c r="F253">
        <v>0.9996621</v>
      </c>
    </row>
    <row r="254" spans="2:6" x14ac:dyDescent="0.2">
      <c r="B254">
        <v>4.9550000000000001</v>
      </c>
      <c r="C254">
        <v>1.0008103800000001</v>
      </c>
      <c r="D254">
        <v>0.99964081999999999</v>
      </c>
      <c r="E254">
        <v>0.99997055999999995</v>
      </c>
      <c r="F254">
        <v>0.99967008999999996</v>
      </c>
    </row>
    <row r="255" spans="2:6" x14ac:dyDescent="0.2">
      <c r="B255">
        <v>4.9939999999999998</v>
      </c>
      <c r="C255">
        <v>0.99963349000000001</v>
      </c>
      <c r="D255">
        <v>0.99964905000000004</v>
      </c>
      <c r="E255">
        <v>0.99997108999999995</v>
      </c>
      <c r="F255">
        <v>0.99967795999999998</v>
      </c>
    </row>
    <row r="256" spans="2:6" x14ac:dyDescent="0.2">
      <c r="B256">
        <v>5.0339999999999998</v>
      </c>
      <c r="C256">
        <v>0.99929296999999995</v>
      </c>
      <c r="D256">
        <v>0.99965709000000003</v>
      </c>
      <c r="E256">
        <v>0.99997163</v>
      </c>
      <c r="F256">
        <v>0.99968546999999996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ReadMe</vt:lpstr>
      <vt:lpstr>hyperfine parameters</vt:lpstr>
      <vt:lpstr>B6</vt:lpstr>
      <vt:lpstr>B7</vt:lpstr>
      <vt:lpstr>B8</vt:lpstr>
      <vt:lpstr>B9</vt:lpstr>
      <vt:lpstr>B10</vt:lpstr>
      <vt:lpstr>B11</vt:lpstr>
      <vt:lpstr>B12</vt:lpstr>
      <vt:lpstr>B13</vt:lpstr>
      <vt:lpstr>B14</vt:lpstr>
      <vt:lpstr>B16</vt:lpstr>
      <vt:lpstr>B17</vt:lpstr>
      <vt:lpstr>B19</vt:lpstr>
      <vt:lpstr>B20</vt:lpstr>
      <vt:lpstr>B21</vt:lpstr>
      <vt:lpstr>B22</vt:lpstr>
    </vt:vector>
  </TitlesOfParts>
  <Company>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 Cottrell</dc:creator>
  <cp:lastModifiedBy>Microsoft Office User</cp:lastModifiedBy>
  <dcterms:created xsi:type="dcterms:W3CDTF">2017-04-24T15:12:51Z</dcterms:created>
  <dcterms:modified xsi:type="dcterms:W3CDTF">2018-02-13T15:17:53Z</dcterms:modified>
</cp:coreProperties>
</file>