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IGPET_AM_Appendix" sheetId="1" r:id="rId1"/>
  </sheets>
  <definedNames/>
  <calcPr fullCalcOnLoad="1"/>
</workbook>
</file>

<file path=xl/sharedStrings.xml><?xml version="1.0" encoding="utf-8"?>
<sst xmlns="http://schemas.openxmlformats.org/spreadsheetml/2006/main" count="2630" uniqueCount="242">
  <si>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</si>
  <si>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</si>
  <si>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</si>
  <si>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</si>
  <si>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</si>
  <si>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</si>
  <si>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</si>
  <si>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</si>
  <si>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</si>
  <si>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</si>
  <si>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F</t>
  </si>
  <si>
    <t>Cl</t>
  </si>
  <si>
    <t>Total</t>
  </si>
  <si>
    <t>Structural formulae</t>
  </si>
  <si>
    <t>T site</t>
  </si>
  <si>
    <t>Si</t>
  </si>
  <si>
    <t>Al iv</t>
  </si>
  <si>
    <t>M,1,2,3 site</t>
  </si>
  <si>
    <t>Al vi</t>
  </si>
  <si>
    <t>Ti</t>
  </si>
  <si>
    <t>Fe2+</t>
  </si>
  <si>
    <t>Mn</t>
  </si>
  <si>
    <t>Mg</t>
  </si>
  <si>
    <t>Fe3+</t>
  </si>
  <si>
    <t>M4 site</t>
  </si>
  <si>
    <t>Ca</t>
  </si>
  <si>
    <t>Na</t>
  </si>
  <si>
    <t>A site</t>
  </si>
  <si>
    <t>K</t>
  </si>
  <si>
    <t>OH*</t>
  </si>
  <si>
    <t>Calculation scheme</t>
  </si>
  <si>
    <t>P (kbars)</t>
  </si>
  <si>
    <t>Hammarstrom &amp; Zen 86</t>
  </si>
  <si>
    <t>Hollister et al. 87</t>
  </si>
  <si>
    <t>Johnson &amp; Rutherford 89</t>
  </si>
  <si>
    <t>Schmidt 92</t>
  </si>
  <si>
    <r>
      <t>Distance (</t>
    </r>
    <r>
      <rPr>
        <sz val="10"/>
        <rFont val="Arial"/>
        <family val="2"/>
      </rPr>
      <t>ų</t>
    </r>
    <r>
      <rPr>
        <sz val="10"/>
        <rFont val="Arial"/>
        <family val="0"/>
      </rPr>
      <t>m) - core to rim</t>
    </r>
  </si>
  <si>
    <t>An</t>
  </si>
  <si>
    <t>T © HB2 '94</t>
  </si>
  <si>
    <t>T Ti-hbld (Otten '84)</t>
  </si>
  <si>
    <t>BASALT (quenched)</t>
  </si>
  <si>
    <t>UC839_2amph1</t>
  </si>
  <si>
    <t>∑13</t>
  </si>
  <si>
    <t>UC839_2amph2</t>
  </si>
  <si>
    <t>UC839_Iamph1c-hb</t>
  </si>
  <si>
    <t xml:space="preserve"> </t>
  </si>
  <si>
    <t>UC839_Iamph1-hb</t>
  </si>
  <si>
    <t>UC839_Iamph1r-hb</t>
  </si>
  <si>
    <t>UC839_IIamph1c-hb</t>
  </si>
  <si>
    <t>UC839_IIamph1r-hb</t>
  </si>
  <si>
    <t>UC839_IIamph2-hb</t>
  </si>
  <si>
    <t>UC839_IIamph3c-hb</t>
  </si>
  <si>
    <t>UC839_IIamph3r-hb</t>
  </si>
  <si>
    <t>UC839_IIIamph incl 1c-hb</t>
  </si>
  <si>
    <t>UC839_IVamph1c-hb</t>
  </si>
  <si>
    <t>UC839_IVamph1r-hb</t>
  </si>
  <si>
    <t>UC839_Vamph1c-hb</t>
  </si>
  <si>
    <t>UC839_Vamph1r-hb</t>
  </si>
  <si>
    <t>BASALTIC-ANDESITE</t>
  </si>
  <si>
    <t>UC816_1amph1</t>
  </si>
  <si>
    <t>UC816_4amph1c</t>
  </si>
  <si>
    <t>UC816_4amph1r</t>
  </si>
  <si>
    <t>UC816_3amph-resorbed</t>
  </si>
  <si>
    <t>UC816_3amph2large</t>
  </si>
  <si>
    <t>UC816-1c-hb</t>
  </si>
  <si>
    <t>UC816-1r-hb</t>
  </si>
  <si>
    <t>ANDESITE</t>
  </si>
  <si>
    <t>UC1239_6amph1</t>
  </si>
  <si>
    <t>UC1239_4amph2</t>
  </si>
  <si>
    <t>UC1121_2amph1</t>
  </si>
  <si>
    <t>UC1100_3amph1</t>
  </si>
  <si>
    <t>UC1100_2amph1</t>
  </si>
  <si>
    <t>UC1100_8amph1</t>
  </si>
  <si>
    <t>UC1100_1Aamph1</t>
  </si>
  <si>
    <t>UC1121_near3_amph</t>
  </si>
  <si>
    <t>UC520_1amph1</t>
  </si>
  <si>
    <t>∑15</t>
  </si>
  <si>
    <t>UC520_4amph1</t>
  </si>
  <si>
    <t>UC520_1_AMPHC-hb</t>
  </si>
  <si>
    <t>UC520_1_AMPHR-hb</t>
  </si>
  <si>
    <t>UC520_3_AMPHC-hb</t>
  </si>
  <si>
    <t>UC520_3_AMPHR-hb</t>
  </si>
  <si>
    <t>UC520_4_1AMPHC-hb</t>
  </si>
  <si>
    <t>UC520_4_1AMPHR-hb</t>
  </si>
  <si>
    <t>UC520_4_2AMPHC-hb</t>
  </si>
  <si>
    <t>UC520_4_2AMPHR-hb</t>
  </si>
  <si>
    <t>UC520_5_AMPHR-hb</t>
  </si>
  <si>
    <t>UC520_6_1AMPHC-hb</t>
  </si>
  <si>
    <t>UC520_6_1AMPHR-hb</t>
  </si>
  <si>
    <t>505-I-6r-hb</t>
  </si>
  <si>
    <t>505-I-7c-hb</t>
  </si>
  <si>
    <t>505-III-4r-hb</t>
  </si>
  <si>
    <t>505-III-5c-hb</t>
  </si>
  <si>
    <t>505-III-6r-hb</t>
  </si>
  <si>
    <t>505-III-7c-hb</t>
  </si>
  <si>
    <t>505-III-8r-hb</t>
  </si>
  <si>
    <t>505-III-9c-hb</t>
  </si>
  <si>
    <t>DACITE</t>
  </si>
  <si>
    <t>UC1123_1amph1c</t>
  </si>
  <si>
    <t>UC1123_1amph1r</t>
  </si>
  <si>
    <t>UC1123_2amph1rlarge</t>
  </si>
  <si>
    <t>UC1123_6amph1</t>
  </si>
  <si>
    <t>UC1123_6amph2</t>
  </si>
  <si>
    <t>UC1123_5amph1glomerocryst</t>
  </si>
  <si>
    <t>UC515_2amph1</t>
  </si>
  <si>
    <t>UC511-1c-hb</t>
  </si>
  <si>
    <t>UC511-1r-hb</t>
  </si>
  <si>
    <t>UC511-2c-hb</t>
  </si>
  <si>
    <t>UC511-2r-hb</t>
  </si>
  <si>
    <t>LOW-SILICA RHYOLITE</t>
  </si>
  <si>
    <t>MT69_UC1283_amph1</t>
  </si>
  <si>
    <t>MT31_UC175_amph1</t>
  </si>
  <si>
    <t>MT32_UC175_amph2</t>
  </si>
  <si>
    <t>175 amp gn1 ctr-hb</t>
  </si>
  <si>
    <t>175 amp gn1 edg-hb</t>
  </si>
  <si>
    <t>175 amp gn2 ctr-hb</t>
  </si>
  <si>
    <t>175 amp gn2 edg-hb</t>
  </si>
  <si>
    <t>175 opx ctr gn1-hb</t>
  </si>
  <si>
    <t>175 opx ctr gn5-hb</t>
  </si>
  <si>
    <t>175 opx edg gn1-hb</t>
  </si>
  <si>
    <t>175 opx edge gn5-hb</t>
  </si>
  <si>
    <t>179 am gn 1 ctr-hb</t>
  </si>
  <si>
    <t>179 am gn 1 edg-hb</t>
  </si>
  <si>
    <t>179 am gn 2 ctr-hb</t>
  </si>
  <si>
    <t>179 am gn 2 edg-hb</t>
  </si>
  <si>
    <t>179 cpx ctr gn1-hb</t>
  </si>
  <si>
    <t>179 cpx ctr gn2-hb</t>
  </si>
  <si>
    <t>179 cpx edg gn1-hb</t>
  </si>
  <si>
    <t>179 cpx edg gn2-hb</t>
  </si>
  <si>
    <t>RHYOLITE</t>
  </si>
  <si>
    <t>MT31_UC837_amph1</t>
  </si>
  <si>
    <t>MT31_UC168_amph1</t>
  </si>
  <si>
    <t>MT36_UC498_amph1</t>
  </si>
  <si>
    <t>MT32_UC808_amph1</t>
  </si>
  <si>
    <t>MT34_UC837_amph1</t>
  </si>
  <si>
    <t>MT37_UC498_amph2</t>
  </si>
  <si>
    <t>MT37_UC666_amph1</t>
  </si>
  <si>
    <t>168 am gn 1 ctr-hb</t>
  </si>
  <si>
    <t>168 am gn 1 edg-hb</t>
  </si>
  <si>
    <t>168 am gn 2 ctr-hb</t>
  </si>
  <si>
    <t>168 am gn 2 edg-hb</t>
  </si>
  <si>
    <t>168 opx ctr 3-hb</t>
  </si>
  <si>
    <t>168 opx ctr 5-hb</t>
  </si>
  <si>
    <t>168 opx edg 5-hb</t>
  </si>
  <si>
    <t>168 opx edge 3-hb</t>
  </si>
  <si>
    <t>559 opx gn 1 ctr-hb</t>
  </si>
  <si>
    <t>559 opx gn 1 edg-hb</t>
  </si>
  <si>
    <t>559 opx gn 2 ctr-hb</t>
  </si>
  <si>
    <t>559 opx gn 2 edg-hb</t>
  </si>
  <si>
    <t>559 opx gn 4 ctr-hb</t>
  </si>
  <si>
    <t>559 opx gn 4 edg-hb</t>
  </si>
  <si>
    <t>592 am gn 1 ctr-hb</t>
  </si>
  <si>
    <t>592 am gn 1 edg-hb</t>
  </si>
  <si>
    <t>592 am gn 2 ctr-hb</t>
  </si>
  <si>
    <t>592 am gn 2 edg-hb</t>
  </si>
  <si>
    <t>592 opx ctr gn2-hb</t>
  </si>
  <si>
    <t>592 opx ctr gn3-hb</t>
  </si>
  <si>
    <t>592 opx ctrgn 1-hb</t>
  </si>
  <si>
    <t>592 opx edg gn 1-hb</t>
  </si>
  <si>
    <t>592 opx edg gn2-hb</t>
  </si>
  <si>
    <t>592 opx edg gn3-hb</t>
  </si>
  <si>
    <t>592 opx gn 5 ctr-hb</t>
  </si>
  <si>
    <t>592 opx gn 5 edg-hb</t>
  </si>
  <si>
    <t>641F am gn 1 ctr-hb</t>
  </si>
  <si>
    <t>641F am gn 1 edg-hb</t>
  </si>
  <si>
    <t>641F am gn 2 ctr-hb</t>
  </si>
  <si>
    <t>641F am gn 2 edg-hb</t>
  </si>
  <si>
    <t>641G am gn 1 ctr-hb</t>
  </si>
  <si>
    <t>641G am gn 1 edge-hb</t>
  </si>
  <si>
    <t>643 am gn1 ctr-hb</t>
  </si>
  <si>
    <t>643 am gn1 edge-hb</t>
  </si>
  <si>
    <t>643 am gn2 ctr-hb</t>
  </si>
  <si>
    <t>643 am gn2 edg-hb</t>
  </si>
  <si>
    <t>643 opx-gn1 ctr-hb</t>
  </si>
  <si>
    <t>643 opx-gn1 edg-hb</t>
  </si>
  <si>
    <t>643 opx-gn2 ctr-hb</t>
  </si>
  <si>
    <t>643 opx-gn2 edg-hb</t>
  </si>
  <si>
    <t>645 opx-gn2 ctr-hb</t>
  </si>
  <si>
    <t>645 opx-gn2 edg-hb</t>
  </si>
  <si>
    <t>645 opx-gn3 ctr-hb</t>
  </si>
  <si>
    <t>645 opx-gn3 edg-hb</t>
  </si>
  <si>
    <t>649 am gn 1 ctr-hb</t>
  </si>
  <si>
    <t>649 am gn 1 edge-hb</t>
  </si>
  <si>
    <t>649 am gn 2 ctr-hb</t>
  </si>
  <si>
    <t>649 am gn 2 edg-hb</t>
  </si>
  <si>
    <t>649 am gn 3 ctr-hb</t>
  </si>
  <si>
    <t>649 am gn 3 edg-hb</t>
  </si>
  <si>
    <t>649 opx gn 1 ctr-hb</t>
  </si>
  <si>
    <t>649 opx gn 1 edge-hb</t>
  </si>
  <si>
    <t>649 opx gn 5 ctr-hb</t>
  </si>
  <si>
    <t>649 opx gn 5 edg-hb</t>
  </si>
  <si>
    <t>808 opx gn 11 ctr-hb</t>
  </si>
  <si>
    <t>808 opx gn 11 edg-hb</t>
  </si>
  <si>
    <t>808 opx gn 12 ctr-hb</t>
  </si>
  <si>
    <t>808 opx gn 12 edg-hb</t>
  </si>
  <si>
    <t>808 opx gn 7 ctr-hb</t>
  </si>
  <si>
    <t>808 opx gn 7 edg-hb</t>
  </si>
  <si>
    <t>808 opx gn 8 ctr-hb</t>
  </si>
  <si>
    <t>808 opx gn 8 edg-hb</t>
  </si>
  <si>
    <t>837 am gn 3 ctr-hb</t>
  </si>
  <si>
    <t>837 am gn 3 edg-hb</t>
  </si>
  <si>
    <t>837 am gn 4 ctr-hb</t>
  </si>
  <si>
    <t>837 am gn 4 edg-hb</t>
  </si>
  <si>
    <t>837 am gn 5 ctr-hb</t>
  </si>
  <si>
    <t>837 am gn 5 edg-hb</t>
  </si>
  <si>
    <t>837 opx gn 7 ctr-hb</t>
  </si>
  <si>
    <t>837 opx gn 7 edg-hb</t>
  </si>
  <si>
    <t>UC215-1c-hb</t>
  </si>
  <si>
    <t>UC215-1r-hb</t>
  </si>
  <si>
    <t>UC215-2c-hb</t>
  </si>
  <si>
    <t>UC215-2r-hb</t>
  </si>
  <si>
    <t>UC215-3c-hb</t>
  </si>
  <si>
    <t>UC354-1c-hb</t>
  </si>
  <si>
    <t>UC354-1r-hb</t>
  </si>
  <si>
    <t>UC354-2c-hb</t>
  </si>
  <si>
    <t>UC354-2r-hb</t>
  </si>
  <si>
    <t>UC498-1c-hb</t>
  </si>
  <si>
    <t>UC498-1r-hb</t>
  </si>
  <si>
    <t>UC498-2c-hb</t>
  </si>
  <si>
    <t>UC498-2r-hb</t>
  </si>
  <si>
    <t>UC662-1c-hb</t>
  </si>
  <si>
    <t>UC662-1r-hb</t>
  </si>
  <si>
    <t>UC664-1r-hb</t>
  </si>
  <si>
    <t>UC664-2c-hb</t>
  </si>
  <si>
    <t>UC664-2r-hb</t>
  </si>
  <si>
    <t>UC666-1c-hb</t>
  </si>
  <si>
    <t>UC666-1r-hb</t>
  </si>
  <si>
    <t>UC666-2c-hb</t>
  </si>
  <si>
    <t>UC666-2r-hb</t>
  </si>
  <si>
    <t>UC668-1c-hb</t>
  </si>
  <si>
    <t>UC668-1r-hb</t>
  </si>
  <si>
    <t>UC668-2c-hb</t>
  </si>
  <si>
    <t>UC668-2r-hb</t>
  </si>
  <si>
    <t>UC683-1c-hb</t>
  </si>
  <si>
    <t>UC683-1r-hb</t>
  </si>
  <si>
    <t>UC683-2c-hb</t>
  </si>
  <si>
    <t>UC683-3c-hb</t>
  </si>
  <si>
    <t>UC683-3r-hb</t>
  </si>
  <si>
    <t>T Ti-hbld (Femenias et al., 2006)</t>
  </si>
  <si>
    <t>Jcode</t>
  </si>
  <si>
    <t>Kcode</t>
  </si>
  <si>
    <t>Lcode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</si>
</sst>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39"/>
  <sheetViews>
    <sheetView tabSelected="1" workbookViewId="0" topLeftCell="A1">
      <pane xSplit="11520" ySplit="510" topLeftCell="AS1" activePane="bottomRight" state="split"/>
      <selection pane="topLeft" activeCell="B1" sqref="B1:D16384"/>
      <selection pane="topRight" activeCell="AL192" sqref="AL192"/>
      <selection pane="bottomLeft" activeCell="W913" sqref="W899:W913"/>
      <selection pane="bottomRight" activeCell="AT1037" sqref="AT1037"/>
    </sheetView>
  </sheetViews>
  <sheetFormatPr defaultColWidth="9.140625" defaultRowHeight="12.75"/>
  <cols>
    <col min="1" max="1" width="27.421875" style="1" bestFit="1" customWidth="1"/>
    <col min="2" max="2" width="5.8515625" style="1" bestFit="1" customWidth="1"/>
    <col min="3" max="3" width="6.28125" style="1" bestFit="1" customWidth="1"/>
    <col min="4" max="4" width="6.00390625" style="1" bestFit="1" customWidth="1"/>
    <col min="5" max="5" width="5.57421875" style="1" bestFit="1" customWidth="1"/>
    <col min="6" max="6" width="5.140625" style="1" bestFit="1" customWidth="1"/>
    <col min="7" max="7" width="6.140625" style="1" bestFit="1" customWidth="1"/>
    <col min="8" max="8" width="5.57421875" style="1" bestFit="1" customWidth="1"/>
    <col min="9" max="9" width="5.140625" style="1" bestFit="1" customWidth="1"/>
    <col min="10" max="11" width="5.57421875" style="1" bestFit="1" customWidth="1"/>
    <col min="12" max="12" width="5.7109375" style="1" bestFit="1" customWidth="1"/>
    <col min="13" max="13" width="5.140625" style="1" bestFit="1" customWidth="1"/>
    <col min="14" max="15" width="4.57421875" style="1" bestFit="1" customWidth="1"/>
    <col min="16" max="16" width="6.57421875" style="1" bestFit="1" customWidth="1"/>
    <col min="17" max="17" width="16.7109375" style="1" bestFit="1" customWidth="1"/>
    <col min="18" max="18" width="5.8515625" style="1" bestFit="1" customWidth="1"/>
    <col min="19" max="19" width="7.140625" style="1" bestFit="1" customWidth="1"/>
    <col min="20" max="20" width="5.57421875" style="1" bestFit="1" customWidth="1"/>
    <col min="21" max="21" width="11.00390625" style="1" bestFit="1" customWidth="1"/>
    <col min="22" max="23" width="6.140625" style="1" bestFit="1" customWidth="1"/>
    <col min="24" max="24" width="5.57421875" style="1" bestFit="1" customWidth="1"/>
    <col min="25" max="27" width="6.140625" style="1" bestFit="1" customWidth="1"/>
    <col min="28" max="28" width="7.28125" style="1" bestFit="1" customWidth="1"/>
    <col min="29" max="30" width="6.140625" style="1" bestFit="1" customWidth="1"/>
    <col min="31" max="31" width="6.00390625" style="1" bestFit="1" customWidth="1"/>
    <col min="32" max="32" width="4.7109375" style="1" customWidth="1"/>
    <col min="33" max="33" width="5.57421875" style="1" bestFit="1" customWidth="1"/>
    <col min="34" max="34" width="6.140625" style="1" bestFit="1" customWidth="1"/>
    <col min="35" max="35" width="8.8515625" style="1" customWidth="1"/>
    <col min="36" max="36" width="6.57421875" style="1" bestFit="1" customWidth="1"/>
    <col min="37" max="37" width="8.140625" style="1" bestFit="1" customWidth="1"/>
    <col min="38" max="38" width="7.57421875" style="1" bestFit="1" customWidth="1"/>
    <col min="39" max="39" width="6.57421875" style="1" bestFit="1" customWidth="1"/>
    <col min="40" max="40" width="7.57421875" style="1" bestFit="1" customWidth="1"/>
    <col min="41" max="41" width="18.00390625" style="1" customWidth="1"/>
    <col min="42" max="42" width="8.57421875" style="1" bestFit="1" customWidth="1"/>
    <col min="43" max="43" width="21.00390625" style="1" bestFit="1" customWidth="1"/>
    <col min="44" max="44" width="15.140625" style="1" bestFit="1" customWidth="1"/>
    <col min="45" max="45" width="21.7109375" style="1" bestFit="1" customWidth="1"/>
    <col min="46" max="46" width="10.421875" style="1" bestFit="1" customWidth="1"/>
    <col min="47" max="47" width="23.28125" style="1" customWidth="1"/>
    <col min="48" max="48" width="5.28125" style="1" customWidth="1"/>
    <col min="49" max="49" width="11.00390625" style="1" bestFit="1" customWidth="1"/>
    <col min="50" max="50" width="17.421875" style="1" bestFit="1" customWidth="1"/>
    <col min="51" max="51" width="28.00390625" style="1" customWidth="1"/>
    <col min="52" max="16384" width="8.8515625" style="1" customWidth="1"/>
  </cols>
  <sheetData>
    <row r="1" spans="1:51" ht="12.75">
      <c r="A1" s="1" t="s">
        <v>0</v>
      </c>
      <c r="B1" s="1" t="s">
        <v>239</v>
      </c>
      <c r="C1" s="1" t="s">
        <v>240</v>
      </c>
      <c r="D1" s="1" t="s">
        <v>241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2" t="s">
        <v>14</v>
      </c>
      <c r="S1" s="1" t="s">
        <v>15</v>
      </c>
      <c r="T1" s="1" t="s">
        <v>16</v>
      </c>
      <c r="U1" s="2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2" t="s">
        <v>24</v>
      </c>
      <c r="AC1" s="1" t="s">
        <v>25</v>
      </c>
      <c r="AD1" s="1" t="s">
        <v>26</v>
      </c>
      <c r="AE1" s="2" t="s">
        <v>27</v>
      </c>
      <c r="AF1" s="3" t="s">
        <v>25</v>
      </c>
      <c r="AG1" s="3" t="s">
        <v>26</v>
      </c>
      <c r="AH1" s="1" t="s">
        <v>28</v>
      </c>
      <c r="AJ1" s="1" t="s">
        <v>10</v>
      </c>
      <c r="AK1" s="1" t="s">
        <v>11</v>
      </c>
      <c r="AL1" s="1" t="s">
        <v>29</v>
      </c>
      <c r="AN1" s="1" t="s">
        <v>12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4" t="s">
        <v>37</v>
      </c>
      <c r="AW1" t="s">
        <v>38</v>
      </c>
      <c r="AX1" t="s">
        <v>39</v>
      </c>
      <c r="AY1" t="s">
        <v>238</v>
      </c>
    </row>
    <row r="2" spans="1:50" ht="12.75">
      <c r="A2" s="2" t="s">
        <v>40</v>
      </c>
      <c r="B2" s="2"/>
      <c r="C2" s="2"/>
      <c r="D2" s="2"/>
      <c r="R2" s="2"/>
      <c r="U2" s="2"/>
      <c r="AB2" s="2"/>
      <c r="AE2" s="2"/>
      <c r="AF2" s="3"/>
      <c r="AG2" s="3"/>
      <c r="AV2" s="4"/>
      <c r="AW2"/>
      <c r="AX2"/>
    </row>
    <row r="3" spans="1:51" ht="12.75">
      <c r="A3" s="1" t="s">
        <v>41</v>
      </c>
      <c r="C3" s="1">
        <v>1</v>
      </c>
      <c r="E3" s="5">
        <v>47.9985</v>
      </c>
      <c r="F3" s="5">
        <v>1.3587</v>
      </c>
      <c r="G3" s="5">
        <v>6.6063</v>
      </c>
      <c r="H3" s="5">
        <v>15.2167</v>
      </c>
      <c r="I3" s="5">
        <v>0.4114</v>
      </c>
      <c r="J3" s="5">
        <v>14.3798</v>
      </c>
      <c r="K3" s="5">
        <v>10.777</v>
      </c>
      <c r="L3" s="5">
        <v>1.4406</v>
      </c>
      <c r="M3" s="5">
        <v>0.1714</v>
      </c>
      <c r="N3" s="5">
        <v>0.1322</v>
      </c>
      <c r="O3" s="5">
        <v>0.0626</v>
      </c>
      <c r="P3" s="5">
        <v>98.5553</v>
      </c>
      <c r="S3" s="6">
        <v>6.833091105314866</v>
      </c>
      <c r="T3" s="6">
        <v>1.1084297157717158</v>
      </c>
      <c r="V3" s="6">
        <f>(S3+T3)-8</f>
        <v>-0.05847917891341847</v>
      </c>
      <c r="W3" s="6">
        <v>0.14549316621122513</v>
      </c>
      <c r="X3" s="6">
        <v>0.5935532403640952</v>
      </c>
      <c r="Y3" s="6">
        <v>0.049606612619912206</v>
      </c>
      <c r="Z3" s="6">
        <v>3.051763939959232</v>
      </c>
      <c r="AA3" s="6">
        <v>1.218062219758956</v>
      </c>
      <c r="AC3" s="6">
        <v>1.6437852383700322</v>
      </c>
      <c r="AD3" s="6">
        <f aca="true" t="shared" si="0" ref="AD3:AD25">2-AC3</f>
        <v>0.3562147616299678</v>
      </c>
      <c r="AG3" s="6">
        <v>0.04142573214622747</v>
      </c>
      <c r="AH3" s="6">
        <v>0.031128550900885784</v>
      </c>
      <c r="AI3" s="6"/>
      <c r="AJ3" s="6">
        <v>0.05952153509913628</v>
      </c>
      <c r="AK3" s="6">
        <v>0.01510330157139246</v>
      </c>
      <c r="AL3" s="6">
        <v>1.9253751633294713</v>
      </c>
      <c r="AM3" s="6"/>
      <c r="AN3" s="6">
        <v>17.072554283047115</v>
      </c>
      <c r="AO3" s="5" t="s">
        <v>42</v>
      </c>
      <c r="AQ3" s="7">
        <v>1.6554014703317304</v>
      </c>
      <c r="AR3" s="7">
        <v>1.4915435969524768</v>
      </c>
      <c r="AS3" s="7">
        <v>1.2286576977143584</v>
      </c>
      <c r="AT3" s="7">
        <v>2.2661254470733674</v>
      </c>
      <c r="AU3" s="8">
        <v>0</v>
      </c>
      <c r="AX3" s="8">
        <v>722.9176307912968</v>
      </c>
      <c r="AY3" s="8">
        <f>(2603)/(-LN(W3)+1.7)</f>
        <v>717.5491311417179</v>
      </c>
    </row>
    <row r="4" spans="1:51" ht="12.75">
      <c r="A4" s="1" t="s">
        <v>41</v>
      </c>
      <c r="C4" s="1">
        <v>1</v>
      </c>
      <c r="E4" s="5">
        <v>47.7265</v>
      </c>
      <c r="F4" s="5">
        <v>1.4432</v>
      </c>
      <c r="G4" s="5">
        <v>6.7739</v>
      </c>
      <c r="H4" s="5">
        <v>15.038</v>
      </c>
      <c r="I4" s="5">
        <v>0.3811</v>
      </c>
      <c r="J4" s="5">
        <v>14.1972</v>
      </c>
      <c r="K4" s="5">
        <v>10.6452</v>
      </c>
      <c r="L4" s="5">
        <v>1.4493</v>
      </c>
      <c r="M4" s="5">
        <v>0.1781</v>
      </c>
      <c r="N4" s="5">
        <v>0.156</v>
      </c>
      <c r="O4" s="5">
        <v>0.0574</v>
      </c>
      <c r="P4" s="5">
        <v>98.0459</v>
      </c>
      <c r="S4" s="6">
        <v>6.828635160979531</v>
      </c>
      <c r="T4" s="6">
        <v>1.142282246792626</v>
      </c>
      <c r="V4" s="6">
        <f>(S4+T4)-8</f>
        <v>-0.029082592227842596</v>
      </c>
      <c r="W4" s="6">
        <v>0.15532104982500824</v>
      </c>
      <c r="X4" s="6">
        <v>0.607874059704295</v>
      </c>
      <c r="Y4" s="6">
        <v>0.04618479403363277</v>
      </c>
      <c r="Z4" s="6">
        <v>3.028207070499781</v>
      </c>
      <c r="AA4" s="6">
        <v>1.1914956181651277</v>
      </c>
      <c r="AC4" s="6">
        <v>1.6318708921465976</v>
      </c>
      <c r="AD4" s="6">
        <f t="shared" si="0"/>
        <v>0.36812910785340236</v>
      </c>
      <c r="AG4" s="6">
        <v>0.033930332340712965</v>
      </c>
      <c r="AH4" s="6">
        <v>0.032508488945854896</v>
      </c>
      <c r="AI4" s="6"/>
      <c r="AJ4" s="6">
        <v>0.07059144046842614</v>
      </c>
      <c r="AK4" s="6">
        <v>0.013918557591506084</v>
      </c>
      <c r="AL4" s="6">
        <v>1.9154900019400678</v>
      </c>
      <c r="AM4" s="6"/>
      <c r="AN4" s="6">
        <v>17.06643882128657</v>
      </c>
      <c r="AO4" s="5" t="s">
        <v>42</v>
      </c>
      <c r="AQ4" s="7">
        <v>1.8256797013669086</v>
      </c>
      <c r="AR4" s="7">
        <v>1.6824718719104101</v>
      </c>
      <c r="AS4" s="7">
        <v>1.3718539039328084</v>
      </c>
      <c r="AT4" s="7">
        <v>2.427263494732899</v>
      </c>
      <c r="AU4" s="8">
        <v>12.419339757007972</v>
      </c>
      <c r="AX4" s="8">
        <v>734.6662325534571</v>
      </c>
      <c r="AY4" s="8">
        <f aca="true" t="shared" si="1" ref="AY4:AY67">(2603)/(-LN(W4)+1.7)</f>
        <v>730.7156856323667</v>
      </c>
    </row>
    <row r="5" spans="1:51" ht="12.75">
      <c r="A5" s="1" t="s">
        <v>41</v>
      </c>
      <c r="C5" s="1">
        <v>1</v>
      </c>
      <c r="E5" s="5">
        <v>47.2418</v>
      </c>
      <c r="F5" s="5">
        <v>1.505</v>
      </c>
      <c r="G5" s="5">
        <v>7.0448</v>
      </c>
      <c r="H5" s="5">
        <v>15.259</v>
      </c>
      <c r="I5" s="5">
        <v>0.4324</v>
      </c>
      <c r="J5" s="5">
        <v>13.8332</v>
      </c>
      <c r="K5" s="5">
        <v>10.746</v>
      </c>
      <c r="L5" s="5">
        <v>1.5605</v>
      </c>
      <c r="M5" s="5">
        <v>0.2223</v>
      </c>
      <c r="N5" s="5">
        <v>0.1731</v>
      </c>
      <c r="O5" s="5">
        <v>0.0689</v>
      </c>
      <c r="P5" s="5">
        <v>98.087</v>
      </c>
      <c r="S5" s="6">
        <v>6.791674154902829</v>
      </c>
      <c r="T5" s="6">
        <v>1.1936565783396764</v>
      </c>
      <c r="V5" s="6">
        <f>(S5+T5)-8</f>
        <v>-0.014669266757494803</v>
      </c>
      <c r="W5" s="6">
        <v>0.162748269234808</v>
      </c>
      <c r="X5" s="6">
        <v>0.7232506432433008</v>
      </c>
      <c r="Y5" s="6">
        <v>0.05265284341107829</v>
      </c>
      <c r="Z5" s="6">
        <v>2.964705823238785</v>
      </c>
      <c r="AA5" s="6">
        <v>1.1113116876295237</v>
      </c>
      <c r="AC5" s="6">
        <v>1.655216811021453</v>
      </c>
      <c r="AD5" s="6">
        <f t="shared" si="0"/>
        <v>0.3447831889785471</v>
      </c>
      <c r="AG5" s="6">
        <v>0.09019935219719111</v>
      </c>
      <c r="AH5" s="6">
        <v>0.040770722536883464</v>
      </c>
      <c r="AI5" s="6"/>
      <c r="AJ5" s="6">
        <v>0.07870468684567217</v>
      </c>
      <c r="AK5" s="6">
        <v>0.016787175933648302</v>
      </c>
      <c r="AL5" s="6">
        <v>1.9045081372206796</v>
      </c>
      <c r="AM5" s="6"/>
      <c r="AN5" s="6">
        <v>17.130970074734076</v>
      </c>
      <c r="AO5" s="5" t="s">
        <v>42</v>
      </c>
      <c r="AQ5" s="7">
        <v>2.0840925890485726</v>
      </c>
      <c r="AR5" s="7">
        <v>1.972223101835775</v>
      </c>
      <c r="AS5" s="7">
        <v>1.589167326376832</v>
      </c>
      <c r="AT5" s="7">
        <v>2.6718053128968595</v>
      </c>
      <c r="AU5" s="8">
        <v>24.838679514015944</v>
      </c>
      <c r="AX5" s="8">
        <v>743.3979308463189</v>
      </c>
      <c r="AY5" s="8">
        <f t="shared" si="1"/>
        <v>740.4245514121678</v>
      </c>
    </row>
    <row r="6" spans="1:51" ht="12.75">
      <c r="A6" s="1" t="s">
        <v>41</v>
      </c>
      <c r="C6" s="1">
        <v>1</v>
      </c>
      <c r="E6" s="5">
        <v>47.2617</v>
      </c>
      <c r="F6" s="5">
        <v>1.4009</v>
      </c>
      <c r="G6" s="5">
        <v>7.2151</v>
      </c>
      <c r="H6" s="5">
        <v>15.2556</v>
      </c>
      <c r="I6" s="5">
        <v>0.409</v>
      </c>
      <c r="J6" s="5">
        <v>13.8917</v>
      </c>
      <c r="K6" s="5">
        <v>10.6379</v>
      </c>
      <c r="L6" s="5">
        <v>1.5934</v>
      </c>
      <c r="M6" s="5">
        <v>0.1862</v>
      </c>
      <c r="N6" s="5">
        <v>0.1572</v>
      </c>
      <c r="O6" s="5">
        <v>0.0551</v>
      </c>
      <c r="P6" s="5">
        <v>98.0637</v>
      </c>
      <c r="S6" s="6">
        <v>6.77902754969433</v>
      </c>
      <c r="T6" s="6">
        <v>1.2197216632743355</v>
      </c>
      <c r="V6" s="6">
        <f>(S6+T6)-8</f>
        <v>-0.0012507870313340774</v>
      </c>
      <c r="W6" s="6">
        <v>0.15114530766501727</v>
      </c>
      <c r="X6" s="6">
        <v>0.6568987664087296</v>
      </c>
      <c r="Y6" s="6">
        <v>0.04968978378241023</v>
      </c>
      <c r="Z6" s="6">
        <v>2.970448321927534</v>
      </c>
      <c r="AA6" s="6">
        <v>1.173068607247643</v>
      </c>
      <c r="AC6" s="6">
        <v>1.6348262810142475</v>
      </c>
      <c r="AD6" s="6">
        <f t="shared" si="0"/>
        <v>0.36517371898575246</v>
      </c>
      <c r="AG6" s="6">
        <v>0.07796583966926907</v>
      </c>
      <c r="AH6" s="6">
        <v>0.03407189407581185</v>
      </c>
      <c r="AI6" s="6"/>
      <c r="AJ6" s="6">
        <v>0.07131218181288078</v>
      </c>
      <c r="AK6" s="6">
        <v>0.013394227582794294</v>
      </c>
      <c r="AL6" s="6">
        <v>1.915293590604325</v>
      </c>
      <c r="AM6" s="6"/>
      <c r="AN6" s="6">
        <v>17.11203773374508</v>
      </c>
      <c r="AO6" s="5" t="s">
        <v>42</v>
      </c>
      <c r="AQ6" s="7">
        <v>2.215199966269908</v>
      </c>
      <c r="AR6" s="7">
        <v>2.119230180867252</v>
      </c>
      <c r="AS6" s="7">
        <v>1.69942263565044</v>
      </c>
      <c r="AT6" s="7">
        <v>2.7958751171858367</v>
      </c>
      <c r="AU6" s="8">
        <v>37.25801927102391</v>
      </c>
      <c r="AX6" s="8">
        <v>729.2300994084927</v>
      </c>
      <c r="AY6" s="8">
        <f t="shared" si="1"/>
        <v>725.1678885439289</v>
      </c>
    </row>
    <row r="7" spans="1:51" ht="12.75">
      <c r="A7" s="1" t="s">
        <v>41</v>
      </c>
      <c r="C7" s="1">
        <v>1</v>
      </c>
      <c r="E7" s="5">
        <v>47.3115</v>
      </c>
      <c r="F7" s="5">
        <v>1.434</v>
      </c>
      <c r="G7" s="5">
        <v>7.0957</v>
      </c>
      <c r="H7" s="5">
        <v>15.2741</v>
      </c>
      <c r="I7" s="5">
        <v>0.4195</v>
      </c>
      <c r="J7" s="5">
        <v>14.0502</v>
      </c>
      <c r="K7" s="5">
        <v>10.834</v>
      </c>
      <c r="L7" s="5">
        <v>1.5569</v>
      </c>
      <c r="M7" s="5">
        <v>0.2076</v>
      </c>
      <c r="N7" s="5">
        <v>0.1435</v>
      </c>
      <c r="O7" s="5">
        <v>0.0552</v>
      </c>
      <c r="P7" s="5">
        <v>98.3823</v>
      </c>
      <c r="S7" s="6">
        <v>6.771629212213858</v>
      </c>
      <c r="T7" s="6">
        <v>1.1969665690031714</v>
      </c>
      <c r="V7" s="6">
        <f>(S7+T7)-8</f>
        <v>-0.031404218782970617</v>
      </c>
      <c r="W7" s="6">
        <v>0.15438499128822067</v>
      </c>
      <c r="X7" s="6">
        <v>0.6700128557349183</v>
      </c>
      <c r="Y7" s="6">
        <v>0.050856229321142615</v>
      </c>
      <c r="Z7" s="6">
        <v>2.9979024996219397</v>
      </c>
      <c r="AA7" s="6">
        <v>1.1582476428167467</v>
      </c>
      <c r="AC7" s="6">
        <v>1.661395122252892</v>
      </c>
      <c r="AD7" s="6">
        <f t="shared" si="0"/>
        <v>0.338604877747108</v>
      </c>
      <c r="AG7" s="6">
        <v>0.09345587629655983</v>
      </c>
      <c r="AH7" s="6">
        <v>0.03790638262648005</v>
      </c>
      <c r="AI7" s="6"/>
      <c r="AJ7" s="6">
        <v>0.06495782516280764</v>
      </c>
      <c r="AK7" s="6">
        <v>0.013389783202564533</v>
      </c>
      <c r="AL7" s="6">
        <v>1.9216523916346278</v>
      </c>
      <c r="AM7" s="6"/>
      <c r="AN7" s="6">
        <v>17.131362258923037</v>
      </c>
      <c r="AO7" s="5" t="s">
        <v>42</v>
      </c>
      <c r="AQ7" s="7">
        <v>2.100741842085953</v>
      </c>
      <c r="AR7" s="7">
        <v>1.9908914491778864</v>
      </c>
      <c r="AS7" s="7">
        <v>1.6031685868834158</v>
      </c>
      <c r="AT7" s="7">
        <v>2.687560868455096</v>
      </c>
      <c r="AU7" s="8">
        <v>49.67735902803189</v>
      </c>
      <c r="AX7" s="8">
        <v>733.3581407640636</v>
      </c>
      <c r="AY7" s="8">
        <f t="shared" si="1"/>
        <v>729.4778271202017</v>
      </c>
    </row>
    <row r="8" spans="1:51" ht="12.75">
      <c r="A8" s="1" t="s">
        <v>41</v>
      </c>
      <c r="C8" s="1">
        <v>1</v>
      </c>
      <c r="E8" s="5">
        <v>48.1858</v>
      </c>
      <c r="F8" s="5">
        <v>1.4029</v>
      </c>
      <c r="G8" s="5">
        <v>7.1844</v>
      </c>
      <c r="H8" s="5">
        <v>14.7572</v>
      </c>
      <c r="I8" s="5">
        <v>0.3762</v>
      </c>
      <c r="J8" s="5">
        <v>13.6307</v>
      </c>
      <c r="K8" s="5">
        <v>10.6132</v>
      </c>
      <c r="L8" s="5">
        <v>1.4205</v>
      </c>
      <c r="M8" s="5">
        <v>0.2351</v>
      </c>
      <c r="N8" s="5">
        <v>0.1473</v>
      </c>
      <c r="O8" s="5">
        <v>0.0645</v>
      </c>
      <c r="P8" s="5">
        <v>98.0176</v>
      </c>
      <c r="S8" s="6">
        <v>6.907328274862166</v>
      </c>
      <c r="T8" s="6">
        <v>1.0926717251378344</v>
      </c>
      <c r="V8" s="6">
        <v>0.12111350899756324</v>
      </c>
      <c r="W8" s="6">
        <v>0.15126805125679596</v>
      </c>
      <c r="X8" s="6">
        <v>0.7979328732144862</v>
      </c>
      <c r="Y8" s="6">
        <v>0.04567678765116638</v>
      </c>
      <c r="Z8" s="6">
        <v>2.9128473648278996</v>
      </c>
      <c r="AA8" s="6">
        <v>0.9711614140520911</v>
      </c>
      <c r="AC8" s="6">
        <v>1.6300278276741618</v>
      </c>
      <c r="AD8" s="6">
        <f t="shared" si="0"/>
        <v>0.36997217232583823</v>
      </c>
      <c r="AG8" s="6">
        <v>0.024839432181058108</v>
      </c>
      <c r="AH8" s="6">
        <v>0.04299343971936667</v>
      </c>
      <c r="AI8" s="6"/>
      <c r="AJ8" s="6">
        <v>0.06678007343155203</v>
      </c>
      <c r="AK8" s="6">
        <v>0.015669630394821478</v>
      </c>
      <c r="AL8" s="6">
        <v>1.9175502961736264</v>
      </c>
      <c r="AM8" s="6"/>
      <c r="AN8" s="6">
        <v>17.06783287190043</v>
      </c>
      <c r="AO8" s="5" t="s">
        <v>42</v>
      </c>
      <c r="AQ8" s="7">
        <v>2.1853397277010504</v>
      </c>
      <c r="AR8" s="7">
        <v>2.0857487205236422</v>
      </c>
      <c r="AS8" s="7">
        <v>1.6743115403927327</v>
      </c>
      <c r="AT8" s="7">
        <v>2.7676177144844925</v>
      </c>
      <c r="AU8" s="8">
        <v>62.09669878503986</v>
      </c>
      <c r="AX8" s="8">
        <v>728.9112126890457</v>
      </c>
      <c r="AY8" s="8">
        <f t="shared" si="1"/>
        <v>725.3319207260292</v>
      </c>
    </row>
    <row r="9" spans="1:51" ht="12.75">
      <c r="A9" s="1" t="s">
        <v>41</v>
      </c>
      <c r="C9" s="1">
        <v>1</v>
      </c>
      <c r="E9" s="5">
        <v>47.3108</v>
      </c>
      <c r="F9" s="5">
        <v>1.3267</v>
      </c>
      <c r="G9" s="5">
        <v>6.886</v>
      </c>
      <c r="H9" s="5">
        <v>15.042</v>
      </c>
      <c r="I9" s="5">
        <v>0.3762</v>
      </c>
      <c r="J9" s="5">
        <v>14.1253</v>
      </c>
      <c r="K9" s="5">
        <v>10.8713</v>
      </c>
      <c r="L9" s="5">
        <v>1.5179</v>
      </c>
      <c r="M9" s="5">
        <v>0.164</v>
      </c>
      <c r="N9" s="5">
        <v>0.1527</v>
      </c>
      <c r="O9" s="5">
        <v>0.0511</v>
      </c>
      <c r="P9" s="5">
        <v>97.8239</v>
      </c>
      <c r="S9" s="6">
        <v>6.805048067181886</v>
      </c>
      <c r="T9" s="6">
        <v>1.1673423635063118</v>
      </c>
      <c r="V9" s="6">
        <f>(S9+T9)-8</f>
        <v>-0.02760956931180214</v>
      </c>
      <c r="W9" s="6">
        <v>0.14354005504712916</v>
      </c>
      <c r="X9" s="6">
        <v>0.6780608342228402</v>
      </c>
      <c r="Y9" s="6">
        <v>0.045832699321646284</v>
      </c>
      <c r="Z9" s="6">
        <v>3.0288455735291295</v>
      </c>
      <c r="AA9" s="6">
        <v>1.131330407191058</v>
      </c>
      <c r="AC9" s="6">
        <v>1.675367295287953</v>
      </c>
      <c r="AD9" s="6">
        <f t="shared" si="0"/>
        <v>0.32463270471204697</v>
      </c>
      <c r="AG9" s="6">
        <v>0.09869014846593327</v>
      </c>
      <c r="AH9" s="6">
        <v>0.03009354109071779</v>
      </c>
      <c r="AI9" s="6"/>
      <c r="AJ9" s="6">
        <v>0.06946452414085263</v>
      </c>
      <c r="AK9" s="6">
        <v>0.012456608658913414</v>
      </c>
      <c r="AL9" s="6">
        <v>1.918078867200234</v>
      </c>
      <c r="AM9" s="6"/>
      <c r="AN9" s="6">
        <v>17.128783689556652</v>
      </c>
      <c r="AO9" s="5" t="s">
        <v>42</v>
      </c>
      <c r="AQ9" s="7">
        <v>1.9517320884367484</v>
      </c>
      <c r="AR9" s="7">
        <v>1.8238109301755987</v>
      </c>
      <c r="AS9" s="7">
        <v>1.4778581976316998</v>
      </c>
      <c r="AT9" s="7">
        <v>2.5465496502900447</v>
      </c>
      <c r="AU9" s="8">
        <v>74.51603854204784</v>
      </c>
      <c r="AX9" s="8">
        <v>720.0014736641782</v>
      </c>
      <c r="AY9" s="8">
        <f t="shared" si="1"/>
        <v>714.8857707726323</v>
      </c>
    </row>
    <row r="10" spans="1:51" ht="12.75">
      <c r="A10" s="1" t="s">
        <v>41</v>
      </c>
      <c r="C10" s="1">
        <v>1</v>
      </c>
      <c r="E10" s="5">
        <v>47.1173</v>
      </c>
      <c r="F10" s="5">
        <v>1.2826</v>
      </c>
      <c r="G10" s="5">
        <v>7.0763</v>
      </c>
      <c r="H10" s="5">
        <v>14.9697</v>
      </c>
      <c r="I10" s="5">
        <v>0.3716</v>
      </c>
      <c r="J10" s="5">
        <v>13.9784</v>
      </c>
      <c r="K10" s="5">
        <v>10.829</v>
      </c>
      <c r="L10" s="5">
        <v>1.5493</v>
      </c>
      <c r="M10" s="5">
        <v>0.1799</v>
      </c>
      <c r="N10" s="5">
        <v>0.1835</v>
      </c>
      <c r="O10" s="5">
        <v>0.05</v>
      </c>
      <c r="P10" s="5">
        <v>97.5876</v>
      </c>
      <c r="S10" s="6">
        <v>6.798709994895503</v>
      </c>
      <c r="T10" s="6">
        <v>1.2012900051044966</v>
      </c>
      <c r="V10" s="6">
        <v>0.0021174011507134605</v>
      </c>
      <c r="W10" s="6">
        <v>0.13920884496642683</v>
      </c>
      <c r="X10" s="6">
        <v>0.7004992528350613</v>
      </c>
      <c r="Y10" s="6">
        <v>0.045415862370721954</v>
      </c>
      <c r="Z10" s="6">
        <v>3.006852538517768</v>
      </c>
      <c r="AA10" s="6">
        <v>1.1059061001593093</v>
      </c>
      <c r="AC10" s="6">
        <v>1.6741413441382011</v>
      </c>
      <c r="AD10" s="6">
        <f t="shared" si="0"/>
        <v>0.32585865586179885</v>
      </c>
      <c r="AG10" s="6">
        <v>0.10759162600084826</v>
      </c>
      <c r="AH10" s="6">
        <v>0.033115843722569656</v>
      </c>
      <c r="AI10" s="6"/>
      <c r="AJ10" s="6">
        <v>0.08374045411730385</v>
      </c>
      <c r="AK10" s="6">
        <v>0.012227119031986538</v>
      </c>
      <c r="AL10" s="6">
        <v>1.9040324268507096</v>
      </c>
      <c r="AM10" s="6"/>
      <c r="AN10" s="6">
        <v>17.14070746972342</v>
      </c>
      <c r="AO10" s="5" t="s">
        <v>42</v>
      </c>
      <c r="AQ10" s="7">
        <v>2.133139253463707</v>
      </c>
      <c r="AR10" s="7">
        <v>2.0272177712793846</v>
      </c>
      <c r="AS10" s="7">
        <v>1.6304133284595386</v>
      </c>
      <c r="AT10" s="7">
        <v>2.7182192537748</v>
      </c>
      <c r="AU10" s="8">
        <v>86.93537829905581</v>
      </c>
      <c r="AX10" s="8">
        <v>714.4155628071866</v>
      </c>
      <c r="AY10" s="8">
        <f t="shared" si="1"/>
        <v>708.9204706986139</v>
      </c>
    </row>
    <row r="11" spans="1:51" ht="12.75">
      <c r="A11" s="1" t="s">
        <v>41</v>
      </c>
      <c r="C11" s="1">
        <v>1</v>
      </c>
      <c r="E11" s="5">
        <v>46.7752</v>
      </c>
      <c r="F11" s="5">
        <v>1.3982</v>
      </c>
      <c r="G11" s="5">
        <v>7.2763</v>
      </c>
      <c r="H11" s="5">
        <v>15.2185</v>
      </c>
      <c r="I11" s="5">
        <v>0.3942</v>
      </c>
      <c r="J11" s="5">
        <v>13.7569</v>
      </c>
      <c r="K11" s="5">
        <v>10.8686</v>
      </c>
      <c r="L11" s="5">
        <v>1.6334</v>
      </c>
      <c r="M11" s="5">
        <v>0.1942</v>
      </c>
      <c r="N11" s="5">
        <v>0.1381</v>
      </c>
      <c r="O11" s="5">
        <v>0.0563</v>
      </c>
      <c r="P11" s="5">
        <v>97.71</v>
      </c>
      <c r="S11" s="6">
        <v>6.758530963980874</v>
      </c>
      <c r="T11" s="6">
        <v>1.2391034728601642</v>
      </c>
      <c r="V11" s="6">
        <f>(S11+T11)-8</f>
        <v>-0.0023655631589614146</v>
      </c>
      <c r="W11" s="6">
        <v>0.1519621489529227</v>
      </c>
      <c r="X11" s="6">
        <v>0.7575138824507397</v>
      </c>
      <c r="Y11" s="6">
        <v>0.04824352289943314</v>
      </c>
      <c r="Z11" s="6">
        <v>2.96323285742966</v>
      </c>
      <c r="AA11" s="6">
        <v>1.0814131514262042</v>
      </c>
      <c r="AC11" s="6">
        <v>1.6825497243267058</v>
      </c>
      <c r="AD11" s="6">
        <f t="shared" si="0"/>
        <v>0.3174502756732942</v>
      </c>
      <c r="AG11" s="6">
        <v>0.14015060775492216</v>
      </c>
      <c r="AH11" s="6">
        <v>0.03579681776441431</v>
      </c>
      <c r="AI11" s="6"/>
      <c r="AJ11" s="6">
        <v>0.06310786035251366</v>
      </c>
      <c r="AK11" s="6">
        <v>0.013786469513146658</v>
      </c>
      <c r="AL11" s="6">
        <v>1.9231056701343396</v>
      </c>
      <c r="AM11" s="6"/>
      <c r="AN11" s="6">
        <v>17.175947425519333</v>
      </c>
      <c r="AO11" s="5" t="s">
        <v>42</v>
      </c>
      <c r="AQ11" s="7">
        <v>2.3126904684866263</v>
      </c>
      <c r="AR11" s="7">
        <v>2.228543586931326</v>
      </c>
      <c r="AS11" s="7">
        <v>1.7814076901984954</v>
      </c>
      <c r="AT11" s="7">
        <v>2.8881325308143815</v>
      </c>
      <c r="AU11" s="8">
        <v>99.35471805606379</v>
      </c>
      <c r="AX11" s="8">
        <v>729.9336245214112</v>
      </c>
      <c r="AY11" s="8">
        <f t="shared" si="1"/>
        <v>726.2583935642685</v>
      </c>
    </row>
    <row r="12" spans="1:51" ht="12.75">
      <c r="A12" s="1" t="s">
        <v>41</v>
      </c>
      <c r="C12" s="1">
        <v>1</v>
      </c>
      <c r="E12" s="5">
        <v>46.6384</v>
      </c>
      <c r="F12" s="5">
        <v>1.4237</v>
      </c>
      <c r="G12" s="5">
        <v>7.4682</v>
      </c>
      <c r="H12" s="5">
        <v>15.4268</v>
      </c>
      <c r="I12" s="5">
        <v>0.3871</v>
      </c>
      <c r="J12" s="5">
        <v>13.5349</v>
      </c>
      <c r="K12" s="5">
        <v>10.9559</v>
      </c>
      <c r="L12" s="5">
        <v>1.6325</v>
      </c>
      <c r="M12" s="5">
        <v>0.1959</v>
      </c>
      <c r="N12" s="5">
        <v>0.1386</v>
      </c>
      <c r="O12" s="5">
        <v>0.0469</v>
      </c>
      <c r="P12" s="5">
        <v>97.8489</v>
      </c>
      <c r="S12" s="6">
        <v>6.742827719570649</v>
      </c>
      <c r="T12" s="6">
        <v>1.2571722804293506</v>
      </c>
      <c r="V12" s="6">
        <v>0.01537721596181485</v>
      </c>
      <c r="W12" s="6">
        <v>0.15482688621271581</v>
      </c>
      <c r="X12" s="6">
        <v>0.8210101725764645</v>
      </c>
      <c r="Y12" s="6">
        <v>0.04740316409351268</v>
      </c>
      <c r="Z12" s="6">
        <v>2.917171873731364</v>
      </c>
      <c r="AA12" s="6">
        <v>1.0442106874241261</v>
      </c>
      <c r="AC12" s="6">
        <v>1.6970870819581494</v>
      </c>
      <c r="AD12" s="6">
        <f t="shared" si="0"/>
        <v>0.3029129180418506</v>
      </c>
      <c r="AG12" s="6">
        <v>0.1547115729451476</v>
      </c>
      <c r="AH12" s="6">
        <v>0.03613194971467695</v>
      </c>
      <c r="AI12" s="6"/>
      <c r="AJ12" s="6">
        <v>0.06337453319901144</v>
      </c>
      <c r="AK12" s="6">
        <v>0.011491567663048116</v>
      </c>
      <c r="AL12" s="6">
        <v>1.9251338991379405</v>
      </c>
      <c r="AM12" s="6"/>
      <c r="AN12" s="6">
        <v>17.190843522659826</v>
      </c>
      <c r="AO12" s="5" t="s">
        <v>42</v>
      </c>
      <c r="AQ12" s="7">
        <v>2.4809239668475627</v>
      </c>
      <c r="AR12" s="7">
        <v>2.4171791596461727</v>
      </c>
      <c r="AS12" s="7">
        <v>1.9228843697346303</v>
      </c>
      <c r="AT12" s="7">
        <v>3.0473356028219474</v>
      </c>
      <c r="AU12" s="8">
        <v>111.77405781307176</v>
      </c>
      <c r="AX12" s="8">
        <v>733.1191515557258</v>
      </c>
      <c r="AY12" s="8">
        <f t="shared" si="1"/>
        <v>730.0626053126863</v>
      </c>
    </row>
    <row r="13" spans="5:51" ht="12.75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S13" s="6"/>
      <c r="T13" s="6"/>
      <c r="V13" s="6"/>
      <c r="W13" s="6"/>
      <c r="X13" s="6"/>
      <c r="Y13" s="6"/>
      <c r="Z13" s="6"/>
      <c r="AA13" s="6"/>
      <c r="AC13" s="6"/>
      <c r="AD13" s="6">
        <f t="shared" si="0"/>
        <v>2</v>
      </c>
      <c r="AG13" s="6"/>
      <c r="AH13" s="6"/>
      <c r="AI13" s="6"/>
      <c r="AJ13" s="6"/>
      <c r="AK13" s="6"/>
      <c r="AL13" s="6"/>
      <c r="AM13" s="6"/>
      <c r="AN13" s="6"/>
      <c r="AO13" s="5"/>
      <c r="AQ13" s="7"/>
      <c r="AR13" s="7"/>
      <c r="AS13" s="7"/>
      <c r="AT13" s="7"/>
      <c r="AU13" s="8"/>
      <c r="AX13" s="8"/>
      <c r="AY13" s="8"/>
    </row>
    <row r="14" spans="1:51" ht="12.75">
      <c r="A14" s="1" t="s">
        <v>43</v>
      </c>
      <c r="C14" s="1">
        <v>2</v>
      </c>
      <c r="E14" s="5">
        <v>47.1176</v>
      </c>
      <c r="F14" s="5">
        <v>1.4685</v>
      </c>
      <c r="G14" s="5">
        <v>7.3764</v>
      </c>
      <c r="H14" s="5">
        <v>15.6225</v>
      </c>
      <c r="I14" s="5">
        <v>0.4337</v>
      </c>
      <c r="J14" s="5">
        <v>13.6703</v>
      </c>
      <c r="K14" s="5">
        <v>10.6614</v>
      </c>
      <c r="L14" s="5">
        <v>1.5935</v>
      </c>
      <c r="M14" s="5">
        <v>0.2174</v>
      </c>
      <c r="N14" s="5">
        <v>0.1736</v>
      </c>
      <c r="O14" s="5">
        <v>0.0597</v>
      </c>
      <c r="P14" s="5">
        <v>98.3948</v>
      </c>
      <c r="S14" s="6">
        <v>6.751315012400289</v>
      </c>
      <c r="T14" s="6">
        <v>1.2456900440869842</v>
      </c>
      <c r="V14" s="6">
        <f>(S14+T14)-8</f>
        <v>-0.0029949435127267776</v>
      </c>
      <c r="W14" s="6">
        <v>0.15827365668503382</v>
      </c>
      <c r="X14" s="6">
        <v>0.6927982877284461</v>
      </c>
      <c r="Y14" s="6">
        <v>0.0526356963440765</v>
      </c>
      <c r="Z14" s="6">
        <v>2.920060182937246</v>
      </c>
      <c r="AA14" s="6">
        <v>1.1792271198179234</v>
      </c>
      <c r="AC14" s="6">
        <v>1.636730203015168</v>
      </c>
      <c r="AD14" s="6">
        <f t="shared" si="0"/>
        <v>0.36326979698483197</v>
      </c>
      <c r="AG14" s="6">
        <v>0.07943571318159748</v>
      </c>
      <c r="AH14" s="6">
        <v>0.039739581727682424</v>
      </c>
      <c r="AI14" s="6"/>
      <c r="AJ14" s="6">
        <v>0.07866980158288177</v>
      </c>
      <c r="AK14" s="6">
        <v>0.014497314410477665</v>
      </c>
      <c r="AL14" s="6">
        <v>1.9068328840066406</v>
      </c>
      <c r="AM14" s="6"/>
      <c r="AN14" s="6">
        <v>17.11917529490928</v>
      </c>
      <c r="AO14" s="5" t="s">
        <v>42</v>
      </c>
      <c r="AQ14" s="7">
        <v>2.3458209217575314</v>
      </c>
      <c r="AR14" s="7">
        <v>2.265691848650591</v>
      </c>
      <c r="AS14" s="7">
        <v>1.8092688864879438</v>
      </c>
      <c r="AT14" s="7">
        <v>2.9194846098540452</v>
      </c>
      <c r="AU14" s="8">
        <v>0</v>
      </c>
      <c r="AX14" s="8">
        <v>737.9266316465882</v>
      </c>
      <c r="AY14" s="8">
        <f t="shared" si="1"/>
        <v>734.5990159635692</v>
      </c>
    </row>
    <row r="15" spans="1:51" ht="12.75">
      <c r="A15" s="1" t="s">
        <v>43</v>
      </c>
      <c r="C15" s="1">
        <v>2</v>
      </c>
      <c r="E15" s="5">
        <v>46.7983</v>
      </c>
      <c r="F15" s="5">
        <v>1.3948</v>
      </c>
      <c r="G15" s="5">
        <v>7.2609</v>
      </c>
      <c r="H15" s="5">
        <v>15.4112</v>
      </c>
      <c r="I15" s="5">
        <v>0.3546</v>
      </c>
      <c r="J15" s="5">
        <v>13.9024</v>
      </c>
      <c r="K15" s="5">
        <v>10.5561</v>
      </c>
      <c r="L15" s="5">
        <v>1.5944</v>
      </c>
      <c r="M15" s="5">
        <v>0.2122</v>
      </c>
      <c r="N15" s="5">
        <v>0.165</v>
      </c>
      <c r="O15" s="5">
        <v>0.0428</v>
      </c>
      <c r="P15" s="5">
        <v>97.6925</v>
      </c>
      <c r="S15" s="6">
        <v>6.735896687271196</v>
      </c>
      <c r="T15" s="6">
        <v>1.231731700311608</v>
      </c>
      <c r="V15" s="6">
        <f>(S15+T15)-8</f>
        <v>-0.03237161241719644</v>
      </c>
      <c r="W15" s="6">
        <v>0.15101036351027308</v>
      </c>
      <c r="X15" s="6">
        <v>0.6003195817481465</v>
      </c>
      <c r="Y15" s="6">
        <v>0.04323045543283238</v>
      </c>
      <c r="Z15" s="6">
        <v>2.9830715198144486</v>
      </c>
      <c r="AA15" s="6">
        <v>1.2547396919114961</v>
      </c>
      <c r="AC15" s="6">
        <v>1.6278953534252512</v>
      </c>
      <c r="AD15" s="6">
        <f t="shared" si="0"/>
        <v>0.37210464657474884</v>
      </c>
      <c r="AG15" s="6">
        <v>0.07285463908109291</v>
      </c>
      <c r="AH15" s="6">
        <v>0.03896451370760862</v>
      </c>
      <c r="AI15" s="6"/>
      <c r="AJ15" s="6">
        <v>0.07511080336676068</v>
      </c>
      <c r="AK15" s="6">
        <v>0.010440399677777676</v>
      </c>
      <c r="AL15" s="6">
        <v>1.9144487969554616</v>
      </c>
      <c r="AM15" s="6"/>
      <c r="AN15" s="6">
        <v>17.111819152788698</v>
      </c>
      <c r="AO15" s="5" t="s">
        <v>42</v>
      </c>
      <c r="AQ15" s="7">
        <v>2.2756104525673884</v>
      </c>
      <c r="AR15" s="7">
        <v>2.1869667897574683</v>
      </c>
      <c r="AS15" s="7">
        <v>1.750225092318102</v>
      </c>
      <c r="AT15" s="7">
        <v>2.853042893483254</v>
      </c>
      <c r="AU15" s="8">
        <v>11.646887996370939</v>
      </c>
      <c r="AX15" s="8">
        <v>729.4647617046495</v>
      </c>
      <c r="AY15" s="8">
        <f t="shared" si="1"/>
        <v>724.9874836737959</v>
      </c>
    </row>
    <row r="16" spans="1:51" ht="12.75">
      <c r="A16" s="1" t="s">
        <v>43</v>
      </c>
      <c r="C16" s="1">
        <v>2</v>
      </c>
      <c r="E16" s="5">
        <v>46.8898</v>
      </c>
      <c r="F16" s="5">
        <v>1.4518</v>
      </c>
      <c r="G16" s="5">
        <v>7.3144</v>
      </c>
      <c r="H16" s="5">
        <v>15.4977</v>
      </c>
      <c r="I16" s="5">
        <v>0.4126</v>
      </c>
      <c r="J16" s="5">
        <v>13.9206</v>
      </c>
      <c r="K16" s="5">
        <v>10.7158</v>
      </c>
      <c r="L16" s="5">
        <v>1.5866</v>
      </c>
      <c r="M16" s="5">
        <v>0.1841</v>
      </c>
      <c r="N16" s="5">
        <v>0.1495</v>
      </c>
      <c r="O16" s="5">
        <v>0.0585</v>
      </c>
      <c r="P16" s="5">
        <v>98.1813</v>
      </c>
      <c r="S16" s="6">
        <v>6.72330858760406</v>
      </c>
      <c r="T16" s="6">
        <v>1.2360717882134657</v>
      </c>
      <c r="V16" s="6">
        <f>(S16+T16)-8</f>
        <v>-0.04061962418247411</v>
      </c>
      <c r="W16" s="6">
        <v>0.15658167361885078</v>
      </c>
      <c r="X16" s="6">
        <v>0.6214050315306353</v>
      </c>
      <c r="Y16" s="6">
        <v>0.05010944903063314</v>
      </c>
      <c r="Z16" s="6">
        <v>2.9755768053346845</v>
      </c>
      <c r="AA16" s="6">
        <v>1.2369466646676697</v>
      </c>
      <c r="AC16" s="6">
        <v>1.6462163528770324</v>
      </c>
      <c r="AD16" s="6">
        <f t="shared" si="0"/>
        <v>0.3537836471229676</v>
      </c>
      <c r="AG16" s="6">
        <v>0.08730894374386455</v>
      </c>
      <c r="AH16" s="6">
        <v>0.03367572805214471</v>
      </c>
      <c r="AI16" s="6"/>
      <c r="AJ16" s="6">
        <v>0.06779520525019578</v>
      </c>
      <c r="AK16" s="6">
        <v>0.014215709695370081</v>
      </c>
      <c r="AL16" s="6">
        <v>1.917989085054434</v>
      </c>
      <c r="AM16" s="6"/>
      <c r="AN16" s="6">
        <v>17.12098467179601</v>
      </c>
      <c r="AO16" s="5" t="s">
        <v>42</v>
      </c>
      <c r="AQ16" s="7">
        <v>2.297441094713733</v>
      </c>
      <c r="AR16" s="7">
        <v>2.211444885523947</v>
      </c>
      <c r="AS16" s="7">
        <v>1.7685836641429606</v>
      </c>
      <c r="AT16" s="7">
        <v>2.8737017118960972</v>
      </c>
      <c r="AU16" s="8">
        <v>23.293775992741878</v>
      </c>
      <c r="AX16" s="8">
        <v>736.2474330198278</v>
      </c>
      <c r="AY16" s="8">
        <f t="shared" si="1"/>
        <v>732.3775975681351</v>
      </c>
    </row>
    <row r="17" spans="1:51" ht="12.75">
      <c r="A17" s="1" t="s">
        <v>43</v>
      </c>
      <c r="C17" s="1">
        <v>2</v>
      </c>
      <c r="E17" s="5">
        <v>46.7127</v>
      </c>
      <c r="F17" s="5">
        <v>1.4823</v>
      </c>
      <c r="G17" s="5">
        <v>7.1998</v>
      </c>
      <c r="H17" s="5">
        <v>15.5416</v>
      </c>
      <c r="I17" s="5">
        <v>0.422</v>
      </c>
      <c r="J17" s="5">
        <v>13.7496</v>
      </c>
      <c r="K17" s="5">
        <v>10.6672</v>
      </c>
      <c r="L17" s="5">
        <v>1.5708</v>
      </c>
      <c r="M17" s="5">
        <v>0.2035</v>
      </c>
      <c r="N17" s="5">
        <v>0.1835</v>
      </c>
      <c r="O17" s="5">
        <v>0.0531</v>
      </c>
      <c r="P17" s="5">
        <v>97.7916</v>
      </c>
      <c r="S17" s="6">
        <v>6.735018036214338</v>
      </c>
      <c r="T17" s="6">
        <v>1.2234452754407619</v>
      </c>
      <c r="V17" s="6">
        <f>(S17+T17)-8</f>
        <v>-0.041536688344899986</v>
      </c>
      <c r="W17" s="6">
        <v>0.16075680841531342</v>
      </c>
      <c r="X17" s="6">
        <v>0.6611399435837032</v>
      </c>
      <c r="Y17" s="6">
        <v>0.05153496471024513</v>
      </c>
      <c r="Z17" s="6">
        <v>2.9553056380129807</v>
      </c>
      <c r="AA17" s="6">
        <v>1.2127993336226552</v>
      </c>
      <c r="AC17" s="6">
        <v>1.6478279996186744</v>
      </c>
      <c r="AD17" s="6">
        <f t="shared" si="0"/>
        <v>0.35217200038132557</v>
      </c>
      <c r="AG17" s="6">
        <v>0.086947105668437</v>
      </c>
      <c r="AH17" s="6">
        <v>0.037430596390174674</v>
      </c>
      <c r="AI17" s="6"/>
      <c r="AJ17" s="6">
        <v>0.08367447264769523</v>
      </c>
      <c r="AK17" s="6">
        <v>0.012974969005711216</v>
      </c>
      <c r="AL17" s="6">
        <v>1.9033505583465935</v>
      </c>
      <c r="AM17" s="6"/>
      <c r="AN17" s="6">
        <v>17.12437770205861</v>
      </c>
      <c r="AO17" s="5" t="s">
        <v>42</v>
      </c>
      <c r="AQ17" s="7">
        <v>2.233929735467033</v>
      </c>
      <c r="AR17" s="7">
        <v>2.1402313534858965</v>
      </c>
      <c r="AS17" s="7">
        <v>1.7151735151144232</v>
      </c>
      <c r="AT17" s="7">
        <v>2.813599511098026</v>
      </c>
      <c r="AU17" s="8">
        <v>34.94066398911282</v>
      </c>
      <c r="AX17" s="8">
        <v>741.3472354164944</v>
      </c>
      <c r="AY17" s="8">
        <f t="shared" si="1"/>
        <v>737.8405348102996</v>
      </c>
    </row>
    <row r="18" spans="1:51" ht="12.75">
      <c r="A18" s="1" t="s">
        <v>43</v>
      </c>
      <c r="C18" s="1">
        <v>2</v>
      </c>
      <c r="E18" s="5">
        <v>47.2594</v>
      </c>
      <c r="F18" s="5">
        <v>1.3986</v>
      </c>
      <c r="G18" s="5">
        <v>7.0159</v>
      </c>
      <c r="H18" s="5">
        <v>15.3516</v>
      </c>
      <c r="I18" s="5">
        <v>0.3738</v>
      </c>
      <c r="J18" s="5">
        <v>13.8485</v>
      </c>
      <c r="K18" s="5">
        <v>10.8179</v>
      </c>
      <c r="L18" s="5">
        <v>1.5289</v>
      </c>
      <c r="M18" s="5">
        <v>0.2175</v>
      </c>
      <c r="N18" s="5">
        <v>0.1515</v>
      </c>
      <c r="O18" s="5">
        <v>0.0405</v>
      </c>
      <c r="P18" s="5">
        <v>98.0039</v>
      </c>
      <c r="S18" s="6">
        <v>6.797653368288621</v>
      </c>
      <c r="T18" s="6">
        <v>1.1893632754018824</v>
      </c>
      <c r="V18" s="6">
        <f>(S18+T18)-8</f>
        <v>-0.012983356309495875</v>
      </c>
      <c r="W18" s="6">
        <v>0.15131912075917234</v>
      </c>
      <c r="X18" s="6">
        <v>0.7345168128244249</v>
      </c>
      <c r="Y18" s="6">
        <v>0.0455402958428534</v>
      </c>
      <c r="Z18" s="6">
        <v>2.9694915393625565</v>
      </c>
      <c r="AA18" s="6">
        <v>1.1121155875204922</v>
      </c>
      <c r="AC18" s="6">
        <v>1.6671375032032767</v>
      </c>
      <c r="AD18" s="6">
        <f t="shared" si="0"/>
        <v>0.3328624967967233</v>
      </c>
      <c r="AG18" s="6">
        <v>0.09352802303669794</v>
      </c>
      <c r="AH18" s="6">
        <v>0.03991063274207134</v>
      </c>
      <c r="AI18" s="6"/>
      <c r="AJ18" s="6">
        <v>0.06891861904501513</v>
      </c>
      <c r="AK18" s="6">
        <v>0.00987265247412048</v>
      </c>
      <c r="AL18" s="6">
        <v>1.9212087284808643</v>
      </c>
      <c r="AM18" s="6"/>
      <c r="AN18" s="6">
        <v>17.13343865577877</v>
      </c>
      <c r="AO18" s="5" t="s">
        <v>42</v>
      </c>
      <c r="AQ18" s="7">
        <v>2.0624972752714683</v>
      </c>
      <c r="AR18" s="7">
        <v>1.948008873266616</v>
      </c>
      <c r="AS18" s="7">
        <v>1.5710066549499633</v>
      </c>
      <c r="AT18" s="7">
        <v>2.65136919091296</v>
      </c>
      <c r="AU18" s="8">
        <v>46.587551985483756</v>
      </c>
      <c r="AX18" s="8">
        <v>729.3702360349996</v>
      </c>
      <c r="AY18" s="8">
        <f t="shared" si="1"/>
        <v>725.4001516697039</v>
      </c>
    </row>
    <row r="19" spans="1:51" ht="12.75">
      <c r="A19" s="1" t="s">
        <v>43</v>
      </c>
      <c r="C19" s="1">
        <v>2</v>
      </c>
      <c r="E19" s="5">
        <v>47.8013</v>
      </c>
      <c r="F19" s="5">
        <v>1.3216</v>
      </c>
      <c r="G19" s="5">
        <v>6.8182</v>
      </c>
      <c r="H19" s="5">
        <v>15.1175</v>
      </c>
      <c r="I19" s="5">
        <v>0.3989</v>
      </c>
      <c r="J19" s="5">
        <v>14.0314</v>
      </c>
      <c r="K19" s="5">
        <v>10.9116</v>
      </c>
      <c r="L19" s="5">
        <v>1.4656</v>
      </c>
      <c r="M19" s="5">
        <v>0.2282</v>
      </c>
      <c r="N19" s="5">
        <v>0.1746</v>
      </c>
      <c r="O19" s="5">
        <v>0.0376</v>
      </c>
      <c r="P19" s="5">
        <v>98.3064</v>
      </c>
      <c r="S19" s="6">
        <v>6.84914177864186</v>
      </c>
      <c r="T19" s="6">
        <v>1.1508582213581402</v>
      </c>
      <c r="V19" s="6">
        <v>0.0005425277776673898</v>
      </c>
      <c r="W19" s="6">
        <v>0.14243802799515645</v>
      </c>
      <c r="X19" s="6">
        <v>0.7451266109466689</v>
      </c>
      <c r="Y19" s="6">
        <v>0.04841124192437257</v>
      </c>
      <c r="Z19" s="6">
        <v>2.9971328894107843</v>
      </c>
      <c r="AA19" s="6">
        <v>1.066348701945351</v>
      </c>
      <c r="AC19" s="6">
        <v>1.6751069213111234</v>
      </c>
      <c r="AD19" s="6">
        <f t="shared" si="0"/>
        <v>0.3248930786888766</v>
      </c>
      <c r="AG19" s="6">
        <v>0.08227109082189621</v>
      </c>
      <c r="AH19" s="6">
        <v>0.04171292351178905</v>
      </c>
      <c r="AI19" s="6"/>
      <c r="AJ19" s="6">
        <v>0.07912137215930677</v>
      </c>
      <c r="AK19" s="6">
        <v>0.009130452650559572</v>
      </c>
      <c r="AL19" s="6">
        <v>1.9117481751901337</v>
      </c>
      <c r="AM19" s="6"/>
      <c r="AN19" s="6">
        <v>17.123984014333686</v>
      </c>
      <c r="AO19" s="5" t="s">
        <v>42</v>
      </c>
      <c r="AQ19" s="7">
        <v>1.871545768153113</v>
      </c>
      <c r="AR19" s="7">
        <v>1.7339002251259545</v>
      </c>
      <c r="AS19" s="7">
        <v>1.4104251688444664</v>
      </c>
      <c r="AT19" s="7">
        <v>2.470667565886444</v>
      </c>
      <c r="AU19" s="8">
        <v>58.23443998185469</v>
      </c>
      <c r="AX19" s="8">
        <v>718.35678290181</v>
      </c>
      <c r="AY19" s="8">
        <f t="shared" si="1"/>
        <v>713.3757862382914</v>
      </c>
    </row>
    <row r="20" spans="1:51" ht="12.75">
      <c r="A20" s="1" t="s">
        <v>43</v>
      </c>
      <c r="C20" s="1">
        <v>2</v>
      </c>
      <c r="E20" s="5">
        <v>47.7061</v>
      </c>
      <c r="F20" s="5">
        <v>1.2852</v>
      </c>
      <c r="G20" s="5">
        <v>6.8246</v>
      </c>
      <c r="H20" s="5">
        <v>14.9382</v>
      </c>
      <c r="I20" s="5">
        <v>0.3945</v>
      </c>
      <c r="J20" s="5">
        <v>14.1045</v>
      </c>
      <c r="K20" s="5">
        <v>10.6622</v>
      </c>
      <c r="L20" s="5">
        <v>1.4312</v>
      </c>
      <c r="M20" s="5">
        <v>0.1982</v>
      </c>
      <c r="N20" s="5">
        <v>0.1735</v>
      </c>
      <c r="O20" s="5">
        <v>0.0616</v>
      </c>
      <c r="P20" s="5">
        <v>97.7859</v>
      </c>
      <c r="S20" s="6">
        <v>6.847556814606117</v>
      </c>
      <c r="T20" s="6">
        <v>1.1524431853938832</v>
      </c>
      <c r="V20" s="6">
        <v>0.0020709504487634867</v>
      </c>
      <c r="W20" s="6">
        <v>0.13875924269253373</v>
      </c>
      <c r="X20" s="6">
        <v>0.6343090055632481</v>
      </c>
      <c r="Y20" s="6">
        <v>0.0479616899104897</v>
      </c>
      <c r="Z20" s="6">
        <v>3.01806070463426</v>
      </c>
      <c r="AA20" s="6">
        <v>1.1588384067507038</v>
      </c>
      <c r="AC20" s="6">
        <v>1.6397068171611002</v>
      </c>
      <c r="AD20" s="6">
        <f t="shared" si="0"/>
        <v>0.3602931828388998</v>
      </c>
      <c r="AG20" s="6">
        <v>0.038015437729156165</v>
      </c>
      <c r="AH20" s="6">
        <v>0.03629308791909461</v>
      </c>
      <c r="AI20" s="6"/>
      <c r="AJ20" s="6">
        <v>0.07876156404857777</v>
      </c>
      <c r="AK20" s="6">
        <v>0.014984782976912754</v>
      </c>
      <c r="AL20" s="6">
        <v>1.9062536529745095</v>
      </c>
      <c r="AM20" s="6"/>
      <c r="AN20" s="6">
        <v>17.07430852564825</v>
      </c>
      <c r="AO20" s="5" t="s">
        <v>42</v>
      </c>
      <c r="AQ20" s="7">
        <v>1.8872061032885137</v>
      </c>
      <c r="AR20" s="7">
        <v>1.751459726152527</v>
      </c>
      <c r="AS20" s="7">
        <v>1.423594794614396</v>
      </c>
      <c r="AT20" s="7">
        <v>2.485487286610998</v>
      </c>
      <c r="AU20" s="8">
        <v>69.88132797822563</v>
      </c>
      <c r="AX20" s="8">
        <v>714.0699767243392</v>
      </c>
      <c r="AY20" s="8">
        <f t="shared" si="1"/>
        <v>708.2964451864707</v>
      </c>
    </row>
    <row r="21" spans="1:51" ht="12.75">
      <c r="A21" s="1" t="s">
        <v>43</v>
      </c>
      <c r="C21" s="1">
        <v>2</v>
      </c>
      <c r="E21" s="5">
        <v>47.7712</v>
      </c>
      <c r="F21" s="5">
        <v>1.3153</v>
      </c>
      <c r="G21" s="5">
        <v>6.8907</v>
      </c>
      <c r="H21" s="5">
        <v>15.1145</v>
      </c>
      <c r="I21" s="5">
        <v>0.3962</v>
      </c>
      <c r="J21" s="5">
        <v>14.0611</v>
      </c>
      <c r="K21" s="5">
        <v>10.9376</v>
      </c>
      <c r="L21" s="5">
        <v>1.4238</v>
      </c>
      <c r="M21" s="5">
        <v>0.1737</v>
      </c>
      <c r="N21" s="5">
        <v>0.1563</v>
      </c>
      <c r="O21" s="5">
        <v>0.046</v>
      </c>
      <c r="P21" s="5">
        <v>98.2862</v>
      </c>
      <c r="S21" s="6">
        <v>6.838039199430251</v>
      </c>
      <c r="T21" s="6">
        <v>1.1619608005697488</v>
      </c>
      <c r="V21" s="6">
        <v>0.0005288646986441048</v>
      </c>
      <c r="W21" s="6">
        <v>0.14161841497179986</v>
      </c>
      <c r="X21" s="6">
        <v>0.7128681912260205</v>
      </c>
      <c r="Y21" s="6">
        <v>0.04803586833105377</v>
      </c>
      <c r="Z21" s="6">
        <v>3.000497558606623</v>
      </c>
      <c r="AA21" s="6">
        <v>1.0964511021658578</v>
      </c>
      <c r="AC21" s="6">
        <v>1.677432756132952</v>
      </c>
      <c r="AD21" s="6">
        <f t="shared" si="0"/>
        <v>0.32256724386704794</v>
      </c>
      <c r="AG21" s="6">
        <v>0.07259193303750244</v>
      </c>
      <c r="AH21" s="6">
        <v>0.03171931459119957</v>
      </c>
      <c r="AI21" s="6"/>
      <c r="AJ21" s="6">
        <v>0.0707583237249318</v>
      </c>
      <c r="AK21" s="6">
        <v>0.011159154286738845</v>
      </c>
      <c r="AL21" s="6">
        <v>1.9180825219883293</v>
      </c>
      <c r="AM21" s="6"/>
      <c r="AN21" s="6">
        <v>17.1043112476287</v>
      </c>
      <c r="AO21" s="5" t="s">
        <v>42</v>
      </c>
      <c r="AQ21" s="7">
        <v>1.9273230163000168</v>
      </c>
      <c r="AR21" s="7">
        <v>1.7964417121137357</v>
      </c>
      <c r="AS21" s="7">
        <v>1.4573312840853028</v>
      </c>
      <c r="AT21" s="7">
        <v>2.52345080667755</v>
      </c>
      <c r="AU21" s="8">
        <v>81.52821597459656</v>
      </c>
      <c r="AX21" s="8">
        <v>717.3455471595976</v>
      </c>
      <c r="AY21" s="8">
        <f t="shared" si="1"/>
        <v>712.2493369193551</v>
      </c>
    </row>
    <row r="22" spans="1:51" ht="12.75">
      <c r="A22" s="1" t="s">
        <v>43</v>
      </c>
      <c r="C22" s="1">
        <v>2</v>
      </c>
      <c r="E22" s="5">
        <v>47.3442</v>
      </c>
      <c r="F22" s="5">
        <v>1.4241</v>
      </c>
      <c r="G22" s="5">
        <v>6.9939</v>
      </c>
      <c r="H22" s="5">
        <v>15.2144</v>
      </c>
      <c r="I22" s="5">
        <v>0.4028</v>
      </c>
      <c r="J22" s="5">
        <v>14.0157</v>
      </c>
      <c r="K22" s="5">
        <v>10.8698</v>
      </c>
      <c r="L22" s="5">
        <v>1.4745</v>
      </c>
      <c r="M22" s="5">
        <v>0.2145</v>
      </c>
      <c r="N22" s="5">
        <v>0.1755</v>
      </c>
      <c r="O22" s="5">
        <v>0.028</v>
      </c>
      <c r="P22" s="5">
        <v>98.1574</v>
      </c>
      <c r="S22" s="6">
        <v>6.7920303584678985</v>
      </c>
      <c r="T22" s="6">
        <v>1.1825311161325267</v>
      </c>
      <c r="V22" s="6">
        <f>(S22+T22)-8</f>
        <v>-0.025438525399574807</v>
      </c>
      <c r="W22" s="6">
        <v>0.1536748494529047</v>
      </c>
      <c r="X22" s="6">
        <v>0.6901855292810786</v>
      </c>
      <c r="Y22" s="6">
        <v>0.048944966667004125</v>
      </c>
      <c r="Z22" s="6">
        <v>2.99747917531219</v>
      </c>
      <c r="AA22" s="6">
        <v>1.1351540046863986</v>
      </c>
      <c r="AC22" s="6">
        <v>1.6707521810741823</v>
      </c>
      <c r="AD22" s="6">
        <f t="shared" si="0"/>
        <v>0.32924781892581767</v>
      </c>
      <c r="AG22" s="6">
        <v>0.08089514079699178</v>
      </c>
      <c r="AH22" s="6">
        <v>0.03925714146828842</v>
      </c>
      <c r="AI22" s="6"/>
      <c r="AJ22" s="6">
        <v>0.0796274997361494</v>
      </c>
      <c r="AK22" s="6">
        <v>0.0068076760700951705</v>
      </c>
      <c r="AL22" s="6">
        <v>1.9135648241937555</v>
      </c>
      <c r="AM22" s="6"/>
      <c r="AN22" s="6">
        <v>17.12015228226528</v>
      </c>
      <c r="AO22" s="5" t="s">
        <v>42</v>
      </c>
      <c r="AQ22" s="7">
        <v>2.02813151414661</v>
      </c>
      <c r="AR22" s="7">
        <v>1.9094754949874506</v>
      </c>
      <c r="AS22" s="7">
        <v>1.5421066212405883</v>
      </c>
      <c r="AT22" s="7">
        <v>2.618848112790827</v>
      </c>
      <c r="AU22" s="8">
        <v>93.1751039709675</v>
      </c>
      <c r="AX22" s="8">
        <v>732.3619781549584</v>
      </c>
      <c r="AY22" s="8">
        <f t="shared" si="1"/>
        <v>728.5365228412171</v>
      </c>
    </row>
    <row r="23" spans="1:51" ht="12.75">
      <c r="A23" s="1" t="s">
        <v>43</v>
      </c>
      <c r="C23" s="1">
        <v>2</v>
      </c>
      <c r="E23" s="5">
        <v>47.8122</v>
      </c>
      <c r="F23" s="5">
        <v>1.2854</v>
      </c>
      <c r="G23" s="5">
        <v>6.9053</v>
      </c>
      <c r="H23" s="5">
        <v>15.0196</v>
      </c>
      <c r="I23" s="5">
        <v>0.3766</v>
      </c>
      <c r="J23" s="5">
        <v>13.8864</v>
      </c>
      <c r="K23" s="5">
        <v>10.836</v>
      </c>
      <c r="L23" s="5">
        <v>1.4289</v>
      </c>
      <c r="M23" s="5">
        <v>0.1967</v>
      </c>
      <c r="N23" s="5">
        <v>0.1866</v>
      </c>
      <c r="O23" s="5">
        <v>0.0437</v>
      </c>
      <c r="P23" s="5">
        <v>97.9815</v>
      </c>
      <c r="S23" s="6">
        <v>6.868159606173304</v>
      </c>
      <c r="T23" s="6">
        <v>1.131840393826696</v>
      </c>
      <c r="V23" s="6">
        <v>0.03724039931698231</v>
      </c>
      <c r="W23" s="6">
        <v>0.1388895020877671</v>
      </c>
      <c r="X23" s="6">
        <v>0.7570153193338951</v>
      </c>
      <c r="Y23" s="6">
        <v>0.04582133164755331</v>
      </c>
      <c r="Z23" s="6">
        <v>2.973718591670112</v>
      </c>
      <c r="AA23" s="6">
        <v>1.047314855943689</v>
      </c>
      <c r="AC23" s="6">
        <v>1.6677398082337433</v>
      </c>
      <c r="AD23" s="6">
        <f t="shared" si="0"/>
        <v>0.33226019176625665</v>
      </c>
      <c r="AG23" s="6">
        <v>0.0657197058540131</v>
      </c>
      <c r="AH23" s="6">
        <v>0.036046620302737295</v>
      </c>
      <c r="AI23" s="6"/>
      <c r="AJ23" s="6">
        <v>0.08477472964275282</v>
      </c>
      <c r="AK23" s="6">
        <v>0.010638762251665303</v>
      </c>
      <c r="AL23" s="6">
        <v>1.904586508105582</v>
      </c>
      <c r="AM23" s="6"/>
      <c r="AN23" s="6">
        <v>17.10176632615675</v>
      </c>
      <c r="AO23" s="5" t="s">
        <v>42</v>
      </c>
      <c r="AQ23" s="7">
        <v>1.9604763895127029</v>
      </c>
      <c r="AR23" s="7">
        <v>1.8336156733303461</v>
      </c>
      <c r="AS23" s="7">
        <v>1.48521175499776</v>
      </c>
      <c r="AT23" s="7">
        <v>2.5548245753639094</v>
      </c>
      <c r="AU23" s="8">
        <v>104.82199196733843</v>
      </c>
      <c r="AX23" s="8">
        <v>713.7271184363947</v>
      </c>
      <c r="AY23" s="8">
        <f t="shared" si="1"/>
        <v>708.4773333813639</v>
      </c>
    </row>
    <row r="24" spans="1:51" ht="12.75">
      <c r="A24" s="1" t="s">
        <v>43</v>
      </c>
      <c r="C24" s="1">
        <v>2</v>
      </c>
      <c r="E24" s="5">
        <v>47.7421</v>
      </c>
      <c r="F24" s="5">
        <v>1.3219</v>
      </c>
      <c r="G24" s="5">
        <v>7.1121</v>
      </c>
      <c r="H24" s="5">
        <v>15.159</v>
      </c>
      <c r="I24" s="5">
        <v>0.4258</v>
      </c>
      <c r="J24" s="5">
        <v>14.0425</v>
      </c>
      <c r="K24" s="5">
        <v>10.9466</v>
      </c>
      <c r="L24" s="5">
        <v>1.4865</v>
      </c>
      <c r="M24" s="5">
        <v>0.1763</v>
      </c>
      <c r="N24" s="5">
        <v>0.2007</v>
      </c>
      <c r="O24" s="5">
        <v>0.0555</v>
      </c>
      <c r="P24" s="5">
        <v>98.669</v>
      </c>
      <c r="S24" s="6">
        <v>6.813515531770755</v>
      </c>
      <c r="T24" s="6">
        <v>1.1864844682292448</v>
      </c>
      <c r="V24" s="6">
        <v>0.009781944737345283</v>
      </c>
      <c r="W24" s="6">
        <v>0.141905036149026</v>
      </c>
      <c r="X24" s="6">
        <v>0.707401583190071</v>
      </c>
      <c r="Y24" s="6">
        <v>0.051470824890318234</v>
      </c>
      <c r="Z24" s="6">
        <v>2.98760178501091</v>
      </c>
      <c r="AA24" s="6">
        <v>1.1018388260223306</v>
      </c>
      <c r="AC24" s="6">
        <v>1.6738118123208874</v>
      </c>
      <c r="AD24" s="6">
        <f t="shared" si="0"/>
        <v>0.3261881876791126</v>
      </c>
      <c r="AG24" s="6">
        <v>0.08514361978337259</v>
      </c>
      <c r="AH24" s="6">
        <v>0.03209819306724714</v>
      </c>
      <c r="AI24" s="6"/>
      <c r="AJ24" s="6">
        <v>0.09058790733508204</v>
      </c>
      <c r="AK24" s="6">
        <v>0.013423653411284889</v>
      </c>
      <c r="AL24" s="6">
        <v>1.895988439253633</v>
      </c>
      <c r="AM24" s="6"/>
      <c r="AN24" s="6">
        <v>17.11724181285062</v>
      </c>
      <c r="AO24" s="5" t="s">
        <v>42</v>
      </c>
      <c r="AQ24" s="7">
        <v>2.097220057221948</v>
      </c>
      <c r="AR24" s="7">
        <v>1.9869425691315676</v>
      </c>
      <c r="AS24" s="7">
        <v>1.600206926848677</v>
      </c>
      <c r="AT24" s="7">
        <v>2.684228125720969</v>
      </c>
      <c r="AU24" s="8">
        <v>116.46887996370937</v>
      </c>
      <c r="AX24" s="8">
        <v>717.6170565867528</v>
      </c>
      <c r="AY24" s="8">
        <f t="shared" si="1"/>
        <v>712.6435941832681</v>
      </c>
    </row>
    <row r="25" spans="1:51" ht="12.75">
      <c r="A25" s="1" t="s">
        <v>43</v>
      </c>
      <c r="C25" s="1">
        <v>2</v>
      </c>
      <c r="E25" s="5">
        <v>46.8488</v>
      </c>
      <c r="F25" s="5">
        <v>1.3712</v>
      </c>
      <c r="G25" s="5">
        <v>7.4895</v>
      </c>
      <c r="H25" s="5">
        <v>15.3853</v>
      </c>
      <c r="I25" s="5">
        <v>0.3903</v>
      </c>
      <c r="J25" s="5">
        <v>13.7269</v>
      </c>
      <c r="K25" s="5">
        <v>10.8002</v>
      </c>
      <c r="L25" s="5">
        <v>1.5818</v>
      </c>
      <c r="M25" s="5">
        <v>0.1695</v>
      </c>
      <c r="N25" s="5">
        <v>0.1822</v>
      </c>
      <c r="O25" s="5">
        <v>0.0688</v>
      </c>
      <c r="P25" s="5">
        <v>98.0368</v>
      </c>
      <c r="S25" s="6">
        <v>6.739499970396129</v>
      </c>
      <c r="T25" s="6">
        <v>1.2605000296038709</v>
      </c>
      <c r="V25" s="6">
        <v>0.009320524324651247</v>
      </c>
      <c r="W25" s="6">
        <v>0.14837457331174989</v>
      </c>
      <c r="X25" s="6">
        <v>0.6980817082079109</v>
      </c>
      <c r="Y25" s="6">
        <v>0.047556895366551555</v>
      </c>
      <c r="Z25" s="6">
        <v>2.9438130076811992</v>
      </c>
      <c r="AA25" s="6">
        <v>1.152853291107938</v>
      </c>
      <c r="AC25" s="6">
        <v>1.6646335748555805</v>
      </c>
      <c r="AD25" s="6">
        <f t="shared" si="0"/>
        <v>0.3353664251444195</v>
      </c>
      <c r="AG25" s="6">
        <v>0.10583654151330713</v>
      </c>
      <c r="AH25" s="6">
        <v>0.031106951178890056</v>
      </c>
      <c r="AI25" s="6"/>
      <c r="AJ25" s="6">
        <v>0.08289545119103572</v>
      </c>
      <c r="AK25" s="6">
        <v>0.016773575891316728</v>
      </c>
      <c r="AL25" s="6">
        <v>1.9003309729176476</v>
      </c>
      <c r="AM25" s="6"/>
      <c r="AN25" s="6">
        <v>17.136943492692197</v>
      </c>
      <c r="AO25" s="5" t="s">
        <v>42</v>
      </c>
      <c r="AQ25" s="7">
        <v>2.467197386260467</v>
      </c>
      <c r="AR25" s="7">
        <v>2.4017879241568645</v>
      </c>
      <c r="AS25" s="7">
        <v>1.911340943117649</v>
      </c>
      <c r="AT25" s="7">
        <v>3.0343458366997655</v>
      </c>
      <c r="AU25" s="8">
        <v>128.11576796008032</v>
      </c>
      <c r="AX25" s="8">
        <v>725.5485988521739</v>
      </c>
      <c r="AY25" s="8">
        <f t="shared" si="1"/>
        <v>721.4492684391795</v>
      </c>
    </row>
    <row r="26" spans="5:51" ht="12.7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6"/>
      <c r="T26" s="6"/>
      <c r="V26" s="6"/>
      <c r="W26" s="6"/>
      <c r="X26" s="6"/>
      <c r="Y26" s="6"/>
      <c r="Z26" s="6"/>
      <c r="AA26" s="6"/>
      <c r="AC26" s="6"/>
      <c r="AD26" s="6"/>
      <c r="AG26" s="6"/>
      <c r="AH26" s="6"/>
      <c r="AI26" s="6"/>
      <c r="AJ26" s="6"/>
      <c r="AK26" s="6"/>
      <c r="AL26" s="6"/>
      <c r="AM26" s="6"/>
      <c r="AN26" s="6"/>
      <c r="AO26" s="5"/>
      <c r="AQ26" s="7"/>
      <c r="AR26" s="7"/>
      <c r="AS26" s="7"/>
      <c r="AT26" s="7"/>
      <c r="AU26" s="8"/>
      <c r="AX26" s="8"/>
      <c r="AY26" s="8"/>
    </row>
    <row r="27" spans="1:51" ht="12.75">
      <c r="A27" s="1" t="s">
        <v>44</v>
      </c>
      <c r="E27" s="5">
        <v>47.568</v>
      </c>
      <c r="F27" s="5">
        <v>1.526</v>
      </c>
      <c r="G27" s="5">
        <v>6.96</v>
      </c>
      <c r="H27" s="5">
        <v>15.443</v>
      </c>
      <c r="I27" s="5">
        <v>0.444</v>
      </c>
      <c r="J27" s="5">
        <v>14.241</v>
      </c>
      <c r="K27" s="5">
        <v>10.529</v>
      </c>
      <c r="L27" s="5">
        <v>1.823</v>
      </c>
      <c r="M27" s="5">
        <v>0.059</v>
      </c>
      <c r="N27" s="5">
        <v>0.075</v>
      </c>
      <c r="O27" s="5">
        <v>0.219</v>
      </c>
      <c r="P27" s="5">
        <v>98.898</v>
      </c>
      <c r="Q27" s="5"/>
      <c r="R27" s="5"/>
      <c r="S27" s="6">
        <v>6.762758507706464</v>
      </c>
      <c r="T27" s="6">
        <v>1.1662148038461915</v>
      </c>
      <c r="U27" s="6"/>
      <c r="V27" s="6">
        <v>0</v>
      </c>
      <c r="W27" s="6">
        <v>0.1631897943428464</v>
      </c>
      <c r="X27" s="6">
        <v>0.5750598293496156</v>
      </c>
      <c r="Y27" s="6">
        <v>0.053466000350617326</v>
      </c>
      <c r="Z27" s="6">
        <v>3.0182695306758847</v>
      </c>
      <c r="AA27" s="6">
        <v>1.1900148452810368</v>
      </c>
      <c r="AB27" s="6"/>
      <c r="AC27" s="6">
        <v>1.6038131155826953</v>
      </c>
      <c r="AD27" s="6">
        <v>0.39618688441730465</v>
      </c>
      <c r="AE27" s="6"/>
      <c r="AF27" s="6"/>
      <c r="AG27" s="6">
        <v>0.10633306161494427</v>
      </c>
      <c r="AH27" s="6">
        <v>0.010700881129161822</v>
      </c>
      <c r="AI27" s="6"/>
      <c r="AJ27" s="6">
        <v>0.03372278032531058</v>
      </c>
      <c r="AK27" s="6">
        <v>0.05276684374837477</v>
      </c>
      <c r="AL27" s="6">
        <v>1.9135103759263146</v>
      </c>
      <c r="AM27" s="6"/>
      <c r="AN27" s="6">
        <v>17.117033942744108</v>
      </c>
      <c r="AO27" s="5" t="s">
        <v>42</v>
      </c>
      <c r="AP27" s="5" t="s">
        <v>45</v>
      </c>
      <c r="AQ27" s="7">
        <v>1.9460604633463436</v>
      </c>
      <c r="AR27" s="7">
        <v>1.81745149369252</v>
      </c>
      <c r="AS27" s="7">
        <v>1.4730886202693902</v>
      </c>
      <c r="AT27" s="7">
        <v>2.5411824663078715</v>
      </c>
      <c r="AX27" s="9">
        <v>745.8259309567536</v>
      </c>
      <c r="AY27" s="8">
        <f t="shared" si="1"/>
        <v>740.9955997313024</v>
      </c>
    </row>
    <row r="28" spans="1:51" ht="12.75">
      <c r="A28" s="1" t="s">
        <v>46</v>
      </c>
      <c r="E28" s="5">
        <v>47.229</v>
      </c>
      <c r="F28" s="5">
        <v>1.394</v>
      </c>
      <c r="G28" s="5">
        <v>7.289</v>
      </c>
      <c r="H28" s="5">
        <v>15.226</v>
      </c>
      <c r="I28" s="5">
        <v>0.406</v>
      </c>
      <c r="J28" s="5">
        <v>13.921</v>
      </c>
      <c r="K28" s="5">
        <v>10.85</v>
      </c>
      <c r="L28" s="5">
        <v>1.791</v>
      </c>
      <c r="M28" s="5">
        <v>0.063</v>
      </c>
      <c r="N28" s="5">
        <v>0.052</v>
      </c>
      <c r="O28" s="5">
        <v>0.171</v>
      </c>
      <c r="P28" s="5">
        <v>98.413</v>
      </c>
      <c r="Q28" s="5"/>
      <c r="R28" s="5"/>
      <c r="S28" s="6">
        <v>6.7694381182201635</v>
      </c>
      <c r="T28" s="6">
        <v>1.2305618817798365</v>
      </c>
      <c r="U28" s="6"/>
      <c r="V28" s="6">
        <v>0.0007615539787286796</v>
      </c>
      <c r="W28" s="6">
        <v>0.15029208867794536</v>
      </c>
      <c r="X28" s="6">
        <v>0.7375649499861355</v>
      </c>
      <c r="Y28" s="6">
        <v>0.049289639887694636</v>
      </c>
      <c r="Z28" s="6">
        <v>2.9745608074539147</v>
      </c>
      <c r="AA28" s="6">
        <v>1.0875309600155774</v>
      </c>
      <c r="AB28" s="6"/>
      <c r="AC28" s="6">
        <v>1.666215837041179</v>
      </c>
      <c r="AD28" s="6">
        <v>0.33378416295882096</v>
      </c>
      <c r="AE28" s="6"/>
      <c r="AF28" s="6"/>
      <c r="AG28" s="6">
        <v>0.16394960582428142</v>
      </c>
      <c r="AH28" s="6">
        <v>0.011519747564185367</v>
      </c>
      <c r="AI28" s="6"/>
      <c r="AJ28" s="6">
        <v>0.023572212012673115</v>
      </c>
      <c r="AK28" s="6">
        <v>0.041538231077692576</v>
      </c>
      <c r="AL28" s="6">
        <v>1.9348895569096343</v>
      </c>
      <c r="AM28" s="6"/>
      <c r="AN28" s="6">
        <v>17.175469353388465</v>
      </c>
      <c r="AO28" s="5" t="s">
        <v>42</v>
      </c>
      <c r="AP28" s="5" t="s">
        <v>45</v>
      </c>
      <c r="AQ28" s="7">
        <v>2.2735568818655834</v>
      </c>
      <c r="AR28" s="7">
        <v>2.1846641776783073</v>
      </c>
      <c r="AS28" s="7">
        <v>1.7484981332587308</v>
      </c>
      <c r="AT28" s="7">
        <v>2.85109955421077</v>
      </c>
      <c r="AX28" s="9">
        <v>744.9897217002027</v>
      </c>
      <c r="AY28" s="8">
        <f t="shared" si="1"/>
        <v>724.0260278793133</v>
      </c>
    </row>
    <row r="29" spans="1:51" ht="12.75">
      <c r="A29" s="1" t="s">
        <v>47</v>
      </c>
      <c r="E29" s="5">
        <v>46.821</v>
      </c>
      <c r="F29" s="5">
        <v>1.451</v>
      </c>
      <c r="G29" s="5">
        <v>7.209</v>
      </c>
      <c r="H29" s="5">
        <v>15.534</v>
      </c>
      <c r="I29" s="5">
        <v>0.387</v>
      </c>
      <c r="J29" s="5">
        <v>13.553</v>
      </c>
      <c r="K29" s="5">
        <v>11.006</v>
      </c>
      <c r="L29" s="5">
        <v>1.792</v>
      </c>
      <c r="M29" s="5">
        <v>0.043</v>
      </c>
      <c r="N29" s="5">
        <v>0.181</v>
      </c>
      <c r="O29" s="5">
        <v>0.238</v>
      </c>
      <c r="P29" s="5">
        <v>98.214</v>
      </c>
      <c r="Q29" s="5"/>
      <c r="R29" s="5"/>
      <c r="S29" s="6">
        <v>6.768159020436889</v>
      </c>
      <c r="T29" s="6">
        <v>1.2281890394319743</v>
      </c>
      <c r="U29" s="6"/>
      <c r="V29" s="6">
        <v>0</v>
      </c>
      <c r="W29" s="6">
        <v>0.15777084637107666</v>
      </c>
      <c r="X29" s="6">
        <v>0.8772778093271689</v>
      </c>
      <c r="Y29" s="6">
        <v>0.047383438499702724</v>
      </c>
      <c r="Z29" s="6">
        <v>2.9206119164675606</v>
      </c>
      <c r="AA29" s="6">
        <v>0.9969559893344944</v>
      </c>
      <c r="AB29" s="6"/>
      <c r="AC29" s="6">
        <v>1.7045785728418112</v>
      </c>
      <c r="AD29" s="6">
        <v>0.29542142715818875</v>
      </c>
      <c r="AE29" s="6"/>
      <c r="AF29" s="6"/>
      <c r="AG29" s="6">
        <v>0.20683502267516918</v>
      </c>
      <c r="AH29" s="6">
        <v>0.007929701969483987</v>
      </c>
      <c r="AI29" s="6"/>
      <c r="AJ29" s="6">
        <v>0.08274877368723635</v>
      </c>
      <c r="AK29" s="6">
        <v>0.058306213860200184</v>
      </c>
      <c r="AL29" s="6">
        <v>1.8589450124525635</v>
      </c>
      <c r="AM29" s="6"/>
      <c r="AN29" s="6">
        <v>17.214764724644652</v>
      </c>
      <c r="AO29" s="5" t="s">
        <v>42</v>
      </c>
      <c r="AP29" s="5" t="s">
        <v>45</v>
      </c>
      <c r="AQ29" s="7">
        <v>2.2577908683428314</v>
      </c>
      <c r="AR29" s="7">
        <v>2.166986182396335</v>
      </c>
      <c r="AS29" s="7">
        <v>1.7352396367972522</v>
      </c>
      <c r="AT29" s="7">
        <v>2.8361798276961974</v>
      </c>
      <c r="AX29" s="9">
        <v>727.9688450287226</v>
      </c>
      <c r="AY29" s="8">
        <f t="shared" si="1"/>
        <v>733.9399589197401</v>
      </c>
    </row>
    <row r="30" spans="1:51" ht="12.75">
      <c r="A30" s="1" t="s">
        <v>47</v>
      </c>
      <c r="E30" s="5">
        <v>48.171</v>
      </c>
      <c r="F30" s="5">
        <v>1.347</v>
      </c>
      <c r="G30" s="5">
        <v>7.117</v>
      </c>
      <c r="H30" s="5">
        <v>15.015</v>
      </c>
      <c r="I30" s="5">
        <v>0.413</v>
      </c>
      <c r="J30" s="5">
        <v>14.444</v>
      </c>
      <c r="K30" s="5">
        <v>10.996</v>
      </c>
      <c r="L30" s="5">
        <v>1.736</v>
      </c>
      <c r="M30" s="5">
        <v>0.066</v>
      </c>
      <c r="N30" s="5">
        <v>0.065</v>
      </c>
      <c r="O30" s="5">
        <v>0.187</v>
      </c>
      <c r="P30" s="5">
        <v>99.563</v>
      </c>
      <c r="Q30" s="5"/>
      <c r="R30" s="5"/>
      <c r="S30" s="6">
        <v>6.805925344098493</v>
      </c>
      <c r="T30" s="6">
        <v>1.1851103950209405</v>
      </c>
      <c r="U30" s="6"/>
      <c r="V30" s="6">
        <v>0</v>
      </c>
      <c r="W30" s="6">
        <v>0.14315238514951015</v>
      </c>
      <c r="X30" s="6">
        <v>0.6739226683130269</v>
      </c>
      <c r="Y30" s="6">
        <v>0.04942393385033659</v>
      </c>
      <c r="Z30" s="6">
        <v>3.042268523804978</v>
      </c>
      <c r="AA30" s="6">
        <v>1.0912324888821499</v>
      </c>
      <c r="AB30" s="6"/>
      <c r="AC30" s="6">
        <v>1.6645387023852785</v>
      </c>
      <c r="AD30" s="6">
        <v>0.33546129761472154</v>
      </c>
      <c r="AE30" s="6"/>
      <c r="AF30" s="6"/>
      <c r="AG30" s="6">
        <v>0.14010261108206085</v>
      </c>
      <c r="AH30" s="6">
        <v>0.011896083253000839</v>
      </c>
      <c r="AI30" s="6"/>
      <c r="AJ30" s="6">
        <v>0.02904477376266016</v>
      </c>
      <c r="AK30" s="6">
        <v>0.04477660279735221</v>
      </c>
      <c r="AL30" s="6">
        <v>1.9261786234399876</v>
      </c>
      <c r="AM30" s="6"/>
      <c r="AN30" s="6">
        <v>17.151998694335063</v>
      </c>
      <c r="AO30" s="5" t="s">
        <v>42</v>
      </c>
      <c r="AP30" s="5" t="s">
        <v>45</v>
      </c>
      <c r="AQ30" s="7">
        <v>2.0411052869553314</v>
      </c>
      <c r="AR30" s="7">
        <v>1.924022627918104</v>
      </c>
      <c r="AS30" s="7">
        <v>1.5530169709385788</v>
      </c>
      <c r="AT30" s="7">
        <v>2.6311254802996764</v>
      </c>
      <c r="AX30" s="9">
        <v>719.3920965455906</v>
      </c>
      <c r="AY30" s="8">
        <f t="shared" si="1"/>
        <v>714.355188437314</v>
      </c>
    </row>
    <row r="31" spans="1:51" ht="12.75">
      <c r="A31" s="1" t="s">
        <v>48</v>
      </c>
      <c r="E31" s="5">
        <v>46.766</v>
      </c>
      <c r="F31" s="5">
        <v>1.636</v>
      </c>
      <c r="G31" s="5">
        <v>7.11</v>
      </c>
      <c r="H31" s="5">
        <v>15.268</v>
      </c>
      <c r="I31" s="5">
        <v>0.404</v>
      </c>
      <c r="J31" s="5">
        <v>13.971</v>
      </c>
      <c r="K31" s="5">
        <v>10.779</v>
      </c>
      <c r="L31" s="5">
        <v>1.813</v>
      </c>
      <c r="M31" s="5">
        <v>0.061</v>
      </c>
      <c r="N31" s="5">
        <v>0.03</v>
      </c>
      <c r="O31" s="5">
        <v>0.224</v>
      </c>
      <c r="P31" s="5">
        <v>98.069</v>
      </c>
      <c r="Q31" s="5"/>
      <c r="R31" s="5"/>
      <c r="S31" s="6">
        <v>6.731573101056263</v>
      </c>
      <c r="T31" s="6">
        <v>1.206191502556278</v>
      </c>
      <c r="U31" s="6"/>
      <c r="V31" s="6">
        <v>0</v>
      </c>
      <c r="W31" s="6">
        <v>0.17713285161874628</v>
      </c>
      <c r="X31" s="6">
        <v>0.7034056894166327</v>
      </c>
      <c r="Y31" s="6">
        <v>0.04925535407378793</v>
      </c>
      <c r="Z31" s="6">
        <v>2.9979361515038128</v>
      </c>
      <c r="AA31" s="6">
        <v>1.0722699533870195</v>
      </c>
      <c r="AB31" s="6"/>
      <c r="AC31" s="6">
        <v>1.662349971919359</v>
      </c>
      <c r="AD31" s="6">
        <v>0.33765002808064093</v>
      </c>
      <c r="AE31" s="6"/>
      <c r="AF31" s="6"/>
      <c r="AG31" s="6">
        <v>0.16833980822858474</v>
      </c>
      <c r="AH31" s="6">
        <v>0.011201462171277864</v>
      </c>
      <c r="AI31" s="6"/>
      <c r="AJ31" s="6">
        <v>0.013657170090626749</v>
      </c>
      <c r="AK31" s="6">
        <v>0.05464398639843064</v>
      </c>
      <c r="AL31" s="6">
        <v>1.9316988435109426</v>
      </c>
      <c r="AM31" s="6"/>
      <c r="AN31" s="6">
        <v>17.17954127039986</v>
      </c>
      <c r="AO31" s="5" t="s">
        <v>42</v>
      </c>
      <c r="AP31" s="5" t="s">
        <v>45</v>
      </c>
      <c r="AQ31" s="7">
        <v>2.1471432578580787</v>
      </c>
      <c r="AR31" s="7">
        <v>2.042920074417407</v>
      </c>
      <c r="AS31" s="7">
        <v>1.6421900558130567</v>
      </c>
      <c r="AT31" s="7">
        <v>2.731471552167883</v>
      </c>
      <c r="AX31" s="9">
        <v>761.520344154066</v>
      </c>
      <c r="AY31" s="8">
        <f t="shared" si="1"/>
        <v>758.7029493865773</v>
      </c>
    </row>
    <row r="32" spans="1:51" ht="12.75">
      <c r="A32" s="1" t="s">
        <v>48</v>
      </c>
      <c r="E32" s="5">
        <v>46.914</v>
      </c>
      <c r="F32" s="5">
        <v>1.631</v>
      </c>
      <c r="G32" s="5">
        <v>7.773</v>
      </c>
      <c r="H32" s="5">
        <v>15.421</v>
      </c>
      <c r="I32" s="5">
        <v>0.421</v>
      </c>
      <c r="J32" s="5">
        <v>13.781</v>
      </c>
      <c r="K32" s="5">
        <v>10.794</v>
      </c>
      <c r="L32" s="5">
        <v>1.886</v>
      </c>
      <c r="M32" s="5">
        <v>0.052</v>
      </c>
      <c r="N32" s="5">
        <v>0.1</v>
      </c>
      <c r="O32" s="5">
        <v>0.229</v>
      </c>
      <c r="P32" s="5">
        <v>99.003</v>
      </c>
      <c r="Q32" s="5"/>
      <c r="R32" s="5"/>
      <c r="S32" s="6">
        <v>6.694705845145371</v>
      </c>
      <c r="T32" s="6">
        <v>1.3052941548546286</v>
      </c>
      <c r="U32" s="6"/>
      <c r="V32" s="6">
        <v>0.0020141695423208095</v>
      </c>
      <c r="W32" s="6">
        <v>0.1750702980075095</v>
      </c>
      <c r="X32" s="6">
        <v>0.7191413265068434</v>
      </c>
      <c r="Y32" s="6">
        <v>0.0508858309841712</v>
      </c>
      <c r="Z32" s="6">
        <v>2.9316918136726584</v>
      </c>
      <c r="AA32" s="6">
        <v>1.1211965612864958</v>
      </c>
      <c r="AB32" s="6"/>
      <c r="AC32" s="6">
        <v>1.650323550615614</v>
      </c>
      <c r="AD32" s="6">
        <v>0.349676449384386</v>
      </c>
      <c r="AE32" s="6"/>
      <c r="AF32" s="6"/>
      <c r="AG32" s="6">
        <v>0.1721527451139998</v>
      </c>
      <c r="AH32" s="6">
        <v>0.009466532281178731</v>
      </c>
      <c r="AI32" s="6"/>
      <c r="AJ32" s="6">
        <v>0.04513174842078072</v>
      </c>
      <c r="AK32" s="6">
        <v>0.05538249711957807</v>
      </c>
      <c r="AL32" s="6">
        <v>1.8994857544596413</v>
      </c>
      <c r="AM32" s="6"/>
      <c r="AN32" s="6">
        <v>17.18161927739518</v>
      </c>
      <c r="AO32" s="5" t="s">
        <v>42</v>
      </c>
      <c r="AP32" s="5" t="s">
        <v>45</v>
      </c>
      <c r="AQ32" s="7">
        <v>2.655760871716656</v>
      </c>
      <c r="AR32" s="7">
        <v>2.613218949598795</v>
      </c>
      <c r="AS32" s="7">
        <v>2.0699142121990963</v>
      </c>
      <c r="AT32" s="7">
        <v>3.2127876241294793</v>
      </c>
      <c r="AX32" s="9">
        <v>758.2342816171823</v>
      </c>
      <c r="AY32" s="8">
        <f t="shared" si="1"/>
        <v>756.1216626155207</v>
      </c>
    </row>
    <row r="33" spans="1:51" ht="12.75">
      <c r="A33" s="1" t="s">
        <v>49</v>
      </c>
      <c r="E33" s="5">
        <v>47.655</v>
      </c>
      <c r="F33" s="5">
        <v>1.283</v>
      </c>
      <c r="G33" s="5">
        <v>6.967</v>
      </c>
      <c r="H33" s="5">
        <v>15.241</v>
      </c>
      <c r="I33" s="5">
        <v>0.394</v>
      </c>
      <c r="J33" s="5">
        <v>14.088</v>
      </c>
      <c r="K33" s="5">
        <v>10.924</v>
      </c>
      <c r="L33" s="5">
        <v>1.749</v>
      </c>
      <c r="M33" s="5">
        <v>0.05</v>
      </c>
      <c r="N33" s="5">
        <v>0.062</v>
      </c>
      <c r="O33" s="5">
        <v>0.211</v>
      </c>
      <c r="P33" s="5">
        <v>98.625</v>
      </c>
      <c r="Q33" s="5"/>
      <c r="R33" s="5"/>
      <c r="S33" s="6">
        <v>6.8143937282685165</v>
      </c>
      <c r="T33" s="6">
        <v>1.1741535148892506</v>
      </c>
      <c r="U33" s="6"/>
      <c r="V33" s="6">
        <v>0</v>
      </c>
      <c r="W33" s="6">
        <v>0.13799866321744028</v>
      </c>
      <c r="X33" s="6">
        <v>0.7428112836313983</v>
      </c>
      <c r="Y33" s="6">
        <v>0.047720030237816326</v>
      </c>
      <c r="Z33" s="6">
        <v>3.0031473236583497</v>
      </c>
      <c r="AA33" s="6">
        <v>1.0683226992549983</v>
      </c>
      <c r="AB33" s="6"/>
      <c r="AC33" s="6">
        <v>1.6736247437242842</v>
      </c>
      <c r="AD33" s="6">
        <v>0.32637525627571584</v>
      </c>
      <c r="AE33" s="6"/>
      <c r="AF33" s="6"/>
      <c r="AG33" s="6">
        <v>0.15854040070407277</v>
      </c>
      <c r="AH33" s="6">
        <v>0.009121101613247267</v>
      </c>
      <c r="AI33" s="6"/>
      <c r="AJ33" s="6">
        <v>0.02803906718012909</v>
      </c>
      <c r="AK33" s="6">
        <v>0.05113393554155183</v>
      </c>
      <c r="AL33" s="6">
        <v>1.9208269972783192</v>
      </c>
      <c r="AM33" s="6"/>
      <c r="AN33" s="6">
        <v>17.167661502317326</v>
      </c>
      <c r="AO33" s="5" t="s">
        <v>42</v>
      </c>
      <c r="AP33" s="5" t="s">
        <v>45</v>
      </c>
      <c r="AQ33" s="7">
        <v>1.9859921798929303</v>
      </c>
      <c r="AR33" s="7">
        <v>1.8622258239753728</v>
      </c>
      <c r="AS33" s="7">
        <v>1.5066693679815302</v>
      </c>
      <c r="AT33" s="7">
        <v>2.5789707308728325</v>
      </c>
      <c r="AX33" s="9">
        <v>713.0869476810581</v>
      </c>
      <c r="AY33" s="8">
        <f t="shared" si="1"/>
        <v>707.2386963322997</v>
      </c>
    </row>
    <row r="34" spans="1:51" ht="12.75">
      <c r="A34" s="1" t="s">
        <v>49</v>
      </c>
      <c r="E34" s="5">
        <v>46.775</v>
      </c>
      <c r="F34" s="5">
        <v>1.453</v>
      </c>
      <c r="G34" s="5">
        <v>7.829</v>
      </c>
      <c r="H34" s="5">
        <v>15.293</v>
      </c>
      <c r="I34" s="5">
        <v>0.392</v>
      </c>
      <c r="J34" s="5">
        <v>13.737</v>
      </c>
      <c r="K34" s="5">
        <v>10.977</v>
      </c>
      <c r="L34" s="5">
        <v>1.857</v>
      </c>
      <c r="M34" s="5">
        <v>0.074</v>
      </c>
      <c r="N34" s="5">
        <v>0.057</v>
      </c>
      <c r="O34" s="5">
        <v>0.234</v>
      </c>
      <c r="P34" s="5">
        <v>98.676</v>
      </c>
      <c r="Q34" s="5"/>
      <c r="R34" s="5"/>
      <c r="S34" s="6">
        <v>6.704610162174898</v>
      </c>
      <c r="T34" s="6">
        <v>1.2953898378251019</v>
      </c>
      <c r="U34" s="6"/>
      <c r="V34" s="6">
        <v>0.02720356086088338</v>
      </c>
      <c r="W34" s="6">
        <v>0.15665880991891146</v>
      </c>
      <c r="X34" s="6">
        <v>0.7795126540989687</v>
      </c>
      <c r="Y34" s="6">
        <v>0.0475917353690921</v>
      </c>
      <c r="Z34" s="6">
        <v>2.9353519351830637</v>
      </c>
      <c r="AA34" s="6">
        <v>1.0536813045690823</v>
      </c>
      <c r="AB34" s="6"/>
      <c r="AC34" s="6">
        <v>1.6857805798841035</v>
      </c>
      <c r="AD34" s="6">
        <v>0.31421942011589654</v>
      </c>
      <c r="AE34" s="6"/>
      <c r="AF34" s="6"/>
      <c r="AG34" s="6">
        <v>0.2018751463858255</v>
      </c>
      <c r="AH34" s="6">
        <v>0.013531626287387634</v>
      </c>
      <c r="AI34" s="6"/>
      <c r="AJ34" s="6">
        <v>0.025839714627395212</v>
      </c>
      <c r="AK34" s="6">
        <v>0.05684386605590178</v>
      </c>
      <c r="AL34" s="6">
        <v>1.917316419316703</v>
      </c>
      <c r="AM34" s="6"/>
      <c r="AN34" s="6">
        <v>17.215406772673212</v>
      </c>
      <c r="AO34" s="5" t="s">
        <v>42</v>
      </c>
      <c r="AP34" s="5" t="s">
        <v>45</v>
      </c>
      <c r="AQ34" s="7">
        <v>2.732644795390506</v>
      </c>
      <c r="AR34" s="7">
        <v>2.699426768588957</v>
      </c>
      <c r="AS34" s="7">
        <v>2.134570076441718</v>
      </c>
      <c r="AT34" s="7">
        <v>3.2855445777452896</v>
      </c>
      <c r="AX34" s="9">
        <v>735.2802306329517</v>
      </c>
      <c r="AY34" s="8">
        <f t="shared" si="1"/>
        <v>732.4790978016989</v>
      </c>
    </row>
    <row r="35" spans="1:51" ht="12.75">
      <c r="A35" s="1" t="s">
        <v>50</v>
      </c>
      <c r="E35" s="5">
        <v>47.113</v>
      </c>
      <c r="F35" s="5">
        <v>1.411</v>
      </c>
      <c r="G35" s="5">
        <v>7.522</v>
      </c>
      <c r="H35" s="5">
        <v>15.356</v>
      </c>
      <c r="I35" s="5">
        <v>0.399</v>
      </c>
      <c r="J35" s="5">
        <v>13.753</v>
      </c>
      <c r="K35" s="5">
        <v>10.926</v>
      </c>
      <c r="L35" s="5">
        <v>1.768</v>
      </c>
      <c r="M35" s="5">
        <v>0.062</v>
      </c>
      <c r="N35" s="5">
        <v>0.06</v>
      </c>
      <c r="O35" s="5">
        <v>0.222</v>
      </c>
      <c r="P35" s="5">
        <v>98.617</v>
      </c>
      <c r="Q35" s="5"/>
      <c r="R35" s="5"/>
      <c r="S35" s="6">
        <v>6.751044700461181</v>
      </c>
      <c r="T35" s="6">
        <v>1.2489552995388191</v>
      </c>
      <c r="U35" s="6"/>
      <c r="V35" s="6">
        <v>0.021396116322833336</v>
      </c>
      <c r="W35" s="6">
        <v>0.15208511542162917</v>
      </c>
      <c r="X35" s="6">
        <v>0.7742513185121718</v>
      </c>
      <c r="Y35" s="6">
        <v>0.04842714419328358</v>
      </c>
      <c r="Z35" s="6">
        <v>2.9378946108226804</v>
      </c>
      <c r="AA35" s="6">
        <v>1.065945694727404</v>
      </c>
      <c r="AB35" s="6"/>
      <c r="AC35" s="6">
        <v>1.6774480058396184</v>
      </c>
      <c r="AD35" s="6">
        <v>0.3225519941603816</v>
      </c>
      <c r="AE35" s="6"/>
      <c r="AF35" s="6"/>
      <c r="AG35" s="6">
        <v>0.1686613236848945</v>
      </c>
      <c r="AH35" s="6">
        <v>0.011333928120802632</v>
      </c>
      <c r="AI35" s="6"/>
      <c r="AJ35" s="6">
        <v>0.0271915896053691</v>
      </c>
      <c r="AK35" s="6">
        <v>0.05391271631439845</v>
      </c>
      <c r="AL35" s="6">
        <v>1.9188956940802324</v>
      </c>
      <c r="AM35" s="6"/>
      <c r="AN35" s="6">
        <v>17.1799952518057</v>
      </c>
      <c r="AO35" s="5" t="s">
        <v>42</v>
      </c>
      <c r="AP35" s="5" t="s">
        <v>45</v>
      </c>
      <c r="AQ35" s="7">
        <v>2.469867621784112</v>
      </c>
      <c r="AR35" s="7">
        <v>2.40478198545972</v>
      </c>
      <c r="AS35" s="7">
        <v>1.913586489094791</v>
      </c>
      <c r="AT35" s="7">
        <v>3.036872739501465</v>
      </c>
      <c r="AX35" s="9">
        <v>729.8443490581484</v>
      </c>
      <c r="AY35" s="8">
        <f t="shared" si="1"/>
        <v>726.4223323840567</v>
      </c>
    </row>
    <row r="36" spans="1:51" ht="12.75">
      <c r="A36" s="1" t="s">
        <v>51</v>
      </c>
      <c r="E36" s="5">
        <v>46.637</v>
      </c>
      <c r="F36" s="5">
        <v>1.777</v>
      </c>
      <c r="G36" s="5">
        <v>7.481</v>
      </c>
      <c r="H36" s="5">
        <v>15.278</v>
      </c>
      <c r="I36" s="5">
        <v>0.385</v>
      </c>
      <c r="J36" s="5">
        <v>13.614</v>
      </c>
      <c r="K36" s="5">
        <v>10.842</v>
      </c>
      <c r="L36" s="5">
        <v>1.891</v>
      </c>
      <c r="M36" s="5">
        <v>0.052</v>
      </c>
      <c r="N36" s="5">
        <v>0.068</v>
      </c>
      <c r="O36" s="5">
        <v>0.25</v>
      </c>
      <c r="P36" s="5">
        <v>98.278</v>
      </c>
      <c r="Q36" s="5"/>
      <c r="R36" s="5"/>
      <c r="S36" s="6">
        <v>6.7223547957627945</v>
      </c>
      <c r="T36" s="6">
        <v>1.2708983088199173</v>
      </c>
      <c r="U36" s="6"/>
      <c r="V36" s="6">
        <v>0</v>
      </c>
      <c r="W36" s="6">
        <v>0.19266717339393943</v>
      </c>
      <c r="X36" s="6">
        <v>0.8294643276049187</v>
      </c>
      <c r="Y36" s="6">
        <v>0.04700426790722836</v>
      </c>
      <c r="Z36" s="6">
        <v>2.925399049947664</v>
      </c>
      <c r="AA36" s="6">
        <v>1.0054651811462474</v>
      </c>
      <c r="AB36" s="6"/>
      <c r="AC36" s="6">
        <v>1.6743948308677812</v>
      </c>
      <c r="AD36" s="6">
        <v>0.3256051691322188</v>
      </c>
      <c r="AE36" s="6"/>
      <c r="AF36" s="6"/>
      <c r="AG36" s="6">
        <v>0.20288875804853024</v>
      </c>
      <c r="AH36" s="6">
        <v>0.009562087386763906</v>
      </c>
      <c r="AI36" s="6"/>
      <c r="AJ36" s="6">
        <v>0.030999369405729792</v>
      </c>
      <c r="AK36" s="6">
        <v>0.06107153671244682</v>
      </c>
      <c r="AL36" s="6">
        <v>1.9079290938818234</v>
      </c>
      <c r="AM36" s="6"/>
      <c r="AN36" s="6">
        <v>17.212450845435292</v>
      </c>
      <c r="AO36" s="5" t="s">
        <v>42</v>
      </c>
      <c r="AP36" s="5" t="s">
        <v>45</v>
      </c>
      <c r="AQ36" s="7">
        <v>2.472618493364184</v>
      </c>
      <c r="AR36" s="7">
        <v>2.407866461744333</v>
      </c>
      <c r="AS36" s="7">
        <v>1.9158998463082506</v>
      </c>
      <c r="AT36" s="7">
        <v>3.0394759499828066</v>
      </c>
      <c r="AX36" s="9">
        <v>779.5996641358837</v>
      </c>
      <c r="AY36" s="8">
        <f t="shared" si="1"/>
        <v>777.7599337411144</v>
      </c>
    </row>
    <row r="37" spans="1:51" ht="12.75">
      <c r="A37" s="1" t="s">
        <v>52</v>
      </c>
      <c r="E37" s="5">
        <v>47.551</v>
      </c>
      <c r="F37" s="5">
        <v>1.369</v>
      </c>
      <c r="G37" s="5">
        <v>7.151</v>
      </c>
      <c r="H37" s="5">
        <v>15.303</v>
      </c>
      <c r="I37" s="5">
        <v>0.386</v>
      </c>
      <c r="J37" s="5">
        <v>14.188</v>
      </c>
      <c r="K37" s="5">
        <v>10.754</v>
      </c>
      <c r="L37" s="5">
        <v>1.715</v>
      </c>
      <c r="M37" s="5">
        <v>0.044</v>
      </c>
      <c r="N37" s="5">
        <v>0.138</v>
      </c>
      <c r="O37" s="5">
        <v>0.217</v>
      </c>
      <c r="P37" s="5">
        <v>98.828</v>
      </c>
      <c r="Q37" s="5"/>
      <c r="R37" s="5"/>
      <c r="S37" s="6">
        <v>6.771835560862269</v>
      </c>
      <c r="T37" s="6">
        <v>1.2002559013686098</v>
      </c>
      <c r="U37" s="6"/>
      <c r="V37" s="6">
        <v>0</v>
      </c>
      <c r="W37" s="6">
        <v>0.1466491908750854</v>
      </c>
      <c r="X37" s="6">
        <v>0.6230635851697921</v>
      </c>
      <c r="Y37" s="6">
        <v>0.046560731309302134</v>
      </c>
      <c r="Z37" s="6">
        <v>3.012149162368468</v>
      </c>
      <c r="AA37" s="6">
        <v>1.1715773302773513</v>
      </c>
      <c r="AB37" s="6"/>
      <c r="AC37" s="6">
        <v>1.6408709588767094</v>
      </c>
      <c r="AD37" s="6">
        <v>0.3591290411232906</v>
      </c>
      <c r="AE37" s="6"/>
      <c r="AF37" s="6"/>
      <c r="AG37" s="6">
        <v>0.11442388194744224</v>
      </c>
      <c r="AH37" s="6">
        <v>0.007993886286049657</v>
      </c>
      <c r="AI37" s="6"/>
      <c r="AJ37" s="6">
        <v>0.062155413212695354</v>
      </c>
      <c r="AK37" s="6">
        <v>0.05237384976856655</v>
      </c>
      <c r="AL37" s="6">
        <v>1.885470737018738</v>
      </c>
      <c r="AM37" s="6"/>
      <c r="AN37" s="6">
        <v>17.12241776823349</v>
      </c>
      <c r="AO37" s="5" t="s">
        <v>42</v>
      </c>
      <c r="AP37" s="5" t="s">
        <v>45</v>
      </c>
      <c r="AQ37" s="7">
        <v>2.117287183884108</v>
      </c>
      <c r="AR37" s="7">
        <v>2.0094432837189595</v>
      </c>
      <c r="AS37" s="7">
        <v>1.6170824627892202</v>
      </c>
      <c r="AT37" s="7">
        <v>2.703218090514583</v>
      </c>
      <c r="AX37" s="9">
        <v>724.0078025057433</v>
      </c>
      <c r="AY37" s="8">
        <f t="shared" si="1"/>
        <v>719.1179848862165</v>
      </c>
    </row>
    <row r="38" spans="1:51" ht="12.75">
      <c r="A38" s="1" t="s">
        <v>53</v>
      </c>
      <c r="E38" s="5">
        <v>47.609</v>
      </c>
      <c r="F38" s="5">
        <v>1.466</v>
      </c>
      <c r="G38" s="5">
        <v>7.186</v>
      </c>
      <c r="H38" s="5">
        <v>15.206</v>
      </c>
      <c r="I38" s="5">
        <v>0.42</v>
      </c>
      <c r="J38" s="5">
        <v>13.908</v>
      </c>
      <c r="K38" s="5">
        <v>10.91</v>
      </c>
      <c r="L38" s="5">
        <v>1.757</v>
      </c>
      <c r="M38" s="5">
        <v>0.058</v>
      </c>
      <c r="N38" s="5">
        <v>0.083</v>
      </c>
      <c r="O38" s="5">
        <v>0.184</v>
      </c>
      <c r="P38" s="5">
        <v>98.793</v>
      </c>
      <c r="Q38" s="5"/>
      <c r="R38" s="5"/>
      <c r="S38" s="6">
        <v>6.802266007012645</v>
      </c>
      <c r="T38" s="6">
        <v>1.197733992987355</v>
      </c>
      <c r="U38" s="6"/>
      <c r="V38" s="6">
        <v>0.012340446950746431</v>
      </c>
      <c r="W38" s="6">
        <v>0.15755347850244228</v>
      </c>
      <c r="X38" s="6">
        <v>0.784175080372796</v>
      </c>
      <c r="Y38" s="6">
        <v>0.05082759742282364</v>
      </c>
      <c r="Z38" s="6">
        <v>2.962359621367024</v>
      </c>
      <c r="AA38" s="6">
        <v>1.032743775384169</v>
      </c>
      <c r="AB38" s="6"/>
      <c r="AC38" s="6">
        <v>1.6701172045176738</v>
      </c>
      <c r="AD38" s="6">
        <v>0.32988279548232624</v>
      </c>
      <c r="AE38" s="6"/>
      <c r="AF38" s="6"/>
      <c r="AG38" s="6">
        <v>0.15685375685496344</v>
      </c>
      <c r="AH38" s="6">
        <v>0.010571852274915373</v>
      </c>
      <c r="AI38" s="6"/>
      <c r="AJ38" s="6">
        <v>0.03750556970683759</v>
      </c>
      <c r="AK38" s="6">
        <v>0.04455437850874417</v>
      </c>
      <c r="AL38" s="6">
        <v>1.9179400517844183</v>
      </c>
      <c r="AM38" s="6"/>
      <c r="AN38" s="6">
        <v>17.167425609129882</v>
      </c>
      <c r="AO38" s="5" t="s">
        <v>42</v>
      </c>
      <c r="AP38" s="5" t="s">
        <v>45</v>
      </c>
      <c r="AQ38" s="7">
        <v>2.1666744328886507</v>
      </c>
      <c r="AR38" s="7">
        <v>2.064819841250892</v>
      </c>
      <c r="AS38" s="7">
        <v>1.6586148809381696</v>
      </c>
      <c r="AT38" s="7">
        <v>2.7499543341053627</v>
      </c>
      <c r="AX38" s="9">
        <v>736.6463049721592</v>
      </c>
      <c r="AY38" s="8">
        <f t="shared" si="1"/>
        <v>733.6547612042654</v>
      </c>
    </row>
    <row r="39" spans="1:51" ht="12.75">
      <c r="A39" s="1" t="s">
        <v>54</v>
      </c>
      <c r="E39" s="5">
        <v>49.309</v>
      </c>
      <c r="F39" s="5">
        <v>1.123</v>
      </c>
      <c r="G39" s="5">
        <v>5.989</v>
      </c>
      <c r="H39" s="5">
        <v>14.755</v>
      </c>
      <c r="I39" s="5">
        <v>0.4</v>
      </c>
      <c r="J39" s="5">
        <v>14.823</v>
      </c>
      <c r="K39" s="5">
        <v>10.721</v>
      </c>
      <c r="L39" s="5">
        <v>1.474</v>
      </c>
      <c r="M39" s="5">
        <v>0.044</v>
      </c>
      <c r="N39" s="5">
        <v>0.147</v>
      </c>
      <c r="O39" s="5">
        <v>0.123</v>
      </c>
      <c r="P39" s="5">
        <v>98.91</v>
      </c>
      <c r="Q39" s="5"/>
      <c r="R39" s="5"/>
      <c r="S39" s="6">
        <v>6.968480401469579</v>
      </c>
      <c r="T39" s="6">
        <v>0.9975312821833541</v>
      </c>
      <c r="U39" s="6"/>
      <c r="V39" s="6">
        <v>0</v>
      </c>
      <c r="W39" s="6">
        <v>0.11937712574492836</v>
      </c>
      <c r="X39" s="6">
        <v>0.5755597419710197</v>
      </c>
      <c r="Y39" s="6">
        <v>0.04788038330618366</v>
      </c>
      <c r="Z39" s="6">
        <v>3.12288895805268</v>
      </c>
      <c r="AA39" s="6">
        <v>1.1342937909251878</v>
      </c>
      <c r="AB39" s="6"/>
      <c r="AC39" s="6">
        <v>1.6233225866949</v>
      </c>
      <c r="AD39" s="6">
        <v>0.3766774133051001</v>
      </c>
      <c r="AE39" s="6"/>
      <c r="AF39" s="6"/>
      <c r="AG39" s="6">
        <v>0.027216231527109835</v>
      </c>
      <c r="AH39" s="6">
        <v>0.00793273789336804</v>
      </c>
      <c r="AI39" s="6"/>
      <c r="AJ39" s="6">
        <v>0.06570256812603675</v>
      </c>
      <c r="AK39" s="6">
        <v>0.029459475787487713</v>
      </c>
      <c r="AL39" s="6">
        <v>1.9048379560864754</v>
      </c>
      <c r="AM39" s="6"/>
      <c r="AN39" s="6">
        <v>17.03514896942048</v>
      </c>
      <c r="AO39" s="5" t="s">
        <v>42</v>
      </c>
      <c r="AP39" s="5" t="s">
        <v>45</v>
      </c>
      <c r="AQ39" s="7">
        <v>1.0975823493822716</v>
      </c>
      <c r="AR39" s="7">
        <v>0.8660764315141165</v>
      </c>
      <c r="AS39" s="7">
        <v>0.7595573236355886</v>
      </c>
      <c r="AT39" s="7">
        <v>1.7382489031927655</v>
      </c>
      <c r="AX39" s="10">
        <v>690.862441644779</v>
      </c>
      <c r="AY39" s="15">
        <f t="shared" si="1"/>
        <v>680.4396801824244</v>
      </c>
    </row>
    <row r="40" spans="1:51" ht="12.75">
      <c r="A40" s="1" t="s">
        <v>55</v>
      </c>
      <c r="E40" s="5">
        <v>47.141</v>
      </c>
      <c r="F40" s="5">
        <v>1.348</v>
      </c>
      <c r="G40" s="5">
        <v>8.438</v>
      </c>
      <c r="H40" s="5">
        <v>14.674</v>
      </c>
      <c r="I40" s="5">
        <v>0.385</v>
      </c>
      <c r="J40" s="5">
        <v>13.16</v>
      </c>
      <c r="K40" s="5">
        <v>10.421</v>
      </c>
      <c r="L40" s="5">
        <v>1.643</v>
      </c>
      <c r="M40" s="5">
        <v>0.059</v>
      </c>
      <c r="N40" s="5">
        <v>0.043</v>
      </c>
      <c r="O40" s="5">
        <v>0.209</v>
      </c>
      <c r="P40" s="5">
        <v>97.521</v>
      </c>
      <c r="Q40" s="5"/>
      <c r="R40" s="5"/>
      <c r="S40" s="6">
        <v>6.7854257221681635</v>
      </c>
      <c r="T40" s="6">
        <v>1.2145742778318365</v>
      </c>
      <c r="U40" s="6"/>
      <c r="V40" s="6">
        <v>0.21688221813662012</v>
      </c>
      <c r="W40" s="6">
        <v>0.1459478413631147</v>
      </c>
      <c r="X40" s="6">
        <v>0.7441664902769333</v>
      </c>
      <c r="Y40" s="6">
        <v>0.046938021391710015</v>
      </c>
      <c r="Z40" s="6">
        <v>2.8238572885360163</v>
      </c>
      <c r="AA40" s="6">
        <v>1.0222081402956034</v>
      </c>
      <c r="AB40" s="6"/>
      <c r="AC40" s="6">
        <v>1.6071090739370477</v>
      </c>
      <c r="AD40" s="6">
        <v>0.3928909260629523</v>
      </c>
      <c r="AE40" s="6"/>
      <c r="AF40" s="6"/>
      <c r="AG40" s="6">
        <v>0.06564516196968767</v>
      </c>
      <c r="AH40" s="6">
        <v>0.010834000766661451</v>
      </c>
      <c r="AI40" s="6"/>
      <c r="AJ40" s="6">
        <v>0.019574915137055907</v>
      </c>
      <c r="AK40" s="6">
        <v>0.05098384805216846</v>
      </c>
      <c r="AL40" s="6">
        <v>1.9294412368107756</v>
      </c>
      <c r="AM40" s="6"/>
      <c r="AN40" s="6">
        <v>17.076479162736348</v>
      </c>
      <c r="AO40" s="5" t="s">
        <v>42</v>
      </c>
      <c r="AP40" s="5" t="s">
        <v>45</v>
      </c>
      <c r="AQ40" s="7">
        <v>3.280226174721337</v>
      </c>
      <c r="AR40" s="7">
        <v>3.3134146372620954</v>
      </c>
      <c r="AS40" s="7">
        <v>2.595060977946572</v>
      </c>
      <c r="AT40" s="7">
        <v>3.8037329208098534</v>
      </c>
      <c r="AX40" s="9">
        <v>722.3062132581283</v>
      </c>
      <c r="AY40" s="8">
        <f t="shared" si="1"/>
        <v>718.1668398616114</v>
      </c>
    </row>
    <row r="41" spans="1:51" ht="12.75">
      <c r="A41" s="1" t="s">
        <v>56</v>
      </c>
      <c r="E41" s="5">
        <v>50.692</v>
      </c>
      <c r="F41" s="5">
        <v>0.716</v>
      </c>
      <c r="G41" s="5">
        <v>4.855</v>
      </c>
      <c r="H41" s="5">
        <v>13.627</v>
      </c>
      <c r="I41" s="5">
        <v>0.416</v>
      </c>
      <c r="J41" s="5">
        <v>15.967</v>
      </c>
      <c r="K41" s="5">
        <v>11.089</v>
      </c>
      <c r="L41" s="5">
        <v>1.171</v>
      </c>
      <c r="M41" s="5">
        <v>0.036</v>
      </c>
      <c r="N41" s="5">
        <v>0.077</v>
      </c>
      <c r="O41" s="5">
        <v>0.11</v>
      </c>
      <c r="P41" s="5">
        <v>98.844</v>
      </c>
      <c r="Q41" s="5"/>
      <c r="R41" s="5"/>
      <c r="S41" s="6">
        <v>7.123968684380706</v>
      </c>
      <c r="T41" s="6">
        <v>0.804140864766075</v>
      </c>
      <c r="U41" s="6"/>
      <c r="V41" s="6">
        <v>0</v>
      </c>
      <c r="W41" s="6">
        <v>0.07568765881417573</v>
      </c>
      <c r="X41" s="6">
        <v>0.4698848660641096</v>
      </c>
      <c r="Y41" s="6">
        <v>0.04951783465863601</v>
      </c>
      <c r="Z41" s="6">
        <v>3.3451411391733235</v>
      </c>
      <c r="AA41" s="6">
        <v>1.0597685012897595</v>
      </c>
      <c r="AB41" s="6"/>
      <c r="AC41" s="6">
        <v>1.6696775448066923</v>
      </c>
      <c r="AD41" s="6">
        <v>0.3303224551933077</v>
      </c>
      <c r="AE41" s="6"/>
      <c r="AF41" s="6"/>
      <c r="AG41" s="6">
        <v>0</v>
      </c>
      <c r="AH41" s="6">
        <v>0.006454217800939965</v>
      </c>
      <c r="AI41" s="6"/>
      <c r="AJ41" s="6">
        <v>0.03422365767906509</v>
      </c>
      <c r="AK41" s="6">
        <v>0.026198913192390674</v>
      </c>
      <c r="AL41" s="6">
        <v>1.9395774291285441</v>
      </c>
      <c r="AM41" s="6"/>
      <c r="AN41" s="6">
        <v>16.995209951894495</v>
      </c>
      <c r="AO41" s="5" t="s">
        <v>42</v>
      </c>
      <c r="AP41" s="5" t="s">
        <v>45</v>
      </c>
      <c r="AQ41" s="7">
        <v>0.12482854977335744</v>
      </c>
      <c r="AR41" s="7">
        <v>-0.2246455227193369</v>
      </c>
      <c r="AS41" s="7">
        <v>-0.05848414203950236</v>
      </c>
      <c r="AT41" s="7">
        <v>0.8177105162865175</v>
      </c>
      <c r="AX41" s="10">
        <v>637.551650444389</v>
      </c>
      <c r="AY41" s="15">
        <f t="shared" si="1"/>
        <v>608.0155993713486</v>
      </c>
    </row>
    <row r="42" spans="1:51" ht="12.75">
      <c r="A42" s="1" t="s">
        <v>57</v>
      </c>
      <c r="E42" s="5">
        <v>47.349</v>
      </c>
      <c r="F42" s="5">
        <v>1.336</v>
      </c>
      <c r="G42" s="5">
        <v>7.157</v>
      </c>
      <c r="H42" s="5">
        <v>15.08</v>
      </c>
      <c r="I42" s="5">
        <v>0.428</v>
      </c>
      <c r="J42" s="5">
        <v>13.976</v>
      </c>
      <c r="K42" s="5">
        <v>11.027</v>
      </c>
      <c r="L42" s="5">
        <v>1.758</v>
      </c>
      <c r="M42" s="5">
        <v>0.09</v>
      </c>
      <c r="N42" s="5">
        <v>0.055</v>
      </c>
      <c r="O42" s="5">
        <v>0.187</v>
      </c>
      <c r="P42" s="5">
        <v>98.462</v>
      </c>
      <c r="Q42" s="5"/>
      <c r="R42" s="5"/>
      <c r="S42" s="6">
        <v>6.794179305417235</v>
      </c>
      <c r="T42" s="6">
        <v>1.2058206945827648</v>
      </c>
      <c r="U42" s="6"/>
      <c r="V42" s="6">
        <v>0.004547583589548987</v>
      </c>
      <c r="W42" s="6">
        <v>0.1441989589538301</v>
      </c>
      <c r="X42" s="6">
        <v>0.792867737747697</v>
      </c>
      <c r="Y42" s="6">
        <v>0.052018245641927474</v>
      </c>
      <c r="Z42" s="6">
        <v>2.9896312913421466</v>
      </c>
      <c r="AA42" s="6">
        <v>1.0167361827248484</v>
      </c>
      <c r="AB42" s="6"/>
      <c r="AC42" s="6">
        <v>1.6952791275203092</v>
      </c>
      <c r="AD42" s="6">
        <v>0.3047208724796908</v>
      </c>
      <c r="AE42" s="6"/>
      <c r="AF42" s="6"/>
      <c r="AG42" s="6">
        <v>0.18438481381272687</v>
      </c>
      <c r="AH42" s="6">
        <v>0.016475069027673157</v>
      </c>
      <c r="AI42" s="6"/>
      <c r="AJ42" s="6">
        <v>0.02495985194850584</v>
      </c>
      <c r="AK42" s="6">
        <v>0.04547532532875152</v>
      </c>
      <c r="AL42" s="6">
        <v>1.9295648227227427</v>
      </c>
      <c r="AM42" s="6"/>
      <c r="AN42" s="6">
        <v>17.200859882840398</v>
      </c>
      <c r="AO42" s="5" t="s">
        <v>42</v>
      </c>
      <c r="AP42" s="5" t="s">
        <v>45</v>
      </c>
      <c r="AQ42" s="7">
        <v>2.1681524392067386</v>
      </c>
      <c r="AR42" s="7">
        <v>2.0664770888918493</v>
      </c>
      <c r="AS42" s="7">
        <v>1.6598578166688878</v>
      </c>
      <c r="AT42" s="7">
        <v>2.7513530041002134</v>
      </c>
      <c r="AX42" s="9">
        <v>720.3344380152621</v>
      </c>
      <c r="AY42" s="8">
        <f t="shared" si="1"/>
        <v>715.7860968503808</v>
      </c>
    </row>
    <row r="43" spans="5:51" ht="12.7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5"/>
      <c r="AP43" s="5"/>
      <c r="AQ43" s="7"/>
      <c r="AR43" s="7"/>
      <c r="AS43" s="7"/>
      <c r="AT43" s="7"/>
      <c r="AY43" s="8"/>
    </row>
    <row r="44" spans="1:51" ht="12.75">
      <c r="A44" s="2" t="s">
        <v>58</v>
      </c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S44" s="6"/>
      <c r="T44" s="6"/>
      <c r="V44" s="6"/>
      <c r="W44" s="6"/>
      <c r="X44" s="6"/>
      <c r="Y44" s="6"/>
      <c r="Z44" s="6"/>
      <c r="AA44" s="6"/>
      <c r="AC44" s="6"/>
      <c r="AD44" s="6">
        <f aca="true" t="shared" si="2" ref="AD44:AD63">2-AC44</f>
        <v>2</v>
      </c>
      <c r="AG44" s="6"/>
      <c r="AH44" s="6"/>
      <c r="AI44" s="6"/>
      <c r="AJ44" s="6"/>
      <c r="AK44" s="6"/>
      <c r="AL44" s="6"/>
      <c r="AM44" s="6"/>
      <c r="AN44" s="6"/>
      <c r="AO44" s="5"/>
      <c r="AQ44" s="7"/>
      <c r="AR44" s="7"/>
      <c r="AS44" s="7"/>
      <c r="AT44" s="7"/>
      <c r="AU44" s="8"/>
      <c r="AY44" s="8"/>
    </row>
    <row r="45" spans="1:51" ht="12.75">
      <c r="A45" s="1" t="s">
        <v>59</v>
      </c>
      <c r="C45" s="1">
        <v>3</v>
      </c>
      <c r="E45" s="5">
        <v>43.0067</v>
      </c>
      <c r="F45" s="5">
        <v>2.8086</v>
      </c>
      <c r="G45" s="5">
        <v>10.6833</v>
      </c>
      <c r="H45" s="5">
        <v>11.5978</v>
      </c>
      <c r="I45" s="5">
        <v>0.2586</v>
      </c>
      <c r="J45" s="5">
        <v>14.7614</v>
      </c>
      <c r="K45" s="5">
        <v>11.3867</v>
      </c>
      <c r="L45" s="5">
        <v>3.07</v>
      </c>
      <c r="M45" s="5">
        <v>0.304</v>
      </c>
      <c r="N45" s="5">
        <v>0.1823</v>
      </c>
      <c r="O45" s="5">
        <v>0.0263</v>
      </c>
      <c r="P45" s="5">
        <v>98.1092</v>
      </c>
      <c r="S45" s="6">
        <v>6.237419762689027</v>
      </c>
      <c r="T45" s="6">
        <v>1.7625802373109734</v>
      </c>
      <c r="V45" s="6">
        <v>0.06356199138371821</v>
      </c>
      <c r="W45" s="6">
        <v>0.3063996169047131</v>
      </c>
      <c r="X45" s="6">
        <v>0.7788177084777731</v>
      </c>
      <c r="Y45" s="6">
        <v>0.031767505390299274</v>
      </c>
      <c r="Z45" s="6">
        <v>3.191574208650855</v>
      </c>
      <c r="AA45" s="6">
        <v>0.6278789691926434</v>
      </c>
      <c r="AC45" s="6">
        <v>1.7693933007726521</v>
      </c>
      <c r="AD45" s="6">
        <f t="shared" si="2"/>
        <v>0.2306066992273479</v>
      </c>
      <c r="AG45" s="6">
        <v>0.6326995332663632</v>
      </c>
      <c r="AH45" s="6">
        <v>0.05624720888616935</v>
      </c>
      <c r="AI45" s="6"/>
      <c r="AJ45" s="6">
        <v>0.08361970743167263</v>
      </c>
      <c r="AK45" s="6">
        <v>0.0064644654134733935</v>
      </c>
      <c r="AL45" s="6">
        <v>1.909915827154854</v>
      </c>
      <c r="AM45" s="6"/>
      <c r="AN45" s="6">
        <v>17.688946742152535</v>
      </c>
      <c r="AO45" s="5" t="s">
        <v>42</v>
      </c>
      <c r="AQ45" s="7">
        <v>5.2654954103342995</v>
      </c>
      <c r="AR45" s="7">
        <v>5.539442169838059</v>
      </c>
      <c r="AS45" s="7">
        <v>4.264581627378546</v>
      </c>
      <c r="AT45" s="7">
        <v>5.6824370085867315</v>
      </c>
      <c r="AU45" s="8">
        <v>0</v>
      </c>
      <c r="AX45" s="9">
        <v>914.9812124955224</v>
      </c>
      <c r="AY45" s="8">
        <f t="shared" si="1"/>
        <v>902.9211972978959</v>
      </c>
    </row>
    <row r="46" spans="1:51" ht="12.75">
      <c r="A46" s="1" t="s">
        <v>59</v>
      </c>
      <c r="C46" s="1">
        <v>3</v>
      </c>
      <c r="E46" s="5">
        <v>43.0368</v>
      </c>
      <c r="F46" s="5">
        <v>2.6975</v>
      </c>
      <c r="G46" s="5">
        <v>10.6423</v>
      </c>
      <c r="H46" s="5">
        <v>11.644</v>
      </c>
      <c r="I46" s="5">
        <v>0.2518</v>
      </c>
      <c r="J46" s="5">
        <v>14.6524</v>
      </c>
      <c r="K46" s="5">
        <v>11.2707</v>
      </c>
      <c r="L46" s="5">
        <v>2.9434</v>
      </c>
      <c r="M46" s="5">
        <v>0.309</v>
      </c>
      <c r="N46" s="5">
        <v>0.182</v>
      </c>
      <c r="O46" s="5">
        <v>0.0527</v>
      </c>
      <c r="P46" s="5">
        <v>97.7024</v>
      </c>
      <c r="S46" s="6">
        <v>6.257941252510552</v>
      </c>
      <c r="T46" s="6">
        <v>1.7420587474894482</v>
      </c>
      <c r="V46" s="6">
        <v>0.08178374582407066</v>
      </c>
      <c r="W46" s="6">
        <v>0.2950410447295036</v>
      </c>
      <c r="X46" s="6">
        <v>0.7447331758288079</v>
      </c>
      <c r="Y46" s="6">
        <v>0.031012228477933838</v>
      </c>
      <c r="Z46" s="6">
        <v>3.176207168211969</v>
      </c>
      <c r="AA46" s="6">
        <v>0.6712226369277161</v>
      </c>
      <c r="AC46" s="6">
        <v>1.755901085813259</v>
      </c>
      <c r="AD46" s="6">
        <f t="shared" si="2"/>
        <v>0.2440989141867409</v>
      </c>
      <c r="AG46" s="6">
        <v>0.5857488795485848</v>
      </c>
      <c r="AH46" s="6">
        <v>0.0573203099168049</v>
      </c>
      <c r="AI46" s="6"/>
      <c r="AJ46" s="6">
        <v>0.08369818115346246</v>
      </c>
      <c r="AK46" s="6">
        <v>0.012987038868774474</v>
      </c>
      <c r="AL46" s="6">
        <v>1.903314779977763</v>
      </c>
      <c r="AM46" s="6"/>
      <c r="AN46" s="6">
        <v>17.643069189465386</v>
      </c>
      <c r="AO46" s="5" t="s">
        <v>42</v>
      </c>
      <c r="AQ46" s="7">
        <v>5.253927741367001</v>
      </c>
      <c r="AR46" s="7">
        <v>5.526471662288246</v>
      </c>
      <c r="AS46" s="7">
        <v>4.2548537467161855</v>
      </c>
      <c r="AT46" s="7">
        <v>5.6714902681723505</v>
      </c>
      <c r="AU46" s="8">
        <v>15.002999700059972</v>
      </c>
      <c r="AX46" s="9">
        <v>901.4376249181407</v>
      </c>
      <c r="AY46" s="8">
        <f t="shared" si="1"/>
        <v>891.2427718257727</v>
      </c>
    </row>
    <row r="47" spans="1:51" ht="12.75">
      <c r="A47" s="1" t="s">
        <v>59</v>
      </c>
      <c r="C47" s="1">
        <v>3</v>
      </c>
      <c r="E47" s="5">
        <v>43.3114</v>
      </c>
      <c r="F47" s="5">
        <v>2.8431</v>
      </c>
      <c r="G47" s="5">
        <v>10.7127</v>
      </c>
      <c r="H47" s="5">
        <v>11.6762</v>
      </c>
      <c r="I47" s="5">
        <v>0.2189</v>
      </c>
      <c r="J47" s="5">
        <v>14.7907</v>
      </c>
      <c r="K47" s="5">
        <v>11.4114</v>
      </c>
      <c r="L47" s="5">
        <v>3.0463</v>
      </c>
      <c r="M47" s="5">
        <v>0.2901</v>
      </c>
      <c r="N47" s="5">
        <v>0.1986</v>
      </c>
      <c r="O47" s="5">
        <v>0.0371</v>
      </c>
      <c r="P47" s="5">
        <v>98.5455</v>
      </c>
      <c r="S47" s="6">
        <v>6.25086297793344</v>
      </c>
      <c r="T47" s="6">
        <v>1.7491370220665603</v>
      </c>
      <c r="V47" s="6">
        <v>0.07306709200574324</v>
      </c>
      <c r="W47" s="6">
        <v>0.30864508553489217</v>
      </c>
      <c r="X47" s="6">
        <v>0.7854576610905153</v>
      </c>
      <c r="Y47" s="6">
        <v>0.0267589616867214</v>
      </c>
      <c r="Z47" s="6">
        <v>3.182255390715338</v>
      </c>
      <c r="AA47" s="6">
        <v>0.6238158089667891</v>
      </c>
      <c r="AC47" s="6">
        <v>1.7645514799494633</v>
      </c>
      <c r="AD47" s="6">
        <f t="shared" si="2"/>
        <v>0.23544852005053674</v>
      </c>
      <c r="AG47" s="6">
        <v>0.6169998322757779</v>
      </c>
      <c r="AH47" s="6">
        <v>0.05341263779899661</v>
      </c>
      <c r="AI47" s="6"/>
      <c r="AJ47" s="6">
        <v>0.09065048325273165</v>
      </c>
      <c r="AK47" s="6">
        <v>0.009074436830667916</v>
      </c>
      <c r="AL47" s="6">
        <v>1.9002750799166004</v>
      </c>
      <c r="AM47" s="6"/>
      <c r="AN47" s="6">
        <v>17.670412470074773</v>
      </c>
      <c r="AO47" s="5" t="s">
        <v>42</v>
      </c>
      <c r="AQ47" s="7">
        <v>5.2456866937836875</v>
      </c>
      <c r="AR47" s="7">
        <v>5.517231203367791</v>
      </c>
      <c r="AS47" s="7">
        <v>4.247923402525845</v>
      </c>
      <c r="AT47" s="7">
        <v>5.663691582984164</v>
      </c>
      <c r="AU47" s="8">
        <v>30.005999400119943</v>
      </c>
      <c r="AX47" s="9">
        <v>917.6757679969924</v>
      </c>
      <c r="AY47" s="8">
        <f t="shared" si="1"/>
        <v>905.2139602688421</v>
      </c>
    </row>
    <row r="48" spans="1:51" ht="12.75">
      <c r="A48" s="1" t="s">
        <v>59</v>
      </c>
      <c r="C48" s="1">
        <v>3</v>
      </c>
      <c r="E48" s="5">
        <v>43.0994</v>
      </c>
      <c r="F48" s="5">
        <v>2.8208</v>
      </c>
      <c r="G48" s="5">
        <v>10.7105</v>
      </c>
      <c r="H48" s="5">
        <v>11.6681</v>
      </c>
      <c r="I48" s="5">
        <v>0.2398</v>
      </c>
      <c r="J48" s="5">
        <v>14.7268</v>
      </c>
      <c r="K48" s="5">
        <v>11.382</v>
      </c>
      <c r="L48" s="5">
        <v>3.0592</v>
      </c>
      <c r="M48" s="5">
        <v>0.2708</v>
      </c>
      <c r="N48" s="5">
        <v>0.1883</v>
      </c>
      <c r="O48" s="5">
        <v>0.0273</v>
      </c>
      <c r="P48" s="5">
        <v>98.205</v>
      </c>
      <c r="S48" s="6">
        <v>6.242143968698402</v>
      </c>
      <c r="T48" s="6">
        <v>1.757856031301598</v>
      </c>
      <c r="V48" s="6">
        <v>0.07038152086875549</v>
      </c>
      <c r="W48" s="6">
        <v>0.307301249157721</v>
      </c>
      <c r="X48" s="6">
        <v>0.7818716807169028</v>
      </c>
      <c r="Y48" s="6">
        <v>0.029416938648421934</v>
      </c>
      <c r="Z48" s="6">
        <v>3.179651270297331</v>
      </c>
      <c r="AA48" s="6">
        <v>0.6313773403108697</v>
      </c>
      <c r="AC48" s="6">
        <v>1.7661955470474044</v>
      </c>
      <c r="AD48" s="6">
        <f t="shared" si="2"/>
        <v>0.23380445295259555</v>
      </c>
      <c r="AG48" s="6">
        <v>0.6252646025134956</v>
      </c>
      <c r="AH48" s="6">
        <v>0.05003452224562795</v>
      </c>
      <c r="AI48" s="6"/>
      <c r="AJ48" s="6">
        <v>0.08625136945513029</v>
      </c>
      <c r="AK48" s="6">
        <v>0.006700901267517594</v>
      </c>
      <c r="AL48" s="6">
        <v>1.9070477292773522</v>
      </c>
      <c r="AM48" s="6"/>
      <c r="AN48" s="6">
        <v>17.675299124759125</v>
      </c>
      <c r="AO48" s="5" t="s">
        <v>42</v>
      </c>
      <c r="AQ48" s="7">
        <v>5.276034887416879</v>
      </c>
      <c r="AR48" s="7">
        <v>5.551259794240794</v>
      </c>
      <c r="AS48" s="7">
        <v>4.273444845680596</v>
      </c>
      <c r="AT48" s="7">
        <v>5.692410748330882</v>
      </c>
      <c r="AU48" s="8">
        <v>45.00899910017991</v>
      </c>
      <c r="AX48" s="9">
        <v>916.0843150845851</v>
      </c>
      <c r="AY48" s="8">
        <f t="shared" si="1"/>
        <v>903.8424343958951</v>
      </c>
    </row>
    <row r="49" spans="1:51" ht="12.75">
      <c r="A49" s="1" t="s">
        <v>59</v>
      </c>
      <c r="C49" s="1">
        <v>3</v>
      </c>
      <c r="E49" s="5">
        <v>43.0212</v>
      </c>
      <c r="F49" s="5">
        <v>2.8369</v>
      </c>
      <c r="G49" s="5">
        <v>10.6579</v>
      </c>
      <c r="H49" s="5">
        <v>11.7526</v>
      </c>
      <c r="I49" s="5">
        <v>0.2471</v>
      </c>
      <c r="J49" s="5">
        <v>14.9123</v>
      </c>
      <c r="K49" s="5">
        <v>11.3528</v>
      </c>
      <c r="L49" s="5">
        <v>3.1108</v>
      </c>
      <c r="M49" s="5">
        <v>0.2702</v>
      </c>
      <c r="N49" s="5">
        <v>0.1971</v>
      </c>
      <c r="O49" s="5">
        <v>0.041</v>
      </c>
      <c r="P49" s="5">
        <v>98.3999</v>
      </c>
      <c r="S49" s="6">
        <v>6.215217527109221</v>
      </c>
      <c r="T49" s="6">
        <v>1.7847824728907788</v>
      </c>
      <c r="V49" s="6">
        <v>0.0299214455554091</v>
      </c>
      <c r="W49" s="6">
        <v>0.30828139412060723</v>
      </c>
      <c r="X49" s="6">
        <v>0.7172992018054101</v>
      </c>
      <c r="Y49" s="6">
        <v>0.030236554259710703</v>
      </c>
      <c r="Z49" s="6">
        <v>3.211640979228273</v>
      </c>
      <c r="AA49" s="6">
        <v>0.702620425030588</v>
      </c>
      <c r="AC49" s="6">
        <v>1.7572536237449028</v>
      </c>
      <c r="AD49" s="6">
        <f t="shared" si="2"/>
        <v>0.2427463762550972</v>
      </c>
      <c r="AG49" s="6">
        <v>0.6286255255588253</v>
      </c>
      <c r="AH49" s="6">
        <v>0.04979866475983483</v>
      </c>
      <c r="AI49" s="6"/>
      <c r="AJ49" s="6">
        <v>0.09005618803780155</v>
      </c>
      <c r="AK49" s="6">
        <v>0.01003842745935552</v>
      </c>
      <c r="AL49" s="6">
        <v>1.8999053845028429</v>
      </c>
      <c r="AM49" s="6"/>
      <c r="AN49" s="6">
        <v>17.67842419031866</v>
      </c>
      <c r="AO49" s="5" t="s">
        <v>42</v>
      </c>
      <c r="AQ49" s="7">
        <v>5.2079607097843255</v>
      </c>
      <c r="AR49" s="7">
        <v>5.4749301000365005</v>
      </c>
      <c r="AS49" s="7">
        <v>4.216197575027376</v>
      </c>
      <c r="AT49" s="7">
        <v>5.627990651803854</v>
      </c>
      <c r="AU49" s="8">
        <v>60.01199880023989</v>
      </c>
      <c r="AX49" s="9">
        <v>918.2822167127673</v>
      </c>
      <c r="AY49" s="8">
        <f t="shared" si="1"/>
        <v>904.842955093653</v>
      </c>
    </row>
    <row r="50" spans="1:51" ht="12.75">
      <c r="A50" s="1" t="s">
        <v>59</v>
      </c>
      <c r="C50" s="1">
        <v>3</v>
      </c>
      <c r="E50" s="5">
        <v>43.1225</v>
      </c>
      <c r="F50" s="5">
        <v>2.8662</v>
      </c>
      <c r="G50" s="5">
        <v>10.6707</v>
      </c>
      <c r="H50" s="5">
        <v>11.8425</v>
      </c>
      <c r="I50" s="5">
        <v>0.2617</v>
      </c>
      <c r="J50" s="5">
        <v>14.7259</v>
      </c>
      <c r="K50" s="5">
        <v>11.5367</v>
      </c>
      <c r="L50" s="5">
        <v>3.1501</v>
      </c>
      <c r="M50" s="5">
        <v>0.3101</v>
      </c>
      <c r="N50" s="5">
        <v>0.2193</v>
      </c>
      <c r="O50" s="5">
        <v>0.0332</v>
      </c>
      <c r="P50" s="5">
        <v>98.7431</v>
      </c>
      <c r="S50" s="6">
        <v>6.233447743465001</v>
      </c>
      <c r="T50" s="6">
        <v>1.7665522565349994</v>
      </c>
      <c r="V50" s="6">
        <v>0.05137970512927237</v>
      </c>
      <c r="W50" s="6">
        <v>0.31164513939964483</v>
      </c>
      <c r="X50" s="6">
        <v>0.8532982660739589</v>
      </c>
      <c r="Y50" s="6">
        <v>0.03204157488223766</v>
      </c>
      <c r="Z50" s="6">
        <v>3.1733266915878717</v>
      </c>
      <c r="AA50" s="6">
        <v>0.5783086229270111</v>
      </c>
      <c r="AC50" s="6">
        <v>1.7867493757002506</v>
      </c>
      <c r="AD50" s="6">
        <f t="shared" si="2"/>
        <v>0.2132506242997494</v>
      </c>
      <c r="AG50" s="6">
        <v>0.669638935119043</v>
      </c>
      <c r="AH50" s="6">
        <v>0.0571853388601274</v>
      </c>
      <c r="AI50" s="6"/>
      <c r="AJ50" s="6">
        <v>0.10025733273724287</v>
      </c>
      <c r="AK50" s="6">
        <v>0.008133369280523864</v>
      </c>
      <c r="AL50" s="6">
        <v>1.8916092979822332</v>
      </c>
      <c r="AM50" s="6"/>
      <c r="AN50" s="6">
        <v>17.726824273979165</v>
      </c>
      <c r="AO50" s="5" t="s">
        <v>42</v>
      </c>
      <c r="AQ50" s="7">
        <v>5.224197767171287</v>
      </c>
      <c r="AR50" s="7">
        <v>5.493136263786493</v>
      </c>
      <c r="AS50" s="7">
        <v>4.22985219783987</v>
      </c>
      <c r="AT50" s="7">
        <v>5.643356137521934</v>
      </c>
      <c r="AU50" s="8">
        <v>75.01499850029985</v>
      </c>
      <c r="AX50" s="9">
        <v>921.335723487919</v>
      </c>
      <c r="AY50" s="8">
        <f t="shared" si="1"/>
        <v>908.2692978793212</v>
      </c>
    </row>
    <row r="51" spans="1:51" ht="12.75">
      <c r="A51" s="1" t="s">
        <v>59</v>
      </c>
      <c r="C51" s="1">
        <v>3</v>
      </c>
      <c r="E51" s="5">
        <v>43.1181</v>
      </c>
      <c r="F51" s="5">
        <v>2.7799</v>
      </c>
      <c r="G51" s="5">
        <v>10.4879</v>
      </c>
      <c r="H51" s="5">
        <v>11.663</v>
      </c>
      <c r="I51" s="5">
        <v>0.2538</v>
      </c>
      <c r="J51" s="5">
        <v>14.915</v>
      </c>
      <c r="K51" s="5">
        <v>11.3129</v>
      </c>
      <c r="L51" s="5">
        <v>2.5493</v>
      </c>
      <c r="M51" s="5">
        <v>0.3085</v>
      </c>
      <c r="N51" s="5">
        <v>0.2401</v>
      </c>
      <c r="O51" s="5">
        <v>0.0137</v>
      </c>
      <c r="P51" s="5">
        <v>97.6421</v>
      </c>
      <c r="S51" s="6">
        <v>6.243896722944659</v>
      </c>
      <c r="T51" s="6">
        <v>1.7561032770553409</v>
      </c>
      <c r="V51" s="6">
        <v>0.03386344223023374</v>
      </c>
      <c r="W51" s="6">
        <v>0.302799213702797</v>
      </c>
      <c r="X51" s="6">
        <v>0.5789459112062574</v>
      </c>
      <c r="Y51" s="6">
        <v>0.03112959371679</v>
      </c>
      <c r="Z51" s="6">
        <v>3.21979260702029</v>
      </c>
      <c r="AA51" s="6">
        <v>0.8334692321236332</v>
      </c>
      <c r="AC51" s="6">
        <v>1.7552043690534163</v>
      </c>
      <c r="AD51" s="6">
        <f t="shared" si="2"/>
        <v>0.24479563094658374</v>
      </c>
      <c r="AG51" s="6">
        <v>0.47097634339783134</v>
      </c>
      <c r="AH51" s="6">
        <v>0.05699146284462846</v>
      </c>
      <c r="AI51" s="6"/>
      <c r="AJ51" s="6">
        <v>0.1099616829896144</v>
      </c>
      <c r="AK51" s="6">
        <v>0.0033622087803211105</v>
      </c>
      <c r="AL51" s="6">
        <v>1.8866761082300645</v>
      </c>
      <c r="AM51" s="6"/>
      <c r="AN51" s="6">
        <v>17.527967806242458</v>
      </c>
      <c r="AO51" s="5" t="s">
        <v>42</v>
      </c>
      <c r="AQ51" s="7">
        <v>5.083532598006441</v>
      </c>
      <c r="AR51" s="7">
        <v>5.33541229677064</v>
      </c>
      <c r="AS51" s="7">
        <v>4.111559222577982</v>
      </c>
      <c r="AT51" s="7">
        <v>5.510241583799335</v>
      </c>
      <c r="AU51" s="8">
        <v>90.01799820035983</v>
      </c>
      <c r="AX51" s="9">
        <v>911.7549097524859</v>
      </c>
      <c r="AY51" s="8">
        <f t="shared" si="1"/>
        <v>899.2341762617937</v>
      </c>
    </row>
    <row r="52" spans="1:51" ht="12.75">
      <c r="A52" s="1" t="s">
        <v>59</v>
      </c>
      <c r="C52" s="1">
        <v>3</v>
      </c>
      <c r="E52" s="5">
        <v>43.0556</v>
      </c>
      <c r="F52" s="5">
        <v>2.7528</v>
      </c>
      <c r="G52" s="5">
        <v>10.3958</v>
      </c>
      <c r="H52" s="5">
        <v>11.6686</v>
      </c>
      <c r="I52" s="5">
        <v>0.2426</v>
      </c>
      <c r="J52" s="5">
        <v>14.7368</v>
      </c>
      <c r="K52" s="5">
        <v>11.3541</v>
      </c>
      <c r="L52" s="5">
        <v>2.5195</v>
      </c>
      <c r="M52" s="5">
        <v>0.3234</v>
      </c>
      <c r="N52" s="5">
        <v>0.2376</v>
      </c>
      <c r="O52" s="5">
        <v>0.0177</v>
      </c>
      <c r="P52" s="5">
        <v>97.3044</v>
      </c>
      <c r="S52" s="6">
        <v>6.267090710505802</v>
      </c>
      <c r="T52" s="6">
        <v>1.7329092894941978</v>
      </c>
      <c r="V52" s="6">
        <v>0.05051457447360019</v>
      </c>
      <c r="W52" s="6">
        <v>0.3013980711236036</v>
      </c>
      <c r="X52" s="6">
        <v>0.6533331987372089</v>
      </c>
      <c r="Y52" s="6">
        <v>0.02990975604761718</v>
      </c>
      <c r="Z52" s="6">
        <v>3.197776231542667</v>
      </c>
      <c r="AA52" s="6">
        <v>0.767068168075305</v>
      </c>
      <c r="AC52" s="6">
        <v>1.770706972583722</v>
      </c>
      <c r="AD52" s="6">
        <f t="shared" si="2"/>
        <v>0.2292930274162781</v>
      </c>
      <c r="AG52" s="6">
        <v>0.48177040676670124</v>
      </c>
      <c r="AH52" s="6">
        <v>0.06005302534766085</v>
      </c>
      <c r="AI52" s="6"/>
      <c r="AJ52" s="6">
        <v>0.10937948995884496</v>
      </c>
      <c r="AK52" s="6">
        <v>0.00436634066470882</v>
      </c>
      <c r="AL52" s="6">
        <v>1.8862541693764463</v>
      </c>
      <c r="AM52" s="6"/>
      <c r="AN52" s="6">
        <v>17.54182343211437</v>
      </c>
      <c r="AO52" s="5" t="s">
        <v>42</v>
      </c>
      <c r="AQ52" s="7">
        <v>5.050622035758025</v>
      </c>
      <c r="AR52" s="7">
        <v>5.2985105927783795</v>
      </c>
      <c r="AS52" s="7">
        <v>4.083882944583786</v>
      </c>
      <c r="AT52" s="7">
        <v>5.479097592486719</v>
      </c>
      <c r="AU52" s="8">
        <v>105.0209979004198</v>
      </c>
      <c r="AX52" s="9">
        <v>909.4906364837603</v>
      </c>
      <c r="AY52" s="8">
        <f t="shared" si="1"/>
        <v>897.7956742266101</v>
      </c>
    </row>
    <row r="53" spans="1:51" ht="12.75">
      <c r="A53" s="1" t="s">
        <v>59</v>
      </c>
      <c r="C53" s="1">
        <v>3</v>
      </c>
      <c r="E53" s="5">
        <v>43.1877</v>
      </c>
      <c r="F53" s="5">
        <v>2.8305</v>
      </c>
      <c r="G53" s="5">
        <v>10.5463</v>
      </c>
      <c r="H53" s="5">
        <v>11.691</v>
      </c>
      <c r="I53" s="5">
        <v>0.2248</v>
      </c>
      <c r="J53" s="5">
        <v>14.9414</v>
      </c>
      <c r="K53" s="5">
        <v>11.3718</v>
      </c>
      <c r="L53" s="5">
        <v>2.5173</v>
      </c>
      <c r="M53" s="5">
        <v>0.323</v>
      </c>
      <c r="N53" s="5">
        <v>0.2435</v>
      </c>
      <c r="O53" s="5">
        <v>0.0274</v>
      </c>
      <c r="P53" s="5">
        <v>97.9121</v>
      </c>
      <c r="S53" s="6">
        <v>6.239054295282137</v>
      </c>
      <c r="T53" s="6">
        <v>1.7609457047178632</v>
      </c>
      <c r="V53" s="6">
        <v>0.03469372418521677</v>
      </c>
      <c r="W53" s="6">
        <v>0.3075752051305386</v>
      </c>
      <c r="X53" s="6">
        <v>0.5862217930327968</v>
      </c>
      <c r="Y53" s="6">
        <v>0.02750684215426625</v>
      </c>
      <c r="Z53" s="6">
        <v>3.2177961463974394</v>
      </c>
      <c r="AA53" s="6">
        <v>0.8262062890997441</v>
      </c>
      <c r="AC53" s="6">
        <v>1.760133260204949</v>
      </c>
      <c r="AD53" s="6">
        <f t="shared" si="2"/>
        <v>0.2398667397950509</v>
      </c>
      <c r="AG53" s="6">
        <v>0.46523423198428526</v>
      </c>
      <c r="AH53" s="6">
        <v>0.05952778898258454</v>
      </c>
      <c r="AI53" s="6"/>
      <c r="AJ53" s="6">
        <v>0.11125275573079389</v>
      </c>
      <c r="AK53" s="6">
        <v>0.006708374002221787</v>
      </c>
      <c r="AL53" s="6">
        <v>1.8820388702669844</v>
      </c>
      <c r="AM53" s="6"/>
      <c r="AN53" s="6">
        <v>17.52476202096687</v>
      </c>
      <c r="AO53" s="5" t="s">
        <v>42</v>
      </c>
      <c r="AQ53" s="7">
        <v>5.112066327382493</v>
      </c>
      <c r="AR53" s="7">
        <v>5.367406379013371</v>
      </c>
      <c r="AS53" s="7">
        <v>4.135554784260029</v>
      </c>
      <c r="AT53" s="7">
        <v>5.53724368157866</v>
      </c>
      <c r="AU53" s="8">
        <v>120.02399760047977</v>
      </c>
      <c r="AX53" s="9">
        <v>917.4577067302821</v>
      </c>
      <c r="AY53" s="8">
        <f t="shared" si="1"/>
        <v>904.1221834451627</v>
      </c>
    </row>
    <row r="54" spans="1:51" ht="12.75">
      <c r="A54" s="1" t="s">
        <v>59</v>
      </c>
      <c r="C54" s="1">
        <v>3</v>
      </c>
      <c r="E54" s="5">
        <v>42.7151</v>
      </c>
      <c r="F54" s="5">
        <v>2.9551</v>
      </c>
      <c r="G54" s="5">
        <v>10.9368</v>
      </c>
      <c r="H54" s="5">
        <v>11.7731</v>
      </c>
      <c r="I54" s="5">
        <v>0.2391</v>
      </c>
      <c r="J54" s="5">
        <v>14.6764</v>
      </c>
      <c r="K54" s="5">
        <v>11.528</v>
      </c>
      <c r="L54" s="5">
        <v>2.6047</v>
      </c>
      <c r="M54" s="5">
        <v>0.3166</v>
      </c>
      <c r="N54" s="5">
        <v>0.2554</v>
      </c>
      <c r="O54" s="5">
        <v>0.0205</v>
      </c>
      <c r="P54" s="5">
        <v>98.0208</v>
      </c>
      <c r="S54" s="6">
        <v>6.186794355639526</v>
      </c>
      <c r="T54" s="6">
        <v>1.8132056443604743</v>
      </c>
      <c r="V54" s="6">
        <v>0.05375363843617986</v>
      </c>
      <c r="W54" s="6">
        <v>0.32194813160808156</v>
      </c>
      <c r="X54" s="6">
        <v>0.6783378862509286</v>
      </c>
      <c r="Y54" s="6">
        <v>0.029332533041853657</v>
      </c>
      <c r="Z54" s="6">
        <v>3.1689277569852523</v>
      </c>
      <c r="AA54" s="6">
        <v>0.7477000536777041</v>
      </c>
      <c r="AC54" s="6">
        <v>1.7889403857806432</v>
      </c>
      <c r="AD54" s="6">
        <f t="shared" si="2"/>
        <v>0.21105961421935682</v>
      </c>
      <c r="AG54" s="6">
        <v>0.5204155944488376</v>
      </c>
      <c r="AH54" s="6">
        <v>0.058499708800943954</v>
      </c>
      <c r="AI54" s="6"/>
      <c r="AJ54" s="6">
        <v>0.11699256659731037</v>
      </c>
      <c r="AK54" s="6">
        <v>0.005032063692476166</v>
      </c>
      <c r="AL54" s="6">
        <v>1.8779753697102135</v>
      </c>
      <c r="AM54" s="6"/>
      <c r="AN54" s="6">
        <v>17.578915303249786</v>
      </c>
      <c r="AO54" s="5" t="s">
        <v>42</v>
      </c>
      <c r="AQ54" s="7">
        <v>5.4708051924671715</v>
      </c>
      <c r="AR54" s="7">
        <v>5.769650354973129</v>
      </c>
      <c r="AS54" s="7">
        <v>4.437237766229848</v>
      </c>
      <c r="AT54" s="7">
        <v>5.876726186112073</v>
      </c>
      <c r="AU54" s="8">
        <v>135.02699730053973</v>
      </c>
      <c r="AX54" s="9">
        <v>934.0214389069056</v>
      </c>
      <c r="AY54" s="8">
        <f t="shared" si="1"/>
        <v>918.6956702263449</v>
      </c>
    </row>
    <row r="55" spans="1:51" ht="12.75">
      <c r="A55" s="1" t="s">
        <v>59</v>
      </c>
      <c r="C55" s="1">
        <v>3</v>
      </c>
      <c r="E55" s="5">
        <v>42.5535</v>
      </c>
      <c r="F55" s="5">
        <v>2.8627</v>
      </c>
      <c r="G55" s="5">
        <v>10.9984</v>
      </c>
      <c r="H55" s="5">
        <v>11.8113</v>
      </c>
      <c r="I55" s="5">
        <v>0.2343</v>
      </c>
      <c r="J55" s="5">
        <v>14.6499</v>
      </c>
      <c r="K55" s="5">
        <v>11.3592</v>
      </c>
      <c r="L55" s="5">
        <v>2.6124</v>
      </c>
      <c r="M55" s="5">
        <v>0.2953</v>
      </c>
      <c r="N55" s="5">
        <v>0.252</v>
      </c>
      <c r="O55" s="5">
        <v>0.045</v>
      </c>
      <c r="P55" s="5">
        <v>97.6741</v>
      </c>
      <c r="S55" s="6">
        <v>6.175093039356581</v>
      </c>
      <c r="T55" s="6">
        <v>1.8249069606434194</v>
      </c>
      <c r="V55" s="6">
        <v>0.05613313270651932</v>
      </c>
      <c r="W55" s="6">
        <v>0.31247374396874755</v>
      </c>
      <c r="X55" s="6">
        <v>0.6114403386990915</v>
      </c>
      <c r="Y55" s="6">
        <v>0.02879825990527615</v>
      </c>
      <c r="Z55" s="6">
        <v>3.1692129718417146</v>
      </c>
      <c r="AA55" s="6">
        <v>0.8219415528786485</v>
      </c>
      <c r="AC55" s="6">
        <v>1.7660931770749881</v>
      </c>
      <c r="AD55" s="6">
        <f t="shared" si="2"/>
        <v>0.23390682292501186</v>
      </c>
      <c r="AG55" s="6">
        <v>0.5011239850559379</v>
      </c>
      <c r="AH55" s="6">
        <v>0.054667624989834636</v>
      </c>
      <c r="AI55" s="6"/>
      <c r="AJ55" s="6">
        <v>0.11565432610749983</v>
      </c>
      <c r="AK55" s="6">
        <v>0.011066970392341781</v>
      </c>
      <c r="AL55" s="6">
        <v>1.8732787035001583</v>
      </c>
      <c r="AM55" s="6"/>
      <c r="AN55" s="6">
        <v>17.55579161004577</v>
      </c>
      <c r="AO55" s="5" t="s">
        <v>42</v>
      </c>
      <c r="AQ55" s="7">
        <v>5.541631669550192</v>
      </c>
      <c r="AR55" s="7">
        <v>5.849066126493653</v>
      </c>
      <c r="AS55" s="7">
        <v>4.496799594870241</v>
      </c>
      <c r="AT55" s="7">
        <v>5.943750844345708</v>
      </c>
      <c r="AU55" s="8">
        <v>150.0299970005997</v>
      </c>
      <c r="AX55" s="9">
        <v>922.8130455487803</v>
      </c>
      <c r="AY55" s="8">
        <f t="shared" si="1"/>
        <v>909.111600044356</v>
      </c>
    </row>
    <row r="56" spans="1:51" ht="12.75">
      <c r="A56" s="1" t="s">
        <v>59</v>
      </c>
      <c r="C56" s="1">
        <v>3</v>
      </c>
      <c r="E56" s="5">
        <v>42.6831</v>
      </c>
      <c r="F56" s="5">
        <v>2.9247</v>
      </c>
      <c r="G56" s="5">
        <v>10.9042</v>
      </c>
      <c r="H56" s="5">
        <v>11.7138</v>
      </c>
      <c r="I56" s="5">
        <v>0.234</v>
      </c>
      <c r="J56" s="5">
        <v>14.5806</v>
      </c>
      <c r="K56" s="5">
        <v>11.2659</v>
      </c>
      <c r="L56" s="5">
        <v>2.5638</v>
      </c>
      <c r="M56" s="5">
        <v>0.3275</v>
      </c>
      <c r="N56" s="5">
        <v>0.2427</v>
      </c>
      <c r="O56" s="5">
        <v>0.0342</v>
      </c>
      <c r="P56" s="5">
        <v>97.4786</v>
      </c>
      <c r="S56" s="6">
        <v>6.202199968308225</v>
      </c>
      <c r="T56" s="6">
        <v>1.797800031691775</v>
      </c>
      <c r="V56" s="6">
        <v>0.06962829333487597</v>
      </c>
      <c r="W56" s="6">
        <v>0.31966906407428275</v>
      </c>
      <c r="X56" s="6">
        <v>0.6255229673594249</v>
      </c>
      <c r="Y56" s="6">
        <v>0.028799928337871306</v>
      </c>
      <c r="Z56" s="6">
        <v>3.1584481504963153</v>
      </c>
      <c r="AA56" s="6">
        <v>0.7979315963972341</v>
      </c>
      <c r="AC56" s="6">
        <v>1.7539344157396242</v>
      </c>
      <c r="AD56" s="6">
        <f t="shared" si="2"/>
        <v>0.24606558426037584</v>
      </c>
      <c r="AG56" s="6">
        <v>0.4762576788064261</v>
      </c>
      <c r="AH56" s="6">
        <v>0.06070991926504344</v>
      </c>
      <c r="AI56" s="6"/>
      <c r="AJ56" s="6">
        <v>0.11153539492066668</v>
      </c>
      <c r="AK56" s="6">
        <v>0.008422168611753227</v>
      </c>
      <c r="AL56" s="6">
        <v>1.88004243646758</v>
      </c>
      <c r="AM56" s="6"/>
      <c r="AN56" s="6">
        <v>17.536967598071474</v>
      </c>
      <c r="AO56" s="5" t="s">
        <v>42</v>
      </c>
      <c r="AQ56" s="7">
        <v>5.473164474884054</v>
      </c>
      <c r="AR56" s="7">
        <v>5.772295753150312</v>
      </c>
      <c r="AS56" s="7">
        <v>4.4392218148627345</v>
      </c>
      <c r="AT56" s="7">
        <v>5.8789588271268585</v>
      </c>
      <c r="AU56" s="8">
        <v>165.03299670065968</v>
      </c>
      <c r="AX56" s="9">
        <v>931.553072208593</v>
      </c>
      <c r="AY56" s="8">
        <f t="shared" si="1"/>
        <v>916.3979632722169</v>
      </c>
    </row>
    <row r="57" spans="1:51" ht="12.75">
      <c r="A57" s="1" t="s">
        <v>59</v>
      </c>
      <c r="C57" s="1">
        <v>3</v>
      </c>
      <c r="E57" s="5">
        <v>42.5757</v>
      </c>
      <c r="F57" s="5">
        <v>2.7913</v>
      </c>
      <c r="G57" s="5">
        <v>10.865</v>
      </c>
      <c r="H57" s="5">
        <v>11.7866</v>
      </c>
      <c r="I57" s="5">
        <v>0.258</v>
      </c>
      <c r="J57" s="5">
        <v>14.5246</v>
      </c>
      <c r="K57" s="5">
        <v>11.3344</v>
      </c>
      <c r="L57" s="5">
        <v>2.5698</v>
      </c>
      <c r="M57" s="5">
        <v>0.3224</v>
      </c>
      <c r="N57" s="5">
        <v>0.2657</v>
      </c>
      <c r="O57" s="5">
        <v>0.0274</v>
      </c>
      <c r="P57" s="5">
        <v>97.3288</v>
      </c>
      <c r="S57" s="6">
        <v>6.204362333475439</v>
      </c>
      <c r="T57" s="6">
        <v>1.795637666524561</v>
      </c>
      <c r="V57" s="6">
        <v>0.0704214973279802</v>
      </c>
      <c r="W57" s="6">
        <v>0.3059647150999281</v>
      </c>
      <c r="X57" s="6">
        <v>0.6484913160875302</v>
      </c>
      <c r="Y57" s="6">
        <v>0.03184496681987031</v>
      </c>
      <c r="Z57" s="6">
        <v>3.1553539429040516</v>
      </c>
      <c r="AA57" s="6">
        <v>0.7879235617606427</v>
      </c>
      <c r="AC57" s="6">
        <v>1.7696669418916373</v>
      </c>
      <c r="AD57" s="6">
        <f t="shared" si="2"/>
        <v>0.2303330581083627</v>
      </c>
      <c r="AG57" s="6">
        <v>0.495760073393956</v>
      </c>
      <c r="AH57" s="6">
        <v>0.05993616195049089</v>
      </c>
      <c r="AI57" s="6"/>
      <c r="AJ57" s="6">
        <v>0.12245598964839761</v>
      </c>
      <c r="AK57" s="6">
        <v>0.0067669650517201375</v>
      </c>
      <c r="AL57" s="6">
        <v>1.8707770452998822</v>
      </c>
      <c r="AM57" s="6"/>
      <c r="AN57" s="6">
        <v>17.55569623534445</v>
      </c>
      <c r="AO57" s="5" t="s">
        <v>42</v>
      </c>
      <c r="AQ57" s="7">
        <v>5.466277594178283</v>
      </c>
      <c r="AR57" s="7">
        <v>5.764573684128331</v>
      </c>
      <c r="AS57" s="7">
        <v>4.43343026309625</v>
      </c>
      <c r="AT57" s="7">
        <v>5.872441619938096</v>
      </c>
      <c r="AU57" s="8">
        <v>180.03599640071965</v>
      </c>
      <c r="AX57" s="9">
        <v>914.7818219405749</v>
      </c>
      <c r="AY57" s="8">
        <f t="shared" si="1"/>
        <v>902.4765424875035</v>
      </c>
    </row>
    <row r="58" spans="1:51" ht="12.75">
      <c r="A58" s="1" t="s">
        <v>59</v>
      </c>
      <c r="C58" s="1">
        <v>3</v>
      </c>
      <c r="E58" s="5">
        <v>42.3732</v>
      </c>
      <c r="F58" s="5">
        <v>2.8824</v>
      </c>
      <c r="G58" s="5">
        <v>10.8484</v>
      </c>
      <c r="H58" s="5">
        <v>11.7731</v>
      </c>
      <c r="I58" s="5">
        <v>0.2627</v>
      </c>
      <c r="J58" s="5">
        <v>14.6901</v>
      </c>
      <c r="K58" s="5">
        <v>11.2557</v>
      </c>
      <c r="L58" s="5">
        <v>2.5778</v>
      </c>
      <c r="M58" s="5">
        <v>0.3141</v>
      </c>
      <c r="N58" s="5">
        <v>0.2414</v>
      </c>
      <c r="O58" s="5">
        <v>0.0352</v>
      </c>
      <c r="P58" s="5">
        <v>97.2539</v>
      </c>
      <c r="S58" s="6">
        <v>6.168914725553763</v>
      </c>
      <c r="T58" s="6">
        <v>1.8310852744462371</v>
      </c>
      <c r="V58" s="6">
        <v>0.030331043942199543</v>
      </c>
      <c r="W58" s="6">
        <v>0.31564668095891063</v>
      </c>
      <c r="X58" s="6">
        <v>0.5612976529522098</v>
      </c>
      <c r="Y58" s="6">
        <v>0.03239390588030113</v>
      </c>
      <c r="Z58" s="6">
        <v>3.1882384991740347</v>
      </c>
      <c r="AA58" s="6">
        <v>0.8720922170923443</v>
      </c>
      <c r="AC58" s="6">
        <v>1.7556892934733668</v>
      </c>
      <c r="AD58" s="6">
        <f t="shared" si="2"/>
        <v>0.24431070652663323</v>
      </c>
      <c r="AG58" s="6">
        <v>0.4833423728888211</v>
      </c>
      <c r="AH58" s="6">
        <v>0.05833698513168213</v>
      </c>
      <c r="AI58" s="6"/>
      <c r="AJ58" s="6">
        <v>0.11114959697858849</v>
      </c>
      <c r="AK58" s="6">
        <v>0.008684967201714168</v>
      </c>
      <c r="AL58" s="6">
        <v>1.8801654358196973</v>
      </c>
      <c r="AM58" s="6"/>
      <c r="AN58" s="6">
        <v>17.541679358020502</v>
      </c>
      <c r="AO58" s="5" t="s">
        <v>42</v>
      </c>
      <c r="AQ58" s="7">
        <v>5.442924081493837</v>
      </c>
      <c r="AR58" s="7">
        <v>5.738388035710782</v>
      </c>
      <c r="AS58" s="7">
        <v>4.413791026783088</v>
      </c>
      <c r="AT58" s="7">
        <v>5.850341675528959</v>
      </c>
      <c r="AU58" s="8">
        <v>195.03899610077963</v>
      </c>
      <c r="AX58" s="9">
        <v>927.3919411348733</v>
      </c>
      <c r="AY58" s="8">
        <f t="shared" si="1"/>
        <v>912.3307972962933</v>
      </c>
    </row>
    <row r="59" spans="1:51" ht="12.75">
      <c r="A59" s="1" t="s">
        <v>59</v>
      </c>
      <c r="C59" s="1">
        <v>3</v>
      </c>
      <c r="E59" s="5">
        <v>42.4989</v>
      </c>
      <c r="F59" s="5">
        <v>2.9497</v>
      </c>
      <c r="G59" s="5">
        <v>10.8726</v>
      </c>
      <c r="H59" s="5">
        <v>11.9208</v>
      </c>
      <c r="I59" s="5">
        <v>0.2365</v>
      </c>
      <c r="J59" s="5">
        <v>14.5484</v>
      </c>
      <c r="K59" s="5">
        <v>11.3594</v>
      </c>
      <c r="L59" s="5">
        <v>2.5567</v>
      </c>
      <c r="M59" s="5">
        <v>0.3096</v>
      </c>
      <c r="N59" s="5">
        <v>0.2598</v>
      </c>
      <c r="O59" s="5">
        <v>0.0342</v>
      </c>
      <c r="P59" s="5">
        <v>97.5555</v>
      </c>
      <c r="S59" s="6">
        <v>6.180643997475157</v>
      </c>
      <c r="T59" s="6">
        <v>1.8193560025248434</v>
      </c>
      <c r="V59" s="6">
        <v>0.04423143153523679</v>
      </c>
      <c r="W59" s="6">
        <v>0.32267354611601123</v>
      </c>
      <c r="X59" s="6">
        <v>0.6383903228328577</v>
      </c>
      <c r="Y59" s="6">
        <v>0.02913217593554047</v>
      </c>
      <c r="Z59" s="6">
        <v>3.1541316661700423</v>
      </c>
      <c r="AA59" s="6">
        <v>0.8114408574103109</v>
      </c>
      <c r="AC59" s="6">
        <v>1.7699829379647922</v>
      </c>
      <c r="AD59" s="6">
        <f t="shared" si="2"/>
        <v>0.23001706203520778</v>
      </c>
      <c r="AG59" s="6">
        <v>0.4909135377522462</v>
      </c>
      <c r="AH59" s="6">
        <v>0.057440145630235695</v>
      </c>
      <c r="AI59" s="6"/>
      <c r="AJ59" s="6">
        <v>0.11949460804733829</v>
      </c>
      <c r="AK59" s="6">
        <v>0.008429273804192115</v>
      </c>
      <c r="AL59" s="6">
        <v>1.8720761181484695</v>
      </c>
      <c r="AM59" s="6"/>
      <c r="AN59" s="6">
        <v>17.548353683382484</v>
      </c>
      <c r="AO59" s="5" t="s">
        <v>42</v>
      </c>
      <c r="AQ59" s="7">
        <v>5.4538447933222045</v>
      </c>
      <c r="AR59" s="7">
        <v>5.750633128098851</v>
      </c>
      <c r="AS59" s="7">
        <v>4.4229748460741405</v>
      </c>
      <c r="AT59" s="7">
        <v>5.860676186125982</v>
      </c>
      <c r="AU59" s="8">
        <v>210.0419958008396</v>
      </c>
      <c r="AX59" s="9">
        <v>935.3791497566996</v>
      </c>
      <c r="AY59" s="8">
        <f t="shared" si="1"/>
        <v>919.4260114208877</v>
      </c>
    </row>
    <row r="60" spans="1:51" ht="12.75">
      <c r="A60" s="1" t="s">
        <v>59</v>
      </c>
      <c r="C60" s="1">
        <v>3</v>
      </c>
      <c r="E60" s="5">
        <v>42.8516</v>
      </c>
      <c r="F60" s="5">
        <v>2.9164</v>
      </c>
      <c r="G60" s="5">
        <v>10.8076</v>
      </c>
      <c r="H60" s="5">
        <v>11.903</v>
      </c>
      <c r="I60" s="5">
        <v>0.2344</v>
      </c>
      <c r="J60" s="5">
        <v>14.6247</v>
      </c>
      <c r="K60" s="5">
        <v>11.4095</v>
      </c>
      <c r="L60" s="5">
        <v>2.5678</v>
      </c>
      <c r="M60" s="5">
        <v>0.3257</v>
      </c>
      <c r="N60" s="5">
        <v>0.2597</v>
      </c>
      <c r="O60" s="5">
        <v>0.0225</v>
      </c>
      <c r="P60" s="5">
        <v>97.9227</v>
      </c>
      <c r="S60" s="6">
        <v>6.2077615113451685</v>
      </c>
      <c r="T60" s="6">
        <v>1.7922384886548315</v>
      </c>
      <c r="V60" s="6">
        <v>0.053021509330068994</v>
      </c>
      <c r="W60" s="6">
        <v>0.3177931597333642</v>
      </c>
      <c r="X60" s="6">
        <v>0.6616494127179904</v>
      </c>
      <c r="Y60" s="6">
        <v>0.028761486496056712</v>
      </c>
      <c r="Z60" s="6">
        <v>3.1583735444869636</v>
      </c>
      <c r="AA60" s="6">
        <v>0.7804008872355507</v>
      </c>
      <c r="AC60" s="6">
        <v>1.7708926758105767</v>
      </c>
      <c r="AD60" s="6">
        <f t="shared" si="2"/>
        <v>0.22910732418942326</v>
      </c>
      <c r="AG60" s="6">
        <v>0.4921443335774498</v>
      </c>
      <c r="AH60" s="6">
        <v>0.060192763234464694</v>
      </c>
      <c r="AI60" s="6"/>
      <c r="AJ60" s="6">
        <v>0.11898522981791942</v>
      </c>
      <c r="AK60" s="6">
        <v>0.005524061626429716</v>
      </c>
      <c r="AL60" s="6">
        <v>1.875490708555651</v>
      </c>
      <c r="AM60" s="6"/>
      <c r="AN60" s="6">
        <v>17.55233709681191</v>
      </c>
      <c r="AO60" s="5" t="s">
        <v>42</v>
      </c>
      <c r="AQ60" s="7">
        <v>5.361657789864051</v>
      </c>
      <c r="AR60" s="7">
        <v>5.647266388634838</v>
      </c>
      <c r="AS60" s="7">
        <v>4.345449791476129</v>
      </c>
      <c r="AT60" s="7">
        <v>5.773437590408125</v>
      </c>
      <c r="AU60" s="8">
        <v>225.04499550089957</v>
      </c>
      <c r="AX60" s="9">
        <v>929.2553591491603</v>
      </c>
      <c r="AY60" s="8">
        <f t="shared" si="1"/>
        <v>914.5030793817042</v>
      </c>
    </row>
    <row r="61" spans="1:51" ht="12.75">
      <c r="A61" s="1" t="s">
        <v>59</v>
      </c>
      <c r="C61" s="1">
        <v>3</v>
      </c>
      <c r="E61" s="5">
        <v>41.6569</v>
      </c>
      <c r="F61" s="5">
        <v>3.0349</v>
      </c>
      <c r="G61" s="5">
        <v>10.6976</v>
      </c>
      <c r="H61" s="5">
        <v>11.9213</v>
      </c>
      <c r="I61" s="5">
        <v>0.2184</v>
      </c>
      <c r="J61" s="5">
        <v>14.2061</v>
      </c>
      <c r="K61" s="5">
        <v>11.2869</v>
      </c>
      <c r="L61" s="5">
        <v>2.4931</v>
      </c>
      <c r="M61" s="5">
        <v>0.3069</v>
      </c>
      <c r="N61" s="5">
        <v>0.2285</v>
      </c>
      <c r="O61" s="5">
        <v>0.0585</v>
      </c>
      <c r="P61" s="5">
        <v>96.1091</v>
      </c>
      <c r="S61" s="6">
        <v>6.162242304535135</v>
      </c>
      <c r="T61" s="6">
        <v>1.8377576954648651</v>
      </c>
      <c r="V61" s="6">
        <v>0.027326754410521126</v>
      </c>
      <c r="W61" s="6">
        <v>0.33769581845232866</v>
      </c>
      <c r="X61" s="6">
        <v>0.6905273259398562</v>
      </c>
      <c r="Y61" s="6">
        <v>0.02736466883222021</v>
      </c>
      <c r="Z61" s="6">
        <v>3.132818512091944</v>
      </c>
      <c r="AA61" s="6">
        <v>0.7842669202731257</v>
      </c>
      <c r="AC61" s="6">
        <v>1.788892108217907</v>
      </c>
      <c r="AD61" s="6">
        <f t="shared" si="2"/>
        <v>0.211107891782093</v>
      </c>
      <c r="AG61" s="6">
        <v>0.5039631163892828</v>
      </c>
      <c r="AH61" s="6">
        <v>0.05791715926936682</v>
      </c>
      <c r="AI61" s="6"/>
      <c r="AJ61" s="6">
        <v>0.10690330952517886</v>
      </c>
      <c r="AK61" s="6">
        <v>0.014666135891321442</v>
      </c>
      <c r="AL61" s="6">
        <v>1.8784305545834996</v>
      </c>
      <c r="AM61" s="6"/>
      <c r="AN61" s="6">
        <v>17.561880275658645</v>
      </c>
      <c r="AO61" s="5" t="s">
        <v>42</v>
      </c>
      <c r="AQ61" s="7">
        <v>5.461374782873193</v>
      </c>
      <c r="AR61" s="7">
        <v>5.759076297297177</v>
      </c>
      <c r="AS61" s="7">
        <v>4.429307222972884</v>
      </c>
      <c r="AT61" s="7">
        <v>5.8678019814068385</v>
      </c>
      <c r="AU61" s="8">
        <v>240.04799520095955</v>
      </c>
      <c r="AX61" s="9">
        <v>953.7150810501807</v>
      </c>
      <c r="AY61" s="8">
        <f t="shared" si="1"/>
        <v>934.4453274035569</v>
      </c>
    </row>
    <row r="62" spans="1:51" ht="12.75">
      <c r="A62" s="1" t="s">
        <v>59</v>
      </c>
      <c r="C62" s="1">
        <v>3</v>
      </c>
      <c r="E62" s="5">
        <v>42.6712</v>
      </c>
      <c r="F62" s="5">
        <v>2.9356</v>
      </c>
      <c r="G62" s="5">
        <v>10.9298</v>
      </c>
      <c r="H62" s="5">
        <v>11.7871</v>
      </c>
      <c r="I62" s="5">
        <v>0.2365</v>
      </c>
      <c r="J62" s="5">
        <v>14.704</v>
      </c>
      <c r="K62" s="5">
        <v>11.4346</v>
      </c>
      <c r="L62" s="5">
        <v>2.6236</v>
      </c>
      <c r="M62" s="5">
        <v>0.2881</v>
      </c>
      <c r="N62" s="5">
        <v>0.2894</v>
      </c>
      <c r="O62" s="5">
        <v>0.041</v>
      </c>
      <c r="P62" s="5">
        <v>97.9408</v>
      </c>
      <c r="S62" s="6">
        <v>6.18154938267032</v>
      </c>
      <c r="T62" s="6">
        <v>1.8184506173296802</v>
      </c>
      <c r="V62" s="6">
        <v>0.04764986308942376</v>
      </c>
      <c r="W62" s="6">
        <v>0.3198812907341612</v>
      </c>
      <c r="X62" s="6">
        <v>0.63664367518175</v>
      </c>
      <c r="Y62" s="6">
        <v>0.02901879477323251</v>
      </c>
      <c r="Z62" s="6">
        <v>3.175459121928418</v>
      </c>
      <c r="AA62" s="6">
        <v>0.791347254293015</v>
      </c>
      <c r="AC62" s="6">
        <v>1.774766045014628</v>
      </c>
      <c r="AD62" s="6">
        <f t="shared" si="2"/>
        <v>0.2252339549853719</v>
      </c>
      <c r="AG62" s="6">
        <v>0.5116816567643974</v>
      </c>
      <c r="AH62" s="6">
        <v>0.053243216699890426</v>
      </c>
      <c r="AI62" s="6"/>
      <c r="AJ62" s="6">
        <v>0.1325910274897382</v>
      </c>
      <c r="AK62" s="6">
        <v>0.010065940494629177</v>
      </c>
      <c r="AL62" s="6">
        <v>1.8573430320156326</v>
      </c>
      <c r="AM62" s="6"/>
      <c r="AN62" s="6">
        <v>17.564924873464285</v>
      </c>
      <c r="AO62" s="5" t="s">
        <v>42</v>
      </c>
      <c r="AQ62" s="7">
        <v>5.4664854165080925</v>
      </c>
      <c r="AR62" s="7">
        <v>5.7648067095637465</v>
      </c>
      <c r="AS62" s="7">
        <v>4.43360503217281</v>
      </c>
      <c r="AT62" s="7">
        <v>5.872638286794935</v>
      </c>
      <c r="AU62" s="8">
        <v>255.05099490101952</v>
      </c>
      <c r="AX62" s="9">
        <v>931.8564340592253</v>
      </c>
      <c r="AY62" s="8">
        <f t="shared" si="1"/>
        <v>916.6121293846865</v>
      </c>
    </row>
    <row r="63" spans="1:51" ht="12.75">
      <c r="A63" s="1" t="s">
        <v>59</v>
      </c>
      <c r="C63" s="1">
        <v>3</v>
      </c>
      <c r="E63" s="5">
        <v>42.7834</v>
      </c>
      <c r="F63" s="5">
        <v>2.8862</v>
      </c>
      <c r="G63" s="5">
        <v>10.8554</v>
      </c>
      <c r="H63" s="5">
        <v>11.8629</v>
      </c>
      <c r="I63" s="5">
        <v>0.2412</v>
      </c>
      <c r="J63" s="5">
        <v>14.5743</v>
      </c>
      <c r="K63" s="5">
        <v>11.2678</v>
      </c>
      <c r="L63" s="5">
        <v>2.6324</v>
      </c>
      <c r="M63" s="5">
        <v>0.3196</v>
      </c>
      <c r="N63" s="5">
        <v>0.2754</v>
      </c>
      <c r="O63" s="5">
        <v>0.0449</v>
      </c>
      <c r="P63" s="5">
        <v>97.7436</v>
      </c>
      <c r="S63" s="6">
        <v>6.207392144944454</v>
      </c>
      <c r="T63" s="6">
        <v>1.7926078550555458</v>
      </c>
      <c r="V63" s="6">
        <v>0.06365742286882647</v>
      </c>
      <c r="W63" s="6">
        <v>0.3149849354260525</v>
      </c>
      <c r="X63" s="6">
        <v>0.6432698525544739</v>
      </c>
      <c r="Y63" s="6">
        <v>0.02964127837049861</v>
      </c>
      <c r="Z63" s="6">
        <v>3.152318841069521</v>
      </c>
      <c r="AA63" s="6">
        <v>0.7961276697106285</v>
      </c>
      <c r="AC63" s="6">
        <v>1.7515827702993318</v>
      </c>
      <c r="AD63" s="6">
        <f t="shared" si="2"/>
        <v>0.24841722970066815</v>
      </c>
      <c r="AG63" s="6">
        <v>0.4921140670875399</v>
      </c>
      <c r="AH63" s="6">
        <v>0.05915605423711791</v>
      </c>
      <c r="AI63" s="6"/>
      <c r="AJ63" s="6">
        <v>0.12637202529675134</v>
      </c>
      <c r="AK63" s="6">
        <v>0.011040487325235234</v>
      </c>
      <c r="AL63" s="6">
        <v>1.8625874873780135</v>
      </c>
      <c r="AM63" s="6"/>
      <c r="AN63" s="6">
        <v>17.55127012132466</v>
      </c>
      <c r="AO63" s="5" t="s">
        <v>42</v>
      </c>
      <c r="AQ63" s="7">
        <v>5.417014347959594</v>
      </c>
      <c r="AR63" s="7">
        <v>5.7093361674934595</v>
      </c>
      <c r="AS63" s="7">
        <v>4.392002125620095</v>
      </c>
      <c r="AT63" s="7">
        <v>5.825822722920012</v>
      </c>
      <c r="AU63" s="8">
        <v>270.05399460107947</v>
      </c>
      <c r="AX63" s="9">
        <v>925.9196173523246</v>
      </c>
      <c r="AY63" s="8">
        <f t="shared" si="1"/>
        <v>911.6602080266874</v>
      </c>
    </row>
    <row r="64" spans="1:51" ht="12.75">
      <c r="A64" s="1" t="s">
        <v>59</v>
      </c>
      <c r="C64" s="1">
        <v>3</v>
      </c>
      <c r="E64" s="5">
        <v>42.6387</v>
      </c>
      <c r="F64" s="5">
        <v>2.9362</v>
      </c>
      <c r="G64" s="5">
        <v>10.8988</v>
      </c>
      <c r="H64" s="5">
        <v>11.8378</v>
      </c>
      <c r="I64" s="5">
        <v>0.2279</v>
      </c>
      <c r="J64" s="5">
        <v>14.6012</v>
      </c>
      <c r="K64" s="5">
        <v>11.4395</v>
      </c>
      <c r="L64" s="5">
        <v>2.6872</v>
      </c>
      <c r="M64" s="5">
        <v>0.2944</v>
      </c>
      <c r="N64" s="5">
        <v>0.2783</v>
      </c>
      <c r="O64" s="5">
        <v>0.0527</v>
      </c>
      <c r="P64" s="5">
        <v>97.8926</v>
      </c>
      <c r="S64" s="6">
        <v>6.1897202197951</v>
      </c>
      <c r="T64" s="6">
        <v>1.8102797802049002</v>
      </c>
      <c r="V64" s="6">
        <v>0.054407763945445886</v>
      </c>
      <c r="W64" s="6">
        <v>0.32061377093407006</v>
      </c>
      <c r="X64" s="6">
        <v>0.6918103787678196</v>
      </c>
      <c r="Y64" s="6">
        <v>0.028021870925332787</v>
      </c>
      <c r="Z64" s="6">
        <v>3.159833209692073</v>
      </c>
      <c r="AA64" s="6">
        <v>0.7453130057352625</v>
      </c>
      <c r="AC64" s="6">
        <v>1.779228612328992</v>
      </c>
      <c r="AD64" s="6">
        <f aca="true" t="shared" si="3" ref="AD64:AD127">2-AC64</f>
        <v>0.220771387671008</v>
      </c>
      <c r="AG64" s="6">
        <v>0.5355819068949708</v>
      </c>
      <c r="AH64" s="6">
        <v>0.054520949432091674</v>
      </c>
      <c r="AI64" s="6"/>
      <c r="AJ64" s="6">
        <v>0.1277713233130918</v>
      </c>
      <c r="AK64" s="6">
        <v>0.012965393265588845</v>
      </c>
      <c r="AL64" s="6">
        <v>1.8592632834213194</v>
      </c>
      <c r="AM64" s="6"/>
      <c r="AN64" s="6">
        <v>17.590102856327064</v>
      </c>
      <c r="AO64" s="5" t="s">
        <v>42</v>
      </c>
      <c r="AQ64" s="7">
        <v>5.459378347076241</v>
      </c>
      <c r="AR64" s="7">
        <v>5.756837749007952</v>
      </c>
      <c r="AS64" s="7">
        <v>4.4276283117559645</v>
      </c>
      <c r="AT64" s="7">
        <v>5.865912710155648</v>
      </c>
      <c r="AU64" s="8">
        <v>285.0569943011394</v>
      </c>
      <c r="AX64" s="9">
        <v>932.5221322642708</v>
      </c>
      <c r="AY64" s="8">
        <f t="shared" si="1"/>
        <v>917.3509810396558</v>
      </c>
    </row>
    <row r="65" spans="1:51" ht="12.75">
      <c r="A65" s="1" t="s">
        <v>59</v>
      </c>
      <c r="C65" s="1">
        <v>3</v>
      </c>
      <c r="E65" s="5">
        <v>42.9039</v>
      </c>
      <c r="F65" s="5">
        <v>2.8935</v>
      </c>
      <c r="G65" s="5">
        <v>10.9717</v>
      </c>
      <c r="H65" s="5">
        <v>11.8034</v>
      </c>
      <c r="I65" s="5">
        <v>0.2256</v>
      </c>
      <c r="J65" s="5">
        <v>14.5445</v>
      </c>
      <c r="K65" s="5">
        <v>11.6146</v>
      </c>
      <c r="L65" s="5">
        <v>2.6145</v>
      </c>
      <c r="M65" s="5">
        <v>0.3074</v>
      </c>
      <c r="N65" s="5">
        <v>0.2682</v>
      </c>
      <c r="O65" s="5">
        <v>0.0351</v>
      </c>
      <c r="P65" s="5">
        <v>98.1881</v>
      </c>
      <c r="S65" s="6">
        <v>6.21407958964847</v>
      </c>
      <c r="T65" s="6">
        <v>1.7859204103515296</v>
      </c>
      <c r="V65" s="6">
        <v>0.08697828305758937</v>
      </c>
      <c r="W65" s="6">
        <v>0.3152339619114783</v>
      </c>
      <c r="X65" s="6">
        <v>0.7569628009351002</v>
      </c>
      <c r="Y65" s="6">
        <v>0.027676098921170195</v>
      </c>
      <c r="Z65" s="6">
        <v>3.140417445138181</v>
      </c>
      <c r="AA65" s="6">
        <v>0.6727314100364837</v>
      </c>
      <c r="AC65" s="6">
        <v>1.8023616775027376</v>
      </c>
      <c r="AD65" s="6">
        <f t="shared" si="3"/>
        <v>0.19763832249726243</v>
      </c>
      <c r="AG65" s="6">
        <v>0.5365818865691026</v>
      </c>
      <c r="AH65" s="6">
        <v>0.05679922936266136</v>
      </c>
      <c r="AI65" s="6"/>
      <c r="AJ65" s="6">
        <v>0.12285474525397219</v>
      </c>
      <c r="AK65" s="6">
        <v>0.008615791316404305</v>
      </c>
      <c r="AL65" s="6">
        <v>1.8685294634296234</v>
      </c>
      <c r="AM65" s="6"/>
      <c r="AN65" s="6">
        <v>17.593381115931766</v>
      </c>
      <c r="AO65" s="5" t="s">
        <v>42</v>
      </c>
      <c r="AQ65" s="7">
        <v>5.500680427847868</v>
      </c>
      <c r="AR65" s="7">
        <v>5.803148630827431</v>
      </c>
      <c r="AS65" s="7">
        <v>4.462361473120574</v>
      </c>
      <c r="AT65" s="7">
        <v>5.904997780627406</v>
      </c>
      <c r="AU65" s="8">
        <v>300.05999400119936</v>
      </c>
      <c r="AX65" s="9">
        <v>925.5586322634858</v>
      </c>
      <c r="AY65" s="8">
        <f t="shared" si="1"/>
        <v>911.9126120012202</v>
      </c>
    </row>
    <row r="66" spans="1:51" ht="12.75">
      <c r="A66" s="1" t="s">
        <v>59</v>
      </c>
      <c r="C66" s="1">
        <v>3</v>
      </c>
      <c r="E66" s="5">
        <v>42.6291</v>
      </c>
      <c r="F66" s="5">
        <v>2.8435</v>
      </c>
      <c r="G66" s="5">
        <v>10.8348</v>
      </c>
      <c r="H66" s="5">
        <v>11.8821</v>
      </c>
      <c r="I66" s="5">
        <v>0.25</v>
      </c>
      <c r="J66" s="5">
        <v>14.5867</v>
      </c>
      <c r="K66" s="5">
        <v>11.4345</v>
      </c>
      <c r="L66" s="5">
        <v>2.6104</v>
      </c>
      <c r="M66" s="5">
        <v>0.3007</v>
      </c>
      <c r="N66" s="5">
        <v>0.2471</v>
      </c>
      <c r="O66" s="5">
        <v>0.0586</v>
      </c>
      <c r="P66" s="5">
        <v>97.6773</v>
      </c>
      <c r="S66" s="6">
        <v>6.196672189366649</v>
      </c>
      <c r="T66" s="6">
        <v>1.803327810633351</v>
      </c>
      <c r="V66" s="6">
        <v>0.05290985244492674</v>
      </c>
      <c r="W66" s="6">
        <v>0.31091026781464276</v>
      </c>
      <c r="X66" s="6">
        <v>0.6690385130639375</v>
      </c>
      <c r="Y66" s="6">
        <v>0.030780672650150376</v>
      </c>
      <c r="Z66" s="6">
        <v>3.1609523926677427</v>
      </c>
      <c r="AA66" s="6">
        <v>0.775408301358603</v>
      </c>
      <c r="AC66" s="6">
        <v>1.7808493603312072</v>
      </c>
      <c r="AD66" s="6">
        <f t="shared" si="3"/>
        <v>0.21915063966879278</v>
      </c>
      <c r="AG66" s="6">
        <v>0.5165769924258701</v>
      </c>
      <c r="AH66" s="6">
        <v>0.05576276844345578</v>
      </c>
      <c r="AI66" s="6"/>
      <c r="AJ66" s="6">
        <v>0.11359997251033607</v>
      </c>
      <c r="AK66" s="6">
        <v>0.014436369507786954</v>
      </c>
      <c r="AL66" s="6">
        <v>1.871963657981877</v>
      </c>
      <c r="AM66" s="6"/>
      <c r="AN66" s="6">
        <v>17.57233976086933</v>
      </c>
      <c r="AO66" s="5" t="s">
        <v>42</v>
      </c>
      <c r="AQ66" s="7">
        <v>5.416875445283738</v>
      </c>
      <c r="AR66" s="7">
        <v>5.709180419761486</v>
      </c>
      <c r="AS66" s="7">
        <v>4.391885314821116</v>
      </c>
      <c r="AT66" s="7">
        <v>5.825691276252602</v>
      </c>
      <c r="AU66" s="8">
        <v>315.0629937012593</v>
      </c>
      <c r="AX66" s="9">
        <v>920.8074270633392</v>
      </c>
      <c r="AY66" s="8">
        <f t="shared" si="1"/>
        <v>907.5217119257019</v>
      </c>
    </row>
    <row r="67" spans="1:51" ht="12.75">
      <c r="A67" s="1" t="s">
        <v>59</v>
      </c>
      <c r="C67" s="1">
        <v>3</v>
      </c>
      <c r="E67" s="5">
        <v>42.9031</v>
      </c>
      <c r="F67" s="5">
        <v>2.9505</v>
      </c>
      <c r="G67" s="5">
        <v>10.9537</v>
      </c>
      <c r="H67" s="5">
        <v>11.98</v>
      </c>
      <c r="I67" s="5">
        <v>0.2504</v>
      </c>
      <c r="J67" s="5">
        <v>14.6092</v>
      </c>
      <c r="K67" s="5">
        <v>11.5778</v>
      </c>
      <c r="L67" s="5">
        <v>2.6088</v>
      </c>
      <c r="M67" s="5">
        <v>0.3139</v>
      </c>
      <c r="N67" s="5">
        <v>0.2724</v>
      </c>
      <c r="O67" s="5">
        <v>0.0429</v>
      </c>
      <c r="P67" s="5">
        <v>98.4626</v>
      </c>
      <c r="S67" s="6">
        <v>6.194225839222902</v>
      </c>
      <c r="T67" s="6">
        <v>1.8057741607770978</v>
      </c>
      <c r="V67" s="6">
        <v>0.05811261502107512</v>
      </c>
      <c r="W67" s="6">
        <v>0.32042283219449225</v>
      </c>
      <c r="X67" s="6">
        <v>0.7096567533361219</v>
      </c>
      <c r="Y67" s="6">
        <v>0.030620933452776503</v>
      </c>
      <c r="Z67" s="6">
        <v>3.1443678133498505</v>
      </c>
      <c r="AA67" s="6">
        <v>0.7368190526456858</v>
      </c>
      <c r="AC67" s="6">
        <v>1.7909441901047591</v>
      </c>
      <c r="AD67" s="6">
        <f t="shared" si="3"/>
        <v>0.20905580989524086</v>
      </c>
      <c r="AG67" s="6">
        <v>0.5212366151328056</v>
      </c>
      <c r="AH67" s="6">
        <v>0.05781602348378201</v>
      </c>
      <c r="AI67" s="6"/>
      <c r="AJ67" s="6">
        <v>0.12438230126540517</v>
      </c>
      <c r="AK67" s="6">
        <v>0.010496963069923558</v>
      </c>
      <c r="AL67" s="6">
        <v>1.8651207356646713</v>
      </c>
      <c r="AM67" s="6"/>
      <c r="AN67" s="6">
        <v>17.579052638616588</v>
      </c>
      <c r="AO67" s="5" t="s">
        <v>42</v>
      </c>
      <c r="AQ67" s="7">
        <v>5.4553504822648105</v>
      </c>
      <c r="AR67" s="7">
        <v>5.7523214155016955</v>
      </c>
      <c r="AS67" s="7">
        <v>4.424241061626272</v>
      </c>
      <c r="AT67" s="7">
        <v>5.862101052799304</v>
      </c>
      <c r="AU67" s="8">
        <v>330.06599340131925</v>
      </c>
      <c r="AX67" s="9">
        <v>932.0481664565524</v>
      </c>
      <c r="AY67" s="8">
        <f t="shared" si="1"/>
        <v>917.1584295179675</v>
      </c>
    </row>
    <row r="68" spans="1:51" ht="12.75">
      <c r="A68" s="1" t="s">
        <v>59</v>
      </c>
      <c r="C68" s="1">
        <v>3</v>
      </c>
      <c r="E68" s="5">
        <v>42.7444</v>
      </c>
      <c r="F68" s="5">
        <v>2.8583</v>
      </c>
      <c r="G68" s="5">
        <v>10.8014</v>
      </c>
      <c r="H68" s="5">
        <v>11.8856</v>
      </c>
      <c r="I68" s="5">
        <v>0.2279</v>
      </c>
      <c r="J68" s="5">
        <v>14.5571</v>
      </c>
      <c r="K68" s="5">
        <v>11.2645</v>
      </c>
      <c r="L68" s="5">
        <v>2.649</v>
      </c>
      <c r="M68" s="5">
        <v>0.3023</v>
      </c>
      <c r="N68" s="5">
        <v>0.2636</v>
      </c>
      <c r="O68" s="5">
        <v>0.0625</v>
      </c>
      <c r="P68" s="5">
        <v>97.6345</v>
      </c>
      <c r="S68" s="6">
        <v>6.211546799908969</v>
      </c>
      <c r="T68" s="6">
        <v>1.7884532000910314</v>
      </c>
      <c r="V68" s="6">
        <v>0.0615007101236813</v>
      </c>
      <c r="W68" s="6">
        <v>0.31243366233473285</v>
      </c>
      <c r="X68" s="6">
        <v>0.6524524192097764</v>
      </c>
      <c r="Y68" s="6">
        <v>0.028051145496281463</v>
      </c>
      <c r="Z68" s="6">
        <v>3.1535806876621235</v>
      </c>
      <c r="AA68" s="6">
        <v>0.7919813751733994</v>
      </c>
      <c r="AC68" s="6">
        <v>1.7538405345179653</v>
      </c>
      <c r="AD68" s="6">
        <f t="shared" si="3"/>
        <v>0.2461594654820347</v>
      </c>
      <c r="AG68" s="6">
        <v>0.5002207912737955</v>
      </c>
      <c r="AH68" s="6">
        <v>0.05604246433272239</v>
      </c>
      <c r="AI68" s="6"/>
      <c r="AJ68" s="6">
        <v>0.12114878552837177</v>
      </c>
      <c r="AK68" s="6">
        <v>0.015392478971256186</v>
      </c>
      <c r="AL68" s="6">
        <v>1.863458735500372</v>
      </c>
      <c r="AM68" s="6"/>
      <c r="AN68" s="6">
        <v>17.556263255606517</v>
      </c>
      <c r="AO68" s="5" t="s">
        <v>42</v>
      </c>
      <c r="AQ68" s="7">
        <v>5.385268168380005</v>
      </c>
      <c r="AR68" s="7">
        <v>5.673740053610979</v>
      </c>
      <c r="AS68" s="7">
        <v>4.365305040208235</v>
      </c>
      <c r="AT68" s="7">
        <v>5.795780612622032</v>
      </c>
      <c r="AU68" s="8">
        <v>345.0689931013792</v>
      </c>
      <c r="AX68" s="9">
        <v>922.8050748832039</v>
      </c>
      <c r="AY68" s="8">
        <f aca="true" t="shared" si="4" ref="AY68:AY131">(2603)/(-LN(W68)+1.7)</f>
        <v>909.070871347386</v>
      </c>
    </row>
    <row r="69" spans="1:51" ht="12.75">
      <c r="A69" s="1" t="s">
        <v>59</v>
      </c>
      <c r="C69" s="1">
        <v>3</v>
      </c>
      <c r="E69" s="5">
        <v>42.8784</v>
      </c>
      <c r="F69" s="5">
        <v>2.8147</v>
      </c>
      <c r="G69" s="5">
        <v>10.8166</v>
      </c>
      <c r="H69" s="5">
        <v>11.9637</v>
      </c>
      <c r="I69" s="5">
        <v>0.2508</v>
      </c>
      <c r="J69" s="5">
        <v>14.8136</v>
      </c>
      <c r="K69" s="5">
        <v>11.3736</v>
      </c>
      <c r="L69" s="5">
        <v>2.6384</v>
      </c>
      <c r="M69" s="5">
        <v>0.2973</v>
      </c>
      <c r="N69" s="5">
        <v>0.2972</v>
      </c>
      <c r="O69" s="5">
        <v>0.043</v>
      </c>
      <c r="P69" s="5">
        <v>98.1874</v>
      </c>
      <c r="S69" s="6">
        <v>6.190454326037511</v>
      </c>
      <c r="T69" s="6">
        <v>1.8095456739624893</v>
      </c>
      <c r="V69" s="6">
        <v>0.0309510335257992</v>
      </c>
      <c r="W69" s="6">
        <v>0.3056648778332125</v>
      </c>
      <c r="X69" s="6">
        <v>0.5891027519414679</v>
      </c>
      <c r="Y69" s="6">
        <v>0.030668831094333417</v>
      </c>
      <c r="Z69" s="6">
        <v>3.1882554549730937</v>
      </c>
      <c r="AA69" s="6">
        <v>0.8553570506320938</v>
      </c>
      <c r="AC69" s="6">
        <v>1.759298571953075</v>
      </c>
      <c r="AD69" s="6">
        <f t="shared" si="3"/>
        <v>0.24070142804692507</v>
      </c>
      <c r="AG69" s="6">
        <v>0.49785254513564503</v>
      </c>
      <c r="AH69" s="6">
        <v>0.054756717049447706</v>
      </c>
      <c r="AI69" s="6"/>
      <c r="AJ69" s="6">
        <v>0.13570188486064738</v>
      </c>
      <c r="AK69" s="6">
        <v>0.010521082427238974</v>
      </c>
      <c r="AL69" s="6">
        <v>1.8537770327121137</v>
      </c>
      <c r="AM69" s="6"/>
      <c r="AN69" s="6">
        <v>17.552609262185094</v>
      </c>
      <c r="AO69" s="5" t="s">
        <v>42</v>
      </c>
      <c r="AQ69" s="7">
        <v>5.3376984386660915</v>
      </c>
      <c r="AR69" s="7">
        <v>5.620401430233947</v>
      </c>
      <c r="AS69" s="7">
        <v>4.325301072675462</v>
      </c>
      <c r="AT69" s="7">
        <v>5.750764327644253</v>
      </c>
      <c r="AU69" s="8">
        <v>360.07199280143914</v>
      </c>
      <c r="AX69" s="9">
        <v>915.2397323647239</v>
      </c>
      <c r="AY69" s="8">
        <f t="shared" si="4"/>
        <v>902.1698683003344</v>
      </c>
    </row>
    <row r="70" spans="1:51" ht="12.75">
      <c r="A70" s="1" t="s">
        <v>59</v>
      </c>
      <c r="C70" s="1">
        <v>3</v>
      </c>
      <c r="E70" s="5">
        <v>42.7868</v>
      </c>
      <c r="F70" s="5">
        <v>2.8644</v>
      </c>
      <c r="G70" s="5">
        <v>10.7063</v>
      </c>
      <c r="H70" s="5">
        <v>11.8855</v>
      </c>
      <c r="I70" s="5">
        <v>0.2384</v>
      </c>
      <c r="J70" s="5">
        <v>14.7493</v>
      </c>
      <c r="K70" s="5">
        <v>11.4191</v>
      </c>
      <c r="L70" s="5">
        <v>2.5977</v>
      </c>
      <c r="M70" s="5">
        <v>0.3114</v>
      </c>
      <c r="N70" s="5">
        <v>0.2602</v>
      </c>
      <c r="O70" s="5">
        <v>0.0488</v>
      </c>
      <c r="P70" s="5">
        <v>97.882</v>
      </c>
      <c r="S70" s="6">
        <v>6.201746887673077</v>
      </c>
      <c r="T70" s="6">
        <v>1.7982531123269228</v>
      </c>
      <c r="V70" s="6">
        <v>0.030705852891998342</v>
      </c>
      <c r="W70" s="6">
        <v>0.31229668142826067</v>
      </c>
      <c r="X70" s="6">
        <v>0.6320824023890923</v>
      </c>
      <c r="Y70" s="6">
        <v>0.02926821391932715</v>
      </c>
      <c r="Z70" s="6">
        <v>3.187015569277268</v>
      </c>
      <c r="AA70" s="6">
        <v>0.8086312800940552</v>
      </c>
      <c r="AC70" s="6">
        <v>1.773347120047628</v>
      </c>
      <c r="AD70" s="6">
        <f t="shared" si="3"/>
        <v>0.22665287995237193</v>
      </c>
      <c r="AG70" s="6">
        <v>0.5033942079137299</v>
      </c>
      <c r="AH70" s="6">
        <v>0.05758128852298703</v>
      </c>
      <c r="AI70" s="6"/>
      <c r="AJ70" s="6">
        <v>0.11927918006307366</v>
      </c>
      <c r="AK70" s="6">
        <v>0.011987595154614714</v>
      </c>
      <c r="AL70" s="6">
        <v>1.8687332247823116</v>
      </c>
      <c r="AM70" s="6"/>
      <c r="AN70" s="6">
        <v>17.56097549643672</v>
      </c>
      <c r="AO70" s="5" t="s">
        <v>42</v>
      </c>
      <c r="AQ70" s="7">
        <v>5.279663595051174</v>
      </c>
      <c r="AR70" s="7">
        <v>5.555328563834715</v>
      </c>
      <c r="AS70" s="7">
        <v>4.276496422876037</v>
      </c>
      <c r="AT70" s="7">
        <v>5.695844674442064</v>
      </c>
      <c r="AU70" s="8">
        <v>375.0749925014991</v>
      </c>
      <c r="AX70" s="9">
        <v>923.0967398646002</v>
      </c>
      <c r="AY70" s="8">
        <f t="shared" si="4"/>
        <v>908.9316671769637</v>
      </c>
    </row>
    <row r="71" spans="1:51" ht="12.75">
      <c r="A71" s="1" t="s">
        <v>59</v>
      </c>
      <c r="C71" s="1">
        <v>3</v>
      </c>
      <c r="E71" s="5">
        <v>43.4807</v>
      </c>
      <c r="F71" s="5">
        <v>2.7205</v>
      </c>
      <c r="G71" s="5">
        <v>10.1038</v>
      </c>
      <c r="H71" s="5">
        <v>11.6069</v>
      </c>
      <c r="I71" s="5">
        <v>0.2525</v>
      </c>
      <c r="J71" s="5">
        <v>14.7755</v>
      </c>
      <c r="K71" s="5">
        <v>11.4047</v>
      </c>
      <c r="L71" s="5">
        <v>2.4415</v>
      </c>
      <c r="M71" s="5">
        <v>0.2602</v>
      </c>
      <c r="N71" s="5">
        <v>0.2209</v>
      </c>
      <c r="O71" s="5">
        <v>0.0205</v>
      </c>
      <c r="P71" s="5">
        <v>97.2878</v>
      </c>
      <c r="S71" s="6">
        <v>6.323930432831621</v>
      </c>
      <c r="T71" s="6">
        <v>1.676069567168379</v>
      </c>
      <c r="V71" s="6">
        <v>0.055881510603458695</v>
      </c>
      <c r="W71" s="6">
        <v>0.2976245561394831</v>
      </c>
      <c r="X71" s="6">
        <v>0.677972998789667</v>
      </c>
      <c r="Y71" s="6">
        <v>0.031105535203602604</v>
      </c>
      <c r="Z71" s="6">
        <v>3.203622154588025</v>
      </c>
      <c r="AA71" s="6">
        <v>0.7337932446757663</v>
      </c>
      <c r="AC71" s="6">
        <v>1.7771826703051277</v>
      </c>
      <c r="AD71" s="6">
        <f t="shared" si="3"/>
        <v>0.22281732969487233</v>
      </c>
      <c r="AG71" s="6">
        <v>0.4656842379308359</v>
      </c>
      <c r="AH71" s="6">
        <v>0.04827879137422081</v>
      </c>
      <c r="AI71" s="6"/>
      <c r="AJ71" s="6">
        <v>0.10161068870472147</v>
      </c>
      <c r="AK71" s="6">
        <v>0.005053036470878253</v>
      </c>
      <c r="AL71" s="6">
        <v>1.8933362748244003</v>
      </c>
      <c r="AM71" s="6"/>
      <c r="AN71" s="6">
        <v>17.51396302930506</v>
      </c>
      <c r="AO71" s="5" t="s">
        <v>42</v>
      </c>
      <c r="AQ71" s="7">
        <v>4.791713921192343</v>
      </c>
      <c r="AR71" s="7">
        <v>5.008204078633163</v>
      </c>
      <c r="AS71" s="7">
        <v>3.8661530589748745</v>
      </c>
      <c r="AT71" s="7">
        <v>5.234087130193947</v>
      </c>
      <c r="AU71" s="8">
        <v>390.077992201559</v>
      </c>
      <c r="AX71" s="9">
        <v>904.7294240592595</v>
      </c>
      <c r="AY71" s="8">
        <f t="shared" si="4"/>
        <v>893.9111637840924</v>
      </c>
    </row>
    <row r="72" spans="1:51" ht="12.75">
      <c r="A72" s="1" t="s">
        <v>59</v>
      </c>
      <c r="C72" s="1">
        <v>3</v>
      </c>
      <c r="E72" s="5">
        <v>43.4268</v>
      </c>
      <c r="F72" s="5">
        <v>2.7151</v>
      </c>
      <c r="G72" s="5">
        <v>10.1894</v>
      </c>
      <c r="H72" s="5">
        <v>11.8049</v>
      </c>
      <c r="I72" s="5">
        <v>0.2779</v>
      </c>
      <c r="J72" s="5">
        <v>14.9606</v>
      </c>
      <c r="K72" s="5">
        <v>11.2331</v>
      </c>
      <c r="L72" s="5">
        <v>2.464</v>
      </c>
      <c r="M72" s="5">
        <v>0.3037</v>
      </c>
      <c r="N72" s="5">
        <v>0.2477</v>
      </c>
      <c r="O72" s="5">
        <v>0.0313</v>
      </c>
      <c r="P72" s="5">
        <v>97.6546</v>
      </c>
      <c r="S72" s="6">
        <v>6.280539114424086</v>
      </c>
      <c r="T72" s="6">
        <v>1.7194608855759137</v>
      </c>
      <c r="V72" s="6">
        <v>0.0173319958036815</v>
      </c>
      <c r="W72" s="6">
        <v>0.2953618501455668</v>
      </c>
      <c r="X72" s="6">
        <v>0.5445093104658871</v>
      </c>
      <c r="Y72" s="6">
        <v>0.03404186790057487</v>
      </c>
      <c r="Z72" s="6">
        <v>3.2254970799521487</v>
      </c>
      <c r="AA72" s="6">
        <v>0.8832578957321359</v>
      </c>
      <c r="AC72" s="6">
        <v>1.74058953737082</v>
      </c>
      <c r="AD72" s="6">
        <f t="shared" si="3"/>
        <v>0.25941046262918</v>
      </c>
      <c r="AG72" s="6">
        <v>0.43152494302283406</v>
      </c>
      <c r="AH72" s="6">
        <v>0.05603281335530374</v>
      </c>
      <c r="AI72" s="6"/>
      <c r="AJ72" s="6">
        <v>0.11329695171839574</v>
      </c>
      <c r="AK72" s="6">
        <v>0.007671697126638992</v>
      </c>
      <c r="AL72" s="6">
        <v>1.8790313511549652</v>
      </c>
      <c r="AM72" s="6"/>
      <c r="AN72" s="6">
        <v>17.487557756378134</v>
      </c>
      <c r="AO72" s="5" t="s">
        <v>42</v>
      </c>
      <c r="AQ72" s="7">
        <v>4.816068193339364</v>
      </c>
      <c r="AR72" s="7">
        <v>5.035511850980917</v>
      </c>
      <c r="AS72" s="7">
        <v>3.8866338882356883</v>
      </c>
      <c r="AT72" s="7">
        <v>5.257134115366872</v>
      </c>
      <c r="AU72" s="8">
        <v>405.080991901619</v>
      </c>
      <c r="AX72" s="9">
        <v>892.0049468769844</v>
      </c>
      <c r="AY72" s="8">
        <f t="shared" si="4"/>
        <v>891.5745155766363</v>
      </c>
    </row>
    <row r="73" spans="1:51" ht="12.75">
      <c r="A73" s="1" t="s">
        <v>59</v>
      </c>
      <c r="C73" s="1">
        <v>3</v>
      </c>
      <c r="E73" s="5">
        <v>43.6275</v>
      </c>
      <c r="F73" s="5">
        <v>2.6876</v>
      </c>
      <c r="G73" s="5">
        <v>10.1263</v>
      </c>
      <c r="H73" s="5">
        <v>11.845</v>
      </c>
      <c r="I73" s="5">
        <v>0.2465</v>
      </c>
      <c r="J73" s="5">
        <v>14.9802</v>
      </c>
      <c r="K73" s="5">
        <v>11.3361</v>
      </c>
      <c r="L73" s="5">
        <v>2.4164</v>
      </c>
      <c r="M73" s="5">
        <v>0.2815</v>
      </c>
      <c r="N73" s="5">
        <v>0.2339</v>
      </c>
      <c r="O73" s="5">
        <v>0.0175</v>
      </c>
      <c r="P73" s="5">
        <v>97.8108</v>
      </c>
      <c r="S73" s="6">
        <v>6.299627047855809</v>
      </c>
      <c r="T73" s="6">
        <v>1.7003729521441908</v>
      </c>
      <c r="V73" s="6">
        <v>0.022945841512878262</v>
      </c>
      <c r="W73" s="6">
        <v>0.29190976154421294</v>
      </c>
      <c r="X73" s="6">
        <v>0.5726945263716617</v>
      </c>
      <c r="Y73" s="6">
        <v>0.030147907538420223</v>
      </c>
      <c r="Z73" s="6">
        <v>3.2246357836086332</v>
      </c>
      <c r="AA73" s="6">
        <v>0.8576661794241928</v>
      </c>
      <c r="AC73" s="6">
        <v>1.753782885322486</v>
      </c>
      <c r="AD73" s="6">
        <f t="shared" si="3"/>
        <v>0.24621711467751406</v>
      </c>
      <c r="AG73" s="6">
        <v>0.4303034257330678</v>
      </c>
      <c r="AH73" s="6">
        <v>0.05185509706314186</v>
      </c>
      <c r="AI73" s="6"/>
      <c r="AJ73" s="6">
        <v>0.10681638012006092</v>
      </c>
      <c r="AK73" s="6">
        <v>0.0042825315948428234</v>
      </c>
      <c r="AL73" s="6">
        <v>1.8889010882850963</v>
      </c>
      <c r="AM73" s="6"/>
      <c r="AN73" s="6">
        <v>17.482158522796208</v>
      </c>
      <c r="AO73" s="5" t="s">
        <v>42</v>
      </c>
      <c r="AQ73" s="7">
        <v>4.748293532095058</v>
      </c>
      <c r="AR73" s="7">
        <v>4.95951799622587</v>
      </c>
      <c r="AS73" s="7">
        <v>3.8296384971694026</v>
      </c>
      <c r="AT73" s="7">
        <v>5.192997457807648</v>
      </c>
      <c r="AU73" s="8">
        <v>420.0839916016789</v>
      </c>
      <c r="AX73" s="9">
        <v>898.8213557068295</v>
      </c>
      <c r="AY73" s="8">
        <f t="shared" si="4"/>
        <v>887.9987113166602</v>
      </c>
    </row>
    <row r="74" spans="1:51" ht="12.75">
      <c r="A74" s="1" t="s">
        <v>59</v>
      </c>
      <c r="C74" s="1">
        <v>3</v>
      </c>
      <c r="E74" s="5">
        <v>43.7409</v>
      </c>
      <c r="F74" s="5">
        <v>2.6897</v>
      </c>
      <c r="G74" s="5">
        <v>10.0972</v>
      </c>
      <c r="H74" s="5">
        <v>11.8535</v>
      </c>
      <c r="I74" s="5">
        <v>0.2599</v>
      </c>
      <c r="J74" s="5">
        <v>14.906</v>
      </c>
      <c r="K74" s="5">
        <v>11.4093</v>
      </c>
      <c r="L74" s="5">
        <v>2.4507</v>
      </c>
      <c r="M74" s="5">
        <v>0.2835</v>
      </c>
      <c r="N74" s="5">
        <v>0.2398</v>
      </c>
      <c r="O74" s="5">
        <v>0.0196</v>
      </c>
      <c r="P74" s="5">
        <v>97.95</v>
      </c>
      <c r="S74" s="6">
        <v>6.316806543146423</v>
      </c>
      <c r="T74" s="6">
        <v>1.6831934568535774</v>
      </c>
      <c r="V74" s="6">
        <v>0.03539204321877398</v>
      </c>
      <c r="W74" s="6">
        <v>0.29217508476179993</v>
      </c>
      <c r="X74" s="6">
        <v>0.6372244185628355</v>
      </c>
      <c r="Y74" s="6">
        <v>0.031790831012747704</v>
      </c>
      <c r="Z74" s="6">
        <v>3.209072465849455</v>
      </c>
      <c r="AA74" s="6">
        <v>0.7943451565943889</v>
      </c>
      <c r="AC74" s="6">
        <v>1.7653324688107679</v>
      </c>
      <c r="AD74" s="6">
        <f t="shared" si="3"/>
        <v>0.23466753118923211</v>
      </c>
      <c r="AG74" s="6">
        <v>0.45154344556031667</v>
      </c>
      <c r="AH74" s="6">
        <v>0.052230173145724576</v>
      </c>
      <c r="AI74" s="6"/>
      <c r="AJ74" s="6">
        <v>0.10952472290635573</v>
      </c>
      <c r="AK74" s="6">
        <v>0.004797046721560097</v>
      </c>
      <c r="AL74" s="6">
        <v>1.8856782303720843</v>
      </c>
      <c r="AM74" s="6"/>
      <c r="AN74" s="6">
        <v>17.50377361870604</v>
      </c>
      <c r="AO74" s="5" t="s">
        <v>42</v>
      </c>
      <c r="AQ74" s="7">
        <v>4.724485065363927</v>
      </c>
      <c r="AR74" s="7">
        <v>4.932822220408061</v>
      </c>
      <c r="AS74" s="7">
        <v>3.809616665306047</v>
      </c>
      <c r="AT74" s="7">
        <v>5.170466980344392</v>
      </c>
      <c r="AU74" s="8">
        <v>435.08699130173886</v>
      </c>
      <c r="AX74" s="9">
        <v>898.7314915513587</v>
      </c>
      <c r="AY74" s="8">
        <f t="shared" si="4"/>
        <v>888.2740165505182</v>
      </c>
    </row>
    <row r="75" spans="1:51" ht="12.75">
      <c r="A75" s="1" t="s">
        <v>59</v>
      </c>
      <c r="C75" s="1">
        <v>3</v>
      </c>
      <c r="E75" s="5">
        <v>43.5089</v>
      </c>
      <c r="F75" s="5">
        <v>2.6507</v>
      </c>
      <c r="G75" s="5">
        <v>10.1635</v>
      </c>
      <c r="H75" s="5">
        <v>11.9023</v>
      </c>
      <c r="I75" s="5">
        <v>0.2736</v>
      </c>
      <c r="J75" s="5">
        <v>15.0012</v>
      </c>
      <c r="K75" s="5">
        <v>11.4803</v>
      </c>
      <c r="L75" s="5">
        <v>2.3696</v>
      </c>
      <c r="M75" s="5">
        <v>0.2965</v>
      </c>
      <c r="N75" s="5">
        <v>0.2131</v>
      </c>
      <c r="O75" s="5">
        <v>0.0283</v>
      </c>
      <c r="P75" s="5">
        <v>97.888</v>
      </c>
      <c r="S75" s="6">
        <v>6.2825249784022335</v>
      </c>
      <c r="T75" s="6">
        <v>1.7174750215977665</v>
      </c>
      <c r="V75" s="6">
        <v>0.01218096676587721</v>
      </c>
      <c r="W75" s="6">
        <v>0.28790298815407256</v>
      </c>
      <c r="X75" s="6">
        <v>0.5780327806471902</v>
      </c>
      <c r="Y75" s="6">
        <v>0.033462466754385765</v>
      </c>
      <c r="Z75" s="6">
        <v>3.229168201551021</v>
      </c>
      <c r="AA75" s="6">
        <v>0.8592525961274547</v>
      </c>
      <c r="AC75" s="6">
        <v>1.7760983261286218</v>
      </c>
      <c r="AD75" s="6">
        <f t="shared" si="3"/>
        <v>0.22390167387137816</v>
      </c>
      <c r="AG75" s="6">
        <v>0.4395187078535314</v>
      </c>
      <c r="AH75" s="6">
        <v>0.05461844841414175</v>
      </c>
      <c r="AI75" s="6"/>
      <c r="AJ75" s="6">
        <v>0.0973178919045727</v>
      </c>
      <c r="AK75" s="6">
        <v>0.006925491031113774</v>
      </c>
      <c r="AL75" s="6">
        <v>1.8957566170643134</v>
      </c>
      <c r="AM75" s="6"/>
      <c r="AN75" s="6">
        <v>17.494137156267673</v>
      </c>
      <c r="AO75" s="5" t="s">
        <v>42</v>
      </c>
      <c r="AQ75" s="7">
        <v>4.780169621469129</v>
      </c>
      <c r="AR75" s="7">
        <v>4.99525977437095</v>
      </c>
      <c r="AS75" s="7">
        <v>3.856444830778214</v>
      </c>
      <c r="AT75" s="7">
        <v>5.223162504610944</v>
      </c>
      <c r="AU75" s="8">
        <v>450.0899910017988</v>
      </c>
      <c r="AX75" s="9">
        <v>893.9307413054478</v>
      </c>
      <c r="AY75" s="8">
        <f t="shared" si="4"/>
        <v>883.8314422359189</v>
      </c>
    </row>
    <row r="76" spans="1:51" ht="12.75">
      <c r="A76" s="1" t="s">
        <v>59</v>
      </c>
      <c r="C76" s="1">
        <v>3</v>
      </c>
      <c r="E76" s="5">
        <v>43.6955</v>
      </c>
      <c r="F76" s="5">
        <v>2.6089</v>
      </c>
      <c r="G76" s="5">
        <v>10.1265</v>
      </c>
      <c r="H76" s="5">
        <v>11.8821</v>
      </c>
      <c r="I76" s="5">
        <v>0.2696</v>
      </c>
      <c r="J76" s="5">
        <v>14.7878</v>
      </c>
      <c r="K76" s="5">
        <v>11.5344</v>
      </c>
      <c r="L76" s="5">
        <v>2.4598</v>
      </c>
      <c r="M76" s="5">
        <v>0.2916</v>
      </c>
      <c r="N76" s="5">
        <v>0.2255</v>
      </c>
      <c r="O76" s="5">
        <v>0.0166</v>
      </c>
      <c r="P76" s="5">
        <v>97.9034</v>
      </c>
      <c r="S76" s="6">
        <v>6.3254082006587</v>
      </c>
      <c r="T76" s="6">
        <v>1.6745917993413002</v>
      </c>
      <c r="V76" s="6">
        <v>0.05312093353776315</v>
      </c>
      <c r="W76" s="6">
        <v>0.28407875157103124</v>
      </c>
      <c r="X76" s="6">
        <v>0.7073743213259117</v>
      </c>
      <c r="Y76" s="6">
        <v>0.033056545840540554</v>
      </c>
      <c r="Z76" s="6">
        <v>3.1912729998770715</v>
      </c>
      <c r="AA76" s="6">
        <v>0.7310964478476835</v>
      </c>
      <c r="AC76" s="6">
        <v>1.7889759395802463</v>
      </c>
      <c r="AD76" s="6">
        <f t="shared" si="3"/>
        <v>0.21102406041975375</v>
      </c>
      <c r="AG76" s="6">
        <v>0.47938946291028417</v>
      </c>
      <c r="AH76" s="6">
        <v>0.053851512323268846</v>
      </c>
      <c r="AI76" s="6"/>
      <c r="AJ76" s="6">
        <v>0.1032408360379348</v>
      </c>
      <c r="AK76" s="6">
        <v>0.00407256427507918</v>
      </c>
      <c r="AL76" s="6">
        <v>1.892686599686986</v>
      </c>
      <c r="AM76" s="6"/>
      <c r="AN76" s="6">
        <v>17.533240975233554</v>
      </c>
      <c r="AO76" s="5" t="s">
        <v>42</v>
      </c>
      <c r="AQ76" s="7">
        <v>4.770395046381688</v>
      </c>
      <c r="AR76" s="7">
        <v>4.984299813437916</v>
      </c>
      <c r="AS76" s="7">
        <v>3.848224860078439</v>
      </c>
      <c r="AT76" s="7">
        <v>5.213912608504341</v>
      </c>
      <c r="AU76" s="8">
        <v>465.09299070185875</v>
      </c>
      <c r="AX76" s="9">
        <v>888.2767691215608</v>
      </c>
      <c r="AY76" s="8">
        <f t="shared" si="4"/>
        <v>879.836629988897</v>
      </c>
    </row>
    <row r="77" spans="1:51" ht="12.75">
      <c r="A77" s="1" t="s">
        <v>59</v>
      </c>
      <c r="C77" s="1">
        <v>3</v>
      </c>
      <c r="E77" s="5">
        <v>43.8039</v>
      </c>
      <c r="F77" s="5">
        <v>2.6417</v>
      </c>
      <c r="G77" s="5">
        <v>10.0433</v>
      </c>
      <c r="H77" s="5">
        <v>11.9595</v>
      </c>
      <c r="I77" s="5">
        <v>0.2886</v>
      </c>
      <c r="J77" s="5">
        <v>14.9197</v>
      </c>
      <c r="K77" s="5">
        <v>11.3247</v>
      </c>
      <c r="L77" s="5">
        <v>2.415</v>
      </c>
      <c r="M77" s="5">
        <v>0.3244</v>
      </c>
      <c r="N77" s="5">
        <v>0.2113</v>
      </c>
      <c r="O77" s="5">
        <v>0.0351</v>
      </c>
      <c r="P77" s="5">
        <v>97.9671</v>
      </c>
      <c r="S77" s="6">
        <v>6.319113145967105</v>
      </c>
      <c r="T77" s="6">
        <v>1.6808868540328952</v>
      </c>
      <c r="V77" s="6">
        <v>0.026689417394027082</v>
      </c>
      <c r="W77" s="6">
        <v>0.2866528888631592</v>
      </c>
      <c r="X77" s="6">
        <v>0.5978416190586682</v>
      </c>
      <c r="Y77" s="6">
        <v>0.03526350030391745</v>
      </c>
      <c r="Z77" s="6">
        <v>3.2085734752282558</v>
      </c>
      <c r="AA77" s="6">
        <v>0.8449790991519706</v>
      </c>
      <c r="AC77" s="6">
        <v>1.7503613147752237</v>
      </c>
      <c r="AD77" s="6">
        <f t="shared" si="3"/>
        <v>0.24963868522477628</v>
      </c>
      <c r="AG77" s="6">
        <v>0.42585008921246015</v>
      </c>
      <c r="AH77" s="6">
        <v>0.059701155772905336</v>
      </c>
      <c r="AI77" s="6"/>
      <c r="AJ77" s="6">
        <v>0.09640420385112766</v>
      </c>
      <c r="AK77" s="6">
        <v>0.008581406688463834</v>
      </c>
      <c r="AL77" s="6">
        <v>1.8950143894604086</v>
      </c>
      <c r="AM77" s="6"/>
      <c r="AN77" s="6">
        <v>17.485551244985366</v>
      </c>
      <c r="AO77" s="5" t="s">
        <v>42</v>
      </c>
      <c r="AQ77" s="7">
        <v>4.669108645277419</v>
      </c>
      <c r="AR77" s="7">
        <v>4.870730170847841</v>
      </c>
      <c r="AS77" s="7">
        <v>3.7630476281358822</v>
      </c>
      <c r="AT77" s="7">
        <v>5.11806305199215</v>
      </c>
      <c r="AU77" s="8">
        <v>480.0959904019187</v>
      </c>
      <c r="AX77" s="9">
        <v>892.4100880748317</v>
      </c>
      <c r="AY77" s="8">
        <f t="shared" si="4"/>
        <v>882.5274757392353</v>
      </c>
    </row>
    <row r="78" spans="1:51" ht="12.75">
      <c r="A78" s="1" t="s">
        <v>59</v>
      </c>
      <c r="C78" s="1">
        <v>3</v>
      </c>
      <c r="E78" s="5">
        <v>43.6486</v>
      </c>
      <c r="F78" s="5">
        <v>2.5665</v>
      </c>
      <c r="G78" s="5">
        <v>10.0732</v>
      </c>
      <c r="H78" s="5">
        <v>11.8572</v>
      </c>
      <c r="I78" s="5">
        <v>0.2665</v>
      </c>
      <c r="J78" s="5">
        <v>14.7603</v>
      </c>
      <c r="K78" s="5">
        <v>11.4256</v>
      </c>
      <c r="L78" s="5">
        <v>2.3949</v>
      </c>
      <c r="M78" s="5">
        <v>0.3123</v>
      </c>
      <c r="N78" s="5">
        <v>0.2032</v>
      </c>
      <c r="O78" s="5">
        <v>0.0312</v>
      </c>
      <c r="P78" s="5">
        <v>97.5396</v>
      </c>
      <c r="S78" s="6">
        <v>6.333150563715472</v>
      </c>
      <c r="T78" s="6">
        <v>1.6668494362845276</v>
      </c>
      <c r="V78" s="6">
        <v>0.05572212958191525</v>
      </c>
      <c r="W78" s="6">
        <v>0.2801045973825632</v>
      </c>
      <c r="X78" s="6">
        <v>0.6717431578729697</v>
      </c>
      <c r="Y78" s="6">
        <v>0.03275159440493263</v>
      </c>
      <c r="Z78" s="6">
        <v>3.192664068398883</v>
      </c>
      <c r="AA78" s="6">
        <v>0.7670144523587369</v>
      </c>
      <c r="AC78" s="6">
        <v>1.7761766550173397</v>
      </c>
      <c r="AD78" s="6">
        <f t="shared" si="3"/>
        <v>0.22382334498266032</v>
      </c>
      <c r="AG78" s="6">
        <v>0.4499200594320767</v>
      </c>
      <c r="AH78" s="6">
        <v>0.057806945129325424</v>
      </c>
      <c r="AI78" s="6"/>
      <c r="AJ78" s="6">
        <v>0.0932451647497412</v>
      </c>
      <c r="AK78" s="6">
        <v>0.007672061997652849</v>
      </c>
      <c r="AL78" s="6">
        <v>1.8990827732526059</v>
      </c>
      <c r="AM78" s="6"/>
      <c r="AN78" s="6">
        <v>17.507727004561403</v>
      </c>
      <c r="AO78" s="5" t="s">
        <v>42</v>
      </c>
      <c r="AQ78" s="7">
        <v>4.744534976308207</v>
      </c>
      <c r="AR78" s="7">
        <v>4.955303631486737</v>
      </c>
      <c r="AS78" s="7">
        <v>3.826477723615054</v>
      </c>
      <c r="AT78" s="7">
        <v>5.189440653524269</v>
      </c>
      <c r="AU78" s="8">
        <v>495.09899010197864</v>
      </c>
      <c r="AX78" s="9">
        <v>883.5685691024197</v>
      </c>
      <c r="AY78" s="8">
        <f t="shared" si="4"/>
        <v>875.666704117005</v>
      </c>
    </row>
    <row r="79" spans="1:51" ht="12.75">
      <c r="A79" s="1" t="s">
        <v>59</v>
      </c>
      <c r="C79" s="1">
        <v>3</v>
      </c>
      <c r="E79" s="5">
        <v>43.6553</v>
      </c>
      <c r="F79" s="5">
        <v>2.5278</v>
      </c>
      <c r="G79" s="5">
        <v>10.0234</v>
      </c>
      <c r="H79" s="5">
        <v>12.0167</v>
      </c>
      <c r="I79" s="5">
        <v>0.2762</v>
      </c>
      <c r="J79" s="5">
        <v>14.8244</v>
      </c>
      <c r="K79" s="5">
        <v>11.4339</v>
      </c>
      <c r="L79" s="5">
        <v>2.3789</v>
      </c>
      <c r="M79" s="5">
        <v>0.3002</v>
      </c>
      <c r="N79" s="5">
        <v>0.201</v>
      </c>
      <c r="O79" s="5">
        <v>0.0254</v>
      </c>
      <c r="P79" s="5">
        <v>97.6631</v>
      </c>
      <c r="S79" s="6">
        <v>6.323109222999125</v>
      </c>
      <c r="T79" s="6">
        <v>1.6768907770008754</v>
      </c>
      <c r="V79" s="6">
        <v>0.03418440209741269</v>
      </c>
      <c r="W79" s="6">
        <v>0.2754012392185611</v>
      </c>
      <c r="X79" s="6">
        <v>0.6359741232867786</v>
      </c>
      <c r="Y79" s="6">
        <v>0.033884659053579305</v>
      </c>
      <c r="Z79" s="6">
        <v>3.2009535872579877</v>
      </c>
      <c r="AA79" s="6">
        <v>0.819601989085683</v>
      </c>
      <c r="AC79" s="6">
        <v>1.774376364001103</v>
      </c>
      <c r="AD79" s="6">
        <f t="shared" si="3"/>
        <v>0.225623635998897</v>
      </c>
      <c r="AG79" s="6">
        <v>0.4424549342305646</v>
      </c>
      <c r="AH79" s="6">
        <v>0.055470609148985585</v>
      </c>
      <c r="AI79" s="6"/>
      <c r="AJ79" s="6">
        <v>0.09207524574266758</v>
      </c>
      <c r="AK79" s="6">
        <v>0.006234985366082408</v>
      </c>
      <c r="AL79" s="6">
        <v>1.90168976889125</v>
      </c>
      <c r="AM79" s="6"/>
      <c r="AN79" s="6">
        <v>17.497925543379555</v>
      </c>
      <c r="AO79" s="5" t="s">
        <v>42</v>
      </c>
      <c r="AQ79" s="7">
        <v>4.686708150864389</v>
      </c>
      <c r="AR79" s="7">
        <v>4.890464010114345</v>
      </c>
      <c r="AS79" s="7">
        <v>3.7778480075857592</v>
      </c>
      <c r="AT79" s="7">
        <v>5.134717852507851</v>
      </c>
      <c r="AU79" s="8">
        <v>510.1019898020386</v>
      </c>
      <c r="AX79" s="9">
        <v>878.3453832787472</v>
      </c>
      <c r="AY79" s="8">
        <f t="shared" si="4"/>
        <v>870.7065374107366</v>
      </c>
    </row>
    <row r="80" spans="1:51" ht="12.75">
      <c r="A80" s="1" t="s">
        <v>59</v>
      </c>
      <c r="C80" s="1">
        <v>3</v>
      </c>
      <c r="E80" s="5">
        <v>43.6521</v>
      </c>
      <c r="F80" s="5">
        <v>2.4567</v>
      </c>
      <c r="G80" s="5">
        <v>10.0131</v>
      </c>
      <c r="H80" s="5">
        <v>12.0181</v>
      </c>
      <c r="I80" s="5">
        <v>0.283</v>
      </c>
      <c r="J80" s="5">
        <v>14.7214</v>
      </c>
      <c r="K80" s="5">
        <v>11.3111</v>
      </c>
      <c r="L80" s="5">
        <v>2.3372</v>
      </c>
      <c r="M80" s="5">
        <v>0.2877</v>
      </c>
      <c r="N80" s="5">
        <v>0.2171</v>
      </c>
      <c r="O80" s="5">
        <v>0.0331</v>
      </c>
      <c r="P80" s="5">
        <v>97.337</v>
      </c>
      <c r="S80" s="6">
        <v>6.337858776362023</v>
      </c>
      <c r="T80" s="6">
        <v>1.6621412236379767</v>
      </c>
      <c r="V80" s="6">
        <v>0.051288484669475</v>
      </c>
      <c r="W80" s="6">
        <v>0.26829897660393426</v>
      </c>
      <c r="X80" s="6">
        <v>0.6153156104368396</v>
      </c>
      <c r="Y80" s="6">
        <v>0.034802431800682834</v>
      </c>
      <c r="Z80" s="6">
        <v>3.186361713923234</v>
      </c>
      <c r="AA80" s="6">
        <v>0.8439327825658367</v>
      </c>
      <c r="AC80" s="6">
        <v>1.7595430854446281</v>
      </c>
      <c r="AD80" s="6">
        <f t="shared" si="3"/>
        <v>0.24045691455537188</v>
      </c>
      <c r="AG80" s="6">
        <v>0.41749013269599367</v>
      </c>
      <c r="AH80" s="6">
        <v>0.05328878505417162</v>
      </c>
      <c r="AI80" s="6"/>
      <c r="AJ80" s="6">
        <v>0.09968971682003634</v>
      </c>
      <c r="AK80" s="6">
        <v>0.008144668739048013</v>
      </c>
      <c r="AL80" s="6">
        <v>1.8921656144409156</v>
      </c>
      <c r="AM80" s="6"/>
      <c r="AN80" s="6">
        <v>17.470778917750167</v>
      </c>
      <c r="AO80" s="5" t="s">
        <v>42</v>
      </c>
      <c r="AQ80" s="7">
        <v>4.698551432786482</v>
      </c>
      <c r="AR80" s="7">
        <v>4.903743554854026</v>
      </c>
      <c r="AS80" s="7">
        <v>3.7878076661405213</v>
      </c>
      <c r="AT80" s="7">
        <v>5.14592541154347</v>
      </c>
      <c r="AU80" s="8">
        <v>525.1049895020985</v>
      </c>
      <c r="AX80" s="9">
        <v>869.5719582085835</v>
      </c>
      <c r="AY80" s="8">
        <f t="shared" si="4"/>
        <v>863.1628738577193</v>
      </c>
    </row>
    <row r="81" spans="1:51" s="11" customFormat="1" ht="12.75">
      <c r="A81" s="11" t="s">
        <v>59</v>
      </c>
      <c r="C81" s="1"/>
      <c r="E81" s="12">
        <v>22.0496</v>
      </c>
      <c r="F81" s="12">
        <v>2.3836</v>
      </c>
      <c r="G81" s="12">
        <v>4.2397</v>
      </c>
      <c r="H81" s="12">
        <v>12.2725</v>
      </c>
      <c r="I81" s="12">
        <v>0.2498</v>
      </c>
      <c r="J81" s="12">
        <v>6.2165</v>
      </c>
      <c r="K81" s="12">
        <v>9.944</v>
      </c>
      <c r="L81" s="12">
        <v>2.0365</v>
      </c>
      <c r="M81" s="12">
        <v>0.266</v>
      </c>
      <c r="N81" s="12">
        <v>0.192</v>
      </c>
      <c r="O81" s="12">
        <v>0.0323</v>
      </c>
      <c r="P81" s="12">
        <v>59.8971</v>
      </c>
      <c r="S81" s="13">
        <v>5.78131350431586</v>
      </c>
      <c r="T81" s="13">
        <v>1.3101507058988295</v>
      </c>
      <c r="V81" s="13">
        <v>0</v>
      </c>
      <c r="W81" s="13">
        <v>0.4700982731776633</v>
      </c>
      <c r="X81" s="13">
        <v>2.6910070775078543</v>
      </c>
      <c r="Y81" s="13">
        <v>0.05547585169383617</v>
      </c>
      <c r="Z81" s="13">
        <v>2.4298546117805895</v>
      </c>
      <c r="AA81" s="13">
        <v>0</v>
      </c>
      <c r="AC81" s="13">
        <v>2.7934735802261317</v>
      </c>
      <c r="AD81" s="13">
        <f t="shared" si="3"/>
        <v>-0.7934735802261317</v>
      </c>
      <c r="AG81" s="13">
        <v>1.828777522816929</v>
      </c>
      <c r="AH81" s="13">
        <v>0.08897458732179384</v>
      </c>
      <c r="AI81" s="13"/>
      <c r="AJ81" s="13">
        <v>0.1592135978355684</v>
      </c>
      <c r="AK81" s="13">
        <v>0.014352790401092667</v>
      </c>
      <c r="AL81" s="13">
        <v>1.8264336117633388</v>
      </c>
      <c r="AM81" s="13"/>
      <c r="AN81" s="13">
        <v>18.65565213451335</v>
      </c>
      <c r="AO81" s="5" t="s">
        <v>42</v>
      </c>
      <c r="AQ81" s="14">
        <v>2.6700580506711127</v>
      </c>
      <c r="AR81" s="14">
        <v>2.629249981269399</v>
      </c>
      <c r="AS81" s="14">
        <v>2.081937485952049</v>
      </c>
      <c r="AT81" s="14">
        <v>3.2263173600784283</v>
      </c>
      <c r="AU81" s="15">
        <v>540.1079892021585</v>
      </c>
      <c r="AX81" s="4"/>
      <c r="AY81" s="8"/>
    </row>
    <row r="82" spans="1:51" ht="12.75">
      <c r="A82" s="1" t="s">
        <v>59</v>
      </c>
      <c r="C82" s="1">
        <v>3</v>
      </c>
      <c r="E82" s="5">
        <v>44.4692</v>
      </c>
      <c r="F82" s="5">
        <v>2.4401</v>
      </c>
      <c r="G82" s="5">
        <v>9.9711</v>
      </c>
      <c r="H82" s="5">
        <v>12.0802</v>
      </c>
      <c r="I82" s="5">
        <v>0.2609</v>
      </c>
      <c r="J82" s="5">
        <v>15.0047</v>
      </c>
      <c r="K82" s="5">
        <v>11.4524</v>
      </c>
      <c r="L82" s="5">
        <v>2.5308</v>
      </c>
      <c r="M82" s="5">
        <v>0.3024</v>
      </c>
      <c r="N82" s="5">
        <v>0.2887</v>
      </c>
      <c r="O82" s="5">
        <v>0.0546</v>
      </c>
      <c r="P82" s="5">
        <v>98.857</v>
      </c>
      <c r="S82" s="6">
        <v>6.370358561804564</v>
      </c>
      <c r="T82" s="6">
        <v>1.6296414381954358</v>
      </c>
      <c r="V82" s="6">
        <v>0.053838540609634</v>
      </c>
      <c r="W82" s="6">
        <v>0.2629309193792984</v>
      </c>
      <c r="X82" s="6">
        <v>0.6709995946982005</v>
      </c>
      <c r="Y82" s="6">
        <v>0.03165660807460942</v>
      </c>
      <c r="Z82" s="6">
        <v>3.2043535186864074</v>
      </c>
      <c r="AA82" s="6">
        <v>0.7762208185518489</v>
      </c>
      <c r="AC82" s="6">
        <v>1.7577565174385688</v>
      </c>
      <c r="AD82" s="6">
        <f t="shared" si="3"/>
        <v>0.24224348256143124</v>
      </c>
      <c r="AG82" s="6">
        <v>0.4606993954722842</v>
      </c>
      <c r="AH82" s="6">
        <v>0.05526432736450214</v>
      </c>
      <c r="AI82" s="6"/>
      <c r="AJ82" s="6">
        <v>0.13079901321494336</v>
      </c>
      <c r="AK82" s="6">
        <v>0.013255777905009284</v>
      </c>
      <c r="AL82" s="6">
        <v>1.8559452088800474</v>
      </c>
      <c r="AM82" s="6"/>
      <c r="AN82" s="6">
        <v>17.515963722836783</v>
      </c>
      <c r="AO82" s="5" t="s">
        <v>42</v>
      </c>
      <c r="AQ82" s="7">
        <v>4.547904293389502</v>
      </c>
      <c r="AR82" s="7">
        <v>4.734827080460594</v>
      </c>
      <c r="AS82" s="7">
        <v>3.6611203103454457</v>
      </c>
      <c r="AT82" s="7">
        <v>5.003364699112133</v>
      </c>
      <c r="AU82" s="8">
        <v>555.1109889022184</v>
      </c>
      <c r="AX82" s="9">
        <v>863.0480176889728</v>
      </c>
      <c r="AY82" s="8">
        <f t="shared" si="4"/>
        <v>857.416553222367</v>
      </c>
    </row>
    <row r="83" spans="1:51" ht="12.75">
      <c r="A83" s="1" t="s">
        <v>59</v>
      </c>
      <c r="C83" s="1">
        <v>3</v>
      </c>
      <c r="E83" s="5">
        <v>44.4134</v>
      </c>
      <c r="F83" s="5">
        <v>2.435</v>
      </c>
      <c r="G83" s="5">
        <v>9.9491</v>
      </c>
      <c r="H83" s="5">
        <v>12.0796</v>
      </c>
      <c r="I83" s="5">
        <v>0.2534</v>
      </c>
      <c r="J83" s="5">
        <v>14.9286</v>
      </c>
      <c r="K83" s="5">
        <v>11.379</v>
      </c>
      <c r="L83" s="5">
        <v>2.516</v>
      </c>
      <c r="M83" s="5">
        <v>0.2811</v>
      </c>
      <c r="N83" s="5">
        <v>0.2923</v>
      </c>
      <c r="O83" s="5">
        <v>0.0439</v>
      </c>
      <c r="P83" s="5">
        <v>98.5828</v>
      </c>
      <c r="S83" s="6">
        <v>6.376831131794384</v>
      </c>
      <c r="T83" s="6">
        <v>1.6231688682056156</v>
      </c>
      <c r="V83" s="6">
        <v>0.060416001332921354</v>
      </c>
      <c r="W83" s="6">
        <v>0.2629779494327585</v>
      </c>
      <c r="X83" s="6">
        <v>0.6664751035475558</v>
      </c>
      <c r="Y83" s="6">
        <v>0.030816495244042053</v>
      </c>
      <c r="Z83" s="6">
        <v>3.1953506412413333</v>
      </c>
      <c r="AA83" s="6">
        <v>0.7839638092013886</v>
      </c>
      <c r="AC83" s="6">
        <v>1.7504618095492586</v>
      </c>
      <c r="AD83" s="6">
        <f t="shared" si="3"/>
        <v>0.24953819045074144</v>
      </c>
      <c r="AG83" s="6">
        <v>0.4508828443414794</v>
      </c>
      <c r="AH83" s="6">
        <v>0.05148850491505811</v>
      </c>
      <c r="AI83" s="6"/>
      <c r="AJ83" s="6">
        <v>0.13273114262402155</v>
      </c>
      <c r="AK83" s="6">
        <v>0.01068226704391591</v>
      </c>
      <c r="AL83" s="6">
        <v>1.8565865903320624</v>
      </c>
      <c r="AM83" s="6"/>
      <c r="AN83" s="6">
        <v>17.50237134925654</v>
      </c>
      <c r="AO83" s="5" t="s">
        <v>42</v>
      </c>
      <c r="AQ83" s="7">
        <v>4.548431893778842</v>
      </c>
      <c r="AR83" s="7">
        <v>4.735418664197347</v>
      </c>
      <c r="AS83" s="7">
        <v>3.6615639981480124</v>
      </c>
      <c r="AT83" s="7">
        <v>5.003863979003436</v>
      </c>
      <c r="AU83" s="8">
        <v>570.1139886022784</v>
      </c>
      <c r="AX83" s="9">
        <v>863.0561640434923</v>
      </c>
      <c r="AY83" s="8">
        <f t="shared" si="4"/>
        <v>857.4670693579576</v>
      </c>
    </row>
    <row r="84" spans="1:51" ht="12.75">
      <c r="A84" s="1" t="s">
        <v>59</v>
      </c>
      <c r="C84" s="1">
        <v>3</v>
      </c>
      <c r="E84" s="5">
        <v>44.3747</v>
      </c>
      <c r="F84" s="5">
        <v>2.413</v>
      </c>
      <c r="G84" s="5">
        <v>9.8435</v>
      </c>
      <c r="H84" s="5">
        <v>12.2644</v>
      </c>
      <c r="I84" s="5">
        <v>0.2534</v>
      </c>
      <c r="J84" s="5">
        <v>14.9344</v>
      </c>
      <c r="K84" s="5">
        <v>11.4721</v>
      </c>
      <c r="L84" s="5">
        <v>2.535</v>
      </c>
      <c r="M84" s="5">
        <v>0.2996</v>
      </c>
      <c r="N84" s="5">
        <v>0.28</v>
      </c>
      <c r="O84" s="5">
        <v>0.0439</v>
      </c>
      <c r="P84" s="5">
        <v>98.714</v>
      </c>
      <c r="S84" s="6">
        <v>6.372436902280066</v>
      </c>
      <c r="T84" s="6">
        <v>1.6275630977199338</v>
      </c>
      <c r="V84" s="6">
        <v>0.03845602675723936</v>
      </c>
      <c r="W84" s="6">
        <v>0.2606495081769328</v>
      </c>
      <c r="X84" s="6">
        <v>0.6960264545480807</v>
      </c>
      <c r="Y84" s="6">
        <v>0.030822116931773783</v>
      </c>
      <c r="Z84" s="6">
        <v>3.1971752232275628</v>
      </c>
      <c r="AA84" s="6">
        <v>0.7768706703584131</v>
      </c>
      <c r="AC84" s="6">
        <v>1.765105569961429</v>
      </c>
      <c r="AD84" s="6">
        <f t="shared" si="3"/>
        <v>0.2348944300385709</v>
      </c>
      <c r="AG84" s="6">
        <v>0.4709446917458555</v>
      </c>
      <c r="AH84" s="6">
        <v>0.0548871225431334</v>
      </c>
      <c r="AI84" s="6"/>
      <c r="AJ84" s="6">
        <v>0.12716900340402273</v>
      </c>
      <c r="AK84" s="6">
        <v>0.010684215752525122</v>
      </c>
      <c r="AL84" s="6">
        <v>1.8621467808434522</v>
      </c>
      <c r="AM84" s="6"/>
      <c r="AN84" s="6">
        <v>17.525831814288992</v>
      </c>
      <c r="AO84" s="5" t="s">
        <v>42</v>
      </c>
      <c r="AQ84" s="7">
        <v>4.460076196120182</v>
      </c>
      <c r="AR84" s="7">
        <v>4.636347862051256</v>
      </c>
      <c r="AS84" s="7">
        <v>3.587260896538443</v>
      </c>
      <c r="AT84" s="7">
        <v>4.920251032511344</v>
      </c>
      <c r="AU84" s="8">
        <v>585.1169883023383</v>
      </c>
      <c r="AX84" s="9">
        <v>860.5072749157242</v>
      </c>
      <c r="AY84" s="8">
        <f t="shared" si="4"/>
        <v>854.9623101374061</v>
      </c>
    </row>
    <row r="85" spans="1:51" ht="12.75">
      <c r="A85" s="1" t="s">
        <v>59</v>
      </c>
      <c r="C85" s="1">
        <v>3</v>
      </c>
      <c r="E85" s="5">
        <v>44.1884</v>
      </c>
      <c r="F85" s="5">
        <v>2.4456</v>
      </c>
      <c r="G85" s="5">
        <v>9.9161</v>
      </c>
      <c r="H85" s="5">
        <v>12.3316</v>
      </c>
      <c r="I85" s="5">
        <v>0.2772</v>
      </c>
      <c r="J85" s="5">
        <v>14.8997</v>
      </c>
      <c r="K85" s="5">
        <v>11.3924</v>
      </c>
      <c r="L85" s="5">
        <v>2.4578</v>
      </c>
      <c r="M85" s="5">
        <v>0.2448</v>
      </c>
      <c r="N85" s="5">
        <v>0.2728</v>
      </c>
      <c r="O85" s="5">
        <v>0.039</v>
      </c>
      <c r="P85" s="5">
        <v>98.4832</v>
      </c>
      <c r="S85" s="6">
        <v>6.349301357212024</v>
      </c>
      <c r="T85" s="6">
        <v>1.650698642787976</v>
      </c>
      <c r="V85" s="6">
        <v>0.028564996920668717</v>
      </c>
      <c r="W85" s="6">
        <v>0.26432154459573415</v>
      </c>
      <c r="X85" s="6">
        <v>0.6256131363672109</v>
      </c>
      <c r="Y85" s="6">
        <v>0.03373623622658998</v>
      </c>
      <c r="Z85" s="6">
        <v>3.1915652922803663</v>
      </c>
      <c r="AA85" s="6">
        <v>0.8561987936094297</v>
      </c>
      <c r="AC85" s="6">
        <v>1.7538422840665766</v>
      </c>
      <c r="AD85" s="6">
        <f t="shared" si="3"/>
        <v>0.2461577159334234</v>
      </c>
      <c r="AG85" s="6">
        <v>0.4385762194047289</v>
      </c>
      <c r="AH85" s="6">
        <v>0.04487325959510979</v>
      </c>
      <c r="AI85" s="6"/>
      <c r="AJ85" s="6">
        <v>0.12396958643049011</v>
      </c>
      <c r="AK85" s="6">
        <v>0.009497084148876008</v>
      </c>
      <c r="AL85" s="6">
        <v>1.8665333294206339</v>
      </c>
      <c r="AM85" s="6"/>
      <c r="AN85" s="6">
        <v>17.483449478999837</v>
      </c>
      <c r="AO85" s="5" t="s">
        <v>42</v>
      </c>
      <c r="AQ85" s="7">
        <v>4.526696107734484</v>
      </c>
      <c r="AR85" s="7">
        <v>4.711046927956756</v>
      </c>
      <c r="AS85" s="7">
        <v>3.643285195967568</v>
      </c>
      <c r="AT85" s="7">
        <v>4.983294925013149</v>
      </c>
      <c r="AU85" s="8">
        <v>600.1199880023983</v>
      </c>
      <c r="AX85" s="9">
        <v>865.2704541408402</v>
      </c>
      <c r="AY85" s="8">
        <f t="shared" si="4"/>
        <v>858.9089603482279</v>
      </c>
    </row>
    <row r="86" spans="1:51" ht="12.75">
      <c r="A86" s="1" t="s">
        <v>59</v>
      </c>
      <c r="C86" s="1">
        <v>3</v>
      </c>
      <c r="E86" s="5">
        <v>44.7081</v>
      </c>
      <c r="F86" s="5">
        <v>2.4495</v>
      </c>
      <c r="G86" s="5">
        <v>9.9775</v>
      </c>
      <c r="H86" s="5">
        <v>12.2581</v>
      </c>
      <c r="I86" s="5">
        <v>0.2878</v>
      </c>
      <c r="J86" s="5">
        <v>14.8824</v>
      </c>
      <c r="K86" s="5">
        <v>11.3825</v>
      </c>
      <c r="L86" s="5">
        <v>2.4176</v>
      </c>
      <c r="M86" s="5">
        <v>0.3113</v>
      </c>
      <c r="N86" s="5">
        <v>0.2714</v>
      </c>
      <c r="O86" s="5">
        <v>0.0352</v>
      </c>
      <c r="P86" s="5">
        <v>99.005</v>
      </c>
      <c r="S86" s="6">
        <v>6.387495114576774</v>
      </c>
      <c r="T86" s="6">
        <v>1.6125048854232258</v>
      </c>
      <c r="V86" s="6">
        <v>0.06756143823782046</v>
      </c>
      <c r="W86" s="6">
        <v>0.2632396380858321</v>
      </c>
      <c r="X86" s="6">
        <v>0.6573338209359129</v>
      </c>
      <c r="Y86" s="6">
        <v>0.03482738734841695</v>
      </c>
      <c r="Z86" s="6">
        <v>3.16975638935362</v>
      </c>
      <c r="AA86" s="6">
        <v>0.8072813260383996</v>
      </c>
      <c r="AC86" s="6">
        <v>1.7423671472305255</v>
      </c>
      <c r="AD86" s="6">
        <f t="shared" si="3"/>
        <v>0.25763285276947445</v>
      </c>
      <c r="AG86" s="6">
        <v>0.4120766518564638</v>
      </c>
      <c r="AH86" s="6">
        <v>0.05673904588835309</v>
      </c>
      <c r="AI86" s="6"/>
      <c r="AJ86" s="6">
        <v>0.12263299450459605</v>
      </c>
      <c r="AK86" s="6">
        <v>0.008523050192066249</v>
      </c>
      <c r="AL86" s="6">
        <v>1.8688439553033378</v>
      </c>
      <c r="AM86" s="6"/>
      <c r="AN86" s="6">
        <v>17.468815697744816</v>
      </c>
      <c r="AO86" s="5" t="s">
        <v>42</v>
      </c>
      <c r="AQ86" s="7">
        <v>4.530733608015064</v>
      </c>
      <c r="AR86" s="7">
        <v>4.715574065448301</v>
      </c>
      <c r="AS86" s="7">
        <v>3.646680549086226</v>
      </c>
      <c r="AT86" s="7">
        <v>4.98711570062658</v>
      </c>
      <c r="AU86" s="8">
        <v>615.1229877024582</v>
      </c>
      <c r="AX86" s="9">
        <v>863.4444544016608</v>
      </c>
      <c r="AY86" s="8">
        <f t="shared" si="4"/>
        <v>857.7480993108123</v>
      </c>
    </row>
    <row r="87" spans="1:51" ht="12.75">
      <c r="A87" s="1" t="s">
        <v>59</v>
      </c>
      <c r="C87" s="1">
        <v>3</v>
      </c>
      <c r="E87" s="5">
        <v>44.1101</v>
      </c>
      <c r="F87" s="5">
        <v>2.4916</v>
      </c>
      <c r="G87" s="5">
        <v>9.8422</v>
      </c>
      <c r="H87" s="5">
        <v>12.281</v>
      </c>
      <c r="I87" s="5">
        <v>0.2853</v>
      </c>
      <c r="J87" s="5">
        <v>14.7171</v>
      </c>
      <c r="K87" s="5">
        <v>11.2978</v>
      </c>
      <c r="L87" s="5">
        <v>2.5058</v>
      </c>
      <c r="M87" s="5">
        <v>0.2755</v>
      </c>
      <c r="N87" s="5">
        <v>0.2847</v>
      </c>
      <c r="O87" s="5">
        <v>0.0517</v>
      </c>
      <c r="P87" s="5">
        <v>98.151</v>
      </c>
      <c r="S87" s="6">
        <v>6.368916275497586</v>
      </c>
      <c r="T87" s="6">
        <v>1.631083724502414</v>
      </c>
      <c r="V87" s="6">
        <v>0.04378204330796254</v>
      </c>
      <c r="W87" s="6">
        <v>0.2706046739455118</v>
      </c>
      <c r="X87" s="6">
        <v>0.6845766183235564</v>
      </c>
      <c r="Y87" s="6">
        <v>0.0348911278609285</v>
      </c>
      <c r="Z87" s="6">
        <v>3.1678038611576103</v>
      </c>
      <c r="AA87" s="6">
        <v>0.7983416754044298</v>
      </c>
      <c r="AC87" s="6">
        <v>1.747748858815718</v>
      </c>
      <c r="AD87" s="6">
        <f t="shared" si="3"/>
        <v>0.25225114118428205</v>
      </c>
      <c r="AG87" s="6">
        <v>0.44925511832771736</v>
      </c>
      <c r="AH87" s="6">
        <v>0.05074668075555758</v>
      </c>
      <c r="AI87" s="6"/>
      <c r="AJ87" s="6">
        <v>0.13000740423017665</v>
      </c>
      <c r="AK87" s="6">
        <v>0.0126510349558315</v>
      </c>
      <c r="AL87" s="6">
        <v>1.8573415608139918</v>
      </c>
      <c r="AM87" s="6"/>
      <c r="AN87" s="6">
        <v>17.500001799083275</v>
      </c>
      <c r="AO87" s="5" t="s">
        <v>42</v>
      </c>
      <c r="AQ87" s="7">
        <v>4.504574812086194</v>
      </c>
      <c r="AR87" s="7">
        <v>4.686242930450522</v>
      </c>
      <c r="AS87" s="7">
        <v>3.6246821978378927</v>
      </c>
      <c r="AT87" s="7">
        <v>4.962361054777392</v>
      </c>
      <c r="AU87" s="8">
        <v>630.1259874025181</v>
      </c>
      <c r="AX87" s="9">
        <v>872.6449418948741</v>
      </c>
      <c r="AY87" s="8">
        <f t="shared" si="4"/>
        <v>865.6191050164315</v>
      </c>
    </row>
    <row r="88" spans="1:51" ht="12.75">
      <c r="A88" s="1" t="s">
        <v>59</v>
      </c>
      <c r="C88" s="1">
        <v>3</v>
      </c>
      <c r="E88" s="5">
        <v>44.057</v>
      </c>
      <c r="F88" s="5">
        <v>2.4836</v>
      </c>
      <c r="G88" s="5">
        <v>9.8975</v>
      </c>
      <c r="H88" s="5">
        <v>12.5138</v>
      </c>
      <c r="I88" s="5">
        <v>0.2756</v>
      </c>
      <c r="J88" s="5">
        <v>14.7158</v>
      </c>
      <c r="K88" s="5">
        <v>11.5805</v>
      </c>
      <c r="L88" s="5">
        <v>2.4889</v>
      </c>
      <c r="M88" s="5">
        <v>0.2994</v>
      </c>
      <c r="N88" s="5">
        <v>0.2897</v>
      </c>
      <c r="O88" s="5">
        <v>0.0605</v>
      </c>
      <c r="P88" s="5">
        <v>98.6736</v>
      </c>
      <c r="S88" s="6">
        <v>6.347812003892179</v>
      </c>
      <c r="T88" s="6">
        <v>1.6521879961078207</v>
      </c>
      <c r="V88" s="6">
        <v>0.028530457166261236</v>
      </c>
      <c r="W88" s="6">
        <v>0.2691660369303281</v>
      </c>
      <c r="X88" s="6">
        <v>0.7482425693594855</v>
      </c>
      <c r="Y88" s="6">
        <v>0.03363365674371944</v>
      </c>
      <c r="Z88" s="6">
        <v>3.160833047947893</v>
      </c>
      <c r="AA88" s="6">
        <v>0.7595942318523116</v>
      </c>
      <c r="AC88" s="6">
        <v>1.7876977497474913</v>
      </c>
      <c r="AD88" s="6">
        <f t="shared" si="3"/>
        <v>0.2123022502525087</v>
      </c>
      <c r="AG88" s="6">
        <v>0.48300095441496627</v>
      </c>
      <c r="AH88" s="6">
        <v>0.05503252906613041</v>
      </c>
      <c r="AI88" s="6"/>
      <c r="AJ88" s="6">
        <v>0.13201119209173692</v>
      </c>
      <c r="AK88" s="6">
        <v>0.014773130185037935</v>
      </c>
      <c r="AL88" s="6">
        <v>1.8532156777232252</v>
      </c>
      <c r="AM88" s="6"/>
      <c r="AN88" s="6">
        <v>17.538033483481094</v>
      </c>
      <c r="AO88" s="5" t="s">
        <v>42</v>
      </c>
      <c r="AQ88" s="7">
        <v>4.534013819968633</v>
      </c>
      <c r="AR88" s="7">
        <v>4.719252076465821</v>
      </c>
      <c r="AS88" s="7">
        <v>3.649439057349367</v>
      </c>
      <c r="AT88" s="7">
        <v>4.990219837584631</v>
      </c>
      <c r="AU88" s="8">
        <v>645.1289871025781</v>
      </c>
      <c r="AX88" s="9">
        <v>870.7638113784171</v>
      </c>
      <c r="AY88" s="8">
        <f t="shared" si="4"/>
        <v>864.0873713352155</v>
      </c>
    </row>
    <row r="89" spans="1:51" ht="12.75">
      <c r="A89" s="1" t="s">
        <v>59</v>
      </c>
      <c r="C89" s="1">
        <v>3</v>
      </c>
      <c r="E89" s="5">
        <v>44.0591</v>
      </c>
      <c r="F89" s="5">
        <v>2.4196</v>
      </c>
      <c r="G89" s="5">
        <v>9.8453</v>
      </c>
      <c r="H89" s="5">
        <v>12.6282</v>
      </c>
      <c r="I89" s="5">
        <v>0.2831</v>
      </c>
      <c r="J89" s="5">
        <v>14.5744</v>
      </c>
      <c r="K89" s="5">
        <v>11.5301</v>
      </c>
      <c r="L89" s="5">
        <v>2.4976</v>
      </c>
      <c r="M89" s="5">
        <v>0.319</v>
      </c>
      <c r="N89" s="5">
        <v>0.2799</v>
      </c>
      <c r="O89" s="5">
        <v>0.0517</v>
      </c>
      <c r="P89" s="5">
        <v>98.5015</v>
      </c>
      <c r="S89" s="6">
        <v>6.363371767275127</v>
      </c>
      <c r="T89" s="6">
        <v>1.6366282327248731</v>
      </c>
      <c r="V89" s="6">
        <v>0.03924418161213428</v>
      </c>
      <c r="W89" s="6">
        <v>0.26286013403095615</v>
      </c>
      <c r="X89" s="6">
        <v>0.7801919819377124</v>
      </c>
      <c r="Y89" s="6">
        <v>0.03463197695628554</v>
      </c>
      <c r="Z89" s="6">
        <v>3.137985305345559</v>
      </c>
      <c r="AA89" s="6">
        <v>0.7450864201173532</v>
      </c>
      <c r="AC89" s="6">
        <v>1.7841953231215755</v>
      </c>
      <c r="AD89" s="6">
        <f t="shared" si="3"/>
        <v>0.21580467687842453</v>
      </c>
      <c r="AG89" s="6">
        <v>0.4836059218008728</v>
      </c>
      <c r="AH89" s="6">
        <v>0.058776118011033295</v>
      </c>
      <c r="AI89" s="6"/>
      <c r="AJ89" s="6">
        <v>0.12785205008262085</v>
      </c>
      <c r="AK89" s="6">
        <v>0.012654652783231354</v>
      </c>
      <c r="AL89" s="6">
        <v>1.8594932971341478</v>
      </c>
      <c r="AM89" s="6"/>
      <c r="AN89" s="6">
        <v>17.54238203981191</v>
      </c>
      <c r="AO89" s="5" t="s">
        <v>42</v>
      </c>
      <c r="AQ89" s="7">
        <v>4.509638244115148</v>
      </c>
      <c r="AR89" s="7">
        <v>4.691920416860722</v>
      </c>
      <c r="AS89" s="7">
        <v>3.6289403126455424</v>
      </c>
      <c r="AT89" s="7">
        <v>4.967152692244155</v>
      </c>
      <c r="AU89" s="8">
        <v>660.131986802638</v>
      </c>
      <c r="AX89" s="9">
        <v>862.9598607143009</v>
      </c>
      <c r="AY89" s="8">
        <f t="shared" si="4"/>
        <v>857.3405151282229</v>
      </c>
    </row>
    <row r="90" spans="1:51" ht="12.75">
      <c r="A90" s="1" t="s">
        <v>59</v>
      </c>
      <c r="C90" s="1">
        <v>3</v>
      </c>
      <c r="E90" s="5">
        <v>44.2598</v>
      </c>
      <c r="F90" s="5">
        <v>2.371</v>
      </c>
      <c r="G90" s="5">
        <v>9.8811</v>
      </c>
      <c r="H90" s="5">
        <v>12.8746</v>
      </c>
      <c r="I90" s="5">
        <v>0.2928</v>
      </c>
      <c r="J90" s="5">
        <v>14.4737</v>
      </c>
      <c r="K90" s="5">
        <v>11.4541</v>
      </c>
      <c r="L90" s="5">
        <v>2.4023</v>
      </c>
      <c r="M90" s="5">
        <v>0.3049</v>
      </c>
      <c r="N90" s="5">
        <v>0.2408</v>
      </c>
      <c r="O90" s="5">
        <v>0.0585</v>
      </c>
      <c r="P90" s="5">
        <v>98.6256</v>
      </c>
      <c r="S90" s="6">
        <v>6.373206036536061</v>
      </c>
      <c r="T90" s="6">
        <v>1.626793963463939</v>
      </c>
      <c r="V90" s="6">
        <v>0.05013292753068588</v>
      </c>
      <c r="W90" s="6">
        <v>0.2568085860026173</v>
      </c>
      <c r="X90" s="6">
        <v>0.7483030448981594</v>
      </c>
      <c r="Y90" s="6">
        <v>0.03571127230496491</v>
      </c>
      <c r="Z90" s="6">
        <v>3.1069668812515365</v>
      </c>
      <c r="AA90" s="6">
        <v>0.8020772880120361</v>
      </c>
      <c r="AC90" s="6">
        <v>1.7671244244781863</v>
      </c>
      <c r="AD90" s="6">
        <f t="shared" si="3"/>
        <v>0.2328755755218137</v>
      </c>
      <c r="AG90" s="6">
        <v>0.4378322927968412</v>
      </c>
      <c r="AH90" s="6">
        <v>0.05600985864095082</v>
      </c>
      <c r="AI90" s="6"/>
      <c r="AJ90" s="6">
        <v>0.10966249355121524</v>
      </c>
      <c r="AK90" s="6">
        <v>0.014276192422651358</v>
      </c>
      <c r="AL90" s="6">
        <v>1.8760613140261335</v>
      </c>
      <c r="AM90" s="6"/>
      <c r="AN90" s="6">
        <v>17.493842151437793</v>
      </c>
      <c r="AO90" s="5" t="s">
        <v>42</v>
      </c>
      <c r="AQ90" s="7">
        <v>4.514942261702963</v>
      </c>
      <c r="AR90" s="7">
        <v>4.697867665209683</v>
      </c>
      <c r="AS90" s="7">
        <v>3.633400748907264</v>
      </c>
      <c r="AT90" s="7">
        <v>4.972172001134414</v>
      </c>
      <c r="AU90" s="8">
        <v>675.134986502698</v>
      </c>
      <c r="AX90" s="9">
        <v>855.6129666999648</v>
      </c>
      <c r="AY90" s="8">
        <f t="shared" si="4"/>
        <v>850.8136719893932</v>
      </c>
    </row>
    <row r="91" spans="1:51" ht="12.75">
      <c r="A91" s="1" t="s">
        <v>59</v>
      </c>
      <c r="C91" s="1">
        <v>3</v>
      </c>
      <c r="E91" s="5">
        <v>44.4027</v>
      </c>
      <c r="F91" s="5">
        <v>2.3864</v>
      </c>
      <c r="G91" s="5">
        <v>9.7976</v>
      </c>
      <c r="H91" s="5">
        <v>13.1645</v>
      </c>
      <c r="I91" s="5">
        <v>0.324</v>
      </c>
      <c r="J91" s="5">
        <v>14.3093</v>
      </c>
      <c r="K91" s="5">
        <v>11.255</v>
      </c>
      <c r="L91" s="5">
        <v>2.2511</v>
      </c>
      <c r="M91" s="5">
        <v>0.2642</v>
      </c>
      <c r="N91" s="5">
        <v>0.1814</v>
      </c>
      <c r="O91" s="5">
        <v>0.0537</v>
      </c>
      <c r="P91" s="5">
        <v>98.39</v>
      </c>
      <c r="S91" s="6">
        <v>6.388132395140957</v>
      </c>
      <c r="T91" s="6">
        <v>1.611867604859043</v>
      </c>
      <c r="V91" s="6">
        <v>0.04941897569114917</v>
      </c>
      <c r="W91" s="6">
        <v>0.2582481645649248</v>
      </c>
      <c r="X91" s="6">
        <v>0.6841118511993577</v>
      </c>
      <c r="Y91" s="6">
        <v>0.039481648589577666</v>
      </c>
      <c r="Z91" s="6">
        <v>3.0689616660693066</v>
      </c>
      <c r="AA91" s="6">
        <v>0.8997776938856813</v>
      </c>
      <c r="AC91" s="6">
        <v>1.7348729519283022</v>
      </c>
      <c r="AD91" s="6">
        <f t="shared" si="3"/>
        <v>0.26512704807169785</v>
      </c>
      <c r="AG91" s="6">
        <v>0.3628112412248461</v>
      </c>
      <c r="AH91" s="6">
        <v>0.048490412999210246</v>
      </c>
      <c r="AI91" s="6"/>
      <c r="AJ91" s="6">
        <v>0.08253818879190283</v>
      </c>
      <c r="AK91" s="6">
        <v>0.013093231003274986</v>
      </c>
      <c r="AL91" s="6">
        <v>1.9043685802048222</v>
      </c>
      <c r="AM91" s="6"/>
      <c r="AN91" s="6">
        <v>17.411301654224054</v>
      </c>
      <c r="AO91" s="5" t="s">
        <v>42</v>
      </c>
      <c r="AQ91" s="7">
        <v>4.436271500167468</v>
      </c>
      <c r="AR91" s="7">
        <v>4.609656314303084</v>
      </c>
      <c r="AS91" s="7">
        <v>3.5672422357273135</v>
      </c>
      <c r="AT91" s="7">
        <v>4.897724123418914</v>
      </c>
      <c r="AU91" s="8">
        <v>690.1379862027579</v>
      </c>
      <c r="AX91" s="9">
        <v>857.7134830992654</v>
      </c>
      <c r="AY91" s="8">
        <f t="shared" si="4"/>
        <v>852.3710728420806</v>
      </c>
    </row>
    <row r="92" spans="1:51" ht="12.75">
      <c r="A92" s="1" t="s">
        <v>59</v>
      </c>
      <c r="C92" s="1">
        <v>3</v>
      </c>
      <c r="E92" s="5">
        <v>44.6827</v>
      </c>
      <c r="F92" s="5">
        <v>2.1663</v>
      </c>
      <c r="G92" s="5">
        <v>9.3871</v>
      </c>
      <c r="H92" s="5">
        <v>13.1004</v>
      </c>
      <c r="I92" s="5">
        <v>0.337</v>
      </c>
      <c r="J92" s="5">
        <v>14.2382</v>
      </c>
      <c r="K92" s="5">
        <v>11.2883</v>
      </c>
      <c r="L92" s="5">
        <v>2.1645</v>
      </c>
      <c r="M92" s="5">
        <v>0.2829</v>
      </c>
      <c r="N92" s="5">
        <v>0.172</v>
      </c>
      <c r="O92" s="5">
        <v>0.0487</v>
      </c>
      <c r="P92" s="5">
        <v>97.8684</v>
      </c>
      <c r="S92" s="6">
        <v>6.465476137440651</v>
      </c>
      <c r="T92" s="6">
        <v>1.5345238625593494</v>
      </c>
      <c r="V92" s="6">
        <v>0.06633436531364878</v>
      </c>
      <c r="W92" s="6">
        <v>0.23578120280888573</v>
      </c>
      <c r="X92" s="6">
        <v>0.7481958660794831</v>
      </c>
      <c r="Y92" s="6">
        <v>0.04130253855907042</v>
      </c>
      <c r="Z92" s="6">
        <v>3.0713176804762248</v>
      </c>
      <c r="AA92" s="6">
        <v>0.8370683467626846</v>
      </c>
      <c r="AC92" s="6">
        <v>1.7500372605569108</v>
      </c>
      <c r="AD92" s="6">
        <f t="shared" si="3"/>
        <v>0.24996273944308922</v>
      </c>
      <c r="AG92" s="6">
        <v>0.35729959339882145</v>
      </c>
      <c r="AH92" s="6">
        <v>0.0522218909095108</v>
      </c>
      <c r="AI92" s="6"/>
      <c r="AJ92" s="6">
        <v>0.07871231302345344</v>
      </c>
      <c r="AK92" s="6">
        <v>0.01194257786780156</v>
      </c>
      <c r="AL92" s="6">
        <v>1.909345109108745</v>
      </c>
      <c r="AM92" s="6"/>
      <c r="AN92" s="6">
        <v>17.40952148430833</v>
      </c>
      <c r="AO92" s="5" t="s">
        <v>42</v>
      </c>
      <c r="AQ92" s="7">
        <v>4.132316886201181</v>
      </c>
      <c r="AR92" s="7">
        <v>4.26884040520371</v>
      </c>
      <c r="AS92" s="7">
        <v>3.311630303902783</v>
      </c>
      <c r="AT92" s="7">
        <v>4.610085164675471</v>
      </c>
      <c r="AU92" s="8">
        <v>705.1409859028179</v>
      </c>
      <c r="AX92" s="9">
        <v>830.1521981057721</v>
      </c>
      <c r="AY92" s="8">
        <f t="shared" si="4"/>
        <v>827.7021681219795</v>
      </c>
    </row>
    <row r="93" spans="1:51" ht="12.75">
      <c r="A93" s="1" t="s">
        <v>59</v>
      </c>
      <c r="C93" s="1">
        <v>3</v>
      </c>
      <c r="E93" s="5">
        <v>45.1301</v>
      </c>
      <c r="F93" s="5">
        <v>2.0278</v>
      </c>
      <c r="G93" s="5">
        <v>9.1311</v>
      </c>
      <c r="H93" s="5">
        <v>13.3015</v>
      </c>
      <c r="I93" s="5">
        <v>0.337</v>
      </c>
      <c r="J93" s="5">
        <v>14.3179</v>
      </c>
      <c r="K93" s="5">
        <v>11.2831</v>
      </c>
      <c r="L93" s="5">
        <v>2.0849</v>
      </c>
      <c r="M93" s="5">
        <v>0.2662</v>
      </c>
      <c r="N93" s="5">
        <v>0.1795</v>
      </c>
      <c r="O93" s="5">
        <v>0.0518</v>
      </c>
      <c r="P93" s="5">
        <v>98.1108</v>
      </c>
      <c r="S93" s="6">
        <v>6.506424098006677</v>
      </c>
      <c r="T93" s="6">
        <v>1.4935759019933226</v>
      </c>
      <c r="V93" s="6">
        <v>0.05795165591606133</v>
      </c>
      <c r="W93" s="6">
        <v>0.21990275209539828</v>
      </c>
      <c r="X93" s="6">
        <v>0.7253931120466456</v>
      </c>
      <c r="Y93" s="6">
        <v>0.04115207250298569</v>
      </c>
      <c r="Z93" s="6">
        <v>3.0772582337152303</v>
      </c>
      <c r="AA93" s="6">
        <v>0.8783421737236808</v>
      </c>
      <c r="AC93" s="6">
        <v>1.742858611623961</v>
      </c>
      <c r="AD93" s="6">
        <f t="shared" si="3"/>
        <v>0.25714138837603895</v>
      </c>
      <c r="AG93" s="6">
        <v>0.32565781511475667</v>
      </c>
      <c r="AH93" s="6">
        <v>0.04896014142406847</v>
      </c>
      <c r="AI93" s="6"/>
      <c r="AJ93" s="6">
        <v>0.08184528162439819</v>
      </c>
      <c r="AK93" s="6">
        <v>0.012656506511945456</v>
      </c>
      <c r="AL93" s="6">
        <v>1.9054982118636563</v>
      </c>
      <c r="AM93" s="6"/>
      <c r="AN93" s="6">
        <v>17.374617956538827</v>
      </c>
      <c r="AO93" s="5" t="s">
        <v>42</v>
      </c>
      <c r="AQ93" s="7">
        <v>3.8841836162842016</v>
      </c>
      <c r="AR93" s="7">
        <v>3.990615426608924</v>
      </c>
      <c r="AS93" s="7">
        <v>3.102961569956695</v>
      </c>
      <c r="AT93" s="7">
        <v>4.375271175648667</v>
      </c>
      <c r="AU93" s="8">
        <v>720.1439856028778</v>
      </c>
      <c r="AX93" s="9">
        <v>811.069407157609</v>
      </c>
      <c r="AY93" s="8">
        <f t="shared" si="4"/>
        <v>809.7506379623464</v>
      </c>
    </row>
    <row r="94" spans="1:51" s="16" customFormat="1" ht="12.75">
      <c r="A94" s="16" t="s">
        <v>59</v>
      </c>
      <c r="C94" s="1">
        <v>3</v>
      </c>
      <c r="E94" s="17">
        <v>47.5402</v>
      </c>
      <c r="F94" s="17">
        <v>1.7445</v>
      </c>
      <c r="G94" s="17">
        <v>10.202</v>
      </c>
      <c r="H94" s="17">
        <v>13.2418</v>
      </c>
      <c r="I94" s="17">
        <v>0.3346</v>
      </c>
      <c r="J94" s="17">
        <v>13.5256</v>
      </c>
      <c r="K94" s="17">
        <v>11.1828</v>
      </c>
      <c r="L94" s="17">
        <v>1.9684</v>
      </c>
      <c r="M94" s="17">
        <v>0.3876</v>
      </c>
      <c r="N94" s="17">
        <v>0.2035</v>
      </c>
      <c r="O94" s="17">
        <v>0.0704</v>
      </c>
      <c r="P94" s="17">
        <v>100.4013</v>
      </c>
      <c r="S94" s="18">
        <v>6.688763318316957</v>
      </c>
      <c r="T94" s="18">
        <v>1.3112366816830434</v>
      </c>
      <c r="V94" s="18">
        <v>0.3804910413144291</v>
      </c>
      <c r="W94" s="18">
        <v>0.1846227739702054</v>
      </c>
      <c r="X94" s="18">
        <v>0.9746199764586901</v>
      </c>
      <c r="Y94" s="18">
        <v>0.039874614748918645</v>
      </c>
      <c r="Z94" s="18">
        <v>2.836938423864803</v>
      </c>
      <c r="AA94" s="18">
        <v>0.5834531696429507</v>
      </c>
      <c r="AC94" s="18">
        <v>1.6857494610941848</v>
      </c>
      <c r="AD94" s="18">
        <f t="shared" si="3"/>
        <v>0.3142505389058152</v>
      </c>
      <c r="AG94" s="18">
        <v>0.22272663993755915</v>
      </c>
      <c r="AH94" s="18">
        <v>0.06957082175350857</v>
      </c>
      <c r="AI94" s="18"/>
      <c r="AJ94" s="18">
        <v>0.09055289937635914</v>
      </c>
      <c r="AK94" s="18">
        <v>0.01678670655257056</v>
      </c>
      <c r="AL94" s="18">
        <v>1.8926603940710702</v>
      </c>
      <c r="AM94" s="18"/>
      <c r="AN94" s="18">
        <v>17.292297461691064</v>
      </c>
      <c r="AO94" s="5" t="s">
        <v>42</v>
      </c>
      <c r="AQ94" s="19">
        <v>4.589390446677287</v>
      </c>
      <c r="AR94" s="19">
        <v>4.781344357705745</v>
      </c>
      <c r="AS94" s="19">
        <v>3.69600826827931</v>
      </c>
      <c r="AT94" s="19">
        <v>5.042623961467969</v>
      </c>
      <c r="AU94" s="20">
        <v>735.1469853029378</v>
      </c>
      <c r="AX94" s="20">
        <v>767.822815336275</v>
      </c>
      <c r="AY94" s="20">
        <f t="shared" si="4"/>
        <v>767.973335676126</v>
      </c>
    </row>
    <row r="95" spans="5:51" ht="12.7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S95" s="6"/>
      <c r="T95" s="6"/>
      <c r="V95" s="6"/>
      <c r="W95" s="6"/>
      <c r="X95" s="6"/>
      <c r="Y95" s="6"/>
      <c r="Z95" s="6"/>
      <c r="AA95" s="6"/>
      <c r="AC95" s="6"/>
      <c r="AD95" s="6">
        <f t="shared" si="3"/>
        <v>2</v>
      </c>
      <c r="AG95" s="6"/>
      <c r="AH95" s="6"/>
      <c r="AI95" s="6"/>
      <c r="AJ95" s="6"/>
      <c r="AK95" s="6"/>
      <c r="AL95" s="6"/>
      <c r="AM95" s="6"/>
      <c r="AN95" s="6"/>
      <c r="AO95" s="5"/>
      <c r="AQ95" s="7"/>
      <c r="AR95" s="7"/>
      <c r="AS95" s="7"/>
      <c r="AT95" s="7"/>
      <c r="AU95" s="8"/>
      <c r="AY95" s="8"/>
    </row>
    <row r="96" spans="1:51" ht="12.75">
      <c r="A96" s="1" t="s">
        <v>60</v>
      </c>
      <c r="E96" s="5">
        <v>43.1148</v>
      </c>
      <c r="F96" s="5">
        <v>2.5347</v>
      </c>
      <c r="G96" s="5">
        <v>10.1221</v>
      </c>
      <c r="H96" s="5">
        <v>15.6858</v>
      </c>
      <c r="I96" s="5">
        <v>0.3362</v>
      </c>
      <c r="J96" s="5">
        <v>12.7015</v>
      </c>
      <c r="K96" s="5">
        <v>11.2882</v>
      </c>
      <c r="L96" s="5">
        <v>2.2434</v>
      </c>
      <c r="M96" s="5">
        <v>0.3726</v>
      </c>
      <c r="N96" s="5">
        <v>0.2342</v>
      </c>
      <c r="O96" s="5">
        <v>0.0905</v>
      </c>
      <c r="P96" s="5">
        <v>98.724</v>
      </c>
      <c r="S96" s="6">
        <v>6.277307757692367</v>
      </c>
      <c r="T96" s="6">
        <v>1.722692242307633</v>
      </c>
      <c r="V96" s="6">
        <v>0.014220462623361518</v>
      </c>
      <c r="W96" s="6">
        <v>0.2775895317200721</v>
      </c>
      <c r="X96" s="6">
        <v>0.9808697849623063</v>
      </c>
      <c r="Y96" s="6">
        <v>0.04146011418254607</v>
      </c>
      <c r="Z96" s="6">
        <v>2.756833919473646</v>
      </c>
      <c r="AA96" s="6">
        <v>0.9290261870380689</v>
      </c>
      <c r="AC96" s="6">
        <v>1.7608784902543368</v>
      </c>
      <c r="AD96" s="6">
        <f t="shared" si="3"/>
        <v>0.23912150974566315</v>
      </c>
      <c r="AG96" s="6">
        <v>0.39418129187736195</v>
      </c>
      <c r="AH96" s="6">
        <v>0.06920674707436023</v>
      </c>
      <c r="AI96" s="6"/>
      <c r="AJ96" s="6">
        <v>0.10784178278088437</v>
      </c>
      <c r="AK96" s="6">
        <v>0.022330766987838646</v>
      </c>
      <c r="AL96" s="6">
        <v>1.869827450231277</v>
      </c>
      <c r="AM96" s="6"/>
      <c r="AN96" s="6">
        <v>17.463388038951724</v>
      </c>
      <c r="AO96" s="5" t="s">
        <v>42</v>
      </c>
      <c r="AQ96" s="7">
        <v>4.816670905802903</v>
      </c>
      <c r="AR96" s="7">
        <v>5.036187655810808</v>
      </c>
      <c r="AS96" s="7">
        <v>3.887140741858107</v>
      </c>
      <c r="AT96" s="7">
        <v>5.257704475471533</v>
      </c>
      <c r="AU96" s="8"/>
      <c r="AY96" s="8">
        <f t="shared" si="4"/>
        <v>873.017753030558</v>
      </c>
    </row>
    <row r="97" spans="1:51" ht="12.75">
      <c r="A97" s="1" t="s">
        <v>61</v>
      </c>
      <c r="E97" s="5">
        <v>46.3895</v>
      </c>
      <c r="F97" s="5">
        <v>1.795</v>
      </c>
      <c r="G97" s="5">
        <v>7.5531</v>
      </c>
      <c r="H97" s="5">
        <v>13.5101</v>
      </c>
      <c r="I97" s="5">
        <v>0.3436</v>
      </c>
      <c r="J97" s="5">
        <v>14.5909</v>
      </c>
      <c r="K97" s="5">
        <v>11.244</v>
      </c>
      <c r="L97" s="5">
        <v>1.715</v>
      </c>
      <c r="M97" s="5">
        <v>0.2566</v>
      </c>
      <c r="N97" s="5">
        <v>0.2392</v>
      </c>
      <c r="O97" s="5">
        <v>0.0642</v>
      </c>
      <c r="P97" s="5">
        <v>97.7011</v>
      </c>
      <c r="S97" s="6">
        <v>6.702002404581052</v>
      </c>
      <c r="T97" s="6">
        <v>1.286087286886662</v>
      </c>
      <c r="V97" s="6">
        <f>(S97+T97)-8</f>
        <v>-0.011910308532286251</v>
      </c>
      <c r="W97" s="6">
        <v>0.19506475858394098</v>
      </c>
      <c r="X97" s="6">
        <v>0.7211315961288773</v>
      </c>
      <c r="Y97" s="6">
        <v>0.04204591249383948</v>
      </c>
      <c r="Z97" s="6">
        <v>3.1425016492321847</v>
      </c>
      <c r="AA97" s="6">
        <v>0.9111663920934494</v>
      </c>
      <c r="AC97" s="6">
        <v>1.7404572970438046</v>
      </c>
      <c r="AD97" s="6">
        <f t="shared" si="3"/>
        <v>0.2595427029561954</v>
      </c>
      <c r="AG97" s="6">
        <v>0.22086134741099972</v>
      </c>
      <c r="AH97" s="6">
        <v>0.04729335023510346</v>
      </c>
      <c r="AI97" s="6"/>
      <c r="AJ97" s="6">
        <v>0.1092947209526995</v>
      </c>
      <c r="AK97" s="6">
        <v>0.015719109200764428</v>
      </c>
      <c r="AL97" s="6">
        <v>1.874986169846536</v>
      </c>
      <c r="AM97" s="6"/>
      <c r="AN97" s="6">
        <v>17.268154697646104</v>
      </c>
      <c r="AO97" s="5" t="s">
        <v>42</v>
      </c>
      <c r="AQ97" s="7">
        <v>2.5490190530399097</v>
      </c>
      <c r="AR97" s="7">
        <v>2.4935322980407735</v>
      </c>
      <c r="AS97" s="7">
        <v>1.9801492235305806</v>
      </c>
      <c r="AT97" s="7">
        <v>3.1117754855805106</v>
      </c>
      <c r="AU97" s="8"/>
      <c r="AY97" s="8">
        <f t="shared" si="4"/>
        <v>780.6446479550966</v>
      </c>
    </row>
    <row r="98" spans="5:51" ht="12.7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S98" s="6"/>
      <c r="T98" s="6"/>
      <c r="V98" s="6"/>
      <c r="W98" s="6"/>
      <c r="X98" s="6"/>
      <c r="Y98" s="6"/>
      <c r="Z98" s="6"/>
      <c r="AA98" s="6"/>
      <c r="AC98" s="6"/>
      <c r="AD98" s="6">
        <f t="shared" si="3"/>
        <v>2</v>
      </c>
      <c r="AG98" s="6"/>
      <c r="AH98" s="6"/>
      <c r="AI98" s="6"/>
      <c r="AJ98" s="6"/>
      <c r="AK98" s="6"/>
      <c r="AL98" s="6"/>
      <c r="AM98" s="6"/>
      <c r="AN98" s="6"/>
      <c r="AO98" s="5"/>
      <c r="AQ98" s="7"/>
      <c r="AR98" s="7"/>
      <c r="AS98" s="7"/>
      <c r="AT98" s="7"/>
      <c r="AU98" s="8"/>
      <c r="AY98" s="8"/>
    </row>
    <row r="99" spans="1:51" ht="12.75">
      <c r="A99" s="1" t="s">
        <v>62</v>
      </c>
      <c r="C99" s="1">
        <v>4</v>
      </c>
      <c r="E99" s="5">
        <v>45.3325</v>
      </c>
      <c r="F99" s="5">
        <v>2.1645</v>
      </c>
      <c r="G99" s="5">
        <v>8.2258</v>
      </c>
      <c r="H99" s="5">
        <v>14.3808</v>
      </c>
      <c r="I99" s="5">
        <v>0.4122</v>
      </c>
      <c r="J99" s="5">
        <v>13.9078</v>
      </c>
      <c r="K99" s="5">
        <v>11.0582</v>
      </c>
      <c r="L99" s="5">
        <v>2.0841</v>
      </c>
      <c r="M99" s="5">
        <v>0.2801</v>
      </c>
      <c r="N99" s="5">
        <v>0.2109</v>
      </c>
      <c r="O99" s="5">
        <v>0.064</v>
      </c>
      <c r="P99" s="5">
        <v>98.1378</v>
      </c>
      <c r="S99" s="6">
        <v>6.565223267573683</v>
      </c>
      <c r="T99" s="6">
        <v>1.404036178442411</v>
      </c>
      <c r="V99" s="6">
        <f>(S99+T99)-8</f>
        <v>-0.030740553983906516</v>
      </c>
      <c r="W99" s="6">
        <v>0.23579082058162396</v>
      </c>
      <c r="X99" s="6">
        <v>0.8164729378551674</v>
      </c>
      <c r="Y99" s="6">
        <v>0.05056308416143774</v>
      </c>
      <c r="Z99" s="6">
        <v>3.00266451825724</v>
      </c>
      <c r="AA99" s="6">
        <v>0.9252491931284443</v>
      </c>
      <c r="AC99" s="6">
        <v>1.7158602666706884</v>
      </c>
      <c r="AD99" s="6">
        <f t="shared" si="3"/>
        <v>0.28413973332931164</v>
      </c>
      <c r="AG99" s="6">
        <v>0.30107605139560123</v>
      </c>
      <c r="AH99" s="6">
        <v>0.05175013405224271</v>
      </c>
      <c r="AI99" s="6"/>
      <c r="AJ99" s="6">
        <v>0.09659831080260352</v>
      </c>
      <c r="AK99" s="6">
        <v>0.015708250521751836</v>
      </c>
      <c r="AL99" s="6">
        <v>1.8876934386756448</v>
      </c>
      <c r="AM99" s="6"/>
      <c r="AN99" s="6">
        <v>17.35282618544785</v>
      </c>
      <c r="AO99" s="5" t="s">
        <v>42</v>
      </c>
      <c r="AQ99" s="7">
        <v>3.142301977565327</v>
      </c>
      <c r="AR99" s="7">
        <v>3.1587640464151976</v>
      </c>
      <c r="AS99" s="7">
        <v>2.4790730348113987</v>
      </c>
      <c r="AT99" s="7">
        <v>3.673212209385876</v>
      </c>
      <c r="AU99" s="8">
        <v>0</v>
      </c>
      <c r="AX99" s="9">
        <v>832.1268817104472</v>
      </c>
      <c r="AY99" s="8">
        <f t="shared" si="4"/>
        <v>827.7129039643156</v>
      </c>
    </row>
    <row r="100" spans="1:51" ht="12.75">
      <c r="A100" s="1" t="s">
        <v>62</v>
      </c>
      <c r="C100" s="1">
        <v>4</v>
      </c>
      <c r="E100" s="5">
        <v>45.4925</v>
      </c>
      <c r="F100" s="5">
        <v>2.1279</v>
      </c>
      <c r="G100" s="5">
        <v>8.3047</v>
      </c>
      <c r="H100" s="5">
        <v>14.288</v>
      </c>
      <c r="I100" s="5">
        <v>0.4038</v>
      </c>
      <c r="J100" s="5">
        <v>13.7579</v>
      </c>
      <c r="K100" s="5">
        <v>10.9916</v>
      </c>
      <c r="L100" s="5">
        <v>1.9512</v>
      </c>
      <c r="M100" s="5">
        <v>0.2638</v>
      </c>
      <c r="N100" s="5">
        <v>0.2089</v>
      </c>
      <c r="O100" s="5">
        <v>0.0598</v>
      </c>
      <c r="P100" s="5">
        <v>97.8587</v>
      </c>
      <c r="S100" s="6">
        <v>6.594472610687171</v>
      </c>
      <c r="T100" s="6">
        <v>1.4055273893128293</v>
      </c>
      <c r="V100" s="6">
        <v>0.01328357666928226</v>
      </c>
      <c r="W100" s="6">
        <v>0.2320176125204389</v>
      </c>
      <c r="X100" s="6">
        <v>0.8152557918006986</v>
      </c>
      <c r="Y100" s="6">
        <v>0.04957837851929007</v>
      </c>
      <c r="Z100" s="6">
        <v>2.9730414149957385</v>
      </c>
      <c r="AA100" s="6">
        <v>0.9168232254945536</v>
      </c>
      <c r="AC100" s="6">
        <v>1.7070994716351402</v>
      </c>
      <c r="AD100" s="6">
        <f t="shared" si="3"/>
        <v>0.2929005283648598</v>
      </c>
      <c r="AG100" s="6">
        <v>0.25550231847227245</v>
      </c>
      <c r="AH100" s="6">
        <v>0.04878357200070059</v>
      </c>
      <c r="AI100" s="6"/>
      <c r="AJ100" s="6">
        <v>0.0957705160491319</v>
      </c>
      <c r="AK100" s="6">
        <v>0.014690935914804781</v>
      </c>
      <c r="AL100" s="6">
        <v>1.8895385480360634</v>
      </c>
      <c r="AM100" s="6"/>
      <c r="AN100" s="6">
        <v>17.30428589047298</v>
      </c>
      <c r="AO100" s="5" t="s">
        <v>42</v>
      </c>
      <c r="AQ100" s="7">
        <v>3.2166191588900217</v>
      </c>
      <c r="AR100" s="7">
        <v>3.242093848139108</v>
      </c>
      <c r="AS100" s="7">
        <v>2.5415703861043326</v>
      </c>
      <c r="AT100" s="7">
        <v>3.743540198074851</v>
      </c>
      <c r="AU100" s="8">
        <v>11.030865786509112</v>
      </c>
      <c r="AX100" s="9">
        <v>826.8466709262464</v>
      </c>
      <c r="AY100" s="8">
        <f t="shared" si="4"/>
        <v>823.4886957142551</v>
      </c>
    </row>
    <row r="101" spans="1:51" ht="12.75">
      <c r="A101" s="1" t="s">
        <v>62</v>
      </c>
      <c r="C101" s="1">
        <v>4</v>
      </c>
      <c r="E101" s="5">
        <v>45.787</v>
      </c>
      <c r="F101" s="5">
        <v>2.1363</v>
      </c>
      <c r="G101" s="5">
        <v>8.3425</v>
      </c>
      <c r="H101" s="5">
        <v>14.369</v>
      </c>
      <c r="I101" s="5">
        <v>0.4206</v>
      </c>
      <c r="J101" s="5">
        <v>13.7903</v>
      </c>
      <c r="K101" s="5">
        <v>11.1136</v>
      </c>
      <c r="L101" s="5">
        <v>1.9637</v>
      </c>
      <c r="M101" s="5">
        <v>0.2802</v>
      </c>
      <c r="N101" s="5">
        <v>0.2079</v>
      </c>
      <c r="O101" s="5">
        <v>0.0808</v>
      </c>
      <c r="P101" s="5">
        <v>98.5068</v>
      </c>
      <c r="S101" s="6">
        <v>6.602147142424401</v>
      </c>
      <c r="T101" s="6">
        <v>1.3978528575755993</v>
      </c>
      <c r="V101" s="6">
        <v>0.01989679091615315</v>
      </c>
      <c r="W101" s="6">
        <v>0.23170463663012156</v>
      </c>
      <c r="X101" s="6">
        <v>0.8525916197975507</v>
      </c>
      <c r="Y101" s="6">
        <v>0.0513686340713993</v>
      </c>
      <c r="Z101" s="6">
        <v>2.964321266784381</v>
      </c>
      <c r="AA101" s="6">
        <v>0.8801170518003897</v>
      </c>
      <c r="AC101" s="6">
        <v>1.7169411882953134</v>
      </c>
      <c r="AD101" s="6">
        <f t="shared" si="3"/>
        <v>0.2830588117046866</v>
      </c>
      <c r="AG101" s="6">
        <v>0.2659455546068461</v>
      </c>
      <c r="AH101" s="6">
        <v>0.05154299869665686</v>
      </c>
      <c r="AI101" s="6"/>
      <c r="AJ101" s="6">
        <v>0.09480923055364417</v>
      </c>
      <c r="AK101" s="6">
        <v>0.019745238599845227</v>
      </c>
      <c r="AL101" s="6">
        <v>1.8854455308465106</v>
      </c>
      <c r="AM101" s="6"/>
      <c r="AN101" s="6">
        <v>17.317488553303498</v>
      </c>
      <c r="AO101" s="5" t="s">
        <v>42</v>
      </c>
      <c r="AQ101" s="7">
        <v>3.211280731913515</v>
      </c>
      <c r="AR101" s="7">
        <v>3.2361080174934838</v>
      </c>
      <c r="AS101" s="7">
        <v>2.5370810131201136</v>
      </c>
      <c r="AT101" s="7">
        <v>3.7384883268207414</v>
      </c>
      <c r="AU101" s="8">
        <v>22.061731573018225</v>
      </c>
      <c r="AX101" s="9">
        <v>826.2565306676756</v>
      </c>
      <c r="AY101" s="8">
        <f t="shared" si="4"/>
        <v>823.1371848872011</v>
      </c>
    </row>
    <row r="102" spans="1:51" s="11" customFormat="1" ht="12.75">
      <c r="A102" s="11" t="s">
        <v>62</v>
      </c>
      <c r="C102" s="1"/>
      <c r="E102" s="12">
        <v>46.8266</v>
      </c>
      <c r="F102" s="12">
        <v>1.9471</v>
      </c>
      <c r="G102" s="12">
        <v>10.264</v>
      </c>
      <c r="H102" s="12">
        <v>13.9923</v>
      </c>
      <c r="I102" s="12">
        <v>0.4047</v>
      </c>
      <c r="J102" s="12">
        <v>14.0333</v>
      </c>
      <c r="K102" s="12">
        <v>10.8263</v>
      </c>
      <c r="L102" s="12">
        <v>2.5697</v>
      </c>
      <c r="M102" s="12">
        <v>0.2904</v>
      </c>
      <c r="N102" s="12">
        <v>0.3439</v>
      </c>
      <c r="O102" s="12">
        <v>0.08</v>
      </c>
      <c r="P102" s="12">
        <v>101.5783</v>
      </c>
      <c r="S102" s="13">
        <v>6.520911039722051</v>
      </c>
      <c r="T102" s="13">
        <v>1.4790889602779487</v>
      </c>
      <c r="V102" s="13">
        <v>0.20549482504702277</v>
      </c>
      <c r="W102" s="13">
        <v>0.20395454166191604</v>
      </c>
      <c r="X102" s="13">
        <v>0.7398649738823599</v>
      </c>
      <c r="Y102" s="13">
        <v>0.047734743532483345</v>
      </c>
      <c r="Z102" s="13">
        <v>2.9132919246394806</v>
      </c>
      <c r="AA102" s="13">
        <v>0.8896589912367362</v>
      </c>
      <c r="AC102" s="13">
        <v>1.6153006013006213</v>
      </c>
      <c r="AD102" s="13">
        <f t="shared" si="3"/>
        <v>0.38469939869937875</v>
      </c>
      <c r="AG102" s="13">
        <v>0.30913483279403087</v>
      </c>
      <c r="AH102" s="13">
        <v>0.05159062657569934</v>
      </c>
      <c r="AI102" s="13"/>
      <c r="AJ102" s="13">
        <v>0.1514610447877326</v>
      </c>
      <c r="AK102" s="13">
        <v>0.01888050699383468</v>
      </c>
      <c r="AL102" s="13">
        <v>1.8296584482184328</v>
      </c>
      <c r="AM102" s="13"/>
      <c r="AN102" s="13">
        <v>17.36072545936973</v>
      </c>
      <c r="AO102" s="5" t="s">
        <v>42</v>
      </c>
      <c r="AQ102" s="14">
        <v>4.553456440184608</v>
      </c>
      <c r="AR102" s="14">
        <v>4.741052549232839</v>
      </c>
      <c r="AS102" s="14">
        <v>3.6657894119246297</v>
      </c>
      <c r="AT102" s="14">
        <v>5.008618818146864</v>
      </c>
      <c r="AU102" s="15">
        <v>33.09259735952734</v>
      </c>
      <c r="AX102" s="4"/>
      <c r="AY102" s="8"/>
    </row>
    <row r="103" spans="1:51" ht="12.75">
      <c r="A103" s="1" t="s">
        <v>62</v>
      </c>
      <c r="C103" s="1">
        <v>4</v>
      </c>
      <c r="E103" s="5">
        <v>46.2607</v>
      </c>
      <c r="F103" s="5">
        <v>1.9698</v>
      </c>
      <c r="G103" s="5">
        <v>7.756</v>
      </c>
      <c r="H103" s="5">
        <v>14.1202</v>
      </c>
      <c r="I103" s="5">
        <v>0.4144</v>
      </c>
      <c r="J103" s="5">
        <v>14.1785</v>
      </c>
      <c r="K103" s="5">
        <v>11.1595</v>
      </c>
      <c r="L103" s="5">
        <v>1.7854</v>
      </c>
      <c r="M103" s="5">
        <v>0.2505</v>
      </c>
      <c r="N103" s="5">
        <v>0.1651</v>
      </c>
      <c r="O103" s="5">
        <v>0.0557</v>
      </c>
      <c r="P103" s="5">
        <v>98.1182</v>
      </c>
      <c r="S103" s="6">
        <v>6.668778402251282</v>
      </c>
      <c r="T103" s="6">
        <v>1.3177475262879985</v>
      </c>
      <c r="V103" s="6">
        <f aca="true" t="shared" si="5" ref="V103:V108">(S103+T103)-8</f>
        <v>-0.01347407146071955</v>
      </c>
      <c r="W103" s="6">
        <v>0.21359234971020605</v>
      </c>
      <c r="X103" s="6">
        <v>0.7770674507133857</v>
      </c>
      <c r="Y103" s="6">
        <v>0.050598724861421716</v>
      </c>
      <c r="Z103" s="6">
        <v>3.047003264023258</v>
      </c>
      <c r="AA103" s="6">
        <v>0.9252122821524512</v>
      </c>
      <c r="AC103" s="6">
        <v>1.7235999401935527</v>
      </c>
      <c r="AD103" s="6">
        <f t="shared" si="3"/>
        <v>0.27640005980644733</v>
      </c>
      <c r="AG103" s="6">
        <v>0.22263064148240197</v>
      </c>
      <c r="AH103" s="6">
        <v>0.04606810596062282</v>
      </c>
      <c r="AI103" s="6"/>
      <c r="AJ103" s="6">
        <v>0.07527214327287451</v>
      </c>
      <c r="AK103" s="6">
        <v>0.013608093879936639</v>
      </c>
      <c r="AL103" s="6">
        <v>1.9111197628471888</v>
      </c>
      <c r="AM103" s="6"/>
      <c r="AN103" s="6">
        <v>17.26869874744303</v>
      </c>
      <c r="AO103" s="5" t="s">
        <v>42</v>
      </c>
      <c r="AQ103" s="7">
        <v>2.708270057228633</v>
      </c>
      <c r="AR103" s="7">
        <v>2.6720960482643115</v>
      </c>
      <c r="AS103" s="7">
        <v>2.114072036198234</v>
      </c>
      <c r="AT103" s="7">
        <v>3.262478225130873</v>
      </c>
      <c r="AU103" s="8">
        <v>44.12346314603645</v>
      </c>
      <c r="AX103" s="9">
        <v>804.7482410254825</v>
      </c>
      <c r="AY103" s="8">
        <f t="shared" si="4"/>
        <v>802.4821173281799</v>
      </c>
    </row>
    <row r="104" spans="1:51" ht="12.75">
      <c r="A104" s="1" t="s">
        <v>62</v>
      </c>
      <c r="C104" s="1">
        <v>4</v>
      </c>
      <c r="E104" s="5">
        <v>46.0307</v>
      </c>
      <c r="F104" s="5">
        <v>2.0672</v>
      </c>
      <c r="G104" s="5">
        <v>7.755</v>
      </c>
      <c r="H104" s="5">
        <v>14.0903</v>
      </c>
      <c r="I104" s="5">
        <v>0.4042</v>
      </c>
      <c r="J104" s="5">
        <v>14.0723</v>
      </c>
      <c r="K104" s="5">
        <v>11.1768</v>
      </c>
      <c r="L104" s="5">
        <v>1.8564</v>
      </c>
      <c r="M104" s="5">
        <v>0.2678</v>
      </c>
      <c r="N104" s="5">
        <v>0.1871</v>
      </c>
      <c r="O104" s="5">
        <v>0.084</v>
      </c>
      <c r="P104" s="5">
        <v>98.0006</v>
      </c>
      <c r="S104" s="6">
        <v>6.661467494145982</v>
      </c>
      <c r="T104" s="6">
        <v>1.3227094570367706</v>
      </c>
      <c r="V104" s="6">
        <f t="shared" si="5"/>
        <v>-0.015823048817247276</v>
      </c>
      <c r="W104" s="6">
        <v>0.22502683086412711</v>
      </c>
      <c r="X104" s="6">
        <v>0.8373186787296972</v>
      </c>
      <c r="Y104" s="6">
        <v>0.04954551899492523</v>
      </c>
      <c r="Z104" s="6">
        <v>3.0359594337375295</v>
      </c>
      <c r="AA104" s="6">
        <v>0.8679725864909716</v>
      </c>
      <c r="AC104" s="6">
        <v>1.7329956027704159</v>
      </c>
      <c r="AD104" s="6">
        <f t="shared" si="3"/>
        <v>0.26700439722958413</v>
      </c>
      <c r="AG104" s="6">
        <v>0.2538922254764806</v>
      </c>
      <c r="AH104" s="6">
        <v>0.049441478205147125</v>
      </c>
      <c r="AI104" s="6"/>
      <c r="AJ104" s="6">
        <v>0.08563459412705683</v>
      </c>
      <c r="AK104" s="6">
        <v>0.02060201195828501</v>
      </c>
      <c r="AL104" s="6">
        <v>1.893763393914658</v>
      </c>
      <c r="AM104" s="6"/>
      <c r="AN104" s="6">
        <v>17.30333370368163</v>
      </c>
      <c r="AO104" s="5" t="s">
        <v>42</v>
      </c>
      <c r="AQ104" s="7">
        <v>2.7332285688949565</v>
      </c>
      <c r="AR104" s="7">
        <v>2.7000813376873856</v>
      </c>
      <c r="AS104" s="7">
        <v>2.13506100326554</v>
      </c>
      <c r="AT104" s="7">
        <v>3.286097015495028</v>
      </c>
      <c r="AU104" s="8">
        <v>55.15432893254556</v>
      </c>
      <c r="AX104" s="9">
        <v>818.6054894100387</v>
      </c>
      <c r="AY104" s="8">
        <f t="shared" si="4"/>
        <v>815.5948412303513</v>
      </c>
    </row>
    <row r="105" spans="1:51" ht="12.75">
      <c r="A105" s="1" t="s">
        <v>62</v>
      </c>
      <c r="C105" s="1">
        <v>4</v>
      </c>
      <c r="E105" s="5">
        <v>46.1254</v>
      </c>
      <c r="F105" s="5">
        <v>1.9684</v>
      </c>
      <c r="G105" s="5">
        <v>7.8855</v>
      </c>
      <c r="H105" s="5">
        <v>14.1121</v>
      </c>
      <c r="I105" s="5">
        <v>0.3946</v>
      </c>
      <c r="J105" s="5">
        <v>14.1686</v>
      </c>
      <c r="K105" s="5">
        <v>11.0088</v>
      </c>
      <c r="L105" s="5">
        <v>1.8518</v>
      </c>
      <c r="M105" s="5">
        <v>0.27</v>
      </c>
      <c r="N105" s="5">
        <v>0.1927</v>
      </c>
      <c r="O105" s="5">
        <v>0.0547</v>
      </c>
      <c r="P105" s="5">
        <v>98.0431</v>
      </c>
      <c r="S105" s="6">
        <v>6.650898758130162</v>
      </c>
      <c r="T105" s="6">
        <v>1.3400769910279937</v>
      </c>
      <c r="V105" s="6">
        <f t="shared" si="5"/>
        <v>-0.009024250841844328</v>
      </c>
      <c r="W105" s="6">
        <v>0.21349269613613436</v>
      </c>
      <c r="X105" s="6">
        <v>0.7394407836783259</v>
      </c>
      <c r="Y105" s="6">
        <v>0.048192894561962296</v>
      </c>
      <c r="Z105" s="6">
        <v>3.04561972695197</v>
      </c>
      <c r="AA105" s="6">
        <v>0.9622781495134441</v>
      </c>
      <c r="AC105" s="6">
        <v>1.700739587896959</v>
      </c>
      <c r="AD105" s="6">
        <f t="shared" si="3"/>
        <v>0.2992604121030411</v>
      </c>
      <c r="AG105" s="6">
        <v>0.21845598426414625</v>
      </c>
      <c r="AH105" s="6">
        <v>0.049666378764867763</v>
      </c>
      <c r="AI105" s="6"/>
      <c r="AJ105" s="6">
        <v>0.08787696083641433</v>
      </c>
      <c r="AK105" s="6">
        <v>0.013367048785152743</v>
      </c>
      <c r="AL105" s="6">
        <v>1.898755990378433</v>
      </c>
      <c r="AM105" s="6"/>
      <c r="AN105" s="6">
        <v>17.268122363029008</v>
      </c>
      <c r="AO105" s="5" t="s">
        <v>42</v>
      </c>
      <c r="AQ105" s="7">
        <v>2.8205872648708086</v>
      </c>
      <c r="AR105" s="7">
        <v>2.798034229397884</v>
      </c>
      <c r="AS105" s="7">
        <v>2.208525672048414</v>
      </c>
      <c r="AT105" s="7">
        <v>3.36876647729325</v>
      </c>
      <c r="AU105" s="8">
        <v>66.18519471905468</v>
      </c>
      <c r="AX105" s="9">
        <v>804.7588187031963</v>
      </c>
      <c r="AY105" s="8">
        <f t="shared" si="4"/>
        <v>802.3666809748553</v>
      </c>
    </row>
    <row r="106" spans="1:51" ht="12.75">
      <c r="A106" s="1" t="s">
        <v>62</v>
      </c>
      <c r="C106" s="1">
        <v>4</v>
      </c>
      <c r="E106" s="5">
        <v>46.1239</v>
      </c>
      <c r="F106" s="5">
        <v>1.9851</v>
      </c>
      <c r="G106" s="5">
        <v>7.8569</v>
      </c>
      <c r="H106" s="5">
        <v>13.9916</v>
      </c>
      <c r="I106" s="5">
        <v>0.4224</v>
      </c>
      <c r="J106" s="5">
        <v>14.3461</v>
      </c>
      <c r="K106" s="5">
        <v>11.0698</v>
      </c>
      <c r="L106" s="5">
        <v>1.8502</v>
      </c>
      <c r="M106" s="5">
        <v>0.2793</v>
      </c>
      <c r="N106" s="5">
        <v>0.204</v>
      </c>
      <c r="O106" s="5">
        <v>0.062</v>
      </c>
      <c r="P106" s="5">
        <v>98.2034</v>
      </c>
      <c r="S106" s="6">
        <v>6.638552341785535</v>
      </c>
      <c r="T106" s="6">
        <v>1.332781360758039</v>
      </c>
      <c r="V106" s="6">
        <f t="shared" si="5"/>
        <v>-0.028666297456426015</v>
      </c>
      <c r="W106" s="6">
        <v>0.2149112871312743</v>
      </c>
      <c r="X106" s="6">
        <v>0.7055172873398079</v>
      </c>
      <c r="Y106" s="6">
        <v>0.05149404529306414</v>
      </c>
      <c r="Z106" s="6">
        <v>3.07814987119574</v>
      </c>
      <c r="AA106" s="6">
        <v>0.9785938064965407</v>
      </c>
      <c r="AC106" s="6">
        <v>1.7070442689360228</v>
      </c>
      <c r="AD106" s="6">
        <f t="shared" si="3"/>
        <v>0.2929557310639772</v>
      </c>
      <c r="AG106" s="6">
        <v>0.22336990270353763</v>
      </c>
      <c r="AH106" s="6">
        <v>0.05128340327223781</v>
      </c>
      <c r="AI106" s="6"/>
      <c r="AJ106" s="6">
        <v>0.09286042176946785</v>
      </c>
      <c r="AK106" s="6">
        <v>0.015123317387357593</v>
      </c>
      <c r="AL106" s="6">
        <v>1.8920162608431745</v>
      </c>
      <c r="AM106" s="6"/>
      <c r="AN106" s="6">
        <v>17.274653305975775</v>
      </c>
      <c r="AO106" s="5" t="s">
        <v>42</v>
      </c>
      <c r="AQ106" s="7">
        <v>2.7838902446129365</v>
      </c>
      <c r="AR106" s="7">
        <v>2.75688687467534</v>
      </c>
      <c r="AS106" s="7">
        <v>2.1776651560065057</v>
      </c>
      <c r="AT106" s="7">
        <v>3.334039277208266</v>
      </c>
      <c r="AU106" s="8">
        <v>77.21606050556379</v>
      </c>
      <c r="AX106" s="9">
        <v>806.7474610099819</v>
      </c>
      <c r="AY106" s="8">
        <f t="shared" si="4"/>
        <v>804.0080051722618</v>
      </c>
    </row>
    <row r="107" spans="1:51" ht="12.75">
      <c r="A107" s="1" t="s">
        <v>62</v>
      </c>
      <c r="C107" s="1">
        <v>4</v>
      </c>
      <c r="E107" s="5">
        <v>45.5167</v>
      </c>
      <c r="F107" s="5">
        <v>2.0418</v>
      </c>
      <c r="G107" s="5">
        <v>8.1317</v>
      </c>
      <c r="H107" s="5">
        <v>14.3437</v>
      </c>
      <c r="I107" s="5">
        <v>0.4412</v>
      </c>
      <c r="J107" s="5">
        <v>13.9393</v>
      </c>
      <c r="K107" s="5">
        <v>11.0185</v>
      </c>
      <c r="L107" s="5">
        <v>1.942</v>
      </c>
      <c r="M107" s="5">
        <v>0.2928</v>
      </c>
      <c r="N107" s="5">
        <v>0.205</v>
      </c>
      <c r="O107" s="5">
        <v>0.0462</v>
      </c>
      <c r="P107" s="5">
        <v>97.9188</v>
      </c>
      <c r="S107" s="6">
        <v>6.590321532765563</v>
      </c>
      <c r="T107" s="6">
        <v>1.387642225399049</v>
      </c>
      <c r="V107" s="6">
        <f t="shared" si="5"/>
        <v>-0.022036241835388104</v>
      </c>
      <c r="W107" s="6">
        <v>0.2223711844630866</v>
      </c>
      <c r="X107" s="6">
        <v>0.7676892323493066</v>
      </c>
      <c r="Y107" s="6">
        <v>0.054107451512919645</v>
      </c>
      <c r="Z107" s="6">
        <v>3.0087447572549157</v>
      </c>
      <c r="AA107" s="6">
        <v>0.9691236162551605</v>
      </c>
      <c r="AC107" s="6">
        <v>1.7092908168871124</v>
      </c>
      <c r="AD107" s="6">
        <f t="shared" si="3"/>
        <v>0.2907091831128876</v>
      </c>
      <c r="AG107" s="6">
        <v>0.25447432484194543</v>
      </c>
      <c r="AH107" s="6">
        <v>0.05408358215943656</v>
      </c>
      <c r="AI107" s="6"/>
      <c r="AJ107" s="6">
        <v>0.09387345872324969</v>
      </c>
      <c r="AK107" s="6">
        <v>0.011336678400009155</v>
      </c>
      <c r="AL107" s="6">
        <v>1.8947898628767412</v>
      </c>
      <c r="AM107" s="6"/>
      <c r="AN107" s="6">
        <v>17.308557907001383</v>
      </c>
      <c r="AO107" s="5" t="s">
        <v>42</v>
      </c>
      <c r="AQ107" s="7">
        <v>3.0598403937572174</v>
      </c>
      <c r="AR107" s="7">
        <v>3.0663021512506363</v>
      </c>
      <c r="AS107" s="7">
        <v>2.409726613437978</v>
      </c>
      <c r="AT107" s="7">
        <v>3.5951769928994732</v>
      </c>
      <c r="AU107" s="8">
        <v>88.2469262920729</v>
      </c>
      <c r="AX107" s="9">
        <v>815.7000218170424</v>
      </c>
      <c r="AY107" s="8">
        <f t="shared" si="4"/>
        <v>812.5722904793425</v>
      </c>
    </row>
    <row r="108" spans="1:51" s="11" customFormat="1" ht="12.75">
      <c r="A108" s="11" t="s">
        <v>62</v>
      </c>
      <c r="C108" s="1"/>
      <c r="E108" s="12">
        <v>30.0523</v>
      </c>
      <c r="F108" s="12">
        <v>2.0184</v>
      </c>
      <c r="G108" s="12">
        <v>5.527</v>
      </c>
      <c r="H108" s="12">
        <v>14.0782</v>
      </c>
      <c r="I108" s="12">
        <v>0.4245</v>
      </c>
      <c r="J108" s="12">
        <v>9.0513</v>
      </c>
      <c r="K108" s="12">
        <v>9.0642</v>
      </c>
      <c r="L108" s="12">
        <v>0</v>
      </c>
      <c r="M108" s="12">
        <v>0.2317</v>
      </c>
      <c r="N108" s="12">
        <v>0</v>
      </c>
      <c r="O108" s="12">
        <v>0.0404</v>
      </c>
      <c r="P108" s="12">
        <v>70.4879</v>
      </c>
      <c r="S108" s="13">
        <v>6.1320745639342045</v>
      </c>
      <c r="T108" s="13">
        <v>1.3291668429544774</v>
      </c>
      <c r="V108" s="13">
        <f t="shared" si="5"/>
        <v>-0.5387585931113179</v>
      </c>
      <c r="W108" s="13">
        <v>0.3097893068689864</v>
      </c>
      <c r="X108" s="13">
        <v>0.6387467098165325</v>
      </c>
      <c r="Y108" s="13">
        <v>0.07336571346565994</v>
      </c>
      <c r="Z108" s="13">
        <v>2.7532726244540076</v>
      </c>
      <c r="AA108" s="13">
        <v>1.7635842385061338</v>
      </c>
      <c r="AC108" s="13">
        <v>1.9816038555167765</v>
      </c>
      <c r="AD108" s="13">
        <f t="shared" si="3"/>
        <v>0.018396144483223464</v>
      </c>
      <c r="AG108" s="13">
        <v>0</v>
      </c>
      <c r="AH108" s="13">
        <v>0.060313465899453335</v>
      </c>
      <c r="AI108" s="13"/>
      <c r="AJ108" s="13">
        <v>0</v>
      </c>
      <c r="AK108" s="13">
        <v>0.013970729753020666</v>
      </c>
      <c r="AL108" s="13">
        <v>1.9860292702469793</v>
      </c>
      <c r="AM108" s="13"/>
      <c r="AN108" s="13">
        <v>17.041917321416232</v>
      </c>
      <c r="AO108" s="5" t="s">
        <v>42</v>
      </c>
      <c r="AQ108" s="14">
        <v>2.765709220061022</v>
      </c>
      <c r="AR108" s="14">
        <v>2.7365009942632526</v>
      </c>
      <c r="AS108" s="14">
        <v>2.1623757456974397</v>
      </c>
      <c r="AT108" s="14">
        <v>3.316834172463312</v>
      </c>
      <c r="AU108" s="15">
        <v>99.27779207858201</v>
      </c>
      <c r="AX108" s="4"/>
      <c r="AY108" s="8"/>
    </row>
    <row r="109" spans="1:51" ht="12.75">
      <c r="A109" s="1" t="s">
        <v>62</v>
      </c>
      <c r="C109" s="1">
        <v>4</v>
      </c>
      <c r="E109" s="5">
        <v>45.5202</v>
      </c>
      <c r="F109" s="5">
        <v>2.2164</v>
      </c>
      <c r="G109" s="5">
        <v>8.3533</v>
      </c>
      <c r="H109" s="5">
        <v>14.5344</v>
      </c>
      <c r="I109" s="5">
        <v>0.3757</v>
      </c>
      <c r="J109" s="5">
        <v>13.7129</v>
      </c>
      <c r="K109" s="5">
        <v>11.0073</v>
      </c>
      <c r="L109" s="5">
        <v>2.0133</v>
      </c>
      <c r="M109" s="5">
        <v>0.3103</v>
      </c>
      <c r="N109" s="5">
        <v>0.1742</v>
      </c>
      <c r="O109" s="5">
        <v>0.0924</v>
      </c>
      <c r="P109" s="5">
        <v>98.3357</v>
      </c>
      <c r="S109" s="6">
        <v>6.5789213652804035</v>
      </c>
      <c r="T109" s="6">
        <v>1.4210786347195965</v>
      </c>
      <c r="V109" s="6">
        <v>0.0018035301973047257</v>
      </c>
      <c r="W109" s="6">
        <v>0.24095067618089622</v>
      </c>
      <c r="X109" s="6">
        <v>0.8496788760204956</v>
      </c>
      <c r="Y109" s="6">
        <v>0.04599148878235724</v>
      </c>
      <c r="Z109" s="6">
        <v>2.954529893797677</v>
      </c>
      <c r="AA109" s="6">
        <v>0.9070455350212683</v>
      </c>
      <c r="AC109" s="6">
        <v>1.704468520036237</v>
      </c>
      <c r="AD109" s="6">
        <f t="shared" si="3"/>
        <v>0.29553147996376294</v>
      </c>
      <c r="AG109" s="6">
        <v>0.2686472070293058</v>
      </c>
      <c r="AH109" s="6">
        <v>0.05721249007369223</v>
      </c>
      <c r="AI109" s="6"/>
      <c r="AJ109" s="6">
        <v>0.07962543303062036</v>
      </c>
      <c r="AK109" s="6">
        <v>0.022632395323815474</v>
      </c>
      <c r="AL109" s="6">
        <v>1.8977421716455642</v>
      </c>
      <c r="AM109" s="6"/>
      <c r="AN109" s="6">
        <v>17.325859697103</v>
      </c>
      <c r="AO109" s="5" t="s">
        <v>42</v>
      </c>
      <c r="AQ109" s="7">
        <v>3.237097289532014</v>
      </c>
      <c r="AR109" s="7">
        <v>3.265055410131323</v>
      </c>
      <c r="AS109" s="7">
        <v>2.558791557598493</v>
      </c>
      <c r="AT109" s="7">
        <v>3.7629191050044497</v>
      </c>
      <c r="AU109" s="8">
        <v>110.30865786509112</v>
      </c>
      <c r="AX109" s="9">
        <v>837.9323250616128</v>
      </c>
      <c r="AY109" s="8">
        <f t="shared" si="4"/>
        <v>833.4499273141283</v>
      </c>
    </row>
    <row r="110" spans="1:51" ht="12.75">
      <c r="A110" s="1" t="s">
        <v>62</v>
      </c>
      <c r="C110" s="1">
        <v>4</v>
      </c>
      <c r="E110" s="5">
        <v>45.7124</v>
      </c>
      <c r="F110" s="5">
        <v>2.1836</v>
      </c>
      <c r="G110" s="5">
        <v>8.305</v>
      </c>
      <c r="H110" s="5">
        <v>14.4137</v>
      </c>
      <c r="I110" s="5">
        <v>0.3828</v>
      </c>
      <c r="J110" s="5">
        <v>13.4556</v>
      </c>
      <c r="K110" s="5">
        <v>11.0387</v>
      </c>
      <c r="L110" s="5">
        <v>1.9875</v>
      </c>
      <c r="M110" s="5">
        <v>0.297</v>
      </c>
      <c r="N110" s="5">
        <v>0.1755</v>
      </c>
      <c r="O110" s="5">
        <v>0.0672</v>
      </c>
      <c r="P110" s="5">
        <v>98.0316</v>
      </c>
      <c r="S110" s="6">
        <v>6.633832564409969</v>
      </c>
      <c r="T110" s="6">
        <v>1.3661674355900306</v>
      </c>
      <c r="V110" s="6">
        <v>0.054297253627640485</v>
      </c>
      <c r="W110" s="6">
        <v>0.2383598163603818</v>
      </c>
      <c r="X110" s="6">
        <v>0.9610629998764215</v>
      </c>
      <c r="Y110" s="6">
        <v>0.04705309020463179</v>
      </c>
      <c r="Z110" s="6">
        <v>2.9109992688067776</v>
      </c>
      <c r="AA110" s="6">
        <v>0.7882275711241459</v>
      </c>
      <c r="AC110" s="6">
        <v>1.7163508154287948</v>
      </c>
      <c r="AD110" s="6">
        <f t="shared" si="3"/>
        <v>0.28364918457120525</v>
      </c>
      <c r="AG110" s="6">
        <v>0.2755870053100571</v>
      </c>
      <c r="AH110" s="6">
        <v>0.05498515737863241</v>
      </c>
      <c r="AI110" s="6"/>
      <c r="AJ110" s="6">
        <v>0.08054910624286954</v>
      </c>
      <c r="AK110" s="6">
        <v>0.016527523024707853</v>
      </c>
      <c r="AL110" s="6">
        <v>1.9029233707324227</v>
      </c>
      <c r="AM110" s="6"/>
      <c r="AN110" s="6">
        <v>17.33057216268869</v>
      </c>
      <c r="AO110" s="5" t="s">
        <v>42</v>
      </c>
      <c r="AQ110" s="7">
        <v>3.2249373867648865</v>
      </c>
      <c r="AR110" s="7">
        <v>3.2514208471876653</v>
      </c>
      <c r="AS110" s="7">
        <v>2.5485656353907498</v>
      </c>
      <c r="AT110" s="7">
        <v>3.751411920676114</v>
      </c>
      <c r="AU110" s="8">
        <v>121.33952365160023</v>
      </c>
      <c r="AX110" s="9">
        <v>833.463471843033</v>
      </c>
      <c r="AY110" s="8">
        <f t="shared" si="4"/>
        <v>830.5748777166116</v>
      </c>
    </row>
    <row r="111" spans="1:51" ht="12.75">
      <c r="A111" s="1" t="s">
        <v>62</v>
      </c>
      <c r="C111" s="1">
        <v>4</v>
      </c>
      <c r="E111" s="5">
        <v>45.3671</v>
      </c>
      <c r="F111" s="5">
        <v>2.1429</v>
      </c>
      <c r="G111" s="5">
        <v>8.3196</v>
      </c>
      <c r="H111" s="5">
        <v>14.3269</v>
      </c>
      <c r="I111" s="5">
        <v>0.4107</v>
      </c>
      <c r="J111" s="5">
        <v>13.6915</v>
      </c>
      <c r="K111" s="5">
        <v>11.2223</v>
      </c>
      <c r="L111" s="5">
        <v>2.0185</v>
      </c>
      <c r="M111" s="5">
        <v>0.3119</v>
      </c>
      <c r="N111" s="5">
        <v>0.159</v>
      </c>
      <c r="O111" s="5">
        <v>0.0682</v>
      </c>
      <c r="P111" s="5">
        <v>98.0448</v>
      </c>
      <c r="S111" s="6">
        <v>6.587840148075089</v>
      </c>
      <c r="T111" s="6">
        <v>1.412159851924911</v>
      </c>
      <c r="V111" s="6">
        <v>0.011691995090302498</v>
      </c>
      <c r="W111" s="6">
        <v>0.23406334789800975</v>
      </c>
      <c r="X111" s="6">
        <v>0.9255749449423237</v>
      </c>
      <c r="Y111" s="6">
        <v>0.050514083282548985</v>
      </c>
      <c r="Z111" s="6">
        <v>2.9638867834789493</v>
      </c>
      <c r="AA111" s="6">
        <v>0.8142688453078647</v>
      </c>
      <c r="AC111" s="6">
        <v>1.7459892104414994</v>
      </c>
      <c r="AD111" s="6">
        <f t="shared" si="3"/>
        <v>0.25401078955850065</v>
      </c>
      <c r="AG111" s="6">
        <v>0.3143033166131204</v>
      </c>
      <c r="AH111" s="6">
        <v>0.057779788676103755</v>
      </c>
      <c r="AI111" s="6"/>
      <c r="AJ111" s="6">
        <v>0.0730217573810649</v>
      </c>
      <c r="AK111" s="6">
        <v>0.016783959531624933</v>
      </c>
      <c r="AL111" s="6">
        <v>1.9101942830873102</v>
      </c>
      <c r="AM111" s="6"/>
      <c r="AN111" s="6">
        <v>17.372083105289224</v>
      </c>
      <c r="AO111" s="5" t="s">
        <v>42</v>
      </c>
      <c r="AQ111" s="7">
        <v>3.241974790486524</v>
      </c>
      <c r="AR111" s="7">
        <v>3.270524417165804</v>
      </c>
      <c r="AS111" s="7">
        <v>2.562893312874354</v>
      </c>
      <c r="AT111" s="7">
        <v>3.767534791792416</v>
      </c>
      <c r="AU111" s="8">
        <v>132.37038943810936</v>
      </c>
      <c r="AX111" s="9">
        <v>828.980633056116</v>
      </c>
      <c r="AY111" s="8">
        <f t="shared" si="4"/>
        <v>825.7820427923899</v>
      </c>
    </row>
    <row r="112" spans="1:51" s="11" customFormat="1" ht="12.75">
      <c r="A112" s="11" t="s">
        <v>62</v>
      </c>
      <c r="C112" s="1"/>
      <c r="E112" s="12">
        <v>30.9261</v>
      </c>
      <c r="F112" s="12">
        <v>2.1046</v>
      </c>
      <c r="G112" s="12">
        <v>5.6364</v>
      </c>
      <c r="H112" s="12">
        <v>13.8747</v>
      </c>
      <c r="I112" s="12">
        <v>0.3586</v>
      </c>
      <c r="J112" s="12">
        <v>9.0549</v>
      </c>
      <c r="K112" s="12">
        <v>10.9279</v>
      </c>
      <c r="L112" s="12">
        <v>0.4906</v>
      </c>
      <c r="M112" s="12">
        <v>0.298</v>
      </c>
      <c r="N112" s="12">
        <v>0</v>
      </c>
      <c r="O112" s="12">
        <v>0.0806</v>
      </c>
      <c r="P112" s="12">
        <v>73.765</v>
      </c>
      <c r="S112" s="13">
        <v>6.227584242756687</v>
      </c>
      <c r="T112" s="13">
        <v>1.337693400048825</v>
      </c>
      <c r="V112" s="13">
        <f>(S112+T112)-8</f>
        <v>-0.43472235719448804</v>
      </c>
      <c r="W112" s="13">
        <v>0.3187817829025315</v>
      </c>
      <c r="X112" s="13">
        <v>1.7504760018147707</v>
      </c>
      <c r="Y112" s="13">
        <v>0.06116323950408293</v>
      </c>
      <c r="Z112" s="13">
        <v>2.7182328663397217</v>
      </c>
      <c r="AA112" s="13">
        <v>0.5860684666333781</v>
      </c>
      <c r="AC112" s="13">
        <v>2.35770147337049</v>
      </c>
      <c r="AD112" s="13">
        <f t="shared" si="3"/>
        <v>-0.35770147337048996</v>
      </c>
      <c r="AG112" s="13">
        <v>0.5492503667771951</v>
      </c>
      <c r="AH112" s="13">
        <v>0.07655424185167736</v>
      </c>
      <c r="AI112" s="13"/>
      <c r="AJ112" s="13">
        <v>0</v>
      </c>
      <c r="AK112" s="13">
        <v>0.027506638018730746</v>
      </c>
      <c r="AL112" s="13">
        <v>1.9724933619812692</v>
      </c>
      <c r="AM112" s="13"/>
      <c r="AN112" s="13">
        <v>17.625804608628872</v>
      </c>
      <c r="AO112" s="5" t="s">
        <v>42</v>
      </c>
      <c r="AQ112" s="14">
        <v>2.8085978022455897</v>
      </c>
      <c r="AR112" s="14">
        <v>2.7845907762753725</v>
      </c>
      <c r="AS112" s="14">
        <v>2.1984430822065306</v>
      </c>
      <c r="AT112" s="14">
        <v>3.3574205842324067</v>
      </c>
      <c r="AU112" s="15">
        <v>143.40125522461847</v>
      </c>
      <c r="AX112" s="4"/>
      <c r="AY112" s="8"/>
    </row>
    <row r="113" spans="1:51" ht="12.75">
      <c r="A113" s="1" t="s">
        <v>62</v>
      </c>
      <c r="C113" s="1">
        <v>4</v>
      </c>
      <c r="E113" s="5">
        <v>45.4454</v>
      </c>
      <c r="F113" s="5">
        <v>2.1486</v>
      </c>
      <c r="G113" s="5">
        <v>8.3625</v>
      </c>
      <c r="H113" s="5">
        <v>14.2939</v>
      </c>
      <c r="I113" s="5">
        <v>0.3926</v>
      </c>
      <c r="J113" s="5">
        <v>13.6686</v>
      </c>
      <c r="K113" s="5">
        <v>11.0822</v>
      </c>
      <c r="L113" s="5">
        <v>1.9879</v>
      </c>
      <c r="M113" s="5">
        <v>0.3052</v>
      </c>
      <c r="N113" s="5">
        <v>0.1683</v>
      </c>
      <c r="O113" s="5">
        <v>0.0493</v>
      </c>
      <c r="P113" s="5">
        <v>97.9199</v>
      </c>
      <c r="S113" s="6">
        <v>6.595078790881896</v>
      </c>
      <c r="T113" s="6">
        <v>1.404921209118104</v>
      </c>
      <c r="V113" s="6">
        <v>0.025376726087864787</v>
      </c>
      <c r="W113" s="6">
        <v>0.23453901850197442</v>
      </c>
      <c r="X113" s="6">
        <v>0.8863599862683467</v>
      </c>
      <c r="Y113" s="6">
        <v>0.04825764147446355</v>
      </c>
      <c r="Z113" s="6">
        <v>2.9570770319034008</v>
      </c>
      <c r="AA113" s="6">
        <v>0.8483895957639475</v>
      </c>
      <c r="AC113" s="6">
        <v>1.7231127228064809</v>
      </c>
      <c r="AD113" s="6">
        <f t="shared" si="3"/>
        <v>0.27688727719351913</v>
      </c>
      <c r="AG113" s="6">
        <v>0.282460916588509</v>
      </c>
      <c r="AH113" s="6">
        <v>0.056503210867355824</v>
      </c>
      <c r="AI113" s="6"/>
      <c r="AJ113" s="6">
        <v>0.0772444520165382</v>
      </c>
      <c r="AK113" s="6">
        <v>0.012125090604489483</v>
      </c>
      <c r="AL113" s="6">
        <v>1.9106304573789723</v>
      </c>
      <c r="AM113" s="6"/>
      <c r="AN113" s="6">
        <v>17.338964127455867</v>
      </c>
      <c r="AO113" s="5" t="s">
        <v>42</v>
      </c>
      <c r="AQ113" s="7">
        <v>3.2743986140860235</v>
      </c>
      <c r="AR113" s="7">
        <v>3.306880354561663</v>
      </c>
      <c r="AS113" s="7">
        <v>2.5901602659212486</v>
      </c>
      <c r="AT113" s="7">
        <v>3.7982181715804115</v>
      </c>
      <c r="AU113" s="8">
        <v>154.43212101112758</v>
      </c>
      <c r="AX113" s="9">
        <v>829.536152049716</v>
      </c>
      <c r="AY113" s="8">
        <f t="shared" si="4"/>
        <v>826.3142349635721</v>
      </c>
    </row>
    <row r="114" spans="1:51" ht="12.75">
      <c r="A114" s="1" t="s">
        <v>62</v>
      </c>
      <c r="C114" s="1">
        <v>4</v>
      </c>
      <c r="E114" s="5">
        <v>45.5411</v>
      </c>
      <c r="F114" s="5">
        <v>2.3453</v>
      </c>
      <c r="G114" s="5">
        <v>8.5207</v>
      </c>
      <c r="H114" s="5">
        <v>14.4043</v>
      </c>
      <c r="I114" s="5">
        <v>0.4006</v>
      </c>
      <c r="J114" s="5">
        <v>13.7076</v>
      </c>
      <c r="K114" s="5">
        <v>11.2062</v>
      </c>
      <c r="L114" s="5">
        <v>2.0295</v>
      </c>
      <c r="M114" s="5">
        <v>0.3031</v>
      </c>
      <c r="N114" s="5">
        <v>0.1436</v>
      </c>
      <c r="O114" s="5">
        <v>0.0378</v>
      </c>
      <c r="P114" s="5">
        <v>98.648</v>
      </c>
      <c r="S114" s="6">
        <v>6.565916258748048</v>
      </c>
      <c r="T114" s="6">
        <v>1.4340837412519516</v>
      </c>
      <c r="V114" s="6">
        <v>0.01377909483783557</v>
      </c>
      <c r="W114" s="6">
        <v>0.2543429479199775</v>
      </c>
      <c r="X114" s="6">
        <v>0.9103103144101193</v>
      </c>
      <c r="Y114" s="6">
        <v>0.04892023192331747</v>
      </c>
      <c r="Z114" s="6">
        <v>2.946197058047093</v>
      </c>
      <c r="AA114" s="6">
        <v>0.8264503528616557</v>
      </c>
      <c r="AC114" s="6">
        <v>1.7310429347538967</v>
      </c>
      <c r="AD114" s="6">
        <f t="shared" si="3"/>
        <v>0.2689570652461033</v>
      </c>
      <c r="AG114" s="6">
        <v>0.29837656329240936</v>
      </c>
      <c r="AH114" s="6">
        <v>0.05574889966619444</v>
      </c>
      <c r="AI114" s="6"/>
      <c r="AJ114" s="6">
        <v>0.06547860005724299</v>
      </c>
      <c r="AK114" s="6">
        <v>0.009236164050641094</v>
      </c>
      <c r="AL114" s="6">
        <v>1.925285235892116</v>
      </c>
      <c r="AM114" s="6"/>
      <c r="AN114" s="6">
        <v>17.354125462958606</v>
      </c>
      <c r="AO114" s="5" t="s">
        <v>42</v>
      </c>
      <c r="AQ114" s="7">
        <v>3.36275006553163</v>
      </c>
      <c r="AR114" s="7">
        <v>3.4059463955463993</v>
      </c>
      <c r="AS114" s="7">
        <v>2.6644597966598003</v>
      </c>
      <c r="AT114" s="7">
        <v>3.8818270997873867</v>
      </c>
      <c r="AU114" s="8">
        <v>165.4629867976367</v>
      </c>
      <c r="AX114" s="9">
        <v>853.7031291254382</v>
      </c>
      <c r="AY114" s="8">
        <f t="shared" si="4"/>
        <v>848.139185270257</v>
      </c>
    </row>
    <row r="115" spans="1:51" ht="12.75">
      <c r="A115" s="1" t="s">
        <v>62</v>
      </c>
      <c r="C115" s="1">
        <v>4</v>
      </c>
      <c r="E115" s="5">
        <v>45.6005</v>
      </c>
      <c r="F115" s="5">
        <v>2.1509</v>
      </c>
      <c r="G115" s="5">
        <v>8.3108</v>
      </c>
      <c r="H115" s="5">
        <v>14.1029</v>
      </c>
      <c r="I115" s="5">
        <v>0.3868</v>
      </c>
      <c r="J115" s="5">
        <v>13.8038</v>
      </c>
      <c r="K115" s="5">
        <v>11.1392</v>
      </c>
      <c r="L115" s="5">
        <v>1.9642</v>
      </c>
      <c r="M115" s="5">
        <v>0.2864</v>
      </c>
      <c r="N115" s="5">
        <v>0.1531</v>
      </c>
      <c r="O115" s="5">
        <v>0.0598</v>
      </c>
      <c r="P115" s="5">
        <v>97.9671</v>
      </c>
      <c r="S115" s="6">
        <v>6.607790872262992</v>
      </c>
      <c r="T115" s="6">
        <v>1.392209127737008</v>
      </c>
      <c r="V115" s="6">
        <v>0.02714197335405344</v>
      </c>
      <c r="W115" s="6">
        <v>0.2344425187177304</v>
      </c>
      <c r="X115" s="6">
        <v>0.8764820097024456</v>
      </c>
      <c r="Y115" s="6">
        <v>0.047474334961386255</v>
      </c>
      <c r="Z115" s="6">
        <v>2.981905588149569</v>
      </c>
      <c r="AA115" s="6">
        <v>0.8325535751148152</v>
      </c>
      <c r="AC115" s="6">
        <v>1.729411466377938</v>
      </c>
      <c r="AD115" s="6">
        <f t="shared" si="3"/>
        <v>0.2705885336220619</v>
      </c>
      <c r="AG115" s="6">
        <v>0.2812728938856299</v>
      </c>
      <c r="AH115" s="6">
        <v>0.05294418156911148</v>
      </c>
      <c r="AI115" s="6"/>
      <c r="AJ115" s="6">
        <v>0.07016410637099595</v>
      </c>
      <c r="AK115" s="6">
        <v>0.01468574166252097</v>
      </c>
      <c r="AL115" s="6">
        <v>1.915150151966483</v>
      </c>
      <c r="AM115" s="6"/>
      <c r="AN115" s="6">
        <v>17.33421707545474</v>
      </c>
      <c r="AO115" s="5" t="s">
        <v>42</v>
      </c>
      <c r="AQ115" s="7">
        <v>3.2193360384880387</v>
      </c>
      <c r="AR115" s="7">
        <v>3.2451402101535862</v>
      </c>
      <c r="AS115" s="7">
        <v>2.54385515761519</v>
      </c>
      <c r="AT115" s="7">
        <v>3.746111241193452</v>
      </c>
      <c r="AU115" s="8">
        <v>176.4938525841458</v>
      </c>
      <c r="AX115" s="9">
        <v>829.3311703449247</v>
      </c>
      <c r="AY115" s="8">
        <f t="shared" si="4"/>
        <v>826.2063004926212</v>
      </c>
    </row>
    <row r="116" spans="1:51" ht="12.75">
      <c r="A116" s="1" t="s">
        <v>62</v>
      </c>
      <c r="C116" s="1">
        <v>4</v>
      </c>
      <c r="E116" s="5">
        <v>45.8687</v>
      </c>
      <c r="F116" s="5">
        <v>2.1813</v>
      </c>
      <c r="G116" s="5">
        <v>8.3033</v>
      </c>
      <c r="H116" s="5">
        <v>14.1101</v>
      </c>
      <c r="I116" s="5">
        <v>0.3841</v>
      </c>
      <c r="J116" s="5">
        <v>13.7844</v>
      </c>
      <c r="K116" s="5">
        <v>11.1526</v>
      </c>
      <c r="L116" s="5">
        <v>1.9838</v>
      </c>
      <c r="M116" s="5">
        <v>0.2898</v>
      </c>
      <c r="N116" s="5">
        <v>0.1613</v>
      </c>
      <c r="O116" s="5">
        <v>0.0746</v>
      </c>
      <c r="P116" s="5">
        <v>98.3011</v>
      </c>
      <c r="S116" s="6">
        <v>6.627665515046557</v>
      </c>
      <c r="T116" s="6">
        <v>1.3723344849534431</v>
      </c>
      <c r="V116" s="6">
        <v>0.041684377804376505</v>
      </c>
      <c r="W116" s="6">
        <v>0.23707678219215084</v>
      </c>
      <c r="X116" s="6">
        <v>0.9108121327180082</v>
      </c>
      <c r="Y116" s="6">
        <v>0.04700826226376285</v>
      </c>
      <c r="Z116" s="6">
        <v>2.96920759908115</v>
      </c>
      <c r="AA116" s="6">
        <v>0.7942108459405471</v>
      </c>
      <c r="AC116" s="6">
        <v>1.7265450877934831</v>
      </c>
      <c r="AD116" s="6">
        <f t="shared" si="3"/>
        <v>0.27345491220651685</v>
      </c>
      <c r="AG116" s="6">
        <v>0.2823209548350838</v>
      </c>
      <c r="AH116" s="6">
        <v>0.05341965419564591</v>
      </c>
      <c r="AI116" s="6"/>
      <c r="AJ116" s="6">
        <v>0.07371088756216165</v>
      </c>
      <c r="AK116" s="6">
        <v>0.01826799959797348</v>
      </c>
      <c r="AL116" s="6">
        <v>1.9080211128398648</v>
      </c>
      <c r="AM116" s="6"/>
      <c r="AN116" s="6">
        <v>17.335740609030722</v>
      </c>
      <c r="AO116" s="5" t="s">
        <v>42</v>
      </c>
      <c r="AQ116" s="7">
        <v>3.1925148796718332</v>
      </c>
      <c r="AR116" s="7">
        <v>3.2150663859541027</v>
      </c>
      <c r="AS116" s="7">
        <v>2.5212997894655773</v>
      </c>
      <c r="AT116" s="7">
        <v>3.7207297867272215</v>
      </c>
      <c r="AU116" s="8">
        <v>187.5247183706549</v>
      </c>
      <c r="AX116" s="9">
        <v>832.1524011476195</v>
      </c>
      <c r="AY116" s="8">
        <f t="shared" si="4"/>
        <v>829.1469284393191</v>
      </c>
    </row>
    <row r="117" spans="1:51" ht="12.75">
      <c r="A117" s="1" t="s">
        <v>62</v>
      </c>
      <c r="C117" s="1">
        <v>4</v>
      </c>
      <c r="E117" s="5">
        <v>45.6654</v>
      </c>
      <c r="F117" s="5">
        <v>2.121</v>
      </c>
      <c r="G117" s="5">
        <v>8.2462</v>
      </c>
      <c r="H117" s="5">
        <v>13.9543</v>
      </c>
      <c r="I117" s="5">
        <v>0.3843</v>
      </c>
      <c r="J117" s="5">
        <v>13.8739</v>
      </c>
      <c r="K117" s="5">
        <v>10.9916</v>
      </c>
      <c r="L117" s="5">
        <v>1.9365</v>
      </c>
      <c r="M117" s="5">
        <v>0.3364</v>
      </c>
      <c r="N117" s="5">
        <v>0.1479</v>
      </c>
      <c r="O117" s="5">
        <v>0.063</v>
      </c>
      <c r="P117" s="5">
        <v>97.7248</v>
      </c>
      <c r="S117" s="6">
        <v>6.621299917405172</v>
      </c>
      <c r="T117" s="6">
        <v>1.3787000825948281</v>
      </c>
      <c r="V117" s="6">
        <v>0.030491954872927662</v>
      </c>
      <c r="W117" s="6">
        <v>0.23132689917005692</v>
      </c>
      <c r="X117" s="6">
        <v>0.8282733633123622</v>
      </c>
      <c r="Y117" s="6">
        <v>0.047196752581725454</v>
      </c>
      <c r="Z117" s="6">
        <v>2.9989077003324485</v>
      </c>
      <c r="AA117" s="6">
        <v>0.8638033297304727</v>
      </c>
      <c r="AC117" s="6">
        <v>1.7075544325316785</v>
      </c>
      <c r="AD117" s="6">
        <f t="shared" si="3"/>
        <v>0.2924455674683215</v>
      </c>
      <c r="AG117" s="6">
        <v>0.2519707624224967</v>
      </c>
      <c r="AH117" s="6">
        <v>0.06222580469713683</v>
      </c>
      <c r="AI117" s="6"/>
      <c r="AJ117" s="6">
        <v>0.0678230459970892</v>
      </c>
      <c r="AK117" s="6">
        <v>0.015481197764904593</v>
      </c>
      <c r="AL117" s="6">
        <v>1.9166957562380063</v>
      </c>
      <c r="AM117" s="6"/>
      <c r="AN117" s="6">
        <v>17.31419656711963</v>
      </c>
      <c r="AO117" s="5" t="s">
        <v>42</v>
      </c>
      <c r="AQ117" s="7">
        <v>3.1682359484628124</v>
      </c>
      <c r="AR117" s="7">
        <v>3.1878430913181424</v>
      </c>
      <c r="AS117" s="7">
        <v>2.5008823184886078</v>
      </c>
      <c r="AT117" s="7">
        <v>3.6977540983465174</v>
      </c>
      <c r="AU117" s="8">
        <v>198.55558415716402</v>
      </c>
      <c r="AX117" s="9">
        <v>825.5995968071422</v>
      </c>
      <c r="AY117" s="8">
        <f t="shared" si="4"/>
        <v>822.7127062532572</v>
      </c>
    </row>
    <row r="118" spans="1:51" ht="12.75">
      <c r="A118" s="1" t="s">
        <v>62</v>
      </c>
      <c r="C118" s="1">
        <v>4</v>
      </c>
      <c r="E118" s="5">
        <v>45.1942</v>
      </c>
      <c r="F118" s="5">
        <v>2.2839</v>
      </c>
      <c r="G118" s="5">
        <v>8.5836</v>
      </c>
      <c r="H118" s="5">
        <v>13.9119</v>
      </c>
      <c r="I118" s="5">
        <v>0.3689</v>
      </c>
      <c r="J118" s="5">
        <v>13.9525</v>
      </c>
      <c r="K118" s="5">
        <v>11.1497</v>
      </c>
      <c r="L118" s="5">
        <v>2.0677</v>
      </c>
      <c r="M118" s="5">
        <v>0.2872</v>
      </c>
      <c r="N118" s="5">
        <v>0.1598</v>
      </c>
      <c r="O118" s="5">
        <v>0.063</v>
      </c>
      <c r="P118" s="5">
        <v>98.0378</v>
      </c>
      <c r="S118" s="6">
        <v>6.544389599535934</v>
      </c>
      <c r="T118" s="6">
        <v>1.4556104004640664</v>
      </c>
      <c r="V118" s="6">
        <v>0.009317452954128003</v>
      </c>
      <c r="W118" s="6">
        <v>0.24876713301313524</v>
      </c>
      <c r="X118" s="6">
        <v>0.8292511089469888</v>
      </c>
      <c r="Y118" s="6">
        <v>0.045246067289593954</v>
      </c>
      <c r="Z118" s="6">
        <v>3.0119448767803765</v>
      </c>
      <c r="AA118" s="6">
        <v>0.8554733610157753</v>
      </c>
      <c r="AC118" s="6">
        <v>1.7298453251227923</v>
      </c>
      <c r="AD118" s="6">
        <f t="shared" si="3"/>
        <v>0.2701546748772077</v>
      </c>
      <c r="AG118" s="6">
        <v>0.310384616658657</v>
      </c>
      <c r="AH118" s="6">
        <v>0.05305537868645248</v>
      </c>
      <c r="AI118" s="6"/>
      <c r="AJ118" s="6">
        <v>0.07318403322891401</v>
      </c>
      <c r="AK118" s="6">
        <v>0.015460908404076025</v>
      </c>
      <c r="AL118" s="6">
        <v>1.91135505836701</v>
      </c>
      <c r="AM118" s="6"/>
      <c r="AN118" s="6">
        <v>17.363439995345107</v>
      </c>
      <c r="AO118" s="5" t="s">
        <v>42</v>
      </c>
      <c r="AQ118" s="7">
        <v>3.4485871026935184</v>
      </c>
      <c r="AR118" s="7">
        <v>3.502193093278617</v>
      </c>
      <c r="AS118" s="7">
        <v>2.736644819958963</v>
      </c>
      <c r="AT118" s="7">
        <v>3.963056582270605</v>
      </c>
      <c r="AU118" s="8">
        <v>209.58644994367313</v>
      </c>
      <c r="AX118" s="9">
        <v>847.0313320276668</v>
      </c>
      <c r="AY118" s="8">
        <f t="shared" si="4"/>
        <v>842.0574461367523</v>
      </c>
    </row>
    <row r="119" spans="5:51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S119" s="6"/>
      <c r="T119" s="6"/>
      <c r="V119" s="6"/>
      <c r="W119" s="6"/>
      <c r="X119" s="6"/>
      <c r="Y119" s="6"/>
      <c r="Z119" s="6"/>
      <c r="AA119" s="6"/>
      <c r="AC119" s="6"/>
      <c r="AD119" s="6">
        <f t="shared" si="3"/>
        <v>2</v>
      </c>
      <c r="AG119" s="6"/>
      <c r="AH119" s="6"/>
      <c r="AI119" s="6"/>
      <c r="AJ119" s="6"/>
      <c r="AK119" s="6"/>
      <c r="AL119" s="6"/>
      <c r="AM119" s="6"/>
      <c r="AN119" s="6"/>
      <c r="AO119" s="5" t="s">
        <v>42</v>
      </c>
      <c r="AQ119" s="7"/>
      <c r="AR119" s="7"/>
      <c r="AS119" s="7"/>
      <c r="AT119" s="7"/>
      <c r="AU119" s="8"/>
      <c r="AY119" s="8"/>
    </row>
    <row r="120" spans="1:51" ht="12.75">
      <c r="A120" s="1" t="s">
        <v>63</v>
      </c>
      <c r="C120" s="1">
        <v>5</v>
      </c>
      <c r="E120" s="5">
        <v>44.3489</v>
      </c>
      <c r="F120" s="5">
        <v>2.7125</v>
      </c>
      <c r="G120" s="5">
        <v>8.9232</v>
      </c>
      <c r="H120" s="5">
        <v>13.5711</v>
      </c>
      <c r="I120" s="5">
        <v>0.3175</v>
      </c>
      <c r="J120" s="5">
        <v>13.8856</v>
      </c>
      <c r="K120" s="5">
        <v>11.1804</v>
      </c>
      <c r="L120" s="5">
        <v>2.2819</v>
      </c>
      <c r="M120" s="5">
        <v>0.3997</v>
      </c>
      <c r="N120" s="5">
        <v>0.219</v>
      </c>
      <c r="O120" s="5">
        <v>0.035</v>
      </c>
      <c r="P120" s="5">
        <v>97.8748</v>
      </c>
      <c r="S120" s="6">
        <v>6.461639267621681</v>
      </c>
      <c r="T120" s="6">
        <v>1.5322894335162527</v>
      </c>
      <c r="V120" s="6">
        <f>(S120+T120)-8</f>
        <v>-0.0060712988620661434</v>
      </c>
      <c r="W120" s="6">
        <v>0.29727547213743943</v>
      </c>
      <c r="X120" s="6">
        <v>0.9132879540902978</v>
      </c>
      <c r="Y120" s="6">
        <v>0.039182245878644516</v>
      </c>
      <c r="Z120" s="6">
        <v>3.0160119139383013</v>
      </c>
      <c r="AA120" s="6">
        <v>0.7403137128173825</v>
      </c>
      <c r="AC120" s="6">
        <v>1.745319117315152</v>
      </c>
      <c r="AD120" s="6">
        <f t="shared" si="3"/>
        <v>0.2546808826848479</v>
      </c>
      <c r="AG120" s="6">
        <v>0.3899544614181458</v>
      </c>
      <c r="AH120" s="6">
        <v>0.07429379541482546</v>
      </c>
      <c r="AI120" s="6"/>
      <c r="AJ120" s="6">
        <v>0.10091531824492007</v>
      </c>
      <c r="AK120" s="6">
        <v>0.008642430908989765</v>
      </c>
      <c r="AL120" s="6">
        <v>1.89044225084609</v>
      </c>
      <c r="AM120" s="6"/>
      <c r="AN120" s="6">
        <v>17.46424825683297</v>
      </c>
      <c r="AO120" s="5" t="s">
        <v>42</v>
      </c>
      <c r="AQ120" s="7">
        <v>3.7874158505867515</v>
      </c>
      <c r="AR120" s="7">
        <v>3.8821124050316644</v>
      </c>
      <c r="AS120" s="7">
        <v>3.02158430377375</v>
      </c>
      <c r="AT120" s="7">
        <v>4.283697703537363</v>
      </c>
      <c r="AU120" s="8">
        <v>0</v>
      </c>
      <c r="AX120" s="9">
        <v>905.9118531370355</v>
      </c>
      <c r="AY120" s="8">
        <f t="shared" si="4"/>
        <v>893.5510368876662</v>
      </c>
    </row>
    <row r="121" spans="1:51" ht="12.75">
      <c r="A121" s="1" t="s">
        <v>63</v>
      </c>
      <c r="C121" s="1">
        <v>5</v>
      </c>
      <c r="E121" s="5">
        <v>44.3219</v>
      </c>
      <c r="F121" s="5">
        <v>2.7783</v>
      </c>
      <c r="G121" s="5">
        <v>9.0713</v>
      </c>
      <c r="H121" s="5">
        <v>13.6552</v>
      </c>
      <c r="I121" s="5">
        <v>0.3027</v>
      </c>
      <c r="J121" s="5">
        <v>13.6883</v>
      </c>
      <c r="K121" s="5">
        <v>11.256</v>
      </c>
      <c r="L121" s="5">
        <v>2.238</v>
      </c>
      <c r="M121" s="5">
        <v>0.3787</v>
      </c>
      <c r="N121" s="5">
        <v>0.2462</v>
      </c>
      <c r="O121" s="5">
        <v>0.031</v>
      </c>
      <c r="P121" s="5">
        <v>97.9915</v>
      </c>
      <c r="S121" s="6">
        <v>6.460550184851453</v>
      </c>
      <c r="T121" s="6">
        <v>1.5394498151485472</v>
      </c>
      <c r="V121" s="6">
        <v>0.018957533951707184</v>
      </c>
      <c r="W121" s="6">
        <v>0.30462093562180925</v>
      </c>
      <c r="X121" s="6">
        <v>0.9720546639866472</v>
      </c>
      <c r="Y121" s="6">
        <v>0.03737225427219266</v>
      </c>
      <c r="Z121" s="6">
        <v>2.9744672754916714</v>
      </c>
      <c r="AA121" s="6">
        <v>0.6925273366759725</v>
      </c>
      <c r="AC121" s="6">
        <v>1.7578947403696432</v>
      </c>
      <c r="AD121" s="6">
        <f t="shared" si="3"/>
        <v>0.24210525963035678</v>
      </c>
      <c r="AG121" s="6">
        <v>0.3904068800869256</v>
      </c>
      <c r="AH121" s="6">
        <v>0.07042145282067884</v>
      </c>
      <c r="AI121" s="6"/>
      <c r="AJ121" s="6">
        <v>0.11349907078377426</v>
      </c>
      <c r="AK121" s="6">
        <v>0.00765809666353782</v>
      </c>
      <c r="AL121" s="6">
        <v>1.8788428325526878</v>
      </c>
      <c r="AM121" s="6"/>
      <c r="AN121" s="6">
        <v>17.460828332907603</v>
      </c>
      <c r="AO121" s="5" t="s">
        <v>42</v>
      </c>
      <c r="AQ121" s="7">
        <v>3.9187889659742803</v>
      </c>
      <c r="AR121" s="7">
        <v>4.029417448925434</v>
      </c>
      <c r="AS121" s="7">
        <v>3.1320630866940764</v>
      </c>
      <c r="AT121" s="7">
        <v>4.408018981717211</v>
      </c>
      <c r="AU121" s="8">
        <v>16.909760495051746</v>
      </c>
      <c r="AX121" s="9">
        <v>914.060175661111</v>
      </c>
      <c r="AY121" s="8">
        <f t="shared" si="4"/>
        <v>901.1014005516294</v>
      </c>
    </row>
    <row r="122" spans="1:51" ht="12.75">
      <c r="A122" s="1" t="s">
        <v>63</v>
      </c>
      <c r="C122" s="1">
        <v>5</v>
      </c>
      <c r="E122" s="5">
        <v>44.2316</v>
      </c>
      <c r="F122" s="5">
        <v>2.7851</v>
      </c>
      <c r="G122" s="5">
        <v>9.0644</v>
      </c>
      <c r="H122" s="5">
        <v>13.5341</v>
      </c>
      <c r="I122" s="5">
        <v>0.3017</v>
      </c>
      <c r="J122" s="5">
        <v>13.8638</v>
      </c>
      <c r="K122" s="5">
        <v>11.1452</v>
      </c>
      <c r="L122" s="5">
        <v>2.2679</v>
      </c>
      <c r="M122" s="5">
        <v>0.317</v>
      </c>
      <c r="N122" s="5">
        <v>0.2382</v>
      </c>
      <c r="O122" s="5">
        <v>0.0272</v>
      </c>
      <c r="P122" s="5">
        <v>97.7916</v>
      </c>
      <c r="S122" s="6">
        <v>6.442606192727318</v>
      </c>
      <c r="T122" s="6">
        <v>1.5560671024711075</v>
      </c>
      <c r="V122" s="6">
        <f>(S122+T122)-8</f>
        <v>-0.0013267048015741523</v>
      </c>
      <c r="W122" s="6">
        <v>0.3051400432390106</v>
      </c>
      <c r="X122" s="6">
        <v>0.8781469715514172</v>
      </c>
      <c r="Y122" s="6">
        <v>0.037221167010324734</v>
      </c>
      <c r="Z122" s="6">
        <v>3.0103692307249617</v>
      </c>
      <c r="AA122" s="6">
        <v>0.7704492922758632</v>
      </c>
      <c r="AC122" s="6">
        <v>1.7392998117605267</v>
      </c>
      <c r="AD122" s="6">
        <f t="shared" si="3"/>
        <v>0.2607001882394733</v>
      </c>
      <c r="AG122" s="6">
        <v>0.3797870568762507</v>
      </c>
      <c r="AH122" s="6">
        <v>0.058904264683587226</v>
      </c>
      <c r="AI122" s="6"/>
      <c r="AJ122" s="6">
        <v>0.10972960501432497</v>
      </c>
      <c r="AK122" s="6">
        <v>0.006714379056560374</v>
      </c>
      <c r="AL122" s="6">
        <v>1.8835560159291147</v>
      </c>
      <c r="AM122" s="6"/>
      <c r="AN122" s="6">
        <v>17.43869132155984</v>
      </c>
      <c r="AO122" s="5" t="s">
        <v>42</v>
      </c>
      <c r="AQ122" s="7">
        <v>3.907017525429671</v>
      </c>
      <c r="AR122" s="7">
        <v>4.016218457937045</v>
      </c>
      <c r="AS122" s="7">
        <v>3.1221638434527854</v>
      </c>
      <c r="AT122" s="7">
        <v>4.396879407762471</v>
      </c>
      <c r="AU122" s="8">
        <v>33.81952099010349</v>
      </c>
      <c r="AX122" s="9">
        <v>915.4750885850997</v>
      </c>
      <c r="AY122" s="8">
        <f t="shared" si="4"/>
        <v>901.6328440443326</v>
      </c>
    </row>
    <row r="123" spans="1:51" ht="12.75">
      <c r="A123" s="1" t="s">
        <v>63</v>
      </c>
      <c r="C123" s="1">
        <v>5</v>
      </c>
      <c r="E123" s="5">
        <v>44.5021</v>
      </c>
      <c r="F123" s="5">
        <v>2.6672</v>
      </c>
      <c r="G123" s="5">
        <v>9.0793</v>
      </c>
      <c r="H123" s="5">
        <v>13.4649</v>
      </c>
      <c r="I123" s="5">
        <v>0.3082</v>
      </c>
      <c r="J123" s="5">
        <v>13.8859</v>
      </c>
      <c r="K123" s="5">
        <v>11.3316</v>
      </c>
      <c r="L123" s="5">
        <v>2.2679</v>
      </c>
      <c r="M123" s="5">
        <v>0.3679</v>
      </c>
      <c r="N123" s="5">
        <v>0.2449</v>
      </c>
      <c r="O123" s="5">
        <v>0.037</v>
      </c>
      <c r="P123" s="5">
        <v>98.1622</v>
      </c>
      <c r="S123" s="6">
        <v>6.468962807051574</v>
      </c>
      <c r="T123" s="6">
        <v>1.5310371929484257</v>
      </c>
      <c r="V123" s="6">
        <v>0.02445142701071279</v>
      </c>
      <c r="W123" s="6">
        <v>0.29163470557276283</v>
      </c>
      <c r="X123" s="6">
        <v>0.9506347163021435</v>
      </c>
      <c r="Y123" s="6">
        <v>0.03794656969353635</v>
      </c>
      <c r="Z123" s="6">
        <v>3.009100742167557</v>
      </c>
      <c r="AA123" s="6">
        <v>0.686231839253281</v>
      </c>
      <c r="AC123" s="6">
        <v>1.7648306276395829</v>
      </c>
      <c r="AD123" s="6">
        <f t="shared" si="3"/>
        <v>0.23516937236041713</v>
      </c>
      <c r="AG123" s="6">
        <v>0.4040290555322681</v>
      </c>
      <c r="AH123" s="6">
        <v>0.06822483236706077</v>
      </c>
      <c r="AI123" s="6"/>
      <c r="AJ123" s="6">
        <v>0.11258902456626248</v>
      </c>
      <c r="AK123" s="6">
        <v>0.009115151434022008</v>
      </c>
      <c r="AL123" s="6">
        <v>1.8782958239997156</v>
      </c>
      <c r="AM123" s="6"/>
      <c r="AN123" s="6">
        <v>17.47225388789932</v>
      </c>
      <c r="AO123" s="5" t="s">
        <v>42</v>
      </c>
      <c r="AQ123" s="7">
        <v>3.904107758394467</v>
      </c>
      <c r="AR123" s="7">
        <v>4.012955816569541</v>
      </c>
      <c r="AS123" s="7">
        <v>3.1197168624271567</v>
      </c>
      <c r="AT123" s="7">
        <v>4.394125831005499</v>
      </c>
      <c r="AU123" s="8">
        <v>50.72928148515524</v>
      </c>
      <c r="AX123" s="9">
        <v>898.182287702173</v>
      </c>
      <c r="AY123" s="8">
        <f t="shared" si="4"/>
        <v>887.7132232190737</v>
      </c>
    </row>
    <row r="124" spans="1:51" ht="12.75">
      <c r="A124" s="1" t="s">
        <v>63</v>
      </c>
      <c r="C124" s="1">
        <v>5</v>
      </c>
      <c r="E124" s="5">
        <v>43.9371</v>
      </c>
      <c r="F124" s="5">
        <v>2.8179</v>
      </c>
      <c r="G124" s="5">
        <v>8.8427</v>
      </c>
      <c r="H124" s="5">
        <v>13.3161</v>
      </c>
      <c r="I124" s="5">
        <v>0.2875</v>
      </c>
      <c r="J124" s="5">
        <v>13.8808</v>
      </c>
      <c r="K124" s="5">
        <v>11.2103</v>
      </c>
      <c r="L124" s="5">
        <v>2.2627</v>
      </c>
      <c r="M124" s="5">
        <v>0.3478</v>
      </c>
      <c r="N124" s="5">
        <v>0.2473</v>
      </c>
      <c r="O124" s="5">
        <v>0.0397</v>
      </c>
      <c r="P124" s="5">
        <v>97.2078</v>
      </c>
      <c r="S124" s="6">
        <v>6.450308716558306</v>
      </c>
      <c r="T124" s="6">
        <v>1.530010200719353</v>
      </c>
      <c r="V124" s="6">
        <f>(S124+T124)-8</f>
        <v>-0.01968108272234126</v>
      </c>
      <c r="W124" s="6">
        <v>0.3111746166387073</v>
      </c>
      <c r="X124" s="6">
        <v>0.9236342781623871</v>
      </c>
      <c r="Y124" s="6">
        <v>0.03574972459211406</v>
      </c>
      <c r="Z124" s="6">
        <v>3.0378907710881755</v>
      </c>
      <c r="AA124" s="6">
        <v>0.7112316922409576</v>
      </c>
      <c r="AC124" s="6">
        <v>1.7632910152781744</v>
      </c>
      <c r="AD124" s="6">
        <f t="shared" si="3"/>
        <v>0.23670898472182555</v>
      </c>
      <c r="AG124" s="6">
        <v>0.40736200382506116</v>
      </c>
      <c r="AH124" s="6">
        <v>0.06513842154242708</v>
      </c>
      <c r="AI124" s="6"/>
      <c r="AJ124" s="6">
        <v>0.1148223288555409</v>
      </c>
      <c r="AK124" s="6">
        <v>0.009877513550922026</v>
      </c>
      <c r="AL124" s="6">
        <v>1.875300157593537</v>
      </c>
      <c r="AM124" s="6"/>
      <c r="AN124" s="6">
        <v>17.472500425367485</v>
      </c>
      <c r="AO124" s="5" t="s">
        <v>42</v>
      </c>
      <c r="AQ124" s="7">
        <v>3.775951309618346</v>
      </c>
      <c r="AR124" s="7">
        <v>3.8692575320571514</v>
      </c>
      <c r="AS124" s="7">
        <v>3.011943149042864</v>
      </c>
      <c r="AT124" s="7">
        <v>4.27284855542412</v>
      </c>
      <c r="AU124" s="8">
        <v>67.63904198020698</v>
      </c>
      <c r="AX124" s="9">
        <v>922.9838230159921</v>
      </c>
      <c r="AY124" s="8">
        <f t="shared" si="4"/>
        <v>907.7906958584117</v>
      </c>
    </row>
    <row r="125" spans="1:51" ht="12.75">
      <c r="A125" s="1" t="s">
        <v>63</v>
      </c>
      <c r="C125" s="1">
        <v>5</v>
      </c>
      <c r="E125" s="5">
        <v>44.3153</v>
      </c>
      <c r="F125" s="5">
        <v>2.7349</v>
      </c>
      <c r="G125" s="5">
        <v>9.0773</v>
      </c>
      <c r="H125" s="5">
        <v>13.426</v>
      </c>
      <c r="I125" s="5">
        <v>0.2858</v>
      </c>
      <c r="J125" s="5">
        <v>13.8514</v>
      </c>
      <c r="K125" s="5">
        <v>11.1337</v>
      </c>
      <c r="L125" s="5">
        <v>2.237</v>
      </c>
      <c r="M125" s="5">
        <v>0.3595</v>
      </c>
      <c r="N125" s="5">
        <v>0.2482</v>
      </c>
      <c r="O125" s="5">
        <v>0.0341</v>
      </c>
      <c r="P125" s="5">
        <v>97.7058</v>
      </c>
      <c r="S125" s="6">
        <v>6.459227603301726</v>
      </c>
      <c r="T125" s="6">
        <v>1.5407723966982738</v>
      </c>
      <c r="V125" s="6">
        <v>0.01857868571467325</v>
      </c>
      <c r="W125" s="6">
        <v>0.2998456961169065</v>
      </c>
      <c r="X125" s="6">
        <v>0.8904854497120125</v>
      </c>
      <c r="Y125" s="6">
        <v>0.03528375989173574</v>
      </c>
      <c r="Z125" s="6">
        <v>3.0097409058509044</v>
      </c>
      <c r="AA125" s="6">
        <v>0.746065502713769</v>
      </c>
      <c r="AC125" s="6">
        <v>1.7386976084669525</v>
      </c>
      <c r="AD125" s="6">
        <f t="shared" si="3"/>
        <v>0.26130239153304746</v>
      </c>
      <c r="AG125" s="6">
        <v>0.37089183691638805</v>
      </c>
      <c r="AH125" s="6">
        <v>0.06684737065267964</v>
      </c>
      <c r="AI125" s="6"/>
      <c r="AJ125" s="6">
        <v>0.11441469152767514</v>
      </c>
      <c r="AK125" s="6">
        <v>0.008423436155638743</v>
      </c>
      <c r="AL125" s="6">
        <v>1.877161872316686</v>
      </c>
      <c r="AM125" s="6"/>
      <c r="AN125" s="6">
        <v>17.437739207569066</v>
      </c>
      <c r="AO125" s="5" t="s">
        <v>42</v>
      </c>
      <c r="AQ125" s="7">
        <v>3.9235359445371243</v>
      </c>
      <c r="AR125" s="7">
        <v>4.034740104809021</v>
      </c>
      <c r="AS125" s="7">
        <v>3.136055078606767</v>
      </c>
      <c r="AT125" s="7">
        <v>4.412511152285628</v>
      </c>
      <c r="AU125" s="8">
        <v>84.54880247525873</v>
      </c>
      <c r="AX125" s="9">
        <v>908.5001569229312</v>
      </c>
      <c r="AY125" s="8">
        <f t="shared" si="4"/>
        <v>896.1994825397246</v>
      </c>
    </row>
    <row r="126" spans="1:51" ht="12.75">
      <c r="A126" s="1" t="s">
        <v>63</v>
      </c>
      <c r="C126" s="1">
        <v>5</v>
      </c>
      <c r="E126" s="5">
        <v>44.3211</v>
      </c>
      <c r="F126" s="5">
        <v>2.7389</v>
      </c>
      <c r="G126" s="5">
        <v>8.9941</v>
      </c>
      <c r="H126" s="5">
        <v>13.2961</v>
      </c>
      <c r="I126" s="5">
        <v>0.2919</v>
      </c>
      <c r="J126" s="5">
        <v>13.8279</v>
      </c>
      <c r="K126" s="5">
        <v>11.3287</v>
      </c>
      <c r="L126" s="5">
        <v>2.2528</v>
      </c>
      <c r="M126" s="5">
        <v>0.363</v>
      </c>
      <c r="N126" s="5">
        <v>0.2637</v>
      </c>
      <c r="O126" s="5">
        <v>0.0418</v>
      </c>
      <c r="P126" s="5">
        <v>97.7389</v>
      </c>
      <c r="S126" s="6">
        <v>6.476611203656886</v>
      </c>
      <c r="T126" s="6">
        <v>1.5233887963431139</v>
      </c>
      <c r="V126" s="6">
        <v>0.025625161071597846</v>
      </c>
      <c r="W126" s="6">
        <v>0.30105299088357573</v>
      </c>
      <c r="X126" s="6">
        <v>0.9825266617085127</v>
      </c>
      <c r="Y126" s="6">
        <v>0.036129098943414414</v>
      </c>
      <c r="Z126" s="6">
        <v>3.01232670507472</v>
      </c>
      <c r="AA126" s="6">
        <v>0.6423393823181768</v>
      </c>
      <c r="AC126" s="6">
        <v>1.7736789828632167</v>
      </c>
      <c r="AD126" s="6">
        <f t="shared" si="3"/>
        <v>0.22632101713678332</v>
      </c>
      <c r="AG126" s="6">
        <v>0.4119683089668573</v>
      </c>
      <c r="AH126" s="6">
        <v>0.06767097935611821</v>
      </c>
      <c r="AI126" s="6"/>
      <c r="AJ126" s="6">
        <v>0.12187104878560535</v>
      </c>
      <c r="AK126" s="6">
        <v>0.010351936354247002</v>
      </c>
      <c r="AL126" s="6">
        <v>1.8677770148601476</v>
      </c>
      <c r="AM126" s="6"/>
      <c r="AN126" s="6">
        <v>17.479639288322975</v>
      </c>
      <c r="AO126" s="5" t="s">
        <v>42</v>
      </c>
      <c r="AQ126" s="7">
        <v>3.8715402057960002</v>
      </c>
      <c r="AR126" s="7">
        <v>3.976438719818974</v>
      </c>
      <c r="AS126" s="7">
        <v>3.0923290398642314</v>
      </c>
      <c r="AT126" s="7">
        <v>4.363306437294027</v>
      </c>
      <c r="AU126" s="8">
        <v>101.45856297031047</v>
      </c>
      <c r="AX126" s="9">
        <v>909.3839159349681</v>
      </c>
      <c r="AY126" s="8">
        <f t="shared" si="4"/>
        <v>897.441075114609</v>
      </c>
    </row>
    <row r="127" spans="1:51" ht="12.75">
      <c r="A127" s="1" t="s">
        <v>63</v>
      </c>
      <c r="C127" s="1">
        <v>5</v>
      </c>
      <c r="E127" s="5">
        <v>44.4165</v>
      </c>
      <c r="F127" s="5">
        <v>2.7395</v>
      </c>
      <c r="G127" s="5">
        <v>9.0465</v>
      </c>
      <c r="H127" s="5">
        <v>13.2608</v>
      </c>
      <c r="I127" s="5">
        <v>0.3134</v>
      </c>
      <c r="J127" s="5">
        <v>13.9464</v>
      </c>
      <c r="K127" s="5">
        <v>11.2188</v>
      </c>
      <c r="L127" s="5">
        <v>2.3048</v>
      </c>
      <c r="M127" s="5">
        <v>0.3519</v>
      </c>
      <c r="N127" s="5">
        <v>0.2425</v>
      </c>
      <c r="O127" s="5">
        <v>0.0272</v>
      </c>
      <c r="P127" s="5">
        <v>97.8747</v>
      </c>
      <c r="S127" s="6">
        <v>6.467074936464103</v>
      </c>
      <c r="T127" s="6">
        <v>1.532925063535897</v>
      </c>
      <c r="V127" s="6">
        <v>0.01947792574572005</v>
      </c>
      <c r="W127" s="6">
        <v>0.30002976280883736</v>
      </c>
      <c r="X127" s="6">
        <v>0.9175660465258645</v>
      </c>
      <c r="Y127" s="6">
        <v>0.03864989258893777</v>
      </c>
      <c r="Z127" s="6">
        <v>3.0271519601029477</v>
      </c>
      <c r="AA127" s="6">
        <v>0.6971244122276944</v>
      </c>
      <c r="AC127" s="6">
        <v>1.7501191351660799</v>
      </c>
      <c r="AD127" s="6">
        <f t="shared" si="3"/>
        <v>0.24988086483392014</v>
      </c>
      <c r="AG127" s="6">
        <v>0.40077965148850403</v>
      </c>
      <c r="AH127" s="6">
        <v>0.06536441329021697</v>
      </c>
      <c r="AI127" s="6"/>
      <c r="AJ127" s="6">
        <v>0.11166791966003299</v>
      </c>
      <c r="AK127" s="6">
        <v>0.006711822755374465</v>
      </c>
      <c r="AL127" s="6">
        <v>1.8816202575845926</v>
      </c>
      <c r="AM127" s="6"/>
      <c r="AN127" s="6">
        <v>17.46614406477872</v>
      </c>
      <c r="AO127" s="5" t="s">
        <v>42</v>
      </c>
      <c r="AQ127" s="7">
        <v>3.888587036086535</v>
      </c>
      <c r="AR127" s="7">
        <v>3.9955528595483205</v>
      </c>
      <c r="AS127" s="7">
        <v>3.106664644661241</v>
      </c>
      <c r="AT127" s="7">
        <v>4.379438228980497</v>
      </c>
      <c r="AU127" s="8">
        <v>118.36832346536221</v>
      </c>
      <c r="AX127" s="9">
        <v>908.5049010612554</v>
      </c>
      <c r="AY127" s="8">
        <f t="shared" si="4"/>
        <v>896.3888786701735</v>
      </c>
    </row>
    <row r="128" spans="1:51" ht="12.75">
      <c r="A128" s="1" t="s">
        <v>63</v>
      </c>
      <c r="C128" s="1">
        <v>5</v>
      </c>
      <c r="E128" s="5">
        <v>44.1294</v>
      </c>
      <c r="F128" s="5">
        <v>2.8091</v>
      </c>
      <c r="G128" s="5">
        <v>8.9587</v>
      </c>
      <c r="H128" s="5">
        <v>13.3513</v>
      </c>
      <c r="I128" s="5">
        <v>0.3191</v>
      </c>
      <c r="J128" s="5">
        <v>14.1094</v>
      </c>
      <c r="K128" s="5">
        <v>11.2453</v>
      </c>
      <c r="L128" s="5">
        <v>2.2777</v>
      </c>
      <c r="M128" s="5">
        <v>0.323</v>
      </c>
      <c r="N128" s="5">
        <v>0.257</v>
      </c>
      <c r="O128" s="5">
        <v>0.034</v>
      </c>
      <c r="P128" s="5">
        <v>97.8262</v>
      </c>
      <c r="S128" s="6">
        <v>6.4263324869878184</v>
      </c>
      <c r="T128" s="6">
        <v>1.5375897854925895</v>
      </c>
      <c r="V128" s="6">
        <f>(S128+T128)-8</f>
        <v>-0.03607772751959182</v>
      </c>
      <c r="W128" s="6">
        <v>0.3077030793188496</v>
      </c>
      <c r="X128" s="6">
        <v>0.8438461187422199</v>
      </c>
      <c r="Y128" s="6">
        <v>0.03935933137782992</v>
      </c>
      <c r="Z128" s="6">
        <v>3.0630371217302215</v>
      </c>
      <c r="AA128" s="6">
        <v>0.7821320763504717</v>
      </c>
      <c r="AC128" s="6">
        <v>1.754542377401496</v>
      </c>
      <c r="AD128" s="6">
        <f aca="true" t="shared" si="6" ref="AD128:AD174">2-AC128</f>
        <v>0.2454576225985039</v>
      </c>
      <c r="AG128" s="6">
        <v>0.397658413433577</v>
      </c>
      <c r="AH128" s="6">
        <v>0.060006214708525844</v>
      </c>
      <c r="AI128" s="6"/>
      <c r="AJ128" s="6">
        <v>0.11836448548892915</v>
      </c>
      <c r="AK128" s="6">
        <v>0.008391161909962782</v>
      </c>
      <c r="AL128" s="6">
        <v>1.873244352601108</v>
      </c>
      <c r="AM128" s="6"/>
      <c r="AN128" s="6">
        <v>17.457664628142105</v>
      </c>
      <c r="AO128" s="5" t="s">
        <v>42</v>
      </c>
      <c r="AQ128" s="7">
        <v>3.8140766210277253</v>
      </c>
      <c r="AR128" s="7">
        <v>3.9120063901782043</v>
      </c>
      <c r="AS128" s="7">
        <v>3.044004792633654</v>
      </c>
      <c r="AT128" s="7">
        <v>4.308927378944726</v>
      </c>
      <c r="AU128" s="8">
        <v>135.27808396041397</v>
      </c>
      <c r="AX128" s="9">
        <v>919.3244172594739</v>
      </c>
      <c r="AY128" s="8">
        <f t="shared" si="4"/>
        <v>904.2527356145431</v>
      </c>
    </row>
    <row r="129" spans="1:51" ht="12.75">
      <c r="A129" s="1" t="s">
        <v>63</v>
      </c>
      <c r="C129" s="1">
        <v>5</v>
      </c>
      <c r="E129" s="5">
        <v>44.5177</v>
      </c>
      <c r="F129" s="5">
        <v>2.642</v>
      </c>
      <c r="G129" s="5">
        <v>9.0212</v>
      </c>
      <c r="H129" s="5">
        <v>13.1573</v>
      </c>
      <c r="I129" s="5">
        <v>0.3002</v>
      </c>
      <c r="J129" s="5">
        <v>13.9588</v>
      </c>
      <c r="K129" s="5">
        <v>11.2816</v>
      </c>
      <c r="L129" s="5">
        <v>2.2472</v>
      </c>
      <c r="M129" s="5">
        <v>0.3535</v>
      </c>
      <c r="N129" s="5">
        <v>0.2722</v>
      </c>
      <c r="O129" s="5">
        <v>0.0564</v>
      </c>
      <c r="P129" s="5">
        <v>97.8218</v>
      </c>
      <c r="S129" s="6">
        <v>6.48771051371093</v>
      </c>
      <c r="T129" s="6">
        <v>1.5122894862890703</v>
      </c>
      <c r="V129" s="6">
        <v>0.037181250907559305</v>
      </c>
      <c r="W129" s="6">
        <v>0.28961498689725734</v>
      </c>
      <c r="X129" s="6">
        <v>0.931402680963572</v>
      </c>
      <c r="Y129" s="6">
        <v>0.03705571280202484</v>
      </c>
      <c r="Z129" s="6">
        <v>3.032601706026673</v>
      </c>
      <c r="AA129" s="6">
        <v>0.6721436624029167</v>
      </c>
      <c r="AC129" s="6">
        <v>1.761518016437414</v>
      </c>
      <c r="AD129" s="6">
        <f t="shared" si="6"/>
        <v>0.238481983562586</v>
      </c>
      <c r="AG129" s="6">
        <v>0.3964951983259004</v>
      </c>
      <c r="AH129" s="6">
        <v>0.06572138442076543</v>
      </c>
      <c r="AI129" s="6"/>
      <c r="AJ129" s="6">
        <v>0.1254584703267172</v>
      </c>
      <c r="AK129" s="6">
        <v>0.013929831523348415</v>
      </c>
      <c r="AL129" s="6">
        <v>1.8606116981499343</v>
      </c>
      <c r="AM129" s="6"/>
      <c r="AN129" s="6">
        <v>17.46221658274667</v>
      </c>
      <c r="AO129" s="5" t="s">
        <v>42</v>
      </c>
      <c r="AQ129" s="7">
        <v>3.873837808099047</v>
      </c>
      <c r="AR129" s="7">
        <v>3.9790149577889906</v>
      </c>
      <c r="AS129" s="7">
        <v>3.094261218341744</v>
      </c>
      <c r="AT129" s="7">
        <v>4.365480709055957</v>
      </c>
      <c r="AU129" s="8">
        <v>152.18784445546572</v>
      </c>
      <c r="AX129" s="9">
        <v>895.4062179270786</v>
      </c>
      <c r="AY129" s="8">
        <f t="shared" si="4"/>
        <v>885.6142687646665</v>
      </c>
    </row>
    <row r="130" spans="1:51" ht="12.75">
      <c r="A130" s="1" t="s">
        <v>63</v>
      </c>
      <c r="C130" s="1">
        <v>5</v>
      </c>
      <c r="E130" s="5">
        <v>44.248</v>
      </c>
      <c r="F130" s="5">
        <v>2.6867</v>
      </c>
      <c r="G130" s="5">
        <v>8.964</v>
      </c>
      <c r="H130" s="5">
        <v>13.2605</v>
      </c>
      <c r="I130" s="5">
        <v>0.2954</v>
      </c>
      <c r="J130" s="5">
        <v>14.1372</v>
      </c>
      <c r="K130" s="5">
        <v>11.3137</v>
      </c>
      <c r="L130" s="5">
        <v>2.1533</v>
      </c>
      <c r="M130" s="5">
        <v>0.3166</v>
      </c>
      <c r="N130" s="5">
        <v>0.2119</v>
      </c>
      <c r="O130" s="5">
        <v>0.034</v>
      </c>
      <c r="P130" s="5">
        <v>97.6407</v>
      </c>
      <c r="S130" s="6">
        <v>6.445176618367275</v>
      </c>
      <c r="T130" s="6">
        <v>1.538875013612622</v>
      </c>
      <c r="V130" s="6">
        <f>(S130+T130)-8</f>
        <v>-0.015948368020103132</v>
      </c>
      <c r="W130" s="6">
        <v>0.29436747776223937</v>
      </c>
      <c r="X130" s="6">
        <v>0.8315397100566583</v>
      </c>
      <c r="Y130" s="6">
        <v>0.03644495410383412</v>
      </c>
      <c r="Z130" s="6">
        <v>3.0698215114499114</v>
      </c>
      <c r="AA130" s="6">
        <v>0.7837747146474642</v>
      </c>
      <c r="AC130" s="6">
        <v>1.7656453844707862</v>
      </c>
      <c r="AD130" s="6">
        <f t="shared" si="6"/>
        <v>0.23435461552921377</v>
      </c>
      <c r="AG130" s="6">
        <v>0.37378509924310777</v>
      </c>
      <c r="AH130" s="6">
        <v>0.05883159576698681</v>
      </c>
      <c r="AI130" s="6"/>
      <c r="AJ130" s="6">
        <v>0.09761695505903371</v>
      </c>
      <c r="AK130" s="6">
        <v>0.00839321039228598</v>
      </c>
      <c r="AL130" s="6">
        <v>1.8939898345486803</v>
      </c>
      <c r="AM130" s="6"/>
      <c r="AN130" s="6">
        <v>17.432616695010097</v>
      </c>
      <c r="AO130" s="5" t="s">
        <v>42</v>
      </c>
      <c r="AQ130" s="7">
        <v>3.8205413184714887</v>
      </c>
      <c r="AR130" s="7">
        <v>3.919255076775187</v>
      </c>
      <c r="AS130" s="7">
        <v>3.0494413075813913</v>
      </c>
      <c r="AT130" s="7">
        <v>4.31504506479608</v>
      </c>
      <c r="AU130" s="8">
        <v>169.09760495051748</v>
      </c>
      <c r="AX130" s="9">
        <v>902.5173540938049</v>
      </c>
      <c r="AY130" s="8">
        <f t="shared" si="4"/>
        <v>890.5458682390848</v>
      </c>
    </row>
    <row r="131" spans="1:51" ht="12.75">
      <c r="A131" s="1" t="s">
        <v>63</v>
      </c>
      <c r="C131" s="1">
        <v>5</v>
      </c>
      <c r="E131" s="5">
        <v>44.2625</v>
      </c>
      <c r="F131" s="5">
        <v>2.7359</v>
      </c>
      <c r="G131" s="5">
        <v>8.876</v>
      </c>
      <c r="H131" s="5">
        <v>13.2059</v>
      </c>
      <c r="I131" s="5">
        <v>0.3021</v>
      </c>
      <c r="J131" s="5">
        <v>13.9606</v>
      </c>
      <c r="K131" s="5">
        <v>11.1765</v>
      </c>
      <c r="L131" s="5">
        <v>2.1998</v>
      </c>
      <c r="M131" s="5">
        <v>0.3389</v>
      </c>
      <c r="N131" s="5">
        <v>0.2207</v>
      </c>
      <c r="O131" s="5">
        <v>0.0409</v>
      </c>
      <c r="P131" s="5">
        <v>97.329</v>
      </c>
      <c r="S131" s="6">
        <v>6.473069823508618</v>
      </c>
      <c r="T131" s="6">
        <v>1.5269301764913816</v>
      </c>
      <c r="V131" s="6">
        <v>0.002930805230304978</v>
      </c>
      <c r="W131" s="6">
        <v>0.3009567201554309</v>
      </c>
      <c r="X131" s="6">
        <v>0.8824107589617624</v>
      </c>
      <c r="Y131" s="6">
        <v>0.03742060600868001</v>
      </c>
      <c r="Z131" s="6">
        <v>3.0435958363106943</v>
      </c>
      <c r="AA131" s="6">
        <v>0.7326852733331249</v>
      </c>
      <c r="AC131" s="6">
        <v>1.7512083600231625</v>
      </c>
      <c r="AD131" s="6">
        <f t="shared" si="6"/>
        <v>0.2487916399768375</v>
      </c>
      <c r="AG131" s="6">
        <v>0.3749650231052897</v>
      </c>
      <c r="AH131" s="6">
        <v>0.0632272744886393</v>
      </c>
      <c r="AI131" s="6"/>
      <c r="AJ131" s="6">
        <v>0.1020774488774923</v>
      </c>
      <c r="AK131" s="6">
        <v>0.010136911971712601</v>
      </c>
      <c r="AL131" s="6">
        <v>1.887785639150795</v>
      </c>
      <c r="AM131" s="6"/>
      <c r="AN131" s="6">
        <v>17.438192297593933</v>
      </c>
      <c r="AO131" s="5" t="s">
        <v>42</v>
      </c>
      <c r="AQ131" s="7">
        <v>3.775200738060084</v>
      </c>
      <c r="AR131" s="7">
        <v>3.8684159369103117</v>
      </c>
      <c r="AS131" s="7">
        <v>3.0113119526827354</v>
      </c>
      <c r="AT131" s="7">
        <v>4.272138272995228</v>
      </c>
      <c r="AU131" s="8">
        <v>186.00736544556923</v>
      </c>
      <c r="AX131" s="9">
        <v>910.1463251711886</v>
      </c>
      <c r="AY131" s="8">
        <f t="shared" si="4"/>
        <v>897.3421263012414</v>
      </c>
    </row>
    <row r="132" spans="1:51" ht="12.75">
      <c r="A132" s="1" t="s">
        <v>63</v>
      </c>
      <c r="C132" s="1">
        <v>5</v>
      </c>
      <c r="E132" s="5">
        <v>44.2682</v>
      </c>
      <c r="F132" s="5">
        <v>2.7115</v>
      </c>
      <c r="G132" s="5">
        <v>8.9211</v>
      </c>
      <c r="H132" s="5">
        <v>13.1654</v>
      </c>
      <c r="I132" s="5">
        <v>0.3106</v>
      </c>
      <c r="J132" s="5">
        <v>14.0321</v>
      </c>
      <c r="K132" s="5">
        <v>11.2239</v>
      </c>
      <c r="L132" s="5">
        <v>2.2249</v>
      </c>
      <c r="M132" s="5">
        <v>0.3485</v>
      </c>
      <c r="N132" s="5">
        <v>0.2077</v>
      </c>
      <c r="O132" s="5">
        <v>0.0458</v>
      </c>
      <c r="P132" s="5">
        <v>97.4712</v>
      </c>
      <c r="S132" s="6">
        <v>6.4651453472810205</v>
      </c>
      <c r="T132" s="6">
        <v>1.5348546527189795</v>
      </c>
      <c r="V132" s="6">
        <v>0.0006995819911193024</v>
      </c>
      <c r="W132" s="6">
        <v>0.297869140533176</v>
      </c>
      <c r="X132" s="6">
        <v>0.8770108644196988</v>
      </c>
      <c r="Y132" s="6">
        <v>0.03842143844655455</v>
      </c>
      <c r="Z132" s="6">
        <v>3.0550452429548574</v>
      </c>
      <c r="AA132" s="6">
        <v>0.7309537316545942</v>
      </c>
      <c r="AC132" s="6">
        <v>1.756256181074656</v>
      </c>
      <c r="AD132" s="6">
        <f t="shared" si="6"/>
        <v>0.24374381892534402</v>
      </c>
      <c r="AG132" s="6">
        <v>0.38627652563675197</v>
      </c>
      <c r="AH132" s="6">
        <v>0.06493035129550323</v>
      </c>
      <c r="AI132" s="6"/>
      <c r="AJ132" s="6">
        <v>0.09593477220815246</v>
      </c>
      <c r="AK132" s="6">
        <v>0.011336002233802293</v>
      </c>
      <c r="AL132" s="6">
        <v>1.8927292255580452</v>
      </c>
      <c r="AM132" s="6"/>
      <c r="AN132" s="6">
        <v>17.451206876932257</v>
      </c>
      <c r="AO132" s="5" t="s">
        <v>42</v>
      </c>
      <c r="AQ132" s="7">
        <v>3.803837800591797</v>
      </c>
      <c r="AR132" s="7">
        <v>3.9005258837649563</v>
      </c>
      <c r="AS132" s="7">
        <v>3.0353944128237185</v>
      </c>
      <c r="AT132" s="7">
        <v>4.29923815722007</v>
      </c>
      <c r="AU132" s="8">
        <v>202.917125940621</v>
      </c>
      <c r="AX132" s="9">
        <v>906.4431758441017</v>
      </c>
      <c r="AY132" s="8">
        <f aca="true" t="shared" si="7" ref="AY132:AY195">(2603)/(-LN(W132)+1.7)</f>
        <v>894.1634065262784</v>
      </c>
    </row>
    <row r="133" spans="1:51" ht="12.75">
      <c r="A133" s="1" t="s">
        <v>63</v>
      </c>
      <c r="C133" s="1">
        <v>5</v>
      </c>
      <c r="E133" s="5">
        <v>44.1392</v>
      </c>
      <c r="F133" s="5">
        <v>2.6349</v>
      </c>
      <c r="G133" s="5">
        <v>8.8694</v>
      </c>
      <c r="H133" s="5">
        <v>13.0624</v>
      </c>
      <c r="I133" s="5">
        <v>0.2558</v>
      </c>
      <c r="J133" s="5">
        <v>14.1065</v>
      </c>
      <c r="K133" s="5">
        <v>11.1401</v>
      </c>
      <c r="L133" s="5">
        <v>2.2031</v>
      </c>
      <c r="M133" s="5">
        <v>0.3634</v>
      </c>
      <c r="N133" s="5">
        <v>0.1925</v>
      </c>
      <c r="O133" s="5">
        <v>0.0389</v>
      </c>
      <c r="P133" s="5">
        <v>97.0193</v>
      </c>
      <c r="S133" s="6">
        <v>6.465859335502347</v>
      </c>
      <c r="T133" s="6">
        <v>1.5312861665328183</v>
      </c>
      <c r="V133" s="6">
        <f>(S133+T133)-8</f>
        <v>-0.0028544979648348345</v>
      </c>
      <c r="W133" s="6">
        <v>0.2903323345033175</v>
      </c>
      <c r="X133" s="6">
        <v>0.8344071539256382</v>
      </c>
      <c r="Y133" s="6">
        <v>0.03173862252228871</v>
      </c>
      <c r="Z133" s="6">
        <v>3.080559585645908</v>
      </c>
      <c r="AA133" s="6">
        <v>0.7658168013676846</v>
      </c>
      <c r="AC133" s="6">
        <v>1.748431135165526</v>
      </c>
      <c r="AD133" s="6">
        <f t="shared" si="6"/>
        <v>0.25156886483447405</v>
      </c>
      <c r="AG133" s="6">
        <v>0.3741707543118502</v>
      </c>
      <c r="AH133" s="6">
        <v>0.06791180261078567</v>
      </c>
      <c r="AI133" s="6"/>
      <c r="AJ133" s="6">
        <v>0.08918373388974404</v>
      </c>
      <c r="AK133" s="6">
        <v>0.009657382021181611</v>
      </c>
      <c r="AL133" s="6">
        <v>1.9011588840890743</v>
      </c>
      <c r="AM133" s="6"/>
      <c r="AN133" s="6">
        <v>17.44208255692264</v>
      </c>
      <c r="AO133" s="5" t="s">
        <v>42</v>
      </c>
      <c r="AQ133" s="7">
        <v>3.7823694176600764</v>
      </c>
      <c r="AR133" s="7">
        <v>3.8764539792450954</v>
      </c>
      <c r="AS133" s="7">
        <v>3.0173404844338227</v>
      </c>
      <c r="AT133" s="7">
        <v>4.278922152696215</v>
      </c>
      <c r="AU133" s="8">
        <v>219.82688643567275</v>
      </c>
      <c r="AX133" s="9">
        <v>897.5123916264539</v>
      </c>
      <c r="AY133" s="8">
        <f t="shared" si="7"/>
        <v>886.3602914815771</v>
      </c>
    </row>
    <row r="134" spans="1:51" s="11" customFormat="1" ht="12.75">
      <c r="A134" s="11" t="s">
        <v>63</v>
      </c>
      <c r="C134" s="1"/>
      <c r="E134" s="12">
        <v>39.6224</v>
      </c>
      <c r="F134" s="12">
        <v>2.6263</v>
      </c>
      <c r="G134" s="12">
        <v>10.3181</v>
      </c>
      <c r="H134" s="12">
        <v>12.2351</v>
      </c>
      <c r="I134" s="12">
        <v>0.2751</v>
      </c>
      <c r="J134" s="12">
        <v>10.7748</v>
      </c>
      <c r="K134" s="12">
        <v>9.7097</v>
      </c>
      <c r="L134" s="12">
        <v>2.0723</v>
      </c>
      <c r="M134" s="12">
        <v>0.3216</v>
      </c>
      <c r="N134" s="12">
        <v>0.2132</v>
      </c>
      <c r="O134" s="12">
        <v>0.0585</v>
      </c>
      <c r="P134" s="12">
        <v>88.2324</v>
      </c>
      <c r="S134" s="13">
        <v>6.415673568957348</v>
      </c>
      <c r="T134" s="13">
        <v>1.5843264310426521</v>
      </c>
      <c r="V134" s="13">
        <v>0.38474529554592896</v>
      </c>
      <c r="W134" s="13">
        <v>0.31987130962154425</v>
      </c>
      <c r="X134" s="13">
        <v>1.1829233028483706</v>
      </c>
      <c r="Y134" s="13">
        <v>0.037729218575091435</v>
      </c>
      <c r="Z134" s="13">
        <v>2.600873585566023</v>
      </c>
      <c r="AA134" s="13">
        <v>0.4738572878430389</v>
      </c>
      <c r="AC134" s="13">
        <v>1.6844764359542568</v>
      </c>
      <c r="AD134" s="13">
        <f t="shared" si="6"/>
        <v>0.3155235640457432</v>
      </c>
      <c r="AG134" s="13">
        <v>0.33507298612064274</v>
      </c>
      <c r="AH134" s="13">
        <v>0.06643180633570228</v>
      </c>
      <c r="AI134" s="13"/>
      <c r="AJ134" s="13">
        <v>0.1091796766436148</v>
      </c>
      <c r="AK134" s="13">
        <v>0.016053338456237274</v>
      </c>
      <c r="AL134" s="13">
        <v>1.8747669849001478</v>
      </c>
      <c r="AM134" s="13"/>
      <c r="AN134" s="13">
        <v>17.40150479245634</v>
      </c>
      <c r="AO134" s="5" t="s">
        <v>42</v>
      </c>
      <c r="AQ134" s="14">
        <v>5.984430784740564</v>
      </c>
      <c r="AR134" s="14">
        <v>6.345564537959596</v>
      </c>
      <c r="AS134" s="14">
        <v>4.869173403469699</v>
      </c>
      <c r="AT134" s="14">
        <v>6.362781418561646</v>
      </c>
      <c r="AU134" s="15">
        <v>236.7366469307245</v>
      </c>
      <c r="AX134" s="4"/>
      <c r="AY134" s="8"/>
    </row>
    <row r="135" spans="1:51" ht="12.75">
      <c r="A135" s="1" t="s">
        <v>63</v>
      </c>
      <c r="C135" s="1">
        <v>5</v>
      </c>
      <c r="E135" s="5">
        <v>44.6915</v>
      </c>
      <c r="F135" s="5">
        <v>2.6897</v>
      </c>
      <c r="G135" s="5">
        <v>9.0053</v>
      </c>
      <c r="H135" s="5">
        <v>13.2651</v>
      </c>
      <c r="I135" s="5">
        <v>0.3175</v>
      </c>
      <c r="J135" s="5">
        <v>14.2336</v>
      </c>
      <c r="K135" s="5">
        <v>11.1988</v>
      </c>
      <c r="L135" s="5">
        <v>2.2286</v>
      </c>
      <c r="M135" s="5">
        <v>0.3575</v>
      </c>
      <c r="N135" s="5">
        <v>0.2347</v>
      </c>
      <c r="O135" s="5">
        <v>0.0604</v>
      </c>
      <c r="P135" s="5">
        <v>98.283</v>
      </c>
      <c r="S135" s="6">
        <v>6.461939309059255</v>
      </c>
      <c r="T135" s="6">
        <v>1.5346044445391247</v>
      </c>
      <c r="V135" s="6">
        <f>(S135+T135)-8</f>
        <v>-0.0034562464016207883</v>
      </c>
      <c r="W135" s="6">
        <v>0.29253057200658505</v>
      </c>
      <c r="X135" s="6">
        <v>0.8080101640292653</v>
      </c>
      <c r="Y135" s="6">
        <v>0.0388836846508531</v>
      </c>
      <c r="Z135" s="6">
        <v>3.0680416136935236</v>
      </c>
      <c r="AA135" s="6">
        <v>0.7959902120213941</v>
      </c>
      <c r="AC135" s="6">
        <v>1.7348705689975803</v>
      </c>
      <c r="AD135" s="6">
        <f t="shared" si="6"/>
        <v>0.2651294310024197</v>
      </c>
      <c r="AG135" s="6">
        <v>0.3596514308933161</v>
      </c>
      <c r="AH135" s="6">
        <v>0.06594358141691056</v>
      </c>
      <c r="AI135" s="6"/>
      <c r="AJ135" s="6">
        <v>0.10732580524715324</v>
      </c>
      <c r="AK135" s="6">
        <v>0.014800721859745656</v>
      </c>
      <c r="AL135" s="6">
        <v>1.877873472893101</v>
      </c>
      <c r="AM135" s="6"/>
      <c r="AN135" s="6">
        <v>17.42559501231023</v>
      </c>
      <c r="AO135" s="5" t="s">
        <v>42</v>
      </c>
      <c r="AQ135" s="7">
        <v>3.7990603560317977</v>
      </c>
      <c r="AR135" s="7">
        <v>3.895169067200664</v>
      </c>
      <c r="AS135" s="7">
        <v>3.0313768004004986</v>
      </c>
      <c r="AT135" s="7">
        <v>4.294717156006233</v>
      </c>
      <c r="AU135" s="8">
        <v>253.64640742577626</v>
      </c>
      <c r="AX135" s="9">
        <v>900.3141430332441</v>
      </c>
      <c r="AY135" s="8">
        <f t="shared" si="7"/>
        <v>888.6427535949555</v>
      </c>
    </row>
    <row r="136" spans="1:51" ht="12.75">
      <c r="A136" s="1" t="s">
        <v>63</v>
      </c>
      <c r="C136" s="1">
        <v>5</v>
      </c>
      <c r="E136" s="5">
        <v>44.4248</v>
      </c>
      <c r="F136" s="5">
        <v>2.7115</v>
      </c>
      <c r="G136" s="5">
        <v>8.9053</v>
      </c>
      <c r="H136" s="5">
        <v>13.0838</v>
      </c>
      <c r="I136" s="5">
        <v>0.2906</v>
      </c>
      <c r="J136" s="5">
        <v>14.2001</v>
      </c>
      <c r="K136" s="5">
        <v>11.1732</v>
      </c>
      <c r="L136" s="5">
        <v>2.1816</v>
      </c>
      <c r="M136" s="5">
        <v>0.3434</v>
      </c>
      <c r="N136" s="5">
        <v>0.2272</v>
      </c>
      <c r="O136" s="5">
        <v>0.0302</v>
      </c>
      <c r="P136" s="5">
        <v>97.5758</v>
      </c>
      <c r="S136" s="6">
        <v>6.465988131583239</v>
      </c>
      <c r="T136" s="6">
        <v>1.5276304241471819</v>
      </c>
      <c r="V136" s="6">
        <f>(S136+T136)-8</f>
        <v>-0.006381444269579539</v>
      </c>
      <c r="W136" s="6">
        <v>0.2968578273032164</v>
      </c>
      <c r="X136" s="6">
        <v>0.8100940798096528</v>
      </c>
      <c r="Y136" s="6">
        <v>0.03582537714254914</v>
      </c>
      <c r="Z136" s="6">
        <v>3.0811253713660354</v>
      </c>
      <c r="AA136" s="6">
        <v>0.7824787886481199</v>
      </c>
      <c r="AC136" s="6">
        <v>1.7423870796264385</v>
      </c>
      <c r="AD136" s="6">
        <f t="shared" si="6"/>
        <v>0.25761292037356154</v>
      </c>
      <c r="AG136" s="6">
        <v>0.35804886158765914</v>
      </c>
      <c r="AH136" s="6">
        <v>0.06376292821768961</v>
      </c>
      <c r="AI136" s="6"/>
      <c r="AJ136" s="6">
        <v>0.10458535416049076</v>
      </c>
      <c r="AK136" s="6">
        <v>0.007449452923526691</v>
      </c>
      <c r="AL136" s="6">
        <v>1.8879651929159826</v>
      </c>
      <c r="AM136" s="6"/>
      <c r="AN136" s="6">
        <v>17.421811789805343</v>
      </c>
      <c r="AO136" s="5" t="s">
        <v>42</v>
      </c>
      <c r="AQ136" s="7">
        <v>3.7639810334603254</v>
      </c>
      <c r="AR136" s="7">
        <v>3.8558355921901057</v>
      </c>
      <c r="AS136" s="7">
        <v>3.00187669414258</v>
      </c>
      <c r="AT136" s="7">
        <v>4.2615208189405855</v>
      </c>
      <c r="AU136" s="8">
        <v>270.556167920828</v>
      </c>
      <c r="AX136" s="9">
        <v>905.5813135850826</v>
      </c>
      <c r="AY136" s="8">
        <f t="shared" si="7"/>
        <v>893.1200060920773</v>
      </c>
    </row>
    <row r="137" spans="1:51" ht="12.75">
      <c r="A137" s="1" t="s">
        <v>63</v>
      </c>
      <c r="C137" s="1">
        <v>5</v>
      </c>
      <c r="E137" s="5">
        <v>44.5298</v>
      </c>
      <c r="F137" s="5">
        <v>2.7495</v>
      </c>
      <c r="G137" s="5">
        <v>8.9593</v>
      </c>
      <c r="H137" s="5">
        <v>13.143</v>
      </c>
      <c r="I137" s="5">
        <v>0.2932</v>
      </c>
      <c r="J137" s="5">
        <v>14.1042</v>
      </c>
      <c r="K137" s="5">
        <v>11.269</v>
      </c>
      <c r="L137" s="5">
        <v>2.2202</v>
      </c>
      <c r="M137" s="5">
        <v>0.3202</v>
      </c>
      <c r="N137" s="5">
        <v>0.2285</v>
      </c>
      <c r="O137" s="5">
        <v>0.038</v>
      </c>
      <c r="P137" s="5">
        <v>97.8689</v>
      </c>
      <c r="S137" s="6">
        <v>6.473589970307383</v>
      </c>
      <c r="T137" s="6">
        <v>1.5264100296926166</v>
      </c>
      <c r="V137" s="6">
        <v>0.008662307701368777</v>
      </c>
      <c r="W137" s="6">
        <v>0.300661376628713</v>
      </c>
      <c r="X137" s="6">
        <v>0.8771428018049707</v>
      </c>
      <c r="Y137" s="6">
        <v>0.036103071284789706</v>
      </c>
      <c r="Z137" s="6">
        <v>3.056690357350918</v>
      </c>
      <c r="AA137" s="6">
        <v>0.7207400852292379</v>
      </c>
      <c r="AC137" s="6">
        <v>1.755243890369588</v>
      </c>
      <c r="AD137" s="6">
        <f t="shared" si="6"/>
        <v>0.24475610963041206</v>
      </c>
      <c r="AG137" s="6">
        <v>0.381056328012467</v>
      </c>
      <c r="AH137" s="6">
        <v>0.059384665122527075</v>
      </c>
      <c r="AI137" s="6"/>
      <c r="AJ137" s="6">
        <v>0.10505912287579437</v>
      </c>
      <c r="AK137" s="6">
        <v>0.009362375499079402</v>
      </c>
      <c r="AL137" s="6">
        <v>1.8855785016251263</v>
      </c>
      <c r="AM137" s="6"/>
      <c r="AN137" s="6">
        <v>17.440440993134995</v>
      </c>
      <c r="AO137" s="5" t="s">
        <v>42</v>
      </c>
      <c r="AQ137" s="7">
        <v>3.801413857091747</v>
      </c>
      <c r="AR137" s="7">
        <v>3.897807982902078</v>
      </c>
      <c r="AS137" s="7">
        <v>3.0333559871765594</v>
      </c>
      <c r="AT137" s="7">
        <v>4.29694432599537</v>
      </c>
      <c r="AU137" s="8">
        <v>287.4659284158797</v>
      </c>
      <c r="AX137" s="9">
        <v>909.6100071835906</v>
      </c>
      <c r="AY137" s="8">
        <f t="shared" si="7"/>
        <v>897.038505466761</v>
      </c>
    </row>
    <row r="138" spans="1:51" ht="12.75">
      <c r="A138" s="1" t="s">
        <v>63</v>
      </c>
      <c r="C138" s="1">
        <v>5</v>
      </c>
      <c r="E138" s="5">
        <v>44.3362</v>
      </c>
      <c r="F138" s="5">
        <v>2.7909</v>
      </c>
      <c r="G138" s="5">
        <v>9.0738</v>
      </c>
      <c r="H138" s="5">
        <v>12.9673</v>
      </c>
      <c r="I138" s="5">
        <v>0.3062</v>
      </c>
      <c r="J138" s="5">
        <v>14.1597</v>
      </c>
      <c r="K138" s="5">
        <v>11.1943</v>
      </c>
      <c r="L138" s="5">
        <v>2.2136</v>
      </c>
      <c r="M138" s="5">
        <v>0.358</v>
      </c>
      <c r="N138" s="5">
        <v>0.2278</v>
      </c>
      <c r="O138" s="5">
        <v>0.035</v>
      </c>
      <c r="P138" s="5">
        <v>97.6669</v>
      </c>
      <c r="S138" s="6">
        <v>6.4512669471791595</v>
      </c>
      <c r="T138" s="6">
        <v>1.5487330528208405</v>
      </c>
      <c r="V138" s="6">
        <v>0.007361816591159309</v>
      </c>
      <c r="W138" s="6">
        <v>0.30546418325845986</v>
      </c>
      <c r="X138" s="6">
        <v>0.828841017883098</v>
      </c>
      <c r="Y138" s="6">
        <v>0.03773787755279213</v>
      </c>
      <c r="Z138" s="6">
        <v>3.071490264275969</v>
      </c>
      <c r="AA138" s="6">
        <v>0.7491048404385195</v>
      </c>
      <c r="AC138" s="6">
        <v>1.7451836452842888</v>
      </c>
      <c r="AD138" s="6">
        <f t="shared" si="6"/>
        <v>0.2548163547157112</v>
      </c>
      <c r="AG138" s="6">
        <v>0.36969931509566933</v>
      </c>
      <c r="AH138" s="6">
        <v>0.06645506889428808</v>
      </c>
      <c r="AI138" s="6"/>
      <c r="AJ138" s="6">
        <v>0.10483188323904846</v>
      </c>
      <c r="AK138" s="6">
        <v>0.008631029579125789</v>
      </c>
      <c r="AL138" s="6">
        <v>1.8865370871818257</v>
      </c>
      <c r="AM138" s="6"/>
      <c r="AN138" s="6">
        <v>17.436154383989958</v>
      </c>
      <c r="AO138" s="5" t="s">
        <v>42</v>
      </c>
      <c r="AQ138" s="7">
        <v>3.9071571931423597</v>
      </c>
      <c r="AR138" s="7">
        <v>4.016375063483679</v>
      </c>
      <c r="AS138" s="7">
        <v>3.1222812976127603</v>
      </c>
      <c r="AT138" s="7">
        <v>4.397011578401119</v>
      </c>
      <c r="AU138" s="8">
        <v>304.37568891093144</v>
      </c>
      <c r="AX138" s="9">
        <v>915.5810907305547</v>
      </c>
      <c r="AY138" s="8">
        <f t="shared" si="7"/>
        <v>901.964545904016</v>
      </c>
    </row>
    <row r="139" spans="1:51" ht="12.75">
      <c r="A139" s="1" t="s">
        <v>63</v>
      </c>
      <c r="C139" s="1">
        <v>5</v>
      </c>
      <c r="E139" s="5">
        <v>44.3218</v>
      </c>
      <c r="F139" s="5">
        <v>2.6489</v>
      </c>
      <c r="G139" s="5">
        <v>8.9728</v>
      </c>
      <c r="H139" s="5">
        <v>12.9941</v>
      </c>
      <c r="I139" s="5">
        <v>0.3044</v>
      </c>
      <c r="J139" s="5">
        <v>14.1132</v>
      </c>
      <c r="K139" s="5">
        <v>11.2219</v>
      </c>
      <c r="L139" s="5">
        <v>2.2111</v>
      </c>
      <c r="M139" s="5">
        <v>0.3513</v>
      </c>
      <c r="N139" s="5">
        <v>0.1948</v>
      </c>
      <c r="O139" s="5">
        <v>0.0273</v>
      </c>
      <c r="P139" s="5">
        <v>97.3617</v>
      </c>
      <c r="S139" s="6">
        <v>6.470077625498664</v>
      </c>
      <c r="T139" s="6">
        <v>1.5299223745013357</v>
      </c>
      <c r="V139" s="6">
        <v>0.013839858352114431</v>
      </c>
      <c r="W139" s="6">
        <v>0.29086210228973003</v>
      </c>
      <c r="X139" s="6">
        <v>0.853545151991913</v>
      </c>
      <c r="Y139" s="6">
        <v>0.03763764908982861</v>
      </c>
      <c r="Z139" s="6">
        <v>3.0713276043281224</v>
      </c>
      <c r="AA139" s="6">
        <v>0.7327876339482914</v>
      </c>
      <c r="AC139" s="6">
        <v>1.7551576984607962</v>
      </c>
      <c r="AD139" s="6">
        <f t="shared" si="6"/>
        <v>0.24484230153920383</v>
      </c>
      <c r="AG139" s="6">
        <v>0.38099022970404484</v>
      </c>
      <c r="AH139" s="6">
        <v>0.06542274945663604</v>
      </c>
      <c r="AI139" s="6"/>
      <c r="AJ139" s="6">
        <v>0.08993612604365173</v>
      </c>
      <c r="AK139" s="6">
        <v>0.006754026554050152</v>
      </c>
      <c r="AL139" s="6">
        <v>1.903309847402298</v>
      </c>
      <c r="AM139" s="6"/>
      <c r="AN139" s="6">
        <v>17.44641297916068</v>
      </c>
      <c r="AO139" s="5" t="s">
        <v>42</v>
      </c>
      <c r="AQ139" s="7">
        <v>3.8451240312528547</v>
      </c>
      <c r="AR139" s="7">
        <v>3.9468189932934585</v>
      </c>
      <c r="AS139" s="7">
        <v>3.070114244970095</v>
      </c>
      <c r="AT139" s="7">
        <v>4.338308228382423</v>
      </c>
      <c r="AU139" s="8">
        <v>321.2854494059832</v>
      </c>
      <c r="AX139" s="9">
        <v>897.660780272137</v>
      </c>
      <c r="AY139" s="8">
        <f t="shared" si="7"/>
        <v>886.9108586496941</v>
      </c>
    </row>
    <row r="140" spans="1:51" ht="12.75">
      <c r="A140" s="1" t="s">
        <v>63</v>
      </c>
      <c r="C140" s="1">
        <v>5</v>
      </c>
      <c r="E140" s="5">
        <v>44.2541</v>
      </c>
      <c r="F140" s="5">
        <v>2.7501</v>
      </c>
      <c r="G140" s="5">
        <v>8.9693</v>
      </c>
      <c r="H140" s="5">
        <v>13.1007</v>
      </c>
      <c r="I140" s="5">
        <v>0.2932</v>
      </c>
      <c r="J140" s="5">
        <v>14.2896</v>
      </c>
      <c r="K140" s="5">
        <v>11.0748</v>
      </c>
      <c r="L140" s="5">
        <v>2.3043</v>
      </c>
      <c r="M140" s="5">
        <v>0.3372</v>
      </c>
      <c r="N140" s="5">
        <v>0.2074</v>
      </c>
      <c r="O140" s="5">
        <v>0.0321</v>
      </c>
      <c r="P140" s="5">
        <v>97.638</v>
      </c>
      <c r="S140" s="6">
        <v>6.435125242868901</v>
      </c>
      <c r="T140" s="6">
        <v>1.5371716422073394</v>
      </c>
      <c r="V140" s="6">
        <f>(S140+T140)-8</f>
        <v>-0.02770311492375921</v>
      </c>
      <c r="W140" s="6">
        <v>0.30080250654175983</v>
      </c>
      <c r="X140" s="6">
        <v>0.765259004613259</v>
      </c>
      <c r="Y140" s="6">
        <v>0.036112137557312504</v>
      </c>
      <c r="Z140" s="6">
        <v>3.097648307254453</v>
      </c>
      <c r="AA140" s="6">
        <v>0.8278811589569771</v>
      </c>
      <c r="AC140" s="6">
        <v>1.7254287505341228</v>
      </c>
      <c r="AD140" s="6">
        <f t="shared" si="6"/>
        <v>0.2745712494658772</v>
      </c>
      <c r="AG140" s="6">
        <v>0.3751097400097403</v>
      </c>
      <c r="AH140" s="6">
        <v>0.0625532094704936</v>
      </c>
      <c r="AI140" s="6"/>
      <c r="AJ140" s="6">
        <v>0.09538176737740005</v>
      </c>
      <c r="AK140" s="6">
        <v>0.007910729572539672</v>
      </c>
      <c r="AL140" s="6">
        <v>1.8967075030500602</v>
      </c>
      <c r="AM140" s="6"/>
      <c r="AN140" s="6">
        <v>17.437662949480238</v>
      </c>
      <c r="AO140" s="5" t="s">
        <v>42</v>
      </c>
      <c r="AQ140" s="7">
        <v>3.8119733603029173</v>
      </c>
      <c r="AR140" s="7">
        <v>3.909648062049394</v>
      </c>
      <c r="AS140" s="7">
        <v>3.042236046537046</v>
      </c>
      <c r="AT140" s="7">
        <v>4.306937016906935</v>
      </c>
      <c r="AU140" s="8">
        <v>338.1952099010349</v>
      </c>
      <c r="AX140" s="9">
        <v>911.0423954262728</v>
      </c>
      <c r="AY140" s="8">
        <f t="shared" si="7"/>
        <v>897.1836022447488</v>
      </c>
    </row>
    <row r="141" spans="1:51" ht="12.75">
      <c r="A141" s="1" t="s">
        <v>63</v>
      </c>
      <c r="C141" s="1">
        <v>5</v>
      </c>
      <c r="E141" s="5">
        <v>44.4301</v>
      </c>
      <c r="F141" s="5">
        <v>2.7228</v>
      </c>
      <c r="G141" s="5">
        <v>8.9489</v>
      </c>
      <c r="H141" s="5">
        <v>13.0841</v>
      </c>
      <c r="I141" s="5">
        <v>0.2832</v>
      </c>
      <c r="J141" s="5">
        <v>14.4111</v>
      </c>
      <c r="K141" s="5">
        <v>11.3456</v>
      </c>
      <c r="L141" s="5">
        <v>2.2753</v>
      </c>
      <c r="M141" s="5">
        <v>0.3577</v>
      </c>
      <c r="N141" s="5">
        <v>0.2324</v>
      </c>
      <c r="O141" s="5">
        <v>0.0283</v>
      </c>
      <c r="P141" s="5">
        <v>98.1194</v>
      </c>
      <c r="S141" s="6">
        <v>6.4398140714575485</v>
      </c>
      <c r="T141" s="6">
        <v>1.5287132010619289</v>
      </c>
      <c r="V141" s="6">
        <f>(S141+T141)-8</f>
        <v>-0.03147272748052288</v>
      </c>
      <c r="W141" s="6">
        <v>0.29685287121248144</v>
      </c>
      <c r="X141" s="6">
        <v>0.8173900692826586</v>
      </c>
      <c r="Y141" s="6">
        <v>0.0347676251190704</v>
      </c>
      <c r="Z141" s="6">
        <v>3.1138788761447174</v>
      </c>
      <c r="AA141" s="6">
        <v>0.7685832857215972</v>
      </c>
      <c r="AC141" s="6">
        <v>1.7618995858648152</v>
      </c>
      <c r="AD141" s="6">
        <f t="shared" si="6"/>
        <v>0.2381004141351848</v>
      </c>
      <c r="AG141" s="6">
        <v>0.4013286213951477</v>
      </c>
      <c r="AH141" s="6">
        <v>0.06614142061645449</v>
      </c>
      <c r="AI141" s="6"/>
      <c r="AJ141" s="6">
        <v>0.10653327650313305</v>
      </c>
      <c r="AK141" s="6">
        <v>0.006951691465397543</v>
      </c>
      <c r="AL141" s="6">
        <v>1.8865150320314694</v>
      </c>
      <c r="AM141" s="6"/>
      <c r="AN141" s="6">
        <v>17.467470042011605</v>
      </c>
      <c r="AO141" s="5" t="s">
        <v>42</v>
      </c>
      <c r="AQ141" s="7">
        <v>3.7694274013415026</v>
      </c>
      <c r="AR141" s="7">
        <v>3.861942453989279</v>
      </c>
      <c r="AS141" s="7">
        <v>3.0064568404919596</v>
      </c>
      <c r="AT141" s="7">
        <v>4.266674837054781</v>
      </c>
      <c r="AU141" s="8">
        <v>355.1049703960866</v>
      </c>
      <c r="AX141" s="9">
        <v>905.9310325826148</v>
      </c>
      <c r="AY141" s="8">
        <f t="shared" si="7"/>
        <v>893.1148900118149</v>
      </c>
    </row>
    <row r="142" spans="1:51" ht="12.75">
      <c r="A142" s="1" t="s">
        <v>63</v>
      </c>
      <c r="C142" s="1">
        <v>5</v>
      </c>
      <c r="E142" s="5">
        <v>43.9138</v>
      </c>
      <c r="F142" s="5">
        <v>2.807</v>
      </c>
      <c r="G142" s="5">
        <v>9.1946</v>
      </c>
      <c r="H142" s="5">
        <v>13.1333</v>
      </c>
      <c r="I142" s="5">
        <v>0.3152</v>
      </c>
      <c r="J142" s="5">
        <v>13.974</v>
      </c>
      <c r="K142" s="5">
        <v>11.1926</v>
      </c>
      <c r="L142" s="5">
        <v>2.3729</v>
      </c>
      <c r="M142" s="5">
        <v>0.3384</v>
      </c>
      <c r="N142" s="5">
        <v>0.2325</v>
      </c>
      <c r="O142" s="5">
        <v>0.0408</v>
      </c>
      <c r="P142" s="5">
        <v>97.5293</v>
      </c>
      <c r="S142" s="6">
        <v>6.4184189394554405</v>
      </c>
      <c r="T142" s="6">
        <v>1.5815810605445595</v>
      </c>
      <c r="V142" s="6">
        <v>0.002291388598624211</v>
      </c>
      <c r="W142" s="6">
        <v>0.3086021359649316</v>
      </c>
      <c r="X142" s="6">
        <v>0.884236867192996</v>
      </c>
      <c r="Y142" s="6">
        <v>0.039021053387117505</v>
      </c>
      <c r="Z142" s="6">
        <v>3.0447828558395393</v>
      </c>
      <c r="AA142" s="6">
        <v>0.7210656990167904</v>
      </c>
      <c r="AC142" s="6">
        <v>1.752732629959785</v>
      </c>
      <c r="AD142" s="6">
        <f t="shared" si="6"/>
        <v>0.24726737004021504</v>
      </c>
      <c r="AG142" s="6">
        <v>0.4251890213154521</v>
      </c>
      <c r="AH142" s="6">
        <v>0.06309804972404554</v>
      </c>
      <c r="AI142" s="6"/>
      <c r="AJ142" s="6">
        <v>0.10747392773683623</v>
      </c>
      <c r="AK142" s="6">
        <v>0.010106370592001963</v>
      </c>
      <c r="AL142" s="6">
        <v>1.882419701671162</v>
      </c>
      <c r="AM142" s="6"/>
      <c r="AN142" s="6">
        <v>17.488287071039498</v>
      </c>
      <c r="AO142" s="5" t="s">
        <v>42</v>
      </c>
      <c r="AQ142" s="7">
        <v>4.0468784191902145</v>
      </c>
      <c r="AR142" s="7">
        <v>4.173040613167556</v>
      </c>
      <c r="AS142" s="7">
        <v>3.239780459875668</v>
      </c>
      <c r="AT142" s="7">
        <v>4.529232857921555</v>
      </c>
      <c r="AU142" s="8">
        <v>372.01473089113836</v>
      </c>
      <c r="AX142" s="9">
        <v>919.3882481370283</v>
      </c>
      <c r="AY142" s="8">
        <f t="shared" si="7"/>
        <v>905.1701539285007</v>
      </c>
    </row>
    <row r="143" spans="1:51" ht="12.75">
      <c r="A143" s="1" t="s">
        <v>63</v>
      </c>
      <c r="C143" s="1">
        <v>5</v>
      </c>
      <c r="E143" s="5">
        <v>44.1118</v>
      </c>
      <c r="F143" s="5">
        <v>2.81</v>
      </c>
      <c r="G143" s="5">
        <v>9.1821</v>
      </c>
      <c r="H143" s="5">
        <v>13.1577</v>
      </c>
      <c r="I143" s="5">
        <v>0.3057</v>
      </c>
      <c r="J143" s="5">
        <v>14.1064</v>
      </c>
      <c r="K143" s="5">
        <v>11.2778</v>
      </c>
      <c r="L143" s="5">
        <v>2.3402</v>
      </c>
      <c r="M143" s="5">
        <v>0.3484</v>
      </c>
      <c r="N143" s="5">
        <v>0.2165</v>
      </c>
      <c r="O143" s="5">
        <v>0.0409</v>
      </c>
      <c r="P143" s="5">
        <v>97.9257</v>
      </c>
      <c r="S143" s="6">
        <v>6.418833702888419</v>
      </c>
      <c r="T143" s="6">
        <v>1.5747212412003808</v>
      </c>
      <c r="V143" s="6">
        <f aca="true" t="shared" si="8" ref="V143:V149">(S143+T143)-8</f>
        <v>-0.00644505591120037</v>
      </c>
      <c r="W143" s="6">
        <v>0.3075651599836431</v>
      </c>
      <c r="X143" s="6">
        <v>0.8701414531651201</v>
      </c>
      <c r="Y143" s="6">
        <v>0.037677538519967635</v>
      </c>
      <c r="Z143" s="6">
        <v>3.0600328210337007</v>
      </c>
      <c r="AA143" s="6">
        <v>0.73102808320877</v>
      </c>
      <c r="AC143" s="6">
        <v>1.7582611516846745</v>
      </c>
      <c r="AD143" s="6">
        <f t="shared" si="6"/>
        <v>0.24173884831532555</v>
      </c>
      <c r="AG143" s="6">
        <v>0.418516560779274</v>
      </c>
      <c r="AH143" s="6">
        <v>0.06467523738277392</v>
      </c>
      <c r="AI143" s="6"/>
      <c r="AJ143" s="6">
        <v>0.09963510155277179</v>
      </c>
      <c r="AK143" s="6">
        <v>0.01008631826391001</v>
      </c>
      <c r="AL143" s="6">
        <v>1.8902785801833182</v>
      </c>
      <c r="AM143" s="6"/>
      <c r="AN143" s="6">
        <v>17.48319179816205</v>
      </c>
      <c r="AO143" s="5" t="s">
        <v>42</v>
      </c>
      <c r="AQ143" s="7">
        <v>4.000847843237916</v>
      </c>
      <c r="AR143" s="7">
        <v>4.121427800370148</v>
      </c>
      <c r="AS143" s="7">
        <v>3.2010708502776115</v>
      </c>
      <c r="AT143" s="7">
        <v>4.485673108113812</v>
      </c>
      <c r="AU143" s="8">
        <v>388.9244913861901</v>
      </c>
      <c r="AX143" s="9">
        <v>918.3739789501806</v>
      </c>
      <c r="AY143" s="8">
        <f t="shared" si="7"/>
        <v>904.1119272277781</v>
      </c>
    </row>
    <row r="144" spans="1:51" ht="12.75">
      <c r="A144" s="1" t="s">
        <v>63</v>
      </c>
      <c r="C144" s="1">
        <v>5</v>
      </c>
      <c r="E144" s="5">
        <v>43.83</v>
      </c>
      <c r="F144" s="5">
        <v>2.8167</v>
      </c>
      <c r="G144" s="5">
        <v>9.1399</v>
      </c>
      <c r="H144" s="5">
        <v>13.272</v>
      </c>
      <c r="I144" s="5">
        <v>0.3011</v>
      </c>
      <c r="J144" s="5">
        <v>14.098</v>
      </c>
      <c r="K144" s="5">
        <v>11.2784</v>
      </c>
      <c r="L144" s="5">
        <v>2.3918</v>
      </c>
      <c r="M144" s="5">
        <v>0.3811</v>
      </c>
      <c r="N144" s="5">
        <v>0.2468</v>
      </c>
      <c r="O144" s="5">
        <v>0.0526</v>
      </c>
      <c r="P144" s="5">
        <v>97.8202</v>
      </c>
      <c r="S144" s="6">
        <v>6.395533634139606</v>
      </c>
      <c r="T144" s="6">
        <v>1.5718354654195672</v>
      </c>
      <c r="V144" s="6">
        <f t="shared" si="8"/>
        <v>-0.03263090044082695</v>
      </c>
      <c r="W144" s="6">
        <v>0.3091543660960037</v>
      </c>
      <c r="X144" s="6">
        <v>0.8748748519290747</v>
      </c>
      <c r="Y144" s="6">
        <v>0.03721361080749547</v>
      </c>
      <c r="Z144" s="6">
        <v>3.0667005308530833</v>
      </c>
      <c r="AA144" s="6">
        <v>0.744687540755173</v>
      </c>
      <c r="AC144" s="6">
        <v>1.7632360528210356</v>
      </c>
      <c r="AD144" s="6">
        <f t="shared" si="6"/>
        <v>0.23676394717896443</v>
      </c>
      <c r="AG144" s="6">
        <v>0.43992304215061084</v>
      </c>
      <c r="AH144" s="6">
        <v>0.07094189838239055</v>
      </c>
      <c r="AI144" s="6"/>
      <c r="AJ144" s="6">
        <v>0.11389472084459681</v>
      </c>
      <c r="AK144" s="6">
        <v>0.013007656984661867</v>
      </c>
      <c r="AL144" s="6">
        <v>1.8730976221707414</v>
      </c>
      <c r="AM144" s="6"/>
      <c r="AN144" s="6">
        <v>17.510864940533004</v>
      </c>
      <c r="AO144" s="5" t="s">
        <v>42</v>
      </c>
      <c r="AQ144" s="7">
        <v>3.986332391060423</v>
      </c>
      <c r="AR144" s="7">
        <v>4.105152024966358</v>
      </c>
      <c r="AS144" s="7">
        <v>3.18886401872477</v>
      </c>
      <c r="AT144" s="7">
        <v>4.4719368153971395</v>
      </c>
      <c r="AU144" s="8">
        <v>405.8342518812418</v>
      </c>
      <c r="AX144" s="9">
        <v>920.897312773244</v>
      </c>
      <c r="AY144" s="8">
        <f t="shared" si="7"/>
        <v>905.733258765956</v>
      </c>
    </row>
    <row r="145" spans="1:51" ht="12.75">
      <c r="A145" s="1" t="s">
        <v>63</v>
      </c>
      <c r="C145" s="1">
        <v>5</v>
      </c>
      <c r="E145" s="5">
        <v>43.6806</v>
      </c>
      <c r="F145" s="5">
        <v>2.8172</v>
      </c>
      <c r="G145" s="5">
        <v>9.0938</v>
      </c>
      <c r="H145" s="5">
        <v>13.094</v>
      </c>
      <c r="I145" s="5">
        <v>0.288</v>
      </c>
      <c r="J145" s="5">
        <v>13.9788</v>
      </c>
      <c r="K145" s="5">
        <v>11.1882</v>
      </c>
      <c r="L145" s="5">
        <v>2.3614</v>
      </c>
      <c r="M145" s="5">
        <v>0.3782</v>
      </c>
      <c r="N145" s="5">
        <v>0.2229</v>
      </c>
      <c r="O145" s="5">
        <v>0.0301</v>
      </c>
      <c r="P145" s="5">
        <v>97.154</v>
      </c>
      <c r="S145" s="6">
        <v>6.412674648697107</v>
      </c>
      <c r="T145" s="6">
        <v>1.5734622662448974</v>
      </c>
      <c r="V145" s="6">
        <f t="shared" si="8"/>
        <v>-0.013863085057995939</v>
      </c>
      <c r="W145" s="6">
        <v>0.31109839080333823</v>
      </c>
      <c r="X145" s="6">
        <v>0.891253876925531</v>
      </c>
      <c r="Y145" s="6">
        <v>0.0358120216196498</v>
      </c>
      <c r="Z145" s="6">
        <v>3.0593491779375515</v>
      </c>
      <c r="AA145" s="6">
        <v>0.7163496177719254</v>
      </c>
      <c r="AC145" s="6">
        <v>1.7598209345228681</v>
      </c>
      <c r="AD145" s="6">
        <f t="shared" si="6"/>
        <v>0.24017906547713186</v>
      </c>
      <c r="AG145" s="6">
        <v>0.43198891140569806</v>
      </c>
      <c r="AH145" s="6">
        <v>0.07083219105372104</v>
      </c>
      <c r="AI145" s="6"/>
      <c r="AJ145" s="6">
        <v>0.10349367339732128</v>
      </c>
      <c r="AK145" s="6">
        <v>0.007489022266127822</v>
      </c>
      <c r="AL145" s="6">
        <v>1.8890173043365508</v>
      </c>
      <c r="AM145" s="6"/>
      <c r="AN145" s="6">
        <v>17.502821102459418</v>
      </c>
      <c r="AO145" s="5" t="s">
        <v>42</v>
      </c>
      <c r="AQ145" s="7">
        <v>3.9945151992118344</v>
      </c>
      <c r="AR145" s="7">
        <v>4.114327181621221</v>
      </c>
      <c r="AS145" s="7">
        <v>3.1957453862159166</v>
      </c>
      <c r="AT145" s="7">
        <v>4.479680387325711</v>
      </c>
      <c r="AU145" s="8">
        <v>422.74401237629354</v>
      </c>
      <c r="AX145" s="9">
        <v>922.7755942584829</v>
      </c>
      <c r="AY145" s="8">
        <f t="shared" si="7"/>
        <v>907.7131405714216</v>
      </c>
    </row>
    <row r="146" spans="1:51" ht="12.75">
      <c r="A146" s="1" t="s">
        <v>63</v>
      </c>
      <c r="C146" s="1">
        <v>5</v>
      </c>
      <c r="E146" s="5">
        <v>44.0558</v>
      </c>
      <c r="F146" s="5">
        <v>2.7744</v>
      </c>
      <c r="G146" s="5">
        <v>9.2689</v>
      </c>
      <c r="H146" s="5">
        <v>13.327</v>
      </c>
      <c r="I146" s="5">
        <v>0.3015</v>
      </c>
      <c r="J146" s="5">
        <v>14.0362</v>
      </c>
      <c r="K146" s="5">
        <v>11.3037</v>
      </c>
      <c r="L146" s="5">
        <v>2.3541</v>
      </c>
      <c r="M146" s="5">
        <v>0.3475</v>
      </c>
      <c r="N146" s="5">
        <v>0.2429</v>
      </c>
      <c r="O146" s="5">
        <v>0.0536</v>
      </c>
      <c r="P146" s="5">
        <v>98.0812</v>
      </c>
      <c r="S146" s="6">
        <v>6.406891473173302</v>
      </c>
      <c r="T146" s="6">
        <v>1.5886667099748342</v>
      </c>
      <c r="V146" s="6">
        <f t="shared" si="8"/>
        <v>-0.0044418168518634005</v>
      </c>
      <c r="W146" s="6">
        <v>0.30348890963560954</v>
      </c>
      <c r="X146" s="6">
        <v>0.8810061253661329</v>
      </c>
      <c r="Y146" s="6">
        <v>0.037137899043801305</v>
      </c>
      <c r="Z146" s="6">
        <v>3.0430029189314673</v>
      </c>
      <c r="AA146" s="6">
        <v>0.7398059638748505</v>
      </c>
      <c r="AC146" s="6">
        <v>1.7612562444121183</v>
      </c>
      <c r="AD146" s="6">
        <f t="shared" si="6"/>
        <v>0.23874375558788175</v>
      </c>
      <c r="AG146" s="6">
        <v>0.4250403228258932</v>
      </c>
      <c r="AH146" s="6">
        <v>0.06446999329448264</v>
      </c>
      <c r="AI146" s="6"/>
      <c r="AJ146" s="6">
        <v>0.11171845291737376</v>
      </c>
      <c r="AK146" s="6">
        <v>0.01321043384326542</v>
      </c>
      <c r="AL146" s="6">
        <v>1.8750711132393607</v>
      </c>
      <c r="AM146" s="6"/>
      <c r="AN146" s="6">
        <v>17.489510316120374</v>
      </c>
      <c r="AO146" s="5" t="s">
        <v>42</v>
      </c>
      <c r="AQ146" s="7">
        <v>4.070993551173417</v>
      </c>
      <c r="AR146" s="7">
        <v>4.200080244258064</v>
      </c>
      <c r="AS146" s="7">
        <v>3.2600601831935494</v>
      </c>
      <c r="AT146" s="7">
        <v>4.552053539480211</v>
      </c>
      <c r="AU146" s="8">
        <v>439.65377287134527</v>
      </c>
      <c r="AX146" s="9">
        <v>913.3867891674383</v>
      </c>
      <c r="AY146" s="8">
        <f t="shared" si="7"/>
        <v>899.9415056545744</v>
      </c>
    </row>
    <row r="147" spans="1:51" ht="12.75">
      <c r="A147" s="1" t="s">
        <v>63</v>
      </c>
      <c r="C147" s="1">
        <v>5</v>
      </c>
      <c r="E147" s="5">
        <v>43.889</v>
      </c>
      <c r="F147" s="5">
        <v>2.7607</v>
      </c>
      <c r="G147" s="5">
        <v>9.2176</v>
      </c>
      <c r="H147" s="5">
        <v>13.2228</v>
      </c>
      <c r="I147" s="5">
        <v>0.3141</v>
      </c>
      <c r="J147" s="5">
        <v>14.0635</v>
      </c>
      <c r="K147" s="5">
        <v>11.1671</v>
      </c>
      <c r="L147" s="5">
        <v>2.3411</v>
      </c>
      <c r="M147" s="5">
        <v>0.3931</v>
      </c>
      <c r="N147" s="5">
        <v>0.2736</v>
      </c>
      <c r="O147" s="5">
        <v>0.0311</v>
      </c>
      <c r="P147" s="5">
        <v>97.6779</v>
      </c>
      <c r="S147" s="6">
        <v>6.402210571522902</v>
      </c>
      <c r="T147" s="6">
        <v>1.584719672562919</v>
      </c>
      <c r="V147" s="6">
        <f t="shared" si="8"/>
        <v>-0.013069755914179026</v>
      </c>
      <c r="W147" s="6">
        <v>0.30291651918159246</v>
      </c>
      <c r="X147" s="6">
        <v>0.833960332456307</v>
      </c>
      <c r="Y147" s="6">
        <v>0.038808597146125424</v>
      </c>
      <c r="Z147" s="6">
        <v>3.0582728663846632</v>
      </c>
      <c r="AA147" s="6">
        <v>0.7791114407454881</v>
      </c>
      <c r="AC147" s="6">
        <v>1.7453089717696006</v>
      </c>
      <c r="AD147" s="6">
        <f t="shared" si="6"/>
        <v>0.25469102823039935</v>
      </c>
      <c r="AG147" s="6">
        <v>0.40745210831835577</v>
      </c>
      <c r="AH147" s="6">
        <v>0.073153625194644</v>
      </c>
      <c r="AI147" s="6"/>
      <c r="AJ147" s="6">
        <v>0.1262244491540267</v>
      </c>
      <c r="AK147" s="6">
        <v>0.007688518660276461</v>
      </c>
      <c r="AL147" s="6">
        <v>1.8660870321856968</v>
      </c>
      <c r="AM147" s="6"/>
      <c r="AN147" s="6">
        <v>17.480605733513</v>
      </c>
      <c r="AO147" s="5" t="s">
        <v>42</v>
      </c>
      <c r="AQ147" s="7">
        <v>4.051139952991482</v>
      </c>
      <c r="AR147" s="7">
        <v>4.177818953254862</v>
      </c>
      <c r="AS147" s="7">
        <v>3.2433642149411472</v>
      </c>
      <c r="AT147" s="7">
        <v>4.533265641399494</v>
      </c>
      <c r="AU147" s="8">
        <v>456.563533366397</v>
      </c>
      <c r="AX147" s="9">
        <v>913.0788938587691</v>
      </c>
      <c r="AY147" s="8">
        <f t="shared" si="7"/>
        <v>899.3545159825331</v>
      </c>
    </row>
    <row r="148" spans="1:51" ht="12.75">
      <c r="A148" s="1" t="s">
        <v>63</v>
      </c>
      <c r="C148" s="1">
        <v>5</v>
      </c>
      <c r="E148" s="5">
        <v>43.7545</v>
      </c>
      <c r="F148" s="5">
        <v>2.8709</v>
      </c>
      <c r="G148" s="5">
        <v>9.2415</v>
      </c>
      <c r="H148" s="5">
        <v>13.2153</v>
      </c>
      <c r="I148" s="5">
        <v>0.2964</v>
      </c>
      <c r="J148" s="5">
        <v>13.944</v>
      </c>
      <c r="K148" s="5">
        <v>11.2227</v>
      </c>
      <c r="L148" s="5">
        <v>2.4152</v>
      </c>
      <c r="M148" s="5">
        <v>0.3831</v>
      </c>
      <c r="N148" s="5">
        <v>0.2158</v>
      </c>
      <c r="O148" s="5">
        <v>0.0457</v>
      </c>
      <c r="P148" s="5">
        <v>97.6117</v>
      </c>
      <c r="S148" s="6">
        <v>6.398591006330602</v>
      </c>
      <c r="T148" s="6">
        <v>1.592811624641327</v>
      </c>
      <c r="V148" s="6">
        <f t="shared" si="8"/>
        <v>-0.00859736902807029</v>
      </c>
      <c r="W148" s="6">
        <v>0.31579784721950344</v>
      </c>
      <c r="X148" s="6">
        <v>0.9108641490418226</v>
      </c>
      <c r="Y148" s="6">
        <v>0.036713481017263114</v>
      </c>
      <c r="Z148" s="6">
        <v>3.039887737938648</v>
      </c>
      <c r="AA148" s="6">
        <v>0.7053341538108313</v>
      </c>
      <c r="AC148" s="6">
        <v>1.7583957567475728</v>
      </c>
      <c r="AD148" s="6">
        <f t="shared" si="6"/>
        <v>0.24160424325242724</v>
      </c>
      <c r="AG148" s="6">
        <v>0.4432093529046681</v>
      </c>
      <c r="AH148" s="6">
        <v>0.0714714047953973</v>
      </c>
      <c r="AI148" s="6"/>
      <c r="AJ148" s="6">
        <v>0.09980819205810308</v>
      </c>
      <c r="AK148" s="6">
        <v>0.011326242117583912</v>
      </c>
      <c r="AL148" s="6">
        <v>1.888865565824313</v>
      </c>
      <c r="AM148" s="6"/>
      <c r="AN148" s="6">
        <v>17.514680757700063</v>
      </c>
      <c r="AO148" s="5" t="s">
        <v>42</v>
      </c>
      <c r="AQ148" s="7">
        <v>4.091842471945876</v>
      </c>
      <c r="AR148" s="7">
        <v>4.223457562977085</v>
      </c>
      <c r="AS148" s="7">
        <v>3.277593172232814</v>
      </c>
      <c r="AT148" s="7">
        <v>4.571783333292717</v>
      </c>
      <c r="AU148" s="8">
        <v>473.4732938614487</v>
      </c>
      <c r="AX148" s="9">
        <v>928.3096239062749</v>
      </c>
      <c r="AY148" s="8">
        <f t="shared" si="7"/>
        <v>912.483924749475</v>
      </c>
    </row>
    <row r="149" spans="1:51" ht="12.75">
      <c r="A149" s="1" t="s">
        <v>63</v>
      </c>
      <c r="C149" s="1">
        <v>5</v>
      </c>
      <c r="E149" s="5">
        <v>43.7775</v>
      </c>
      <c r="F149" s="5">
        <v>2.847</v>
      </c>
      <c r="G149" s="5">
        <v>9.1743</v>
      </c>
      <c r="H149" s="5">
        <v>13.1305</v>
      </c>
      <c r="I149" s="5">
        <v>0.2734</v>
      </c>
      <c r="J149" s="5">
        <v>14.0688</v>
      </c>
      <c r="K149" s="5">
        <v>11.2096</v>
      </c>
      <c r="L149" s="5">
        <v>2.379</v>
      </c>
      <c r="M149" s="5">
        <v>0.3876</v>
      </c>
      <c r="N149" s="5">
        <v>0.2312</v>
      </c>
      <c r="O149" s="5">
        <v>0.0477</v>
      </c>
      <c r="P149" s="5">
        <v>97.5349</v>
      </c>
      <c r="S149" s="6">
        <v>6.400408629393085</v>
      </c>
      <c r="T149" s="6">
        <v>1.580847605371212</v>
      </c>
      <c r="V149" s="6">
        <f t="shared" si="8"/>
        <v>-0.01874376523570298</v>
      </c>
      <c r="W149" s="6">
        <v>0.3130932368262431</v>
      </c>
      <c r="X149" s="6">
        <v>0.8718092194267226</v>
      </c>
      <c r="Y149" s="6">
        <v>0.03385641697679484</v>
      </c>
      <c r="Z149" s="6">
        <v>3.0663543921266396</v>
      </c>
      <c r="AA149" s="6">
        <v>0.733630499879304</v>
      </c>
      <c r="AC149" s="6">
        <v>1.755919122574162</v>
      </c>
      <c r="AD149" s="6">
        <f t="shared" si="6"/>
        <v>0.24408087742583806</v>
      </c>
      <c r="AG149" s="6">
        <v>0.43030557249731904</v>
      </c>
      <c r="AH149" s="6">
        <v>0.07229346723934856</v>
      </c>
      <c r="AI149" s="6"/>
      <c r="AJ149" s="6">
        <v>0.1069049211840586</v>
      </c>
      <c r="AK149" s="6">
        <v>0.011819065504292023</v>
      </c>
      <c r="AL149" s="6">
        <v>1.8812760133116493</v>
      </c>
      <c r="AM149" s="6"/>
      <c r="AN149" s="6">
        <v>17.50259903973667</v>
      </c>
      <c r="AO149" s="5" t="s">
        <v>42</v>
      </c>
      <c r="AQ149" s="7">
        <v>4.031663455017196</v>
      </c>
      <c r="AR149" s="7">
        <v>4.155980494293635</v>
      </c>
      <c r="AS149" s="7">
        <v>3.226985370720227</v>
      </c>
      <c r="AT149" s="7">
        <v>4.514834601566969</v>
      </c>
      <c r="AU149" s="8">
        <v>490.38305435650045</v>
      </c>
      <c r="AX149" s="9">
        <v>925.3864492048108</v>
      </c>
      <c r="AY149" s="8">
        <f t="shared" si="7"/>
        <v>909.7408937271268</v>
      </c>
    </row>
    <row r="150" spans="1:51" ht="12.75">
      <c r="A150" s="1" t="s">
        <v>63</v>
      </c>
      <c r="C150" s="1">
        <v>5</v>
      </c>
      <c r="E150" s="5">
        <v>43.9492</v>
      </c>
      <c r="F150" s="5">
        <v>2.8575</v>
      </c>
      <c r="G150" s="5">
        <v>9.264</v>
      </c>
      <c r="H150" s="5">
        <v>13.3416</v>
      </c>
      <c r="I150" s="5">
        <v>0.2663</v>
      </c>
      <c r="J150" s="5">
        <v>13.8604</v>
      </c>
      <c r="K150" s="5">
        <v>11.2974</v>
      </c>
      <c r="L150" s="5">
        <v>2.3728</v>
      </c>
      <c r="M150" s="5">
        <v>0.381</v>
      </c>
      <c r="N150" s="5">
        <v>0.1923</v>
      </c>
      <c r="O150" s="5">
        <v>0.0447</v>
      </c>
      <c r="P150" s="5">
        <v>97.8437</v>
      </c>
      <c r="S150" s="6">
        <v>6.415038359767832</v>
      </c>
      <c r="T150" s="6">
        <v>1.5849616402321676</v>
      </c>
      <c r="V150" s="6">
        <v>0.00874048873981259</v>
      </c>
      <c r="W150" s="6">
        <v>0.31373574093275947</v>
      </c>
      <c r="X150" s="6">
        <v>0.9558970887297273</v>
      </c>
      <c r="Y150" s="6">
        <v>0.032923438721218536</v>
      </c>
      <c r="Z150" s="6">
        <v>3.016008720816409</v>
      </c>
      <c r="AA150" s="6">
        <v>0.672694522060077</v>
      </c>
      <c r="AC150" s="6">
        <v>1.7667879836089253</v>
      </c>
      <c r="AD150" s="6">
        <f t="shared" si="6"/>
        <v>0.2332120163910747</v>
      </c>
      <c r="AG150" s="6">
        <v>0.4383205292732151</v>
      </c>
      <c r="AH150" s="6">
        <v>0.07094663468461421</v>
      </c>
      <c r="AI150" s="6"/>
      <c r="AJ150" s="6">
        <v>0.0887729578182283</v>
      </c>
      <c r="AK150" s="6">
        <v>0.01105767501558608</v>
      </c>
      <c r="AL150" s="6">
        <v>1.9001693671661857</v>
      </c>
      <c r="AM150" s="6"/>
      <c r="AN150" s="6">
        <v>17.509267163957833</v>
      </c>
      <c r="AO150" s="5" t="s">
        <v>42</v>
      </c>
      <c r="AQ150" s="7">
        <v>4.096321708729061</v>
      </c>
      <c r="AR150" s="7">
        <v>4.228480007401968</v>
      </c>
      <c r="AS150" s="7">
        <v>3.281360005551477</v>
      </c>
      <c r="AT150" s="7">
        <v>4.576022133906625</v>
      </c>
      <c r="AU150" s="8">
        <v>507.2928148515522</v>
      </c>
      <c r="AX150" s="9">
        <v>925.2592996226339</v>
      </c>
      <c r="AY150" s="8">
        <f t="shared" si="7"/>
        <v>910.3931669175408</v>
      </c>
    </row>
    <row r="151" spans="1:51" s="11" customFormat="1" ht="12.75">
      <c r="A151" s="11" t="s">
        <v>63</v>
      </c>
      <c r="C151" s="1"/>
      <c r="E151" s="12">
        <v>40.3961</v>
      </c>
      <c r="F151" s="12">
        <v>2.8901</v>
      </c>
      <c r="G151" s="12">
        <v>8.3258</v>
      </c>
      <c r="H151" s="12">
        <v>13.4583</v>
      </c>
      <c r="I151" s="12">
        <v>0.2821</v>
      </c>
      <c r="J151" s="12">
        <v>12.287</v>
      </c>
      <c r="K151" s="12">
        <v>11.2416</v>
      </c>
      <c r="L151" s="12">
        <v>1.7712</v>
      </c>
      <c r="M151" s="12">
        <v>0.3876</v>
      </c>
      <c r="N151" s="12">
        <v>0.1838</v>
      </c>
      <c r="O151" s="12">
        <v>0.0513</v>
      </c>
      <c r="P151" s="12">
        <v>91.3101</v>
      </c>
      <c r="S151" s="13">
        <v>6.389173185513693</v>
      </c>
      <c r="T151" s="13">
        <v>1.551999291734876</v>
      </c>
      <c r="V151" s="13">
        <f>(S151+T151)-8</f>
        <v>-0.05882752275143144</v>
      </c>
      <c r="W151" s="13">
        <v>0.3438330071725857</v>
      </c>
      <c r="X151" s="13">
        <v>1.2294762252519256</v>
      </c>
      <c r="Y151" s="13">
        <v>0.03779149278065911</v>
      </c>
      <c r="Z151" s="13">
        <v>2.897074246780883</v>
      </c>
      <c r="AA151" s="13">
        <v>0.5506525507653776</v>
      </c>
      <c r="AC151" s="13">
        <v>1.90498253008994</v>
      </c>
      <c r="AD151" s="13">
        <f t="shared" si="6"/>
        <v>0.0950174699100601</v>
      </c>
      <c r="AG151" s="13">
        <v>0.4481458992014353</v>
      </c>
      <c r="AH151" s="13">
        <v>0.07820734283581228</v>
      </c>
      <c r="AI151" s="13"/>
      <c r="AJ151" s="13">
        <v>0.09193986279196947</v>
      </c>
      <c r="AK151" s="13">
        <v>0.013750883479507158</v>
      </c>
      <c r="AL151" s="13">
        <v>1.8943092537285233</v>
      </c>
      <c r="AM151" s="13"/>
      <c r="AN151" s="13">
        <v>17.526353242037246</v>
      </c>
      <c r="AO151" s="5" t="s">
        <v>42</v>
      </c>
      <c r="AQ151" s="14">
        <v>3.8865564374264263</v>
      </c>
      <c r="AR151" s="14">
        <v>3.9932760053847005</v>
      </c>
      <c r="AS151" s="14">
        <v>3.1049570040385257</v>
      </c>
      <c r="AT151" s="14">
        <v>4.377516628658009</v>
      </c>
      <c r="AU151" s="15">
        <v>524.2025753466039</v>
      </c>
      <c r="AX151" s="4"/>
      <c r="AY151" s="8"/>
    </row>
    <row r="152" spans="1:51" ht="12.75">
      <c r="A152" s="1" t="s">
        <v>63</v>
      </c>
      <c r="C152" s="1">
        <v>5</v>
      </c>
      <c r="E152" s="5">
        <v>44.1335</v>
      </c>
      <c r="F152" s="5">
        <v>2.8221</v>
      </c>
      <c r="G152" s="5">
        <v>9.2643</v>
      </c>
      <c r="H152" s="5">
        <v>13.2375</v>
      </c>
      <c r="I152" s="5">
        <v>0.2862</v>
      </c>
      <c r="J152" s="5">
        <v>13.8371</v>
      </c>
      <c r="K152" s="5">
        <v>11.1599</v>
      </c>
      <c r="L152" s="5">
        <v>2.3768</v>
      </c>
      <c r="M152" s="5">
        <v>0.3444</v>
      </c>
      <c r="N152" s="5">
        <v>0.2303</v>
      </c>
      <c r="O152" s="5">
        <v>0.0672</v>
      </c>
      <c r="P152" s="5">
        <v>97.7774</v>
      </c>
      <c r="S152" s="6">
        <v>6.438102018328691</v>
      </c>
      <c r="T152" s="6">
        <v>1.5618979816713088</v>
      </c>
      <c r="V152" s="6">
        <v>0.030906308312899755</v>
      </c>
      <c r="W152" s="6">
        <v>0.30966445426026024</v>
      </c>
      <c r="X152" s="6">
        <v>0.9281053950981134</v>
      </c>
      <c r="Y152" s="6">
        <v>0.03536265405387144</v>
      </c>
      <c r="Z152" s="6">
        <v>3.009144955377778</v>
      </c>
      <c r="AA152" s="6">
        <v>0.6868162328970798</v>
      </c>
      <c r="AC152" s="6">
        <v>1.7442447894668516</v>
      </c>
      <c r="AD152" s="6">
        <f t="shared" si="6"/>
        <v>0.2557552105331484</v>
      </c>
      <c r="AG152" s="6">
        <v>0.4165086587953244</v>
      </c>
      <c r="AH152" s="6">
        <v>0.06409308367863463</v>
      </c>
      <c r="AI152" s="6"/>
      <c r="AJ152" s="6">
        <v>0.10625186071433856</v>
      </c>
      <c r="AK152" s="6">
        <v>0.016613715610272528</v>
      </c>
      <c r="AL152" s="6">
        <v>1.8771344236753889</v>
      </c>
      <c r="AM152" s="6"/>
      <c r="AN152" s="6">
        <v>17.480601742473965</v>
      </c>
      <c r="AO152" s="5" t="s">
        <v>42</v>
      </c>
      <c r="AQ152" s="7">
        <v>4.091805578620569</v>
      </c>
      <c r="AR152" s="7">
        <v>4.223416195510936</v>
      </c>
      <c r="AS152" s="7">
        <v>3.277562146633203</v>
      </c>
      <c r="AT152" s="7">
        <v>4.571748420324832</v>
      </c>
      <c r="AU152" s="8">
        <v>541.1123358416556</v>
      </c>
      <c r="AX152" s="9">
        <v>919.8698844449596</v>
      </c>
      <c r="AY152" s="8">
        <f t="shared" si="7"/>
        <v>906.2531200667324</v>
      </c>
    </row>
    <row r="153" spans="1:51" ht="12.75">
      <c r="A153" s="1" t="s">
        <v>63</v>
      </c>
      <c r="C153" s="1">
        <v>5</v>
      </c>
      <c r="E153" s="5">
        <v>44.4445</v>
      </c>
      <c r="F153" s="5">
        <v>2.7776</v>
      </c>
      <c r="G153" s="5">
        <v>9.2318</v>
      </c>
      <c r="H153" s="5">
        <v>13.2376</v>
      </c>
      <c r="I153" s="5">
        <v>0.2945</v>
      </c>
      <c r="J153" s="5">
        <v>14.1443</v>
      </c>
      <c r="K153" s="5">
        <v>11.3689</v>
      </c>
      <c r="L153" s="5">
        <v>2.2782</v>
      </c>
      <c r="M153" s="5">
        <v>0.3822</v>
      </c>
      <c r="N153" s="5">
        <v>0.2205</v>
      </c>
      <c r="O153" s="5">
        <v>0.037</v>
      </c>
      <c r="P153" s="5">
        <v>98.4462</v>
      </c>
      <c r="S153" s="6">
        <v>6.4326316036243405</v>
      </c>
      <c r="T153" s="6">
        <v>1.5673683963756595</v>
      </c>
      <c r="V153" s="6">
        <v>0.007402447518810362</v>
      </c>
      <c r="W153" s="6">
        <v>0.302391676481486</v>
      </c>
      <c r="X153" s="6">
        <v>0.8829356835914969</v>
      </c>
      <c r="Y153" s="6">
        <v>0.03610286718554414</v>
      </c>
      <c r="Z153" s="6">
        <v>3.0518322636980204</v>
      </c>
      <c r="AA153" s="6">
        <v>0.7193350615246387</v>
      </c>
      <c r="AC153" s="6">
        <v>1.762977417305037</v>
      </c>
      <c r="AD153" s="6">
        <f t="shared" si="6"/>
        <v>0.237022582694963</v>
      </c>
      <c r="AG153" s="6">
        <v>0.40230015587654044</v>
      </c>
      <c r="AH153" s="6">
        <v>0.07056996118766369</v>
      </c>
      <c r="AI153" s="6"/>
      <c r="AJ153" s="6">
        <v>0.10093281171347748</v>
      </c>
      <c r="AK153" s="6">
        <v>0.009075705493966284</v>
      </c>
      <c r="AL153" s="6">
        <v>1.8899914827925561</v>
      </c>
      <c r="AM153" s="6"/>
      <c r="AN153" s="6">
        <v>17.4728701170642</v>
      </c>
      <c r="AO153" s="5" t="s">
        <v>42</v>
      </c>
      <c r="AQ153" s="7">
        <v>4.0010973447891836</v>
      </c>
      <c r="AR153" s="7">
        <v>4.121707559564809</v>
      </c>
      <c r="AS153" s="7">
        <v>3.201280669673608</v>
      </c>
      <c r="AT153" s="7">
        <v>4.485909216937676</v>
      </c>
      <c r="AU153" s="8">
        <v>558.0220963367074</v>
      </c>
      <c r="AX153" s="9">
        <v>911.7307711455899</v>
      </c>
      <c r="AY153" s="8">
        <f t="shared" si="7"/>
        <v>898.8159855494685</v>
      </c>
    </row>
    <row r="154" spans="1:51" ht="12.75">
      <c r="A154" s="1" t="s">
        <v>63</v>
      </c>
      <c r="C154" s="1">
        <v>5</v>
      </c>
      <c r="E154" s="5">
        <v>43.8101</v>
      </c>
      <c r="F154" s="5">
        <v>2.6776</v>
      </c>
      <c r="G154" s="5">
        <v>9.0698</v>
      </c>
      <c r="H154" s="5">
        <v>13.1096</v>
      </c>
      <c r="I154" s="5">
        <v>0.2901</v>
      </c>
      <c r="J154" s="5">
        <v>13.8539</v>
      </c>
      <c r="K154" s="5">
        <v>11.0953</v>
      </c>
      <c r="L154" s="5">
        <v>2.2692</v>
      </c>
      <c r="M154" s="5">
        <v>0.3718</v>
      </c>
      <c r="N154" s="5">
        <v>0.2054</v>
      </c>
      <c r="O154" s="5">
        <v>0.0388</v>
      </c>
      <c r="P154" s="5">
        <v>96.8165</v>
      </c>
      <c r="S154" s="6">
        <v>6.4444341473894</v>
      </c>
      <c r="T154" s="6">
        <v>1.5555658526106004</v>
      </c>
      <c r="V154" s="6">
        <v>0.01685421954659705</v>
      </c>
      <c r="W154" s="6">
        <v>0.29626866394177404</v>
      </c>
      <c r="X154" s="6">
        <v>0.8808448516105615</v>
      </c>
      <c r="Y154" s="6">
        <v>0.036144649171395635</v>
      </c>
      <c r="Z154" s="6">
        <v>3.0380235757329936</v>
      </c>
      <c r="AA154" s="6">
        <v>0.7318640399966796</v>
      </c>
      <c r="AC154" s="6">
        <v>1.748667516339964</v>
      </c>
      <c r="AD154" s="6">
        <f t="shared" si="6"/>
        <v>0.2513324836600359</v>
      </c>
      <c r="AG154" s="6">
        <v>0.39587118268673427</v>
      </c>
      <c r="AH154" s="6">
        <v>0.06977156615708147</v>
      </c>
      <c r="AI154" s="6"/>
      <c r="AJ154" s="6">
        <v>0.09555735223009545</v>
      </c>
      <c r="AK154" s="6">
        <v>0.009672757200234916</v>
      </c>
      <c r="AL154" s="6">
        <v>1.8947698905696697</v>
      </c>
      <c r="AM154" s="6"/>
      <c r="AN154" s="6">
        <v>17.465642748843816</v>
      </c>
      <c r="AO154" s="5" t="s">
        <v>42</v>
      </c>
      <c r="AQ154" s="7">
        <v>3.9892729629507038</v>
      </c>
      <c r="AR154" s="7">
        <v>4.108449206966593</v>
      </c>
      <c r="AS154" s="7">
        <v>3.1913369052249463</v>
      </c>
      <c r="AT154" s="7">
        <v>4.47471954346826</v>
      </c>
      <c r="AU154" s="8">
        <v>574.9318568317591</v>
      </c>
      <c r="AX154" s="9">
        <v>904.1450779612827</v>
      </c>
      <c r="AY154" s="8">
        <f t="shared" si="7"/>
        <v>892.5116356793721</v>
      </c>
    </row>
    <row r="155" spans="1:51" ht="12.75">
      <c r="A155" s="1" t="s">
        <v>63</v>
      </c>
      <c r="C155" s="1">
        <v>5</v>
      </c>
      <c r="E155" s="5">
        <v>43.9521</v>
      </c>
      <c r="F155" s="5">
        <v>2.71</v>
      </c>
      <c r="G155" s="5">
        <v>9.1334</v>
      </c>
      <c r="H155" s="5">
        <v>13.4172</v>
      </c>
      <c r="I155" s="5">
        <v>0.28</v>
      </c>
      <c r="J155" s="5">
        <v>13.8728</v>
      </c>
      <c r="K155" s="5">
        <v>11.2557</v>
      </c>
      <c r="L155" s="5">
        <v>2.3572</v>
      </c>
      <c r="M155" s="5">
        <v>0.3527</v>
      </c>
      <c r="N155" s="5">
        <v>0.2037</v>
      </c>
      <c r="O155" s="5">
        <v>0.0365</v>
      </c>
      <c r="P155" s="5">
        <v>97.5862</v>
      </c>
      <c r="S155" s="6">
        <v>6.427633737618791</v>
      </c>
      <c r="T155" s="6">
        <v>1.572366262381209</v>
      </c>
      <c r="V155" s="6">
        <v>0.0018496298082706364</v>
      </c>
      <c r="W155" s="6">
        <v>0.29810568359930184</v>
      </c>
      <c r="X155" s="6">
        <v>0.9280195603741598</v>
      </c>
      <c r="Y155" s="6">
        <v>0.03468288868291273</v>
      </c>
      <c r="Z155" s="6">
        <v>3.0244343521720953</v>
      </c>
      <c r="AA155" s="6">
        <v>0.7129078853632578</v>
      </c>
      <c r="AC155" s="6">
        <v>1.7636063268345057</v>
      </c>
      <c r="AD155" s="6">
        <f t="shared" si="6"/>
        <v>0.2363936731654943</v>
      </c>
      <c r="AG155" s="6">
        <v>0.43198959896422684</v>
      </c>
      <c r="AH155" s="6">
        <v>0.06580145421234201</v>
      </c>
      <c r="AI155" s="6"/>
      <c r="AJ155" s="6">
        <v>0.09421404342137049</v>
      </c>
      <c r="AK155" s="6">
        <v>0.00904632885081423</v>
      </c>
      <c r="AL155" s="6">
        <v>1.8967396277278152</v>
      </c>
      <c r="AM155" s="6"/>
      <c r="AN155" s="6">
        <v>17.49779105317657</v>
      </c>
      <c r="AO155" s="5" t="s">
        <v>42</v>
      </c>
      <c r="AQ155" s="7">
        <v>3.9983059377130825</v>
      </c>
      <c r="AR155" s="7">
        <v>4.118577631948664</v>
      </c>
      <c r="AS155" s="7">
        <v>3.1989332239614994</v>
      </c>
      <c r="AT155" s="7">
        <v>4.483267646821923</v>
      </c>
      <c r="AU155" s="8">
        <v>591.8416173268108</v>
      </c>
      <c r="AX155" s="9">
        <v>906.631287441617</v>
      </c>
      <c r="AY155" s="8">
        <f t="shared" si="7"/>
        <v>894.4072944986806</v>
      </c>
    </row>
    <row r="156" spans="1:51" ht="12.75">
      <c r="A156" s="1" t="s">
        <v>63</v>
      </c>
      <c r="C156" s="1">
        <v>5</v>
      </c>
      <c r="E156" s="5">
        <v>43.7201</v>
      </c>
      <c r="F156" s="5">
        <v>2.6839</v>
      </c>
      <c r="G156" s="5">
        <v>9.1394</v>
      </c>
      <c r="H156" s="5">
        <v>13.19</v>
      </c>
      <c r="I156" s="5">
        <v>0.2792</v>
      </c>
      <c r="J156" s="5">
        <v>13.9912</v>
      </c>
      <c r="K156" s="5">
        <v>11.1711</v>
      </c>
      <c r="L156" s="5">
        <v>2.3067</v>
      </c>
      <c r="M156" s="5">
        <v>0.3666</v>
      </c>
      <c r="N156" s="5">
        <v>0.213</v>
      </c>
      <c r="O156" s="5">
        <v>0.0434</v>
      </c>
      <c r="P156" s="5">
        <v>97.1093</v>
      </c>
      <c r="S156" s="6">
        <v>6.4123696441798606</v>
      </c>
      <c r="T156" s="6">
        <v>1.5798483868415765</v>
      </c>
      <c r="V156" s="6">
        <f>(S156+T156)-8</f>
        <v>-0.007781968978562759</v>
      </c>
      <c r="W156" s="6">
        <v>0.29609645452183364</v>
      </c>
      <c r="X156" s="6">
        <v>0.8501184418105955</v>
      </c>
      <c r="Y156" s="6">
        <v>0.03468474900324603</v>
      </c>
      <c r="Z156" s="6">
        <v>3.059150991964528</v>
      </c>
      <c r="AA156" s="6">
        <v>0.7677313316783625</v>
      </c>
      <c r="AC156" s="6">
        <v>1.7554602093165488</v>
      </c>
      <c r="AD156" s="6">
        <f t="shared" si="6"/>
        <v>0.24453979068345122</v>
      </c>
      <c r="AG156" s="6">
        <v>0.41143351544857554</v>
      </c>
      <c r="AH156" s="6">
        <v>0.06859435931153719</v>
      </c>
      <c r="AI156" s="6"/>
      <c r="AJ156" s="6">
        <v>0.09880299940896924</v>
      </c>
      <c r="AK156" s="6">
        <v>0.010787856171450075</v>
      </c>
      <c r="AL156" s="6">
        <v>1.8904091444195807</v>
      </c>
      <c r="AM156" s="6"/>
      <c r="AN156" s="6">
        <v>17.48002787476012</v>
      </c>
      <c r="AO156" s="5" t="s">
        <v>42</v>
      </c>
      <c r="AQ156" s="7">
        <v>4.02663738581313</v>
      </c>
      <c r="AR156" s="7">
        <v>4.150344901786491</v>
      </c>
      <c r="AS156" s="7">
        <v>3.2227586763398692</v>
      </c>
      <c r="AT156" s="7">
        <v>4.510078321365904</v>
      </c>
      <c r="AU156" s="8">
        <v>608.7513778218625</v>
      </c>
      <c r="AX156" s="9">
        <v>904.5593329799171</v>
      </c>
      <c r="AY156" s="8">
        <f t="shared" si="7"/>
        <v>892.3337403819404</v>
      </c>
    </row>
    <row r="157" spans="1:51" ht="12.75">
      <c r="A157" s="1" t="s">
        <v>63</v>
      </c>
      <c r="C157" s="1">
        <v>5</v>
      </c>
      <c r="E157" s="5">
        <v>43.8705</v>
      </c>
      <c r="F157" s="5">
        <v>2.7528</v>
      </c>
      <c r="G157" s="5">
        <v>9.0463</v>
      </c>
      <c r="H157" s="5">
        <v>13.392</v>
      </c>
      <c r="I157" s="5">
        <v>0.3107</v>
      </c>
      <c r="J157" s="5">
        <v>13.8985</v>
      </c>
      <c r="K157" s="5">
        <v>11.2303</v>
      </c>
      <c r="L157" s="5">
        <v>2.3384</v>
      </c>
      <c r="M157" s="5">
        <v>0.3897</v>
      </c>
      <c r="N157" s="5">
        <v>0.1887</v>
      </c>
      <c r="O157" s="5">
        <v>0.0414</v>
      </c>
      <c r="P157" s="5">
        <v>97.4794</v>
      </c>
      <c r="S157" s="6">
        <v>6.423563821839183</v>
      </c>
      <c r="T157" s="6">
        <v>1.5611145380997298</v>
      </c>
      <c r="V157" s="6">
        <f>(S157+T157)-8</f>
        <v>-0.015321640061086939</v>
      </c>
      <c r="W157" s="6">
        <v>0.30318491758313343</v>
      </c>
      <c r="X157" s="6">
        <v>0.9146900033033548</v>
      </c>
      <c r="Y157" s="6">
        <v>0.03853278965786178</v>
      </c>
      <c r="Z157" s="6">
        <v>3.033751026260905</v>
      </c>
      <c r="AA157" s="6">
        <v>0.7251629032558357</v>
      </c>
      <c r="AC157" s="6">
        <v>1.7617832013531953</v>
      </c>
      <c r="AD157" s="6">
        <f t="shared" si="6"/>
        <v>0.23821679864680467</v>
      </c>
      <c r="AG157" s="6">
        <v>0.4256484112476131</v>
      </c>
      <c r="AH157" s="6">
        <v>0.07279346719899525</v>
      </c>
      <c r="AI157" s="6"/>
      <c r="AJ157" s="6">
        <v>0.08738330811326343</v>
      </c>
      <c r="AK157" s="6">
        <v>0.01027334364576624</v>
      </c>
      <c r="AL157" s="6">
        <v>1.9023433482409704</v>
      </c>
      <c r="AM157" s="6"/>
      <c r="AN157" s="6">
        <v>17.498441878446613</v>
      </c>
      <c r="AO157" s="5" t="s">
        <v>42</v>
      </c>
      <c r="AQ157" s="7">
        <v>3.9324061266416415</v>
      </c>
      <c r="AR157" s="7">
        <v>4.044685994882476</v>
      </c>
      <c r="AS157" s="7">
        <v>3.143514496161858</v>
      </c>
      <c r="AT157" s="7">
        <v>4.420905201354714</v>
      </c>
      <c r="AU157" s="8">
        <v>625.6611383169143</v>
      </c>
      <c r="AX157" s="9">
        <v>913.2355431103488</v>
      </c>
      <c r="AY157" s="8">
        <f t="shared" si="7"/>
        <v>899.6298026772705</v>
      </c>
    </row>
    <row r="158" spans="1:51" ht="12.75">
      <c r="A158" s="1" t="s">
        <v>63</v>
      </c>
      <c r="C158" s="1">
        <v>5</v>
      </c>
      <c r="E158" s="5">
        <v>43.9696</v>
      </c>
      <c r="F158" s="5">
        <v>2.7924</v>
      </c>
      <c r="G158" s="5">
        <v>9.1438</v>
      </c>
      <c r="H158" s="5">
        <v>13.4525</v>
      </c>
      <c r="I158" s="5">
        <v>0.2758</v>
      </c>
      <c r="J158" s="5">
        <v>13.8109</v>
      </c>
      <c r="K158" s="5">
        <v>11.2695</v>
      </c>
      <c r="L158" s="5">
        <v>2.2798</v>
      </c>
      <c r="M158" s="5">
        <v>0.348</v>
      </c>
      <c r="N158" s="5">
        <v>0.2187</v>
      </c>
      <c r="O158" s="5">
        <v>0.0384</v>
      </c>
      <c r="P158" s="5">
        <v>97.6047</v>
      </c>
      <c r="S158" s="6">
        <v>6.4283544821995235</v>
      </c>
      <c r="T158" s="6">
        <v>1.5716455178004765</v>
      </c>
      <c r="V158" s="6">
        <v>0.003912295126968113</v>
      </c>
      <c r="W158" s="6">
        <v>0.30708203203528633</v>
      </c>
      <c r="X158" s="6">
        <v>0.9328902844628253</v>
      </c>
      <c r="Y158" s="6">
        <v>0.03415287774998888</v>
      </c>
      <c r="Z158" s="6">
        <v>3.0100785487653385</v>
      </c>
      <c r="AA158" s="6">
        <v>0.7118839618595914</v>
      </c>
      <c r="AC158" s="6">
        <v>1.7652637291772322</v>
      </c>
      <c r="AD158" s="6">
        <f t="shared" si="6"/>
        <v>0.23473627082276782</v>
      </c>
      <c r="AG158" s="6">
        <v>0.41151543146768743</v>
      </c>
      <c r="AH158" s="6">
        <v>0.06490603609842427</v>
      </c>
      <c r="AI158" s="6"/>
      <c r="AJ158" s="6">
        <v>0.10112282834995581</v>
      </c>
      <c r="AK158" s="6">
        <v>0.009514512523256604</v>
      </c>
      <c r="AL158" s="6">
        <v>1.8893626591267876</v>
      </c>
      <c r="AM158" s="6"/>
      <c r="AN158" s="6">
        <v>17.47642146756611</v>
      </c>
      <c r="AO158" s="5" t="s">
        <v>42</v>
      </c>
      <c r="AQ158" s="7">
        <v>4.005055799025047</v>
      </c>
      <c r="AR158" s="7">
        <v>4.126146064910786</v>
      </c>
      <c r="AS158" s="7">
        <v>3.2046095486830914</v>
      </c>
      <c r="AT158" s="7">
        <v>4.489655189534636</v>
      </c>
      <c r="AU158" s="8">
        <v>642.570898811966</v>
      </c>
      <c r="AX158" s="9">
        <v>917.4685898574742</v>
      </c>
      <c r="AY158" s="8">
        <f t="shared" si="7"/>
        <v>903.6185268224503</v>
      </c>
    </row>
    <row r="159" spans="1:51" ht="12.75">
      <c r="A159" s="1" t="s">
        <v>63</v>
      </c>
      <c r="C159" s="1">
        <v>5</v>
      </c>
      <c r="E159" s="5">
        <v>43.5522</v>
      </c>
      <c r="F159" s="5">
        <v>2.9206</v>
      </c>
      <c r="G159" s="5">
        <v>9.2525</v>
      </c>
      <c r="H159" s="5">
        <v>13.3773</v>
      </c>
      <c r="I159" s="5">
        <v>0.3143</v>
      </c>
      <c r="J159" s="5">
        <v>13.851</v>
      </c>
      <c r="K159" s="5">
        <v>11.2501</v>
      </c>
      <c r="L159" s="5">
        <v>2.3013</v>
      </c>
      <c r="M159" s="5">
        <v>0.4067</v>
      </c>
      <c r="N159" s="5">
        <v>0.2305</v>
      </c>
      <c r="O159" s="5">
        <v>0.0383</v>
      </c>
      <c r="P159" s="5">
        <v>97.5098</v>
      </c>
      <c r="S159" s="6">
        <v>6.379049762466802</v>
      </c>
      <c r="T159" s="6">
        <v>1.5972220930168428</v>
      </c>
      <c r="V159" s="6">
        <f>(S159+T159)-8</f>
        <v>-0.02372814451635552</v>
      </c>
      <c r="W159" s="6">
        <v>0.32177140509983104</v>
      </c>
      <c r="X159" s="6">
        <v>0.8979320210002416</v>
      </c>
      <c r="Y159" s="6">
        <v>0.03899204494268799</v>
      </c>
      <c r="Z159" s="6">
        <v>3.0243744954377445</v>
      </c>
      <c r="AA159" s="6">
        <v>0.7406581780358509</v>
      </c>
      <c r="AC159" s="6">
        <v>1.7654682938832034</v>
      </c>
      <c r="AD159" s="6">
        <f t="shared" si="6"/>
        <v>0.23453170611679663</v>
      </c>
      <c r="AG159" s="6">
        <v>0.41901522231825616</v>
      </c>
      <c r="AH159" s="6">
        <v>0.07599387761258211</v>
      </c>
      <c r="AI159" s="6"/>
      <c r="AJ159" s="6">
        <v>0.10677508957529273</v>
      </c>
      <c r="AK159" s="6">
        <v>0.009507201121313348</v>
      </c>
      <c r="AL159" s="6">
        <v>1.8837177093033939</v>
      </c>
      <c r="AM159" s="6"/>
      <c r="AN159" s="6">
        <v>17.49500909993084</v>
      </c>
      <c r="AO159" s="5" t="s">
        <v>42</v>
      </c>
      <c r="AQ159" s="7">
        <v>4.114027127874721</v>
      </c>
      <c r="AR159" s="7">
        <v>4.248332604614992</v>
      </c>
      <c r="AS159" s="7">
        <v>3.296249453461246</v>
      </c>
      <c r="AT159" s="7">
        <v>4.5927771627601714</v>
      </c>
      <c r="AU159" s="8">
        <v>659.4806593070177</v>
      </c>
      <c r="AX159" s="9">
        <v>935.9910169567229</v>
      </c>
      <c r="AY159" s="8">
        <f t="shared" si="7"/>
        <v>918.5176702148549</v>
      </c>
    </row>
    <row r="160" spans="1:51" ht="12.75">
      <c r="A160" s="1" t="s">
        <v>63</v>
      </c>
      <c r="C160" s="1">
        <v>5</v>
      </c>
      <c r="E160" s="5">
        <v>43.2918</v>
      </c>
      <c r="F160" s="5">
        <v>2.7914</v>
      </c>
      <c r="G160" s="5">
        <v>9.0277</v>
      </c>
      <c r="H160" s="5">
        <v>13.4199</v>
      </c>
      <c r="I160" s="5">
        <v>0.2936</v>
      </c>
      <c r="J160" s="5">
        <v>13.5996</v>
      </c>
      <c r="K160" s="5">
        <v>10.8834</v>
      </c>
      <c r="L160" s="5">
        <v>2.3156</v>
      </c>
      <c r="M160" s="5">
        <v>0.3735</v>
      </c>
      <c r="N160" s="5">
        <v>0.2169</v>
      </c>
      <c r="O160" s="5">
        <v>0.0498</v>
      </c>
      <c r="P160" s="5">
        <v>96.2633</v>
      </c>
      <c r="S160" s="6">
        <v>6.411646710698103</v>
      </c>
      <c r="T160" s="6">
        <v>1.5758010379953804</v>
      </c>
      <c r="V160" s="6">
        <f>(S160+T160)-8</f>
        <v>-0.012552251306516382</v>
      </c>
      <c r="W160" s="6">
        <v>0.3109678484858493</v>
      </c>
      <c r="X160" s="6">
        <v>0.8726403019443277</v>
      </c>
      <c r="Y160" s="6">
        <v>0.036830340269791914</v>
      </c>
      <c r="Z160" s="6">
        <v>3.0026078878450115</v>
      </c>
      <c r="AA160" s="6">
        <v>0.7895058727615304</v>
      </c>
      <c r="AC160" s="6">
        <v>1.7269755119433843</v>
      </c>
      <c r="AD160" s="6">
        <f t="shared" si="6"/>
        <v>0.2730244880566157</v>
      </c>
      <c r="AG160" s="6">
        <v>0.39191960124822156</v>
      </c>
      <c r="AH160" s="6">
        <v>0.07056885768357853</v>
      </c>
      <c r="AI160" s="6"/>
      <c r="AJ160" s="6">
        <v>0.10159600138792854</v>
      </c>
      <c r="AK160" s="6">
        <v>0.012499749185987763</v>
      </c>
      <c r="AL160" s="6">
        <v>1.8859042494260838</v>
      </c>
      <c r="AM160" s="6"/>
      <c r="AN160" s="6">
        <v>17.462488458931794</v>
      </c>
      <c r="AO160" s="5" t="s">
        <v>42</v>
      </c>
      <c r="AQ160" s="7">
        <v>4.006279221116764</v>
      </c>
      <c r="AR160" s="7">
        <v>4.127517854293945</v>
      </c>
      <c r="AS160" s="7">
        <v>3.20563839072046</v>
      </c>
      <c r="AT160" s="7">
        <v>4.49081294085801</v>
      </c>
      <c r="AU160" s="8">
        <v>676.3904198020695</v>
      </c>
      <c r="AX160" s="9">
        <v>922.893803431291</v>
      </c>
      <c r="AY160" s="8">
        <f t="shared" si="7"/>
        <v>907.580308113996</v>
      </c>
    </row>
    <row r="161" spans="1:51" s="11" customFormat="1" ht="12.75">
      <c r="A161" s="11" t="s">
        <v>63</v>
      </c>
      <c r="C161" s="1"/>
      <c r="E161" s="12">
        <v>42.1527</v>
      </c>
      <c r="F161" s="12">
        <v>2.8052</v>
      </c>
      <c r="G161" s="12">
        <v>8.7133</v>
      </c>
      <c r="H161" s="12">
        <v>13.3992</v>
      </c>
      <c r="I161" s="12">
        <v>0.2847</v>
      </c>
      <c r="J161" s="12">
        <v>12.8511</v>
      </c>
      <c r="K161" s="12">
        <v>11.1286</v>
      </c>
      <c r="L161" s="12">
        <v>2.395</v>
      </c>
      <c r="M161" s="12">
        <v>0.3766</v>
      </c>
      <c r="N161" s="12">
        <v>0.1799</v>
      </c>
      <c r="O161" s="12">
        <v>0.0536</v>
      </c>
      <c r="P161" s="12">
        <v>94.34</v>
      </c>
      <c r="S161" s="13">
        <v>6.436525950278466</v>
      </c>
      <c r="T161" s="13">
        <v>1.5634740497215338</v>
      </c>
      <c r="V161" s="13">
        <v>0.004609204166573733</v>
      </c>
      <c r="W161" s="13">
        <v>0.32219547075790483</v>
      </c>
      <c r="X161" s="13">
        <v>1.2202825139082876</v>
      </c>
      <c r="Y161" s="13">
        <v>0.03682131829522213</v>
      </c>
      <c r="Z161" s="13">
        <v>2.925330744401362</v>
      </c>
      <c r="AA161" s="13">
        <v>0.4907607484706489</v>
      </c>
      <c r="AC161" s="13">
        <v>1.8206409513979045</v>
      </c>
      <c r="AD161" s="13">
        <f t="shared" si="6"/>
        <v>0.1793590486020955</v>
      </c>
      <c r="AG161" s="13">
        <v>0.529711248016298</v>
      </c>
      <c r="AH161" s="13">
        <v>0.07336095615430403</v>
      </c>
      <c r="AI161" s="13"/>
      <c r="AJ161" s="13">
        <v>0.08687811967191426</v>
      </c>
      <c r="AK161" s="13">
        <v>0.013870717662943283</v>
      </c>
      <c r="AL161" s="13">
        <v>1.8992511626651425</v>
      </c>
      <c r="AM161" s="13"/>
      <c r="AN161" s="13">
        <v>17.6030722041706</v>
      </c>
      <c r="AO161" s="5" t="s">
        <v>42</v>
      </c>
      <c r="AQ161" s="14">
        <v>3.967458767057181</v>
      </c>
      <c r="AR161" s="14">
        <v>4.083989551928926</v>
      </c>
      <c r="AS161" s="14">
        <v>3.172992163946696</v>
      </c>
      <c r="AT161" s="14">
        <v>4.454076288507392</v>
      </c>
      <c r="AU161" s="15">
        <v>693.3001802971212</v>
      </c>
      <c r="AX161" s="4"/>
      <c r="AY161" s="8"/>
    </row>
    <row r="162" spans="1:51" ht="12.75">
      <c r="A162" s="1" t="s">
        <v>63</v>
      </c>
      <c r="C162" s="1">
        <v>5</v>
      </c>
      <c r="E162" s="5">
        <v>44.3331</v>
      </c>
      <c r="F162" s="5">
        <v>2.7343</v>
      </c>
      <c r="G162" s="5">
        <v>9.4851</v>
      </c>
      <c r="H162" s="5">
        <v>13.4124</v>
      </c>
      <c r="I162" s="5">
        <v>0.2963</v>
      </c>
      <c r="J162" s="5">
        <v>13.9674</v>
      </c>
      <c r="K162" s="5">
        <v>11.2337</v>
      </c>
      <c r="L162" s="5">
        <v>2.422</v>
      </c>
      <c r="M162" s="5">
        <v>0.4031</v>
      </c>
      <c r="N162" s="5">
        <v>0.1923</v>
      </c>
      <c r="O162" s="5">
        <v>0.0429</v>
      </c>
      <c r="P162" s="5">
        <v>98.5227</v>
      </c>
      <c r="S162" s="6">
        <v>6.413754995637342</v>
      </c>
      <c r="T162" s="6">
        <v>1.5862450043626577</v>
      </c>
      <c r="V162" s="6">
        <v>0.03103978592531287</v>
      </c>
      <c r="W162" s="6">
        <v>0.29754996385554366</v>
      </c>
      <c r="X162" s="6">
        <v>0.8989376391731376</v>
      </c>
      <c r="Y162" s="6">
        <v>0.03630794393511526</v>
      </c>
      <c r="Z162" s="6">
        <v>3.01237047075864</v>
      </c>
      <c r="AA162" s="6">
        <v>0.7237941963522517</v>
      </c>
      <c r="AC162" s="6">
        <v>1.7412644546070266</v>
      </c>
      <c r="AD162" s="6">
        <f t="shared" si="6"/>
        <v>0.2587355453929734</v>
      </c>
      <c r="AG162" s="6">
        <v>0.420649608793878</v>
      </c>
      <c r="AH162" s="6">
        <v>0.07439703097309934</v>
      </c>
      <c r="AI162" s="6"/>
      <c r="AJ162" s="6">
        <v>0.0879866276181508</v>
      </c>
      <c r="AK162" s="6">
        <v>0.01051839734657015</v>
      </c>
      <c r="AL162" s="6">
        <v>1.901494975035279</v>
      </c>
      <c r="AM162" s="6"/>
      <c r="AN162" s="6">
        <v>17.49504663976698</v>
      </c>
      <c r="AO162" s="5" t="s">
        <v>42</v>
      </c>
      <c r="AQ162" s="7">
        <v>4.214942495148492</v>
      </c>
      <c r="AR162" s="7">
        <v>4.361486217224154</v>
      </c>
      <c r="AS162" s="7">
        <v>3.381114662918116</v>
      </c>
      <c r="AT162" s="7">
        <v>4.68827560177074</v>
      </c>
      <c r="AU162" s="8">
        <v>710.2099407921729</v>
      </c>
      <c r="AX162" s="9">
        <v>905.3497173254966</v>
      </c>
      <c r="AY162" s="8">
        <f t="shared" si="7"/>
        <v>893.8342229758052</v>
      </c>
    </row>
    <row r="163" spans="1:51" ht="12.75">
      <c r="A163" s="1" t="s">
        <v>63</v>
      </c>
      <c r="C163" s="1">
        <v>5</v>
      </c>
      <c r="E163" s="5">
        <v>44.1608</v>
      </c>
      <c r="F163" s="5">
        <v>2.7448</v>
      </c>
      <c r="G163" s="5">
        <v>9.3174</v>
      </c>
      <c r="H163" s="5">
        <v>13.3652</v>
      </c>
      <c r="I163" s="5">
        <v>0.3203</v>
      </c>
      <c r="J163" s="5">
        <v>13.9749</v>
      </c>
      <c r="K163" s="5">
        <v>11.2686</v>
      </c>
      <c r="L163" s="5">
        <v>2.2493</v>
      </c>
      <c r="M163" s="5">
        <v>0.3581</v>
      </c>
      <c r="N163" s="5">
        <v>0.1724</v>
      </c>
      <c r="O163" s="5">
        <v>0.0448</v>
      </c>
      <c r="P163" s="5">
        <v>97.9764</v>
      </c>
      <c r="S163" s="6">
        <v>6.415244367374705</v>
      </c>
      <c r="T163" s="6">
        <v>1.5847556326252947</v>
      </c>
      <c r="V163" s="6">
        <v>0.010503850215153543</v>
      </c>
      <c r="W163" s="6">
        <v>0.29992761268572127</v>
      </c>
      <c r="X163" s="6">
        <v>0.8570186460627622</v>
      </c>
      <c r="Y163" s="6">
        <v>0.03941113566576338</v>
      </c>
      <c r="Z163" s="6">
        <v>3.0264501592415276</v>
      </c>
      <c r="AA163" s="6">
        <v>0.7666885961290716</v>
      </c>
      <c r="AC163" s="6">
        <v>1.7538961802434956</v>
      </c>
      <c r="AD163" s="6">
        <f t="shared" si="6"/>
        <v>0.24610381975650442</v>
      </c>
      <c r="AG163" s="6">
        <v>0.3874467753900941</v>
      </c>
      <c r="AH163" s="6">
        <v>0.06636500527604447</v>
      </c>
      <c r="AI163" s="6"/>
      <c r="AJ163" s="6">
        <v>0.07920756378621917</v>
      </c>
      <c r="AK163" s="6">
        <v>0.011029664465596934</v>
      </c>
      <c r="AL163" s="6">
        <v>1.909762771748184</v>
      </c>
      <c r="AM163" s="6"/>
      <c r="AN163" s="6">
        <v>17.453811780666136</v>
      </c>
      <c r="AO163" s="5" t="s">
        <v>42</v>
      </c>
      <c r="AQ163" s="7">
        <v>4.1041551986874545</v>
      </c>
      <c r="AR163" s="7">
        <v>4.2372634832201275</v>
      </c>
      <c r="AS163" s="7">
        <v>3.2879476124150973</v>
      </c>
      <c r="AT163" s="7">
        <v>4.583435138320533</v>
      </c>
      <c r="AU163" s="8">
        <v>727.1197012872246</v>
      </c>
      <c r="AX163" s="9">
        <v>908.8183666435216</v>
      </c>
      <c r="AY163" s="8">
        <f t="shared" si="7"/>
        <v>896.2837753769586</v>
      </c>
    </row>
    <row r="164" spans="1:51" ht="12.75">
      <c r="A164" s="1" t="s">
        <v>63</v>
      </c>
      <c r="C164" s="1">
        <v>5</v>
      </c>
      <c r="E164" s="5">
        <v>44.1431</v>
      </c>
      <c r="F164" s="5">
        <v>2.8016</v>
      </c>
      <c r="G164" s="5">
        <v>9.2093</v>
      </c>
      <c r="H164" s="5">
        <v>13.3305</v>
      </c>
      <c r="I164" s="5">
        <v>0.2993</v>
      </c>
      <c r="J164" s="5">
        <v>13.7499</v>
      </c>
      <c r="K164" s="5">
        <v>11.2103</v>
      </c>
      <c r="L164" s="5">
        <v>2.2867</v>
      </c>
      <c r="M164" s="5">
        <v>0.3528</v>
      </c>
      <c r="N164" s="5">
        <v>0.1772</v>
      </c>
      <c r="O164" s="5">
        <v>0.0517</v>
      </c>
      <c r="P164" s="5">
        <v>97.6125</v>
      </c>
      <c r="S164" s="6">
        <v>6.447588807957114</v>
      </c>
      <c r="T164" s="6">
        <v>1.5524111920428858</v>
      </c>
      <c r="V164" s="6">
        <v>0.03292526718421396</v>
      </c>
      <c r="W164" s="6">
        <v>0.30780105686584314</v>
      </c>
      <c r="X164" s="6">
        <v>0.9464008179923575</v>
      </c>
      <c r="Y164" s="6">
        <v>0.037027719071521345</v>
      </c>
      <c r="Z164" s="6">
        <v>2.993936529692138</v>
      </c>
      <c r="AA164" s="6">
        <v>0.6819086091939255</v>
      </c>
      <c r="AC164" s="6">
        <v>1.7543223101110805</v>
      </c>
      <c r="AD164" s="6">
        <f t="shared" si="6"/>
        <v>0.24567768988891947</v>
      </c>
      <c r="AG164" s="6">
        <v>0.4019141147059986</v>
      </c>
      <c r="AH164" s="6">
        <v>0.06573877711597761</v>
      </c>
      <c r="AI164" s="6"/>
      <c r="AJ164" s="6">
        <v>0.08185615561880856</v>
      </c>
      <c r="AK164" s="6">
        <v>0.012797733504209634</v>
      </c>
      <c r="AL164" s="6">
        <v>1.9053461108769818</v>
      </c>
      <c r="AM164" s="6"/>
      <c r="AN164" s="6">
        <v>17.467652891821977</v>
      </c>
      <c r="AO164" s="5" t="s">
        <v>42</v>
      </c>
      <c r="AQ164" s="7">
        <v>4.054242389912313</v>
      </c>
      <c r="AR164" s="7">
        <v>4.1812976300408415</v>
      </c>
      <c r="AS164" s="7">
        <v>3.2459732225306324</v>
      </c>
      <c r="AT164" s="7">
        <v>4.536201545920995</v>
      </c>
      <c r="AU164" s="8">
        <v>744.0294617822764</v>
      </c>
      <c r="AX164" s="9">
        <v>917.5473934492934</v>
      </c>
      <c r="AY164" s="8">
        <f t="shared" si="7"/>
        <v>904.3527538329324</v>
      </c>
    </row>
    <row r="165" spans="1:51" ht="12.75">
      <c r="A165" s="1" t="s">
        <v>63</v>
      </c>
      <c r="C165" s="1">
        <v>5</v>
      </c>
      <c r="E165" s="5">
        <v>43.8212</v>
      </c>
      <c r="F165" s="5">
        <v>2.8083</v>
      </c>
      <c r="G165" s="5">
        <v>9.1753</v>
      </c>
      <c r="H165" s="5">
        <v>13.5245</v>
      </c>
      <c r="I165" s="5">
        <v>0.2867</v>
      </c>
      <c r="J165" s="5">
        <v>13.8152</v>
      </c>
      <c r="K165" s="5">
        <v>11.2376</v>
      </c>
      <c r="L165" s="5">
        <v>2.2652</v>
      </c>
      <c r="M165" s="5">
        <v>0.39</v>
      </c>
      <c r="N165" s="5">
        <v>0.1555</v>
      </c>
      <c r="O165" s="5">
        <v>0.034</v>
      </c>
      <c r="P165" s="5">
        <v>97.5171</v>
      </c>
      <c r="S165" s="6">
        <v>6.408349105002099</v>
      </c>
      <c r="T165" s="6">
        <v>1.5814027598990992</v>
      </c>
      <c r="V165" s="6">
        <f>(S165+T165)-8</f>
        <v>-0.01024813509880218</v>
      </c>
      <c r="W165" s="6">
        <v>0.308912064833083</v>
      </c>
      <c r="X165" s="6">
        <v>0.9064428882120557</v>
      </c>
      <c r="Y165" s="6">
        <v>0.03551201607978999</v>
      </c>
      <c r="Z165" s="6">
        <v>3.0118103302136343</v>
      </c>
      <c r="AA165" s="6">
        <v>0.7475708357602354</v>
      </c>
      <c r="AC165" s="6">
        <v>1.7607314165222294</v>
      </c>
      <c r="AD165" s="6">
        <f t="shared" si="6"/>
        <v>0.23926858347777058</v>
      </c>
      <c r="AG165" s="6">
        <v>0.403013929176848</v>
      </c>
      <c r="AH165" s="6">
        <v>0.07275871897122546</v>
      </c>
      <c r="AI165" s="6"/>
      <c r="AJ165" s="6">
        <v>0.07191929349102925</v>
      </c>
      <c r="AK165" s="6">
        <v>0.008426531114695757</v>
      </c>
      <c r="AL165" s="6">
        <v>1.919654175394275</v>
      </c>
      <c r="AM165" s="6"/>
      <c r="AN165" s="6">
        <v>17.475772648148073</v>
      </c>
      <c r="AO165" s="5" t="s">
        <v>42</v>
      </c>
      <c r="AQ165" s="7">
        <v>4.03445588229247</v>
      </c>
      <c r="AR165" s="7">
        <v>4.159111565830919</v>
      </c>
      <c r="AS165" s="7">
        <v>3.2293336743731906</v>
      </c>
      <c r="AT165" s="7">
        <v>4.5174771371197115</v>
      </c>
      <c r="AU165" s="8">
        <v>760.9392222773281</v>
      </c>
      <c r="AX165" s="9">
        <v>920.111482386551</v>
      </c>
      <c r="AY165" s="8">
        <f t="shared" si="7"/>
        <v>905.4862237401945</v>
      </c>
    </row>
    <row r="166" spans="1:51" ht="12.75">
      <c r="A166" s="1" t="s">
        <v>63</v>
      </c>
      <c r="C166" s="1">
        <v>5</v>
      </c>
      <c r="E166" s="5">
        <v>43.707</v>
      </c>
      <c r="F166" s="5">
        <v>2.7486</v>
      </c>
      <c r="G166" s="5">
        <v>9.2032</v>
      </c>
      <c r="H166" s="5">
        <v>13.5295</v>
      </c>
      <c r="I166" s="5">
        <v>0.2888</v>
      </c>
      <c r="J166" s="5">
        <v>13.7519</v>
      </c>
      <c r="K166" s="5">
        <v>11.1436</v>
      </c>
      <c r="L166" s="5">
        <v>2.2637</v>
      </c>
      <c r="M166" s="5">
        <v>0.3753</v>
      </c>
      <c r="N166" s="5">
        <v>0.1798</v>
      </c>
      <c r="O166" s="5">
        <v>0.0359</v>
      </c>
      <c r="P166" s="5">
        <v>97.2274</v>
      </c>
      <c r="S166" s="6">
        <v>6.4071178970940075</v>
      </c>
      <c r="T166" s="6">
        <v>1.5900504364076677</v>
      </c>
      <c r="V166" s="6">
        <f>(S166+T166)-8</f>
        <v>-0.0028316664983245587</v>
      </c>
      <c r="W166" s="6">
        <v>0.30307682820313225</v>
      </c>
      <c r="X166" s="6">
        <v>0.8831240666346126</v>
      </c>
      <c r="Y166" s="6">
        <v>0.03585870864848988</v>
      </c>
      <c r="Z166" s="6">
        <v>3.005266350477723</v>
      </c>
      <c r="AA166" s="6">
        <v>0.7755057125343683</v>
      </c>
      <c r="AC166" s="6">
        <v>1.75022901657324</v>
      </c>
      <c r="AD166" s="6">
        <f t="shared" si="6"/>
        <v>0.24977098342676007</v>
      </c>
      <c r="AG166" s="6">
        <v>0.39363965372022003</v>
      </c>
      <c r="AH166" s="6">
        <v>0.07018573017022856</v>
      </c>
      <c r="AI166" s="6"/>
      <c r="AJ166" s="6">
        <v>0.08335938990204121</v>
      </c>
      <c r="AK166" s="6">
        <v>0.008918959282661707</v>
      </c>
      <c r="AL166" s="6">
        <v>1.907721650815297</v>
      </c>
      <c r="AM166" s="6"/>
      <c r="AN166" s="6">
        <v>17.463825383890452</v>
      </c>
      <c r="AO166" s="5" t="s">
        <v>42</v>
      </c>
      <c r="AQ166" s="7">
        <v>4.077953695130569</v>
      </c>
      <c r="AR166" s="7">
        <v>4.207884461339246</v>
      </c>
      <c r="AS166" s="7">
        <v>3.265913346004435</v>
      </c>
      <c r="AT166" s="7">
        <v>4.558640077300498</v>
      </c>
      <c r="AU166" s="8">
        <v>777.8489827723798</v>
      </c>
      <c r="AX166" s="9">
        <v>912.9882691207572</v>
      </c>
      <c r="AY166" s="8">
        <f t="shared" si="7"/>
        <v>899.5189483010599</v>
      </c>
    </row>
    <row r="167" spans="1:51" ht="12.75">
      <c r="A167" s="1" t="s">
        <v>63</v>
      </c>
      <c r="C167" s="1">
        <v>5</v>
      </c>
      <c r="E167" s="5">
        <v>44.107</v>
      </c>
      <c r="F167" s="5">
        <v>2.7148</v>
      </c>
      <c r="G167" s="5">
        <v>9.2958</v>
      </c>
      <c r="H167" s="5">
        <v>13.503</v>
      </c>
      <c r="I167" s="5">
        <v>0.3177</v>
      </c>
      <c r="J167" s="5">
        <v>13.8132</v>
      </c>
      <c r="K167" s="5">
        <v>11.1558</v>
      </c>
      <c r="L167" s="5">
        <v>2.2764</v>
      </c>
      <c r="M167" s="5">
        <v>0.3673</v>
      </c>
      <c r="N167" s="5">
        <v>0.1845</v>
      </c>
      <c r="O167" s="5">
        <v>0.0379</v>
      </c>
      <c r="P167" s="5">
        <v>97.7751</v>
      </c>
      <c r="S167" s="6">
        <v>6.423927983878921</v>
      </c>
      <c r="T167" s="6">
        <v>1.5760720161210786</v>
      </c>
      <c r="V167" s="6">
        <v>0.019587542227370802</v>
      </c>
      <c r="W167" s="6">
        <v>0.29741334972983713</v>
      </c>
      <c r="X167" s="6">
        <v>0.8757158027259189</v>
      </c>
      <c r="Y167" s="6">
        <v>0.03919188011875309</v>
      </c>
      <c r="Z167" s="6">
        <v>2.9991348232123984</v>
      </c>
      <c r="AA167" s="6">
        <v>0.7689566019857209</v>
      </c>
      <c r="AC167" s="6">
        <v>1.7408105543364538</v>
      </c>
      <c r="AD167" s="6">
        <f t="shared" si="6"/>
        <v>0.2591894456635462</v>
      </c>
      <c r="AG167" s="6">
        <v>0.3836453392307071</v>
      </c>
      <c r="AH167" s="6">
        <v>0.06824527888113992</v>
      </c>
      <c r="AI167" s="6"/>
      <c r="AJ167" s="6">
        <v>0.08498507010442537</v>
      </c>
      <c r="AK167" s="6">
        <v>0.00935492627307298</v>
      </c>
      <c r="AL167" s="6">
        <v>1.9056600036225015</v>
      </c>
      <c r="AM167" s="6"/>
      <c r="AN167" s="6">
        <v>17.451890618111847</v>
      </c>
      <c r="AO167" s="5" t="s">
        <v>42</v>
      </c>
      <c r="AQ167" s="7">
        <v>4.106167578492702</v>
      </c>
      <c r="AR167" s="7">
        <v>4.239519909085255</v>
      </c>
      <c r="AS167" s="7">
        <v>3.2896399318139418</v>
      </c>
      <c r="AT167" s="7">
        <v>4.5853394977386195</v>
      </c>
      <c r="AU167" s="8">
        <v>794.7587432674316</v>
      </c>
      <c r="AX167" s="9">
        <v>905.6206677087511</v>
      </c>
      <c r="AY167" s="8">
        <f t="shared" si="7"/>
        <v>893.693291911407</v>
      </c>
    </row>
    <row r="168" spans="1:51" ht="12.75">
      <c r="A168" s="1" t="s">
        <v>63</v>
      </c>
      <c r="C168" s="1">
        <v>5</v>
      </c>
      <c r="E168" s="5">
        <v>44.2439</v>
      </c>
      <c r="F168" s="5">
        <v>2.7068</v>
      </c>
      <c r="G168" s="5">
        <v>8.8979</v>
      </c>
      <c r="H168" s="5">
        <v>13.5755</v>
      </c>
      <c r="I168" s="5">
        <v>0.3181</v>
      </c>
      <c r="J168" s="5">
        <v>14.0225</v>
      </c>
      <c r="K168" s="5">
        <v>11.0127</v>
      </c>
      <c r="L168" s="5">
        <v>2.2124</v>
      </c>
      <c r="M168" s="5">
        <v>0.3531</v>
      </c>
      <c r="N168" s="5">
        <v>0.176</v>
      </c>
      <c r="O168" s="5">
        <v>0.0611</v>
      </c>
      <c r="P168" s="5">
        <v>97.5799</v>
      </c>
      <c r="S168" s="6">
        <v>6.441347359214025</v>
      </c>
      <c r="T168" s="6">
        <v>1.5267613636596786</v>
      </c>
      <c r="V168" s="6">
        <f>(S168+T168)-8</f>
        <v>-0.031891277126296025</v>
      </c>
      <c r="W168" s="6">
        <v>0.2964209941113836</v>
      </c>
      <c r="X168" s="6">
        <v>0.7808705006858162</v>
      </c>
      <c r="Y168" s="6">
        <v>0.039225882766388824</v>
      </c>
      <c r="Z168" s="6">
        <v>3.0433879163686837</v>
      </c>
      <c r="AA168" s="6">
        <v>0.8719859831940225</v>
      </c>
      <c r="AC168" s="6">
        <v>1.7178086045710588</v>
      </c>
      <c r="AD168" s="6">
        <f t="shared" si="6"/>
        <v>0.2821913954289412</v>
      </c>
      <c r="AG168" s="6">
        <v>0.3423261092033578</v>
      </c>
      <c r="AH168" s="6">
        <v>0.06558123272106478</v>
      </c>
      <c r="AI168" s="6"/>
      <c r="AJ168" s="6">
        <v>0.0810380734931392</v>
      </c>
      <c r="AK168" s="6">
        <v>0.015075528398930923</v>
      </c>
      <c r="AL168" s="6">
        <v>1.90388639810793</v>
      </c>
      <c r="AM168" s="6"/>
      <c r="AN168" s="6">
        <v>17.407907341924425</v>
      </c>
      <c r="AO168" s="5" t="s">
        <v>42</v>
      </c>
      <c r="AQ168" s="7">
        <v>3.7596096592081842</v>
      </c>
      <c r="AR168" s="7">
        <v>3.850934091040587</v>
      </c>
      <c r="AS168" s="7">
        <v>2.998200568280441</v>
      </c>
      <c r="AT168" s="7">
        <v>4.25738409102007</v>
      </c>
      <c r="AU168" s="8">
        <v>811.6685037624833</v>
      </c>
      <c r="AX168" s="9">
        <v>905.958239736884</v>
      </c>
      <c r="AY168" s="8">
        <f t="shared" si="7"/>
        <v>892.668968286011</v>
      </c>
    </row>
    <row r="169" spans="1:51" ht="12.75">
      <c r="A169" s="1" t="s">
        <v>63</v>
      </c>
      <c r="C169" s="1">
        <v>5</v>
      </c>
      <c r="E169" s="5">
        <v>44.4704</v>
      </c>
      <c r="F169" s="5">
        <v>2.7588</v>
      </c>
      <c r="G169" s="5">
        <v>8.969</v>
      </c>
      <c r="H169" s="5">
        <v>13.5589</v>
      </c>
      <c r="I169" s="5">
        <v>0.291</v>
      </c>
      <c r="J169" s="5">
        <v>13.9513</v>
      </c>
      <c r="K169" s="5">
        <v>11.1865</v>
      </c>
      <c r="L169" s="5">
        <v>2.1475</v>
      </c>
      <c r="M169" s="5">
        <v>0.3368</v>
      </c>
      <c r="N169" s="5">
        <v>0.1505</v>
      </c>
      <c r="O169" s="5">
        <v>0.0505</v>
      </c>
      <c r="P169" s="5">
        <v>97.8713</v>
      </c>
      <c r="S169" s="6">
        <v>6.459389762021835</v>
      </c>
      <c r="T169" s="6">
        <v>1.5354115451717172</v>
      </c>
      <c r="V169" s="6">
        <f>(S169+T169)-8</f>
        <v>-0.005198692806447802</v>
      </c>
      <c r="W169" s="6">
        <v>0.3014186679486373</v>
      </c>
      <c r="X169" s="6">
        <v>0.8530529739087759</v>
      </c>
      <c r="Y169" s="6">
        <v>0.03580133185114434</v>
      </c>
      <c r="Z169" s="6">
        <v>3.0209509799086796</v>
      </c>
      <c r="AA169" s="6">
        <v>0.7939747391892098</v>
      </c>
      <c r="AC169" s="6">
        <v>1.7408940037465983</v>
      </c>
      <c r="AD169" s="6">
        <f t="shared" si="6"/>
        <v>0.2591059962534017</v>
      </c>
      <c r="AG169" s="6">
        <v>0.34569329804297677</v>
      </c>
      <c r="AH169" s="6">
        <v>0.06240955390855866</v>
      </c>
      <c r="AI169" s="6"/>
      <c r="AJ169" s="6">
        <v>0.06913692785307364</v>
      </c>
      <c r="AK169" s="6">
        <v>0.012431394490522616</v>
      </c>
      <c r="AL169" s="6">
        <v>1.9184316776564037</v>
      </c>
      <c r="AM169" s="6"/>
      <c r="AN169" s="6">
        <v>17.408102851951536</v>
      </c>
      <c r="AO169" s="5" t="s">
        <v>42</v>
      </c>
      <c r="AQ169" s="7">
        <v>3.803120072213738</v>
      </c>
      <c r="AR169" s="7">
        <v>3.899721114768484</v>
      </c>
      <c r="AS169" s="7">
        <v>3.0347908360763647</v>
      </c>
      <c r="AT169" s="7">
        <v>4.2985589550173735</v>
      </c>
      <c r="AU169" s="8">
        <v>828.578264257535</v>
      </c>
      <c r="AX169" s="9">
        <v>911.1410325990456</v>
      </c>
      <c r="AY169" s="8">
        <f t="shared" si="7"/>
        <v>897.8168352202863</v>
      </c>
    </row>
    <row r="170" spans="1:51" ht="12.75">
      <c r="A170" s="1" t="s">
        <v>63</v>
      </c>
      <c r="C170" s="1">
        <v>5</v>
      </c>
      <c r="E170" s="5">
        <v>44.1758</v>
      </c>
      <c r="F170" s="5">
        <v>2.7042</v>
      </c>
      <c r="G170" s="5">
        <v>8.8847</v>
      </c>
      <c r="H170" s="5">
        <v>13.6298</v>
      </c>
      <c r="I170" s="5">
        <v>0.304</v>
      </c>
      <c r="J170" s="5">
        <v>13.8848</v>
      </c>
      <c r="K170" s="5">
        <v>11.1514</v>
      </c>
      <c r="L170" s="5">
        <v>2.1941</v>
      </c>
      <c r="M170" s="5">
        <v>0.3578</v>
      </c>
      <c r="N170" s="5">
        <v>0.1545</v>
      </c>
      <c r="O170" s="5">
        <v>0.0468</v>
      </c>
      <c r="P170" s="5">
        <v>97.51</v>
      </c>
      <c r="S170" s="6">
        <v>6.450027581049245</v>
      </c>
      <c r="T170" s="6">
        <v>1.5289040797396407</v>
      </c>
      <c r="V170" s="6">
        <f>(S170+T170)-8</f>
        <v>-0.02106833921111484</v>
      </c>
      <c r="W170" s="6">
        <v>0.29699246504280713</v>
      </c>
      <c r="X170" s="6">
        <v>0.8639439872031219</v>
      </c>
      <c r="Y170" s="6">
        <v>0.037595552493566005</v>
      </c>
      <c r="Z170" s="6">
        <v>3.0222147626400746</v>
      </c>
      <c r="AA170" s="6">
        <v>0.800321571831546</v>
      </c>
      <c r="AC170" s="6">
        <v>1.744472751961492</v>
      </c>
      <c r="AD170" s="6">
        <f t="shared" si="6"/>
        <v>0.255527248038508</v>
      </c>
      <c r="AG170" s="6">
        <v>0.3656152070940548</v>
      </c>
      <c r="AH170" s="6">
        <v>0.06664629718915782</v>
      </c>
      <c r="AI170" s="6"/>
      <c r="AJ170" s="6">
        <v>0.07134421354829598</v>
      </c>
      <c r="AK170" s="6">
        <v>0.011580598821660085</v>
      </c>
      <c r="AL170" s="6">
        <v>1.917075187630044</v>
      </c>
      <c r="AM170" s="6"/>
      <c r="AN170" s="6">
        <v>17.43226150428321</v>
      </c>
      <c r="AO170" s="5" t="s">
        <v>42</v>
      </c>
      <c r="AQ170" s="7">
        <v>3.7703875210903934</v>
      </c>
      <c r="AR170" s="7">
        <v>3.8630190097315733</v>
      </c>
      <c r="AS170" s="7">
        <v>3.007264257298681</v>
      </c>
      <c r="AT170" s="7">
        <v>4.267583419560689</v>
      </c>
      <c r="AU170" s="8">
        <v>845.4880247525867</v>
      </c>
      <c r="AX170" s="9">
        <v>906.0811025497642</v>
      </c>
      <c r="AY170" s="8">
        <f t="shared" si="7"/>
        <v>893.258979875441</v>
      </c>
    </row>
    <row r="171" spans="1:51" ht="12.75">
      <c r="A171" s="1" t="s">
        <v>63</v>
      </c>
      <c r="C171" s="1">
        <v>5</v>
      </c>
      <c r="E171" s="5">
        <v>44.4894</v>
      </c>
      <c r="F171" s="5">
        <v>2.7198</v>
      </c>
      <c r="G171" s="5">
        <v>8.9254</v>
      </c>
      <c r="H171" s="5">
        <v>13.639</v>
      </c>
      <c r="I171" s="5">
        <v>0.3388</v>
      </c>
      <c r="J171" s="5">
        <v>13.916</v>
      </c>
      <c r="K171" s="5">
        <v>11.1469</v>
      </c>
      <c r="L171" s="5">
        <v>2.2143</v>
      </c>
      <c r="M171" s="5">
        <v>0.3388</v>
      </c>
      <c r="N171" s="5">
        <v>0.1541</v>
      </c>
      <c r="O171" s="5">
        <v>0.0515</v>
      </c>
      <c r="P171" s="5">
        <v>97.9415</v>
      </c>
      <c r="S171" s="6">
        <v>6.462645769483611</v>
      </c>
      <c r="T171" s="6">
        <v>1.528064951639368</v>
      </c>
      <c r="V171" s="6">
        <f>(S171+T171)-8</f>
        <v>-0.009289278877020912</v>
      </c>
      <c r="W171" s="6">
        <v>0.29718045730539105</v>
      </c>
      <c r="X171" s="6">
        <v>0.8607762268271807</v>
      </c>
      <c r="Y171" s="6">
        <v>0.04168530122946779</v>
      </c>
      <c r="Z171" s="6">
        <v>3.013538671239386</v>
      </c>
      <c r="AA171" s="6">
        <v>0.7961086222755966</v>
      </c>
      <c r="AC171" s="6">
        <v>1.7348644820944303</v>
      </c>
      <c r="AD171" s="6">
        <f t="shared" si="6"/>
        <v>0.26513551790556966</v>
      </c>
      <c r="AG171" s="6">
        <v>0.35852451254867734</v>
      </c>
      <c r="AH171" s="6">
        <v>0.06278497786392731</v>
      </c>
      <c r="AI171" s="6"/>
      <c r="AJ171" s="6">
        <v>0.07079613757792123</v>
      </c>
      <c r="AK171" s="6">
        <v>0.0126785342310555</v>
      </c>
      <c r="AL171" s="6">
        <v>1.9165253281910233</v>
      </c>
      <c r="AM171" s="6"/>
      <c r="AN171" s="6">
        <v>17.421309490412607</v>
      </c>
      <c r="AO171" s="5" t="s">
        <v>42</v>
      </c>
      <c r="AQ171" s="7">
        <v>3.766166706746022</v>
      </c>
      <c r="AR171" s="7">
        <v>3.858286327246036</v>
      </c>
      <c r="AS171" s="7">
        <v>3.003714745434528</v>
      </c>
      <c r="AT171" s="7">
        <v>4.263589169803392</v>
      </c>
      <c r="AU171" s="8">
        <v>862.3977852476385</v>
      </c>
      <c r="AX171" s="9">
        <v>906.0930192775471</v>
      </c>
      <c r="AY171" s="8">
        <f t="shared" si="7"/>
        <v>893.4529934242812</v>
      </c>
    </row>
    <row r="172" spans="1:51" ht="12.75">
      <c r="A172" s="1" t="s">
        <v>63</v>
      </c>
      <c r="C172" s="1">
        <v>5</v>
      </c>
      <c r="E172" s="5">
        <v>45.3696</v>
      </c>
      <c r="F172" s="5">
        <v>2.5965</v>
      </c>
      <c r="G172" s="5">
        <v>9.1468</v>
      </c>
      <c r="H172" s="5">
        <v>13.7981</v>
      </c>
      <c r="I172" s="5">
        <v>0.3041</v>
      </c>
      <c r="J172" s="5">
        <v>14.2745</v>
      </c>
      <c r="K172" s="5">
        <v>11.207</v>
      </c>
      <c r="L172" s="5">
        <v>2.233</v>
      </c>
      <c r="M172" s="5">
        <v>0.3341</v>
      </c>
      <c r="N172" s="5">
        <v>0.2059</v>
      </c>
      <c r="O172" s="5">
        <v>0.0643</v>
      </c>
      <c r="P172" s="5">
        <v>99.5547</v>
      </c>
      <c r="S172" s="6">
        <v>6.468605304884373</v>
      </c>
      <c r="T172" s="6">
        <v>1.531394695115627</v>
      </c>
      <c r="V172" s="6">
        <v>0.005610049717956533</v>
      </c>
      <c r="W172" s="6">
        <v>0.2784604387656734</v>
      </c>
      <c r="X172" s="6">
        <v>0.778320687657936</v>
      </c>
      <c r="Y172" s="6">
        <v>0.03672382097834741</v>
      </c>
      <c r="Z172" s="6">
        <v>3.0339970399745644</v>
      </c>
      <c r="AA172" s="6">
        <v>0.8668879629055225</v>
      </c>
      <c r="AC172" s="6">
        <v>1.7119564857343008</v>
      </c>
      <c r="AD172" s="6">
        <f t="shared" si="6"/>
        <v>0.2880435142656992</v>
      </c>
      <c r="AG172" s="6">
        <v>0.32925051111366965</v>
      </c>
      <c r="AH172" s="6">
        <v>0.060768808112826596</v>
      </c>
      <c r="AI172" s="6"/>
      <c r="AJ172" s="6">
        <v>0.09284428400962433</v>
      </c>
      <c r="AK172" s="6">
        <v>0.015536911443781583</v>
      </c>
      <c r="AL172" s="6">
        <v>1.891618804546594</v>
      </c>
      <c r="AM172" s="6"/>
      <c r="AN172" s="6">
        <v>17.390019319226496</v>
      </c>
      <c r="AO172" s="5" t="s">
        <v>42</v>
      </c>
      <c r="AQ172" s="7">
        <v>3.8111338665129253</v>
      </c>
      <c r="AR172" s="7">
        <v>3.90870676086141</v>
      </c>
      <c r="AS172" s="7">
        <v>3.0415300706460586</v>
      </c>
      <c r="AT172" s="7">
        <v>4.306142585407858</v>
      </c>
      <c r="AU172" s="8">
        <v>879.3075457426902</v>
      </c>
      <c r="AX172" s="9">
        <v>883.3021647721625</v>
      </c>
      <c r="AY172" s="8">
        <f t="shared" si="7"/>
        <v>873.9359097663859</v>
      </c>
    </row>
    <row r="173" spans="1:51" ht="12.75">
      <c r="A173" s="1" t="s">
        <v>63</v>
      </c>
      <c r="C173" s="1">
        <v>5</v>
      </c>
      <c r="E173" s="5">
        <v>44.3865</v>
      </c>
      <c r="F173" s="5">
        <v>2.5742</v>
      </c>
      <c r="G173" s="5">
        <v>9.0401</v>
      </c>
      <c r="H173" s="5">
        <v>13.8265</v>
      </c>
      <c r="I173" s="5">
        <v>0.3078</v>
      </c>
      <c r="J173" s="5">
        <v>13.8366</v>
      </c>
      <c r="K173" s="5">
        <v>11.1153</v>
      </c>
      <c r="L173" s="5">
        <v>2.1921</v>
      </c>
      <c r="M173" s="5">
        <v>0.3566</v>
      </c>
      <c r="N173" s="5">
        <v>0.1713</v>
      </c>
      <c r="O173" s="5">
        <v>0.0584</v>
      </c>
      <c r="P173" s="5">
        <v>97.892</v>
      </c>
      <c r="S173" s="6">
        <v>6.452388702841439</v>
      </c>
      <c r="T173" s="6">
        <v>1.5476112971585607</v>
      </c>
      <c r="V173" s="6">
        <v>0.0012166573954968118</v>
      </c>
      <c r="W173" s="6">
        <v>0.2814760066638976</v>
      </c>
      <c r="X173" s="6">
        <v>0.8438397415937284</v>
      </c>
      <c r="Y173" s="6">
        <v>0.03789867057053171</v>
      </c>
      <c r="Z173" s="6">
        <v>2.998524162805666</v>
      </c>
      <c r="AA173" s="6">
        <v>0.8370447609706769</v>
      </c>
      <c r="AC173" s="6">
        <v>1.7312048387528791</v>
      </c>
      <c r="AD173" s="6">
        <f t="shared" si="6"/>
        <v>0.2687951612471209</v>
      </c>
      <c r="AG173" s="6">
        <v>0.3490613551078021</v>
      </c>
      <c r="AH173" s="6">
        <v>0.06613167160391532</v>
      </c>
      <c r="AI173" s="6"/>
      <c r="AJ173" s="6">
        <v>0.07875535738038343</v>
      </c>
      <c r="AK173" s="6">
        <v>0.01438767050599677</v>
      </c>
      <c r="AL173" s="6">
        <v>1.9068569721136197</v>
      </c>
      <c r="AM173" s="6"/>
      <c r="AN173" s="6">
        <v>17.415193026711716</v>
      </c>
      <c r="AO173" s="5" t="s">
        <v>42</v>
      </c>
      <c r="AQ173" s="7">
        <v>3.87060461140691</v>
      </c>
      <c r="AR173" s="7">
        <v>3.9753896636848847</v>
      </c>
      <c r="AS173" s="7">
        <v>3.0915422477636643</v>
      </c>
      <c r="AT173" s="7">
        <v>4.3624210636773135</v>
      </c>
      <c r="AU173" s="8">
        <v>896.2173062377419</v>
      </c>
      <c r="AX173" s="9">
        <v>886.8981946732488</v>
      </c>
      <c r="AY173" s="8">
        <f t="shared" si="7"/>
        <v>877.1078352579133</v>
      </c>
    </row>
    <row r="174" spans="1:51" ht="12.75">
      <c r="A174" s="1" t="s">
        <v>63</v>
      </c>
      <c r="C174" s="1">
        <v>5</v>
      </c>
      <c r="E174" s="5">
        <v>44.778</v>
      </c>
      <c r="F174" s="5">
        <v>2.2889</v>
      </c>
      <c r="G174" s="5">
        <v>8.6149</v>
      </c>
      <c r="H174" s="5">
        <v>13.7394</v>
      </c>
      <c r="I174" s="5">
        <v>0.2887</v>
      </c>
      <c r="J174" s="5">
        <v>13.8835</v>
      </c>
      <c r="K174" s="5">
        <v>11.2093</v>
      </c>
      <c r="L174" s="5">
        <v>2.0935</v>
      </c>
      <c r="M174" s="5">
        <v>0.344</v>
      </c>
      <c r="N174" s="5">
        <v>0.1796</v>
      </c>
      <c r="O174" s="5">
        <v>0.0622</v>
      </c>
      <c r="P174" s="5">
        <v>97.508</v>
      </c>
      <c r="S174" s="6">
        <v>6.534387492590984</v>
      </c>
      <c r="T174" s="6">
        <v>1.4656125074090163</v>
      </c>
      <c r="V174" s="6">
        <v>0.016054997391417913</v>
      </c>
      <c r="W174" s="6">
        <v>0.25124445515952365</v>
      </c>
      <c r="X174" s="6">
        <v>0.891192823945122</v>
      </c>
      <c r="Y174" s="6">
        <v>0.035683933051510706</v>
      </c>
      <c r="Z174" s="6">
        <v>3.0202834504752287</v>
      </c>
      <c r="AA174" s="6">
        <v>0.7855403399771957</v>
      </c>
      <c r="AC174" s="6">
        <v>1.7525738720767137</v>
      </c>
      <c r="AD174" s="6">
        <f t="shared" si="6"/>
        <v>0.24742612792328633</v>
      </c>
      <c r="AG174" s="6">
        <v>0.3449135246239816</v>
      </c>
      <c r="AH174" s="6">
        <v>0.06404086302066449</v>
      </c>
      <c r="AI174" s="6"/>
      <c r="AJ174" s="6">
        <v>0.08288952437953799</v>
      </c>
      <c r="AK174" s="6">
        <v>0.015382913313272871</v>
      </c>
      <c r="AL174" s="6">
        <v>1.9017275623071892</v>
      </c>
      <c r="AM174" s="6"/>
      <c r="AN174" s="6">
        <v>17.408954387644645</v>
      </c>
      <c r="AO174" s="5" t="s">
        <v>42</v>
      </c>
      <c r="AQ174" s="7">
        <v>3.5327875491461844</v>
      </c>
      <c r="AR174" s="7">
        <v>3.596604727074448</v>
      </c>
      <c r="AS174" s="7">
        <v>2.8074535453058376</v>
      </c>
      <c r="AT174" s="7">
        <v>4.0427373228500665</v>
      </c>
      <c r="AU174" s="8">
        <v>913.1270667327937</v>
      </c>
      <c r="AX174" s="9">
        <v>849.6747495086074</v>
      </c>
      <c r="AY174" s="8">
        <f t="shared" si="7"/>
        <v>844.7653898299909</v>
      </c>
    </row>
    <row r="175" spans="5:51" ht="12.7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S175" s="6"/>
      <c r="T175" s="6"/>
      <c r="V175" s="6"/>
      <c r="W175" s="6"/>
      <c r="X175" s="6"/>
      <c r="Y175" s="6"/>
      <c r="Z175" s="6"/>
      <c r="AA175" s="6"/>
      <c r="AC175" s="6"/>
      <c r="AD175" s="6"/>
      <c r="AG175" s="6"/>
      <c r="AH175" s="6"/>
      <c r="AI175" s="6"/>
      <c r="AJ175" s="6"/>
      <c r="AK175" s="6"/>
      <c r="AL175" s="6"/>
      <c r="AM175" s="6"/>
      <c r="AN175" s="6"/>
      <c r="AO175" s="5"/>
      <c r="AQ175" s="7"/>
      <c r="AR175" s="7"/>
      <c r="AS175" s="7"/>
      <c r="AT175" s="7"/>
      <c r="AU175" s="8"/>
      <c r="AX175" s="9"/>
      <c r="AY175" s="8"/>
    </row>
    <row r="176" spans="1:51" ht="12.75">
      <c r="A176" s="1" t="s">
        <v>64</v>
      </c>
      <c r="E176" s="5">
        <v>44.144</v>
      </c>
      <c r="F176" s="5">
        <v>2.259</v>
      </c>
      <c r="G176" s="5">
        <v>8.664</v>
      </c>
      <c r="H176" s="5">
        <v>13.622</v>
      </c>
      <c r="I176" s="5">
        <v>0.362</v>
      </c>
      <c r="J176" s="5">
        <v>14.446</v>
      </c>
      <c r="K176" s="5">
        <v>11.104</v>
      </c>
      <c r="L176" s="5">
        <v>1.946</v>
      </c>
      <c r="M176" s="5">
        <v>0.282</v>
      </c>
      <c r="N176" s="5"/>
      <c r="O176" s="5">
        <v>0.071</v>
      </c>
      <c r="P176" s="5">
        <v>96.901</v>
      </c>
      <c r="Q176" s="5"/>
      <c r="R176" s="5"/>
      <c r="S176" s="6">
        <v>6.4271626430178666</v>
      </c>
      <c r="T176" s="6">
        <v>1.4867103794323426</v>
      </c>
      <c r="U176" s="6"/>
      <c r="V176" s="6">
        <v>0</v>
      </c>
      <c r="W176" s="6">
        <v>0.24739636362939219</v>
      </c>
      <c r="X176" s="6">
        <v>0.5604602929081215</v>
      </c>
      <c r="Y176" s="6">
        <v>0.04464182254143712</v>
      </c>
      <c r="Z176" s="6">
        <v>3.1354780372526467</v>
      </c>
      <c r="AA176" s="6">
        <v>1.012023483668406</v>
      </c>
      <c r="AB176" s="6"/>
      <c r="AC176" s="6">
        <v>1.7321468467343395</v>
      </c>
      <c r="AD176" s="6">
        <v>0.2678531532656605</v>
      </c>
      <c r="AE176" s="6"/>
      <c r="AF176" s="6"/>
      <c r="AG176" s="6">
        <v>0.28149553413726425</v>
      </c>
      <c r="AH176" s="6">
        <v>0.0523787651833385</v>
      </c>
      <c r="AI176" s="6"/>
      <c r="AJ176" s="6">
        <v>0</v>
      </c>
      <c r="AK176" s="6">
        <v>0.017519187911449866</v>
      </c>
      <c r="AL176" s="6">
        <v>1.9824808120885502</v>
      </c>
      <c r="AM176" s="6"/>
      <c r="AN176" s="6">
        <v>17.333874299320605</v>
      </c>
      <c r="AO176" s="5" t="s">
        <v>42</v>
      </c>
      <c r="AP176" s="5" t="s">
        <v>45</v>
      </c>
      <c r="AQ176" s="7">
        <v>3.5581532085446836</v>
      </c>
      <c r="AR176" s="7">
        <v>3.6250465399984115</v>
      </c>
      <c r="AS176" s="7">
        <v>2.82878490499881</v>
      </c>
      <c r="AT176" s="7">
        <v>4.066741406097951</v>
      </c>
      <c r="AX176" s="9">
        <v>881.5616403697877</v>
      </c>
      <c r="AY176" s="8">
        <f t="shared" si="7"/>
        <v>840.5549811309861</v>
      </c>
    </row>
    <row r="177" spans="1:51" ht="12.75">
      <c r="A177" s="1" t="s">
        <v>65</v>
      </c>
      <c r="E177" s="5">
        <v>44.107</v>
      </c>
      <c r="F177" s="5">
        <v>2.386</v>
      </c>
      <c r="G177" s="5">
        <v>9.22</v>
      </c>
      <c r="H177" s="5">
        <v>13.975</v>
      </c>
      <c r="I177" s="5">
        <v>0.387</v>
      </c>
      <c r="J177" s="5">
        <v>14.09</v>
      </c>
      <c r="K177" s="5">
        <v>10.675</v>
      </c>
      <c r="L177" s="5">
        <v>1.96</v>
      </c>
      <c r="M177" s="5">
        <v>0.308</v>
      </c>
      <c r="N177" s="5"/>
      <c r="O177" s="5">
        <v>0.042</v>
      </c>
      <c r="P177" s="5">
        <v>97.15</v>
      </c>
      <c r="Q177" s="5"/>
      <c r="R177" s="5"/>
      <c r="S177" s="6">
        <v>6.386051034641318</v>
      </c>
      <c r="T177" s="6">
        <v>1.5733165430653135</v>
      </c>
      <c r="U177" s="6"/>
      <c r="V177" s="6">
        <v>0</v>
      </c>
      <c r="W177" s="6">
        <v>0.259851230996926</v>
      </c>
      <c r="X177" s="6">
        <v>0.4762837787012925</v>
      </c>
      <c r="Y177" s="6">
        <v>0.04745932636048566</v>
      </c>
      <c r="Z177" s="6">
        <v>3.041195953464625</v>
      </c>
      <c r="AA177" s="6">
        <v>1.1752097104766672</v>
      </c>
      <c r="AB177" s="6"/>
      <c r="AC177" s="6">
        <v>1.655962113648869</v>
      </c>
      <c r="AD177" s="6">
        <v>0.3440378863511311</v>
      </c>
      <c r="AE177" s="6"/>
      <c r="AF177" s="6"/>
      <c r="AG177" s="6">
        <v>0.206184916529367</v>
      </c>
      <c r="AH177" s="6">
        <v>0.05688976270992756</v>
      </c>
      <c r="AI177" s="6"/>
      <c r="AJ177" s="6">
        <v>0</v>
      </c>
      <c r="AK177" s="6">
        <v>0.010305810935779898</v>
      </c>
      <c r="AL177" s="6">
        <v>1.9896941890642201</v>
      </c>
      <c r="AM177" s="6"/>
      <c r="AN177" s="6">
        <v>17.26307467923929</v>
      </c>
      <c r="AO177" s="5" t="s">
        <v>42</v>
      </c>
      <c r="AP177" s="5" t="s">
        <v>45</v>
      </c>
      <c r="AQ177" s="7">
        <v>3.9937822116185275</v>
      </c>
      <c r="AR177" s="7">
        <v>4.113505302888369</v>
      </c>
      <c r="AS177" s="7">
        <v>3.195128977166277</v>
      </c>
      <c r="AT177" s="7">
        <v>4.478986744990892</v>
      </c>
      <c r="AX177" s="9">
        <v>782.0575729486878</v>
      </c>
      <c r="AY177" s="8">
        <f t="shared" si="7"/>
        <v>854.1018214803305</v>
      </c>
    </row>
    <row r="178" spans="5:51" ht="12.7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S178" s="6"/>
      <c r="T178" s="6"/>
      <c r="V178" s="6"/>
      <c r="W178" s="6"/>
      <c r="X178" s="6"/>
      <c r="Y178" s="6"/>
      <c r="Z178" s="6"/>
      <c r="AA178" s="6"/>
      <c r="AC178" s="6"/>
      <c r="AD178" s="6"/>
      <c r="AG178" s="6"/>
      <c r="AH178" s="6"/>
      <c r="AI178" s="6"/>
      <c r="AJ178" s="6"/>
      <c r="AK178" s="6"/>
      <c r="AL178" s="6"/>
      <c r="AM178" s="6"/>
      <c r="AN178" s="6"/>
      <c r="AO178" s="5"/>
      <c r="AQ178" s="7"/>
      <c r="AR178" s="7"/>
      <c r="AS178" s="7"/>
      <c r="AT178" s="7"/>
      <c r="AU178" s="8"/>
      <c r="AX178" s="9"/>
      <c r="AY178" s="8"/>
    </row>
    <row r="179" spans="1:51" ht="12.75">
      <c r="A179" s="2" t="s">
        <v>66</v>
      </c>
      <c r="B179" s="2"/>
      <c r="C179" s="2"/>
      <c r="D179" s="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S179" s="6"/>
      <c r="T179" s="6"/>
      <c r="V179" s="6"/>
      <c r="W179" s="6"/>
      <c r="X179" s="6"/>
      <c r="Y179" s="6"/>
      <c r="Z179" s="6"/>
      <c r="AA179" s="6"/>
      <c r="AC179" s="6"/>
      <c r="AD179" s="6"/>
      <c r="AG179" s="6"/>
      <c r="AH179" s="6"/>
      <c r="AI179" s="6"/>
      <c r="AJ179" s="6"/>
      <c r="AK179" s="6"/>
      <c r="AL179" s="6"/>
      <c r="AM179" s="6"/>
      <c r="AN179" s="6"/>
      <c r="AO179" s="5"/>
      <c r="AQ179" s="7"/>
      <c r="AR179" s="7"/>
      <c r="AS179" s="7"/>
      <c r="AT179" s="7"/>
      <c r="AU179" s="8"/>
      <c r="AX179" s="9"/>
      <c r="AY179" s="8"/>
    </row>
    <row r="180" spans="1:51" ht="12.75">
      <c r="A180" s="1" t="s">
        <v>67</v>
      </c>
      <c r="C180" s="1">
        <v>6</v>
      </c>
      <c r="E180" s="5">
        <v>49.3789</v>
      </c>
      <c r="F180" s="5">
        <v>0.5814</v>
      </c>
      <c r="G180" s="5">
        <v>5.7097</v>
      </c>
      <c r="H180" s="5">
        <v>13.2543</v>
      </c>
      <c r="I180" s="5">
        <v>0.2243</v>
      </c>
      <c r="J180" s="5">
        <v>15.892</v>
      </c>
      <c r="K180" s="5">
        <v>11.3318</v>
      </c>
      <c r="L180" s="5">
        <v>0.9236</v>
      </c>
      <c r="M180" s="5">
        <v>0.1885</v>
      </c>
      <c r="N180" s="5">
        <v>0.1421</v>
      </c>
      <c r="O180" s="5">
        <v>0.0468</v>
      </c>
      <c r="P180" s="5">
        <v>97.7129</v>
      </c>
      <c r="S180" s="6">
        <v>7.014724039740312</v>
      </c>
      <c r="T180" s="6">
        <v>0.9559667615926659</v>
      </c>
      <c r="U180" s="6"/>
      <c r="V180" s="6">
        <f>(S180+T180)-8</f>
        <v>-0.029309198667021974</v>
      </c>
      <c r="W180" s="6">
        <v>0.06212604126595931</v>
      </c>
      <c r="X180" s="6">
        <v>0.4223639897415165</v>
      </c>
      <c r="Y180" s="6">
        <v>0.0269888383588259</v>
      </c>
      <c r="Z180" s="6">
        <v>3.365551816384948</v>
      </c>
      <c r="AA180" s="6">
        <v>1.1522785129157709</v>
      </c>
      <c r="AC180" s="6">
        <v>1.7247483087771691</v>
      </c>
      <c r="AD180" s="6">
        <f>2-AC180</f>
        <v>0.2752516912228309</v>
      </c>
      <c r="AE180" s="7"/>
      <c r="AG180" s="6">
        <v>0</v>
      </c>
      <c r="AH180" s="6">
        <v>0.034161668536918745</v>
      </c>
      <c r="AI180" s="6"/>
      <c r="AJ180" s="6">
        <v>0.06384345475462043</v>
      </c>
      <c r="AK180" s="6">
        <v>0.01126738275756339</v>
      </c>
      <c r="AL180" s="6">
        <v>1.9248891624878162</v>
      </c>
      <c r="AM180" s="6"/>
      <c r="AN180" s="6">
        <v>17.01330625470185</v>
      </c>
      <c r="AO180" s="5" t="s">
        <v>42</v>
      </c>
      <c r="AQ180" s="7">
        <v>0.8885128108111102</v>
      </c>
      <c r="AR180" s="7">
        <v>0.6316525353826359</v>
      </c>
      <c r="AS180" s="7">
        <v>0.5837394015369775</v>
      </c>
      <c r="AT180" s="7">
        <v>1.54040178518109</v>
      </c>
      <c r="AU180" s="8">
        <v>0</v>
      </c>
      <c r="AX180" s="8">
        <v>620.6234679858995</v>
      </c>
      <c r="AY180" s="8">
        <f t="shared" si="7"/>
        <v>581.2097066946066</v>
      </c>
    </row>
    <row r="181" spans="1:51" ht="12.75">
      <c r="A181" s="1" t="s">
        <v>67</v>
      </c>
      <c r="C181" s="1">
        <v>6</v>
      </c>
      <c r="E181" s="5">
        <v>49.9173</v>
      </c>
      <c r="F181" s="5">
        <v>0.5521</v>
      </c>
      <c r="G181" s="5">
        <v>5.005</v>
      </c>
      <c r="H181" s="5">
        <v>13.1414</v>
      </c>
      <c r="I181" s="5">
        <v>0.2601</v>
      </c>
      <c r="J181" s="5">
        <v>16.1841</v>
      </c>
      <c r="K181" s="5">
        <v>11.199</v>
      </c>
      <c r="L181" s="5">
        <v>0.7988</v>
      </c>
      <c r="M181" s="5">
        <v>0.1561</v>
      </c>
      <c r="N181" s="5">
        <v>0.1363</v>
      </c>
      <c r="O181" s="5">
        <v>0.0584</v>
      </c>
      <c r="P181" s="5">
        <v>97.4669</v>
      </c>
      <c r="S181" s="6">
        <v>7.08678128908261</v>
      </c>
      <c r="T181" s="6">
        <v>0.8374566739922025</v>
      </c>
      <c r="U181" s="6"/>
      <c r="V181" s="6">
        <f>(S181+T181)-8</f>
        <v>-0.07576203692518746</v>
      </c>
      <c r="W181" s="6">
        <v>0.058958328747809666</v>
      </c>
      <c r="X181" s="6">
        <v>0.3442897783974878</v>
      </c>
      <c r="Y181" s="6">
        <v>0.031276923993446296</v>
      </c>
      <c r="Z181" s="6">
        <v>3.425271823939908</v>
      </c>
      <c r="AA181" s="6">
        <v>1.2159651818465347</v>
      </c>
      <c r="AC181" s="6">
        <v>1.7034713565334259</v>
      </c>
      <c r="AD181" s="6">
        <f aca="true" t="shared" si="9" ref="AD181:AD225">2-AC181</f>
        <v>0.29652864346657415</v>
      </c>
      <c r="AE181" s="7"/>
      <c r="AG181" s="6">
        <v>0</v>
      </c>
      <c r="AH181" s="6">
        <v>0.028272185839052874</v>
      </c>
      <c r="AI181" s="6"/>
      <c r="AJ181" s="6">
        <v>0.06119936580487794</v>
      </c>
      <c r="AK181" s="6">
        <v>0.014051374395892258</v>
      </c>
      <c r="AL181" s="6">
        <v>1.9247492597992297</v>
      </c>
      <c r="AM181" s="6"/>
      <c r="AN181" s="6">
        <v>16.951627551966997</v>
      </c>
      <c r="AO181" s="5" t="s">
        <v>42</v>
      </c>
      <c r="AQ181" s="7">
        <v>0.2924070701807784</v>
      </c>
      <c r="AR181" s="7">
        <v>-0.036744358683978184</v>
      </c>
      <c r="AS181" s="7">
        <v>0.0824417309870169</v>
      </c>
      <c r="AT181" s="7">
        <v>0.9762937682028836</v>
      </c>
      <c r="AU181" s="8">
        <v>16.60903368652061</v>
      </c>
      <c r="AX181" s="8">
        <v>617.0289256121912</v>
      </c>
      <c r="AY181" s="8">
        <f t="shared" si="7"/>
        <v>574.4964566606087</v>
      </c>
    </row>
    <row r="182" spans="1:51" ht="12.75">
      <c r="A182" s="1" t="s">
        <v>67</v>
      </c>
      <c r="C182" s="1">
        <v>6</v>
      </c>
      <c r="E182" s="5">
        <v>47.3003</v>
      </c>
      <c r="F182" s="5">
        <v>1.0367</v>
      </c>
      <c r="G182" s="5">
        <v>8.3374</v>
      </c>
      <c r="H182" s="5">
        <v>14.3563</v>
      </c>
      <c r="I182" s="5">
        <v>0.2433</v>
      </c>
      <c r="J182" s="5">
        <v>14.071</v>
      </c>
      <c r="K182" s="5">
        <v>10.9322</v>
      </c>
      <c r="L182" s="5">
        <v>1.3467</v>
      </c>
      <c r="M182" s="5">
        <v>0.3165</v>
      </c>
      <c r="N182" s="5">
        <v>0.1559</v>
      </c>
      <c r="O182" s="5">
        <v>0.0751</v>
      </c>
      <c r="P182" s="5">
        <v>98.2829</v>
      </c>
      <c r="S182" s="6">
        <v>6.750137043317784</v>
      </c>
      <c r="T182" s="6">
        <v>1.2498629566822164</v>
      </c>
      <c r="U182" s="6"/>
      <c r="V182" s="6">
        <v>0.1524329156110087</v>
      </c>
      <c r="W182" s="6">
        <v>0.11128362582471622</v>
      </c>
      <c r="X182" s="6">
        <v>0.6118001047715137</v>
      </c>
      <c r="Y182" s="6">
        <v>0.029408748477997675</v>
      </c>
      <c r="Z182" s="6">
        <v>2.993520271575651</v>
      </c>
      <c r="AA182" s="6">
        <v>1.1015543337391092</v>
      </c>
      <c r="AC182" s="6">
        <v>1.6715289804165618</v>
      </c>
      <c r="AD182" s="6">
        <f t="shared" si="9"/>
        <v>0.32847101958343816</v>
      </c>
      <c r="AE182" s="7"/>
      <c r="AG182" s="6">
        <v>0.044158454218862886</v>
      </c>
      <c r="AH182" s="6">
        <v>0.05762102104724639</v>
      </c>
      <c r="AI182" s="6"/>
      <c r="AJ182" s="6">
        <v>0.07036358080151323</v>
      </c>
      <c r="AK182" s="6">
        <v>0.018163379082545575</v>
      </c>
      <c r="AL182" s="6">
        <v>1.9114730401159412</v>
      </c>
      <c r="AM182" s="6"/>
      <c r="AN182" s="6">
        <v>17.101779475266106</v>
      </c>
      <c r="AO182" s="5" t="s">
        <v>42</v>
      </c>
      <c r="AQ182" s="7">
        <v>3.1335482376349226</v>
      </c>
      <c r="AR182" s="7">
        <v>3.148948719733789</v>
      </c>
      <c r="AS182" s="7">
        <v>2.471711539800342</v>
      </c>
      <c r="AT182" s="7">
        <v>3.6649283521157514</v>
      </c>
      <c r="AU182" s="8">
        <v>33.21806737304122</v>
      </c>
      <c r="AX182" s="8">
        <v>680.2679984662077</v>
      </c>
      <c r="AY182" s="8">
        <f t="shared" si="7"/>
        <v>668.1772059515047</v>
      </c>
    </row>
    <row r="183" spans="1:51" ht="12.75">
      <c r="A183" s="1" t="s">
        <v>67</v>
      </c>
      <c r="C183" s="1">
        <v>6</v>
      </c>
      <c r="E183" s="5">
        <v>49.8292</v>
      </c>
      <c r="F183" s="5">
        <v>0.7457</v>
      </c>
      <c r="G183" s="5">
        <v>5.5587</v>
      </c>
      <c r="H183" s="5">
        <v>13.4479</v>
      </c>
      <c r="I183" s="5">
        <v>0.2448</v>
      </c>
      <c r="J183" s="5">
        <v>15.7568</v>
      </c>
      <c r="K183" s="5">
        <v>11.0031</v>
      </c>
      <c r="L183" s="5">
        <v>0.9331</v>
      </c>
      <c r="M183" s="5">
        <v>0.1931</v>
      </c>
      <c r="N183" s="5">
        <v>0.1711</v>
      </c>
      <c r="O183" s="5">
        <v>0.0445</v>
      </c>
      <c r="P183" s="5">
        <v>98.0224</v>
      </c>
      <c r="S183" s="6">
        <v>7.049908726053937</v>
      </c>
      <c r="T183" s="6">
        <v>0.9269005470664884</v>
      </c>
      <c r="V183" s="6">
        <f>(S183+T183)-8</f>
        <v>-0.023190726879574797</v>
      </c>
      <c r="W183" s="6">
        <v>0.07935845363053257</v>
      </c>
      <c r="X183" s="6">
        <v>0.40321932131502836</v>
      </c>
      <c r="Y183" s="6">
        <v>0.029335718684412957</v>
      </c>
      <c r="Z183" s="6">
        <v>3.323350506116589</v>
      </c>
      <c r="AA183" s="6">
        <v>1.1879267271330107</v>
      </c>
      <c r="AC183" s="6">
        <v>1.6679087500663232</v>
      </c>
      <c r="AD183" s="6">
        <f t="shared" si="9"/>
        <v>0.3320912499336768</v>
      </c>
      <c r="AE183" s="7"/>
      <c r="AG183" s="6">
        <v>0</v>
      </c>
      <c r="AH183" s="6">
        <v>0.034853018265728654</v>
      </c>
      <c r="AI183" s="6"/>
      <c r="AJ183" s="6">
        <v>0.07656013872080464</v>
      </c>
      <c r="AK183" s="6">
        <v>0.010670078284610024</v>
      </c>
      <c r="AL183" s="6">
        <v>1.9127697829945853</v>
      </c>
      <c r="AM183" s="6"/>
      <c r="AN183" s="6">
        <v>16.958729616365236</v>
      </c>
      <c r="AO183" s="5" t="s">
        <v>42</v>
      </c>
      <c r="AQ183" s="7">
        <v>0.742309751744437</v>
      </c>
      <c r="AR183" s="7">
        <v>0.46771908545499485</v>
      </c>
      <c r="AS183" s="7">
        <v>0.46078931409124646</v>
      </c>
      <c r="AT183" s="7">
        <v>1.4020466040364852</v>
      </c>
      <c r="AU183" s="8">
        <v>49.82710105956183</v>
      </c>
      <c r="AX183" s="8">
        <v>641.859628255009</v>
      </c>
      <c r="AY183" s="8">
        <f t="shared" si="7"/>
        <v>614.8169754949752</v>
      </c>
    </row>
    <row r="184" spans="1:51" ht="12.75">
      <c r="A184" s="1" t="s">
        <v>67</v>
      </c>
      <c r="C184" s="1">
        <v>6</v>
      </c>
      <c r="E184" s="5">
        <v>47.8082</v>
      </c>
      <c r="F184" s="5">
        <v>0.8437</v>
      </c>
      <c r="G184" s="5">
        <v>7.221</v>
      </c>
      <c r="H184" s="5">
        <v>14.2562</v>
      </c>
      <c r="I184" s="5">
        <v>0.2491</v>
      </c>
      <c r="J184" s="5">
        <v>14.6945</v>
      </c>
      <c r="K184" s="5">
        <v>11.0567</v>
      </c>
      <c r="L184" s="5">
        <v>1.2785</v>
      </c>
      <c r="M184" s="5">
        <v>0.2773</v>
      </c>
      <c r="N184" s="5">
        <v>0.1705</v>
      </c>
      <c r="O184" s="5">
        <v>0.0518</v>
      </c>
      <c r="P184" s="5">
        <v>97.9588</v>
      </c>
      <c r="S184" s="6">
        <v>6.830292917499025</v>
      </c>
      <c r="T184" s="6">
        <v>1.1697070825009748</v>
      </c>
      <c r="V184" s="6">
        <v>0.04618380611290229</v>
      </c>
      <c r="W184" s="6">
        <v>0.09066808837040195</v>
      </c>
      <c r="X184" s="6">
        <v>0.550765699902519</v>
      </c>
      <c r="Y184" s="6">
        <v>0.030143689177212513</v>
      </c>
      <c r="Z184" s="6">
        <v>3.129682597214655</v>
      </c>
      <c r="AA184" s="6">
        <v>1.152556119222303</v>
      </c>
      <c r="AC184" s="6">
        <v>1.6924666113273648</v>
      </c>
      <c r="AD184" s="6">
        <f t="shared" si="9"/>
        <v>0.30753338867263524</v>
      </c>
      <c r="AE184" s="7"/>
      <c r="AG184" s="6">
        <v>0.04662319270596438</v>
      </c>
      <c r="AH184" s="6">
        <v>0.050541176391633066</v>
      </c>
      <c r="AI184" s="6"/>
      <c r="AJ184" s="6">
        <v>0.07703967501175639</v>
      </c>
      <c r="AK184" s="6">
        <v>0.012542228571293291</v>
      </c>
      <c r="AL184" s="6">
        <v>1.9104180964169504</v>
      </c>
      <c r="AM184" s="6"/>
      <c r="AN184" s="6">
        <v>17.09716436909759</v>
      </c>
      <c r="AO184" s="5" t="s">
        <v>42</v>
      </c>
      <c r="AQ184" s="7">
        <v>2.1959311697278023</v>
      </c>
      <c r="AR184" s="7">
        <v>2.0976246117822663</v>
      </c>
      <c r="AS184" s="7">
        <v>1.6832184588367003</v>
      </c>
      <c r="AT184" s="7">
        <v>2.777640629802055</v>
      </c>
      <c r="AU184" s="8">
        <v>66.43613474608244</v>
      </c>
      <c r="AX184" s="8">
        <v>655.1215405555416</v>
      </c>
      <c r="AY184" s="8">
        <f t="shared" si="7"/>
        <v>634.792921358818</v>
      </c>
    </row>
    <row r="185" spans="1:51" ht="12.75">
      <c r="A185" s="1" t="s">
        <v>67</v>
      </c>
      <c r="C185" s="1">
        <v>6</v>
      </c>
      <c r="E185" s="5">
        <v>47.8599</v>
      </c>
      <c r="F185" s="5">
        <v>1.3841</v>
      </c>
      <c r="G185" s="5">
        <v>6.9777</v>
      </c>
      <c r="H185" s="5">
        <v>13.7002</v>
      </c>
      <c r="I185" s="5">
        <v>0.2649</v>
      </c>
      <c r="J185" s="5">
        <v>14.9691</v>
      </c>
      <c r="K185" s="5">
        <v>10.937</v>
      </c>
      <c r="L185" s="5">
        <v>1.2663</v>
      </c>
      <c r="M185" s="5">
        <v>0.3218</v>
      </c>
      <c r="N185" s="5">
        <v>0.1462</v>
      </c>
      <c r="O185" s="5">
        <v>0.0719</v>
      </c>
      <c r="P185" s="5">
        <v>97.9476</v>
      </c>
      <c r="S185" s="6">
        <v>6.827983774495851</v>
      </c>
      <c r="T185" s="6">
        <v>1.1720162255041489</v>
      </c>
      <c r="V185" s="6">
        <v>0.0012411954197266706</v>
      </c>
      <c r="W185" s="6">
        <v>0.14853118165791232</v>
      </c>
      <c r="X185" s="6">
        <v>0.5132461389779701</v>
      </c>
      <c r="Y185" s="6">
        <v>0.03201020025539117</v>
      </c>
      <c r="Z185" s="6">
        <v>3.1836471558107804</v>
      </c>
      <c r="AA185" s="6">
        <v>1.1213241278782173</v>
      </c>
      <c r="AC185" s="6">
        <v>1.671770098612665</v>
      </c>
      <c r="AD185" s="6">
        <f t="shared" si="9"/>
        <v>0.3282299013873351</v>
      </c>
      <c r="AE185" s="7"/>
      <c r="AG185" s="6">
        <v>0.02204978216699116</v>
      </c>
      <c r="AH185" s="6">
        <v>0.05856865811072501</v>
      </c>
      <c r="AI185" s="6"/>
      <c r="AJ185" s="6">
        <v>0.06596615770944438</v>
      </c>
      <c r="AK185" s="6">
        <v>0.017384315658659808</v>
      </c>
      <c r="AL185" s="6">
        <v>1.916649526631896</v>
      </c>
      <c r="AM185" s="6"/>
      <c r="AN185" s="6">
        <v>17.080618440277714</v>
      </c>
      <c r="AO185" s="5" t="s">
        <v>42</v>
      </c>
      <c r="AQ185" s="7">
        <v>1.981484827247094</v>
      </c>
      <c r="AR185" s="7">
        <v>1.8571718540106579</v>
      </c>
      <c r="AS185" s="7">
        <v>1.5028788905079944</v>
      </c>
      <c r="AT185" s="7">
        <v>2.574705323597647</v>
      </c>
      <c r="AU185" s="8">
        <v>83.04516843260305</v>
      </c>
      <c r="AX185" s="8">
        <v>725.7858357434321</v>
      </c>
      <c r="AY185" s="8">
        <f t="shared" si="7"/>
        <v>721.6602724695398</v>
      </c>
    </row>
    <row r="186" spans="1:51" s="11" customFormat="1" ht="12.75">
      <c r="A186" s="11" t="s">
        <v>67</v>
      </c>
      <c r="C186" s="1"/>
      <c r="E186" s="12">
        <v>75.7698</v>
      </c>
      <c r="F186" s="12">
        <v>0.2201</v>
      </c>
      <c r="G186" s="12">
        <v>11.5668</v>
      </c>
      <c r="H186" s="12">
        <v>1.0746</v>
      </c>
      <c r="I186" s="12">
        <v>0</v>
      </c>
      <c r="J186" s="12">
        <v>0</v>
      </c>
      <c r="K186" s="12">
        <v>1.1024</v>
      </c>
      <c r="L186" s="12">
        <v>0.6335</v>
      </c>
      <c r="M186" s="12">
        <v>2.9249</v>
      </c>
      <c r="N186" s="12">
        <v>0</v>
      </c>
      <c r="O186" s="12">
        <v>0.1649</v>
      </c>
      <c r="P186" s="12">
        <v>93.457</v>
      </c>
      <c r="S186" s="13">
        <v>9.852527646234334</v>
      </c>
      <c r="T186" s="13">
        <v>0</v>
      </c>
      <c r="V186" s="13">
        <v>1.7726584712915008</v>
      </c>
      <c r="W186" s="13">
        <v>0.021527868788584842</v>
      </c>
      <c r="X186" s="13">
        <v>0.11685689742436421</v>
      </c>
      <c r="Y186" s="13">
        <v>0</v>
      </c>
      <c r="Z186" s="13">
        <v>0</v>
      </c>
      <c r="AA186" s="13">
        <v>0</v>
      </c>
      <c r="AC186" s="13">
        <v>0.15358484837366296</v>
      </c>
      <c r="AD186" s="13">
        <f t="shared" si="9"/>
        <v>1.846415151626337</v>
      </c>
      <c r="AE186" s="14"/>
      <c r="AG186" s="13">
        <v>0</v>
      </c>
      <c r="AH186" s="13">
        <v>0.4852003263249113</v>
      </c>
      <c r="AI186" s="13"/>
      <c r="AJ186" s="13">
        <v>0</v>
      </c>
      <c r="AK186" s="13">
        <v>0.036339604144049215</v>
      </c>
      <c r="AL186" s="13">
        <v>1.9636603958559509</v>
      </c>
      <c r="AM186" s="13"/>
      <c r="AN186" s="13">
        <v>14.562074766550214</v>
      </c>
      <c r="AO186" s="12" t="s">
        <v>42</v>
      </c>
      <c r="AQ186" s="14" t="s">
        <v>45</v>
      </c>
      <c r="AR186" s="14" t="s">
        <v>45</v>
      </c>
      <c r="AS186" s="14" t="s">
        <v>45</v>
      </c>
      <c r="AT186" s="14" t="s">
        <v>45</v>
      </c>
      <c r="AU186" s="15">
        <v>99.65420211912365</v>
      </c>
      <c r="AX186" s="15"/>
      <c r="AY186" s="8"/>
    </row>
    <row r="187" spans="1:51" ht="12.75">
      <c r="A187" s="1" t="s">
        <v>67</v>
      </c>
      <c r="C187" s="1">
        <v>6</v>
      </c>
      <c r="E187" s="5">
        <v>44.4763</v>
      </c>
      <c r="F187" s="5">
        <v>2.0398</v>
      </c>
      <c r="G187" s="5">
        <v>10.3509</v>
      </c>
      <c r="H187" s="5">
        <v>15.0853</v>
      </c>
      <c r="I187" s="5">
        <v>0.2476</v>
      </c>
      <c r="J187" s="5">
        <v>13.2652</v>
      </c>
      <c r="K187" s="5">
        <v>11.2959</v>
      </c>
      <c r="L187" s="5">
        <v>1.9342</v>
      </c>
      <c r="M187" s="5">
        <v>0.4355</v>
      </c>
      <c r="N187" s="5">
        <v>0.1457</v>
      </c>
      <c r="O187" s="5">
        <v>0.0451</v>
      </c>
      <c r="P187" s="5">
        <v>99.3643</v>
      </c>
      <c r="S187" s="6">
        <v>6.367004219586104</v>
      </c>
      <c r="T187" s="6">
        <v>1.6329957804138964</v>
      </c>
      <c r="V187" s="6">
        <v>0.11340904413730768</v>
      </c>
      <c r="W187" s="6">
        <v>0.21964612614614457</v>
      </c>
      <c r="X187" s="6">
        <v>0.8071932283185239</v>
      </c>
      <c r="Y187" s="6">
        <v>0.030022224368920013</v>
      </c>
      <c r="Z187" s="6">
        <v>2.830928069023438</v>
      </c>
      <c r="AA187" s="6">
        <v>0.9988013080056676</v>
      </c>
      <c r="AC187" s="6">
        <v>1.7325467939618673</v>
      </c>
      <c r="AD187" s="6">
        <f t="shared" si="9"/>
        <v>0.2674532060381327</v>
      </c>
      <c r="AE187" s="7"/>
      <c r="AG187" s="6">
        <v>0.2694123157893591</v>
      </c>
      <c r="AH187" s="6">
        <v>0.07953406622740726</v>
      </c>
      <c r="AI187" s="6"/>
      <c r="AJ187" s="6">
        <v>0.0659658497180254</v>
      </c>
      <c r="AK187" s="6">
        <v>0.010941857230825906</v>
      </c>
      <c r="AL187" s="6">
        <v>1.9230922930511487</v>
      </c>
      <c r="AM187" s="6"/>
      <c r="AN187" s="6">
        <v>17.34894638201677</v>
      </c>
      <c r="AO187" s="5" t="s">
        <v>42</v>
      </c>
      <c r="AQ187" s="7">
        <v>4.864416267492556</v>
      </c>
      <c r="AR187" s="7">
        <v>5.08972321046879</v>
      </c>
      <c r="AS187" s="7">
        <v>3.927292407851594</v>
      </c>
      <c r="AT187" s="7">
        <v>5.302886964863731</v>
      </c>
      <c r="AU187" s="8">
        <v>116.26323580564426</v>
      </c>
      <c r="AX187" s="8">
        <v>810.7957762688717</v>
      </c>
      <c r="AY187" s="8">
        <f t="shared" si="7"/>
        <v>809.4566062721632</v>
      </c>
    </row>
    <row r="188" spans="1:51" s="11" customFormat="1" ht="12.75">
      <c r="A188" s="11" t="s">
        <v>67</v>
      </c>
      <c r="C188" s="1"/>
      <c r="E188" s="12">
        <v>37.5321</v>
      </c>
      <c r="F188" s="12">
        <v>0.3194</v>
      </c>
      <c r="G188" s="12">
        <v>23.5936</v>
      </c>
      <c r="H188" s="12">
        <v>3.4832</v>
      </c>
      <c r="I188" s="12">
        <v>0.0104</v>
      </c>
      <c r="J188" s="12">
        <v>1.4944</v>
      </c>
      <c r="K188" s="12">
        <v>2.0729</v>
      </c>
      <c r="L188" s="12">
        <v>0</v>
      </c>
      <c r="M188" s="12">
        <v>0.3317</v>
      </c>
      <c r="N188" s="12">
        <v>0</v>
      </c>
      <c r="O188" s="12">
        <v>0.2162</v>
      </c>
      <c r="P188" s="12">
        <v>69.0539</v>
      </c>
      <c r="S188" s="13">
        <v>6.914905800649404</v>
      </c>
      <c r="T188" s="13">
        <v>1.0850941993505963</v>
      </c>
      <c r="V188" s="13">
        <v>4.038066026161052</v>
      </c>
      <c r="W188" s="13">
        <v>0.04426370768850944</v>
      </c>
      <c r="X188" s="13">
        <v>0.5366829634190379</v>
      </c>
      <c r="Y188" s="13">
        <v>0.0016229400661605426</v>
      </c>
      <c r="Z188" s="13">
        <v>0.4104486276299129</v>
      </c>
      <c r="AA188" s="13">
        <v>0</v>
      </c>
      <c r="AC188" s="13">
        <v>0.4091847150836489</v>
      </c>
      <c r="AD188" s="13">
        <f t="shared" si="9"/>
        <v>1.590815284916351</v>
      </c>
      <c r="AE188" s="14"/>
      <c r="AG188" s="13">
        <v>0</v>
      </c>
      <c r="AH188" s="13">
        <v>0.07796279771588883</v>
      </c>
      <c r="AI188" s="13"/>
      <c r="AJ188" s="13">
        <v>0</v>
      </c>
      <c r="AK188" s="13">
        <v>0.0675067357269574</v>
      </c>
      <c r="AL188" s="13">
        <v>1.9324932642730426</v>
      </c>
      <c r="AM188" s="13"/>
      <c r="AN188" s="13">
        <v>15.51823177776421</v>
      </c>
      <c r="AO188" s="12" t="s">
        <v>42</v>
      </c>
      <c r="AQ188" s="14" t="s">
        <v>45</v>
      </c>
      <c r="AR188" s="14" t="s">
        <v>45</v>
      </c>
      <c r="AS188" s="14" t="s">
        <v>45</v>
      </c>
      <c r="AT188" s="14" t="s">
        <v>45</v>
      </c>
      <c r="AU188" s="15">
        <v>132.87226949216486</v>
      </c>
      <c r="AX188" s="15"/>
      <c r="AY188" s="8"/>
    </row>
    <row r="189" spans="1:51" ht="12.75">
      <c r="A189" s="1" t="s">
        <v>67</v>
      </c>
      <c r="C189" s="1">
        <v>6</v>
      </c>
      <c r="E189" s="5">
        <v>44.393</v>
      </c>
      <c r="F189" s="5">
        <v>2.0867</v>
      </c>
      <c r="G189" s="5">
        <v>9.8013</v>
      </c>
      <c r="H189" s="5">
        <v>14.0391</v>
      </c>
      <c r="I189" s="5">
        <v>0.2121</v>
      </c>
      <c r="J189" s="5">
        <v>13.7377</v>
      </c>
      <c r="K189" s="5">
        <v>11.2975</v>
      </c>
      <c r="L189" s="5">
        <v>2.1634</v>
      </c>
      <c r="M189" s="5">
        <v>0.4249</v>
      </c>
      <c r="N189" s="5">
        <v>0.1516</v>
      </c>
      <c r="O189" s="5">
        <v>0.0526</v>
      </c>
      <c r="P189" s="5">
        <v>98.3856</v>
      </c>
      <c r="S189" s="6">
        <v>6.418434895413649</v>
      </c>
      <c r="T189" s="6">
        <v>1.5815651045863506</v>
      </c>
      <c r="V189" s="6">
        <v>0.08859709705342866</v>
      </c>
      <c r="W189" s="6">
        <v>0.22693638657152976</v>
      </c>
      <c r="X189" s="6">
        <v>0.8433805199830634</v>
      </c>
      <c r="Y189" s="6">
        <v>0.02597413259505519</v>
      </c>
      <c r="Z189" s="6">
        <v>2.960991898898181</v>
      </c>
      <c r="AA189" s="6">
        <v>0.8541199648987429</v>
      </c>
      <c r="AC189" s="6">
        <v>1.7500668682564569</v>
      </c>
      <c r="AD189" s="6">
        <f t="shared" si="9"/>
        <v>0.24993313174354315</v>
      </c>
      <c r="AE189" s="7"/>
      <c r="AG189" s="6">
        <v>0.356536583987098</v>
      </c>
      <c r="AH189" s="6">
        <v>0.07837181724756484</v>
      </c>
      <c r="AI189" s="6"/>
      <c r="AJ189" s="6">
        <v>0.06932134321937056</v>
      </c>
      <c r="AK189" s="6">
        <v>0.012888678922142833</v>
      </c>
      <c r="AL189" s="6">
        <v>1.9177899778584866</v>
      </c>
      <c r="AM189" s="6"/>
      <c r="AN189" s="6">
        <v>17.434908401234665</v>
      </c>
      <c r="AO189" s="5" t="s">
        <v>42</v>
      </c>
      <c r="AQ189" s="7">
        <v>4.48091587424809</v>
      </c>
      <c r="AR189" s="7">
        <v>4.659714817248355</v>
      </c>
      <c r="AS189" s="7">
        <v>3.6047861129362673</v>
      </c>
      <c r="AT189" s="7">
        <v>4.939972079805349</v>
      </c>
      <c r="AU189" s="8">
        <v>149.48130317868547</v>
      </c>
      <c r="AX189" s="8">
        <v>819.4539036966282</v>
      </c>
      <c r="AY189" s="8">
        <f t="shared" si="7"/>
        <v>817.7599911924306</v>
      </c>
    </row>
    <row r="190" spans="1:51" ht="12.75">
      <c r="A190" s="1" t="s">
        <v>67</v>
      </c>
      <c r="C190" s="1">
        <v>6</v>
      </c>
      <c r="E190" s="5">
        <v>44.3438</v>
      </c>
      <c r="F190" s="5">
        <v>1.9594</v>
      </c>
      <c r="G190" s="5">
        <v>9.8374</v>
      </c>
      <c r="H190" s="5">
        <v>14.3071</v>
      </c>
      <c r="I190" s="5">
        <v>0.2232</v>
      </c>
      <c r="J190" s="5">
        <v>13.7427</v>
      </c>
      <c r="K190" s="5">
        <v>11.229</v>
      </c>
      <c r="L190" s="5">
        <v>1.9358</v>
      </c>
      <c r="M190" s="5">
        <v>0.4053</v>
      </c>
      <c r="N190" s="5">
        <v>0.1249</v>
      </c>
      <c r="O190" s="5">
        <v>0.0504</v>
      </c>
      <c r="P190" s="5">
        <v>98.1895</v>
      </c>
      <c r="S190" s="6">
        <v>6.401455703921667</v>
      </c>
      <c r="T190" s="6">
        <v>1.598544296078333</v>
      </c>
      <c r="V190" s="6">
        <v>0.07518990788569613</v>
      </c>
      <c r="W190" s="6">
        <v>0.2127641317529358</v>
      </c>
      <c r="X190" s="6">
        <v>0.7194477112123878</v>
      </c>
      <c r="Y190" s="6">
        <v>0.0272913970180161</v>
      </c>
      <c r="Z190" s="6">
        <v>2.957511550519357</v>
      </c>
      <c r="AA190" s="6">
        <v>1.007795301611601</v>
      </c>
      <c r="AC190" s="6">
        <v>1.7367790313916434</v>
      </c>
      <c r="AD190" s="6">
        <f t="shared" si="9"/>
        <v>0.26322096860835664</v>
      </c>
      <c r="AE190" s="7"/>
      <c r="AG190" s="6">
        <v>0.27861018449699193</v>
      </c>
      <c r="AH190" s="6">
        <v>0.07464160718652746</v>
      </c>
      <c r="AI190" s="6"/>
      <c r="AJ190" s="6">
        <v>0.057024488542310306</v>
      </c>
      <c r="AK190" s="6">
        <v>0.012330605106243073</v>
      </c>
      <c r="AL190" s="6">
        <v>1.9306449063514466</v>
      </c>
      <c r="AM190" s="6"/>
      <c r="AN190" s="6">
        <v>17.353251791683512</v>
      </c>
      <c r="AO190" s="5" t="s">
        <v>42</v>
      </c>
      <c r="AQ190" s="7">
        <v>4.498883045939067</v>
      </c>
      <c r="AR190" s="7">
        <v>4.679860910357123</v>
      </c>
      <c r="AS190" s="7">
        <v>3.6198956827678437</v>
      </c>
      <c r="AT190" s="7">
        <v>4.956974810868778</v>
      </c>
      <c r="AU190" s="8">
        <v>166.09033686520607</v>
      </c>
      <c r="AX190" s="8">
        <v>802.4314944975282</v>
      </c>
      <c r="AY190" s="8">
        <f t="shared" si="7"/>
        <v>801.5221001334619</v>
      </c>
    </row>
    <row r="191" spans="1:51" ht="12.75">
      <c r="A191" s="1" t="s">
        <v>67</v>
      </c>
      <c r="C191" s="1">
        <v>6</v>
      </c>
      <c r="E191" s="5">
        <v>45.6917</v>
      </c>
      <c r="F191" s="5">
        <v>1.8297</v>
      </c>
      <c r="G191" s="5">
        <v>9.5105</v>
      </c>
      <c r="H191" s="5">
        <v>14.2207</v>
      </c>
      <c r="I191" s="5">
        <v>0.226</v>
      </c>
      <c r="J191" s="5">
        <v>13.1851</v>
      </c>
      <c r="K191" s="5">
        <v>10.9609</v>
      </c>
      <c r="L191" s="5">
        <v>1.4785</v>
      </c>
      <c r="M191" s="5">
        <v>0.4121</v>
      </c>
      <c r="N191" s="5">
        <v>0.1568</v>
      </c>
      <c r="O191" s="5">
        <v>0.0844</v>
      </c>
      <c r="P191" s="5">
        <v>97.7804</v>
      </c>
      <c r="S191" s="6">
        <v>6.5986812401700385</v>
      </c>
      <c r="T191" s="6">
        <v>1.4013187598299615</v>
      </c>
      <c r="V191" s="6">
        <v>0.2174451216600064</v>
      </c>
      <c r="W191" s="6">
        <v>0.19876009466762634</v>
      </c>
      <c r="X191" s="6">
        <v>0.8130528380759735</v>
      </c>
      <c r="Y191" s="6">
        <v>0.02764483558060434</v>
      </c>
      <c r="Z191" s="6">
        <v>2.8386497272886784</v>
      </c>
      <c r="AA191" s="6">
        <v>0.9044473827271133</v>
      </c>
      <c r="AC191" s="6">
        <v>1.6959915960949083</v>
      </c>
      <c r="AD191" s="6">
        <f t="shared" si="9"/>
        <v>0.30400840390509165</v>
      </c>
      <c r="AE191" s="7"/>
      <c r="AG191" s="6">
        <v>0.10999013654828671</v>
      </c>
      <c r="AH191" s="6">
        <v>0.07592433346439409</v>
      </c>
      <c r="AI191" s="6"/>
      <c r="AJ191" s="6">
        <v>0.0716174764302251</v>
      </c>
      <c r="AK191" s="6">
        <v>0.020657144845526935</v>
      </c>
      <c r="AL191" s="6">
        <v>1.907725378724248</v>
      </c>
      <c r="AM191" s="6"/>
      <c r="AN191" s="6">
        <v>17.185914470012683</v>
      </c>
      <c r="AO191" s="5" t="s">
        <v>42</v>
      </c>
      <c r="AQ191" s="7">
        <v>4.222382323894539</v>
      </c>
      <c r="AR191" s="7">
        <v>4.369828291603419</v>
      </c>
      <c r="AS191" s="7">
        <v>3.3873712187025644</v>
      </c>
      <c r="AT191" s="7">
        <v>4.695316075892247</v>
      </c>
      <c r="AU191" s="8">
        <v>182.69937055172667</v>
      </c>
      <c r="AX191" s="8">
        <v>785.795921253869</v>
      </c>
      <c r="AY191" s="8">
        <f t="shared" si="7"/>
        <v>785.0631736908977</v>
      </c>
    </row>
    <row r="192" spans="1:51" ht="12.75">
      <c r="A192" s="1" t="s">
        <v>67</v>
      </c>
      <c r="C192" s="1">
        <v>6</v>
      </c>
      <c r="E192" s="5">
        <v>43.7565</v>
      </c>
      <c r="F192" s="5">
        <v>2.0849</v>
      </c>
      <c r="G192" s="5">
        <v>9.7919</v>
      </c>
      <c r="H192" s="5">
        <v>14.5888</v>
      </c>
      <c r="I192" s="5">
        <v>0.2217</v>
      </c>
      <c r="J192" s="5">
        <v>13.1781</v>
      </c>
      <c r="K192" s="5">
        <v>11.2733</v>
      </c>
      <c r="L192" s="5">
        <v>1.7551</v>
      </c>
      <c r="M192" s="5">
        <v>0.4308</v>
      </c>
      <c r="N192" s="5">
        <v>0.125</v>
      </c>
      <c r="O192" s="5">
        <v>0.0473</v>
      </c>
      <c r="P192" s="5">
        <v>97.2762</v>
      </c>
      <c r="S192" s="6">
        <v>6.398662953076386</v>
      </c>
      <c r="T192" s="6">
        <v>1.6013370469236143</v>
      </c>
      <c r="V192" s="6">
        <v>0.0862801825929802</v>
      </c>
      <c r="W192" s="6">
        <v>0.22933025895271628</v>
      </c>
      <c r="X192" s="6">
        <v>0.8382392313371168</v>
      </c>
      <c r="Y192" s="6">
        <v>0.027459845570728288</v>
      </c>
      <c r="Z192" s="6">
        <v>2.872817267587044</v>
      </c>
      <c r="AA192" s="6">
        <v>0.9458732139594161</v>
      </c>
      <c r="AC192" s="6">
        <v>1.7662629946639865</v>
      </c>
      <c r="AD192" s="6">
        <f t="shared" si="9"/>
        <v>0.2337370053360135</v>
      </c>
      <c r="AE192" s="7"/>
      <c r="AG192" s="6">
        <v>0.2638925574105735</v>
      </c>
      <c r="AH192" s="6">
        <v>0.08036758039122113</v>
      </c>
      <c r="AI192" s="6"/>
      <c r="AJ192" s="6">
        <v>0.05781090841236679</v>
      </c>
      <c r="AK192" s="6">
        <v>0.011722380498859496</v>
      </c>
      <c r="AL192" s="6">
        <v>1.9304667110887737</v>
      </c>
      <c r="AM192" s="6"/>
      <c r="AN192" s="6">
        <v>17.344260137801793</v>
      </c>
      <c r="AO192" s="5" t="s">
        <v>42</v>
      </c>
      <c r="AQ192" s="7">
        <v>4.568714664468471</v>
      </c>
      <c r="AR192" s="7">
        <v>4.758161174473592</v>
      </c>
      <c r="AS192" s="7">
        <v>3.6786208808551955</v>
      </c>
      <c r="AT192" s="7">
        <v>5.023058012498989</v>
      </c>
      <c r="AU192" s="8">
        <v>199.30840423824728</v>
      </c>
      <c r="AX192" s="8">
        <v>822.1943503433661</v>
      </c>
      <c r="AY192" s="8">
        <f t="shared" si="7"/>
        <v>820.4647457969162</v>
      </c>
    </row>
    <row r="193" spans="1:51" ht="12.75">
      <c r="A193" s="1" t="s">
        <v>67</v>
      </c>
      <c r="C193" s="1">
        <v>6</v>
      </c>
      <c r="E193" s="5">
        <v>43.8678</v>
      </c>
      <c r="F193" s="5">
        <v>2.0621</v>
      </c>
      <c r="G193" s="5">
        <v>9.9409</v>
      </c>
      <c r="H193" s="5">
        <v>14.2471</v>
      </c>
      <c r="I193" s="5">
        <v>0.2112</v>
      </c>
      <c r="J193" s="5">
        <v>13.531</v>
      </c>
      <c r="K193" s="5">
        <v>11.32</v>
      </c>
      <c r="L193" s="5">
        <v>1.8339</v>
      </c>
      <c r="M193" s="5">
        <v>0.4339</v>
      </c>
      <c r="N193" s="5">
        <v>0.1028</v>
      </c>
      <c r="O193" s="5">
        <v>0.0368</v>
      </c>
      <c r="P193" s="5">
        <v>97.5907</v>
      </c>
      <c r="S193" s="6">
        <v>6.378975253853863</v>
      </c>
      <c r="T193" s="6">
        <v>1.6210247461461371</v>
      </c>
      <c r="V193" s="6">
        <v>0.08266727898188608</v>
      </c>
      <c r="W193" s="6">
        <v>0.22555074128624755</v>
      </c>
      <c r="X193" s="6">
        <v>0.7701235086329762</v>
      </c>
      <c r="Y193" s="6">
        <v>0.026012657075517417</v>
      </c>
      <c r="Z193" s="6">
        <v>2.933212331859312</v>
      </c>
      <c r="AA193" s="6">
        <v>0.9624334821640662</v>
      </c>
      <c r="AC193" s="6">
        <v>1.7636367377952304</v>
      </c>
      <c r="AD193" s="6">
        <f t="shared" si="9"/>
        <v>0.23636326220476955</v>
      </c>
      <c r="AE193" s="7"/>
      <c r="AG193" s="6">
        <v>0.2806936655274339</v>
      </c>
      <c r="AH193" s="6">
        <v>0.08049209910501938</v>
      </c>
      <c r="AI193" s="6"/>
      <c r="AJ193" s="6">
        <v>0.047277151265863314</v>
      </c>
      <c r="AK193" s="6">
        <v>0.00906903121004903</v>
      </c>
      <c r="AL193" s="6">
        <v>1.9436538175240876</v>
      </c>
      <c r="AM193" s="6"/>
      <c r="AN193" s="6">
        <v>17.36118576463246</v>
      </c>
      <c r="AO193" s="5" t="s">
        <v>42</v>
      </c>
      <c r="AQ193" s="7">
        <v>4.649570886393958</v>
      </c>
      <c r="AR193" s="7">
        <v>4.848823021722051</v>
      </c>
      <c r="AS193" s="7">
        <v>3.7466172662915387</v>
      </c>
      <c r="AT193" s="7">
        <v>5.09957403960939</v>
      </c>
      <c r="AU193" s="8">
        <v>215.91743792476788</v>
      </c>
      <c r="AX193" s="8">
        <v>817.6508237956684</v>
      </c>
      <c r="AY193" s="8">
        <f t="shared" si="7"/>
        <v>816.1895563696036</v>
      </c>
    </row>
    <row r="194" spans="1:51" ht="12.75">
      <c r="A194" s="1" t="s">
        <v>67</v>
      </c>
      <c r="C194" s="1">
        <v>6</v>
      </c>
      <c r="E194" s="5">
        <v>43.511</v>
      </c>
      <c r="F194" s="5">
        <v>2.1543</v>
      </c>
      <c r="G194" s="5">
        <v>10.1033</v>
      </c>
      <c r="H194" s="5">
        <v>14.2527</v>
      </c>
      <c r="I194" s="5">
        <v>0.1937</v>
      </c>
      <c r="J194" s="5">
        <v>13.6883</v>
      </c>
      <c r="K194" s="5">
        <v>11.3359</v>
      </c>
      <c r="L194" s="5">
        <v>1.8413</v>
      </c>
      <c r="M194" s="5">
        <v>0.3882</v>
      </c>
      <c r="N194" s="5">
        <v>0.1296</v>
      </c>
      <c r="O194" s="5">
        <v>0.0378</v>
      </c>
      <c r="P194" s="5">
        <v>97.6458</v>
      </c>
      <c r="S194" s="6">
        <v>6.318023718351599</v>
      </c>
      <c r="T194" s="6">
        <v>1.6819762816484012</v>
      </c>
      <c r="V194" s="6">
        <v>0.047066578823882876</v>
      </c>
      <c r="W194" s="6">
        <v>0.23529778702733695</v>
      </c>
      <c r="X194" s="6">
        <v>0.6839157180802049</v>
      </c>
      <c r="Y194" s="6">
        <v>0.023823060147329926</v>
      </c>
      <c r="Z194" s="6">
        <v>2.9630586488353816</v>
      </c>
      <c r="AA194" s="6">
        <v>1.0468382070858624</v>
      </c>
      <c r="AC194" s="6">
        <v>1.7635827443754173</v>
      </c>
      <c r="AD194" s="6">
        <f t="shared" si="9"/>
        <v>0.2364172556245827</v>
      </c>
      <c r="AE194" s="7"/>
      <c r="AG194" s="6">
        <v>0.2819820231976089</v>
      </c>
      <c r="AH194" s="6">
        <v>0.07191115411095143</v>
      </c>
      <c r="AI194" s="6"/>
      <c r="AJ194" s="6">
        <v>0.05951690122140894</v>
      </c>
      <c r="AK194" s="6">
        <v>0.009302121383510432</v>
      </c>
      <c r="AL194" s="6">
        <v>1.9311809773950805</v>
      </c>
      <c r="AM194" s="6"/>
      <c r="AN194" s="6">
        <v>17.353893177308557</v>
      </c>
      <c r="AO194" s="5" t="s">
        <v>42</v>
      </c>
      <c r="AQ194" s="7">
        <v>4.77708558817559</v>
      </c>
      <c r="AR194" s="7">
        <v>4.9918017330636815</v>
      </c>
      <c r="AS194" s="7">
        <v>3.8538512997977623</v>
      </c>
      <c r="AT194" s="7">
        <v>5.220244015848072</v>
      </c>
      <c r="AU194" s="8">
        <v>232.52647161128849</v>
      </c>
      <c r="AX194" s="8">
        <v>829.682610720299</v>
      </c>
      <c r="AY194" s="8">
        <f t="shared" si="7"/>
        <v>827.1623494281224</v>
      </c>
    </row>
    <row r="195" spans="1:51" ht="12.75">
      <c r="A195" s="1" t="s">
        <v>67</v>
      </c>
      <c r="C195" s="1">
        <v>6</v>
      </c>
      <c r="E195" s="5">
        <v>43.8227</v>
      </c>
      <c r="F195" s="5">
        <v>2.1567</v>
      </c>
      <c r="G195" s="5">
        <v>9.9704</v>
      </c>
      <c r="H195" s="5">
        <v>14.1306</v>
      </c>
      <c r="I195" s="5">
        <v>0.2037</v>
      </c>
      <c r="J195" s="5">
        <v>13.4721</v>
      </c>
      <c r="K195" s="5">
        <v>11.4624</v>
      </c>
      <c r="L195" s="5">
        <v>1.8222</v>
      </c>
      <c r="M195" s="5">
        <v>0.3826</v>
      </c>
      <c r="N195" s="5">
        <v>0.1032</v>
      </c>
      <c r="O195" s="5">
        <v>0.042</v>
      </c>
      <c r="P195" s="5">
        <v>97.569</v>
      </c>
      <c r="S195" s="6">
        <v>6.381751311583141</v>
      </c>
      <c r="T195" s="6">
        <v>1.618248688416859</v>
      </c>
      <c r="V195" s="6">
        <v>0.09300205342701084</v>
      </c>
      <c r="W195" s="6">
        <v>0.23624354821471472</v>
      </c>
      <c r="X195" s="6">
        <v>0.830613952221051</v>
      </c>
      <c r="Y195" s="6">
        <v>0.02512566197635046</v>
      </c>
      <c r="Z195" s="6">
        <v>2.9247219731189316</v>
      </c>
      <c r="AA195" s="6">
        <v>0.8902928110419381</v>
      </c>
      <c r="AC195" s="6">
        <v>1.7884382587540129</v>
      </c>
      <c r="AD195" s="6">
        <f t="shared" si="9"/>
        <v>0.21156174124598714</v>
      </c>
      <c r="AE195" s="7"/>
      <c r="AG195" s="6">
        <v>0.3029489873236022</v>
      </c>
      <c r="AH195" s="6">
        <v>0.07107948144086752</v>
      </c>
      <c r="AI195" s="6"/>
      <c r="AJ195" s="6">
        <v>0.04753062930390783</v>
      </c>
      <c r="AK195" s="6">
        <v>0.010365686028816216</v>
      </c>
      <c r="AL195" s="6">
        <v>1.942103684667276</v>
      </c>
      <c r="AM195" s="6"/>
      <c r="AN195" s="6">
        <v>17.374028468764468</v>
      </c>
      <c r="AO195" s="5" t="s">
        <v>42</v>
      </c>
      <c r="AQ195" s="7">
        <v>4.687591231474666</v>
      </c>
      <c r="AR195" s="7">
        <v>4.891454183999425</v>
      </c>
      <c r="AS195" s="7">
        <v>3.77859063799957</v>
      </c>
      <c r="AT195" s="7">
        <v>5.13555353117682</v>
      </c>
      <c r="AU195" s="8">
        <v>249.1355052978091</v>
      </c>
      <c r="AX195" s="8">
        <v>830.3341662965381</v>
      </c>
      <c r="AY195" s="8">
        <f t="shared" si="7"/>
        <v>828.2180812052935</v>
      </c>
    </row>
    <row r="196" spans="1:51" ht="12.75">
      <c r="A196" s="1" t="s">
        <v>67</v>
      </c>
      <c r="C196" s="1">
        <v>6</v>
      </c>
      <c r="E196" s="5">
        <v>43.7836</v>
      </c>
      <c r="F196" s="5">
        <v>2.1334</v>
      </c>
      <c r="G196" s="5">
        <v>9.9849</v>
      </c>
      <c r="H196" s="5">
        <v>14.0347</v>
      </c>
      <c r="I196" s="5">
        <v>0.2177</v>
      </c>
      <c r="J196" s="5">
        <v>13.611</v>
      </c>
      <c r="K196" s="5">
        <v>11.2831</v>
      </c>
      <c r="L196" s="5">
        <v>1.8226</v>
      </c>
      <c r="M196" s="5">
        <v>0.4213</v>
      </c>
      <c r="N196" s="5">
        <v>0.1204</v>
      </c>
      <c r="O196" s="5">
        <v>0.0411</v>
      </c>
      <c r="P196" s="5">
        <v>97.4662</v>
      </c>
      <c r="S196" s="6">
        <v>6.3689806582297255</v>
      </c>
      <c r="T196" s="6">
        <v>1.6310193417702745</v>
      </c>
      <c r="V196" s="6">
        <v>0.08081803655074382</v>
      </c>
      <c r="W196" s="6">
        <v>0.23343191194128546</v>
      </c>
      <c r="X196" s="6">
        <v>0.7332454000367051</v>
      </c>
      <c r="Y196" s="6">
        <v>0.026822708554933707</v>
      </c>
      <c r="Z196" s="6">
        <v>2.9515968761091607</v>
      </c>
      <c r="AA196" s="6">
        <v>0.97408506680717</v>
      </c>
      <c r="AC196" s="6">
        <v>1.7585088048708417</v>
      </c>
      <c r="AD196" s="6">
        <f t="shared" si="9"/>
        <v>0.2414911951291583</v>
      </c>
      <c r="AE196" s="7"/>
      <c r="AG196" s="6">
        <v>0.27256130613275564</v>
      </c>
      <c r="AH196" s="6">
        <v>0.07818230352618626</v>
      </c>
      <c r="AI196" s="6"/>
      <c r="AJ196" s="6">
        <v>0.05539085539301949</v>
      </c>
      <c r="AK196" s="6">
        <v>0.010132306055308921</v>
      </c>
      <c r="AL196" s="6">
        <v>1.9344768385516715</v>
      </c>
      <c r="AM196" s="6"/>
      <c r="AN196" s="6">
        <v>17.350743609658938</v>
      </c>
      <c r="AO196" s="5" t="s">
        <v>42</v>
      </c>
      <c r="AQ196" s="7">
        <v>4.690542012954722</v>
      </c>
      <c r="AR196" s="7">
        <v>4.894762813730543</v>
      </c>
      <c r="AS196" s="7">
        <v>3.7810721102979086</v>
      </c>
      <c r="AT196" s="7">
        <v>5.138345920808048</v>
      </c>
      <c r="AU196" s="8">
        <v>265.7445389843297</v>
      </c>
      <c r="AX196" s="8">
        <v>827.2274761614469</v>
      </c>
      <c r="AY196" s="8">
        <f aca="true" t="shared" si="10" ref="AY196:AY237">(2603)/(-LN(W196)+1.7)</f>
        <v>825.0749652671533</v>
      </c>
    </row>
    <row r="197" spans="1:51" ht="12.75">
      <c r="A197" s="1" t="s">
        <v>67</v>
      </c>
      <c r="C197" s="1">
        <v>6</v>
      </c>
      <c r="E197" s="5">
        <v>43.6683</v>
      </c>
      <c r="F197" s="5">
        <v>2.2086</v>
      </c>
      <c r="G197" s="5">
        <v>9.7792</v>
      </c>
      <c r="H197" s="5">
        <v>14.0773</v>
      </c>
      <c r="I197" s="5">
        <v>0.2146</v>
      </c>
      <c r="J197" s="5">
        <v>13.5182</v>
      </c>
      <c r="K197" s="5">
        <v>11.2491</v>
      </c>
      <c r="L197" s="5">
        <v>1.8831</v>
      </c>
      <c r="M197" s="5">
        <v>0.4164</v>
      </c>
      <c r="N197" s="5">
        <v>0.1433</v>
      </c>
      <c r="O197" s="5">
        <v>0.0628</v>
      </c>
      <c r="P197" s="5">
        <v>97.221</v>
      </c>
      <c r="S197" s="6">
        <v>6.381234969157089</v>
      </c>
      <c r="T197" s="6">
        <v>1.6187650308429111</v>
      </c>
      <c r="V197" s="6">
        <v>0.06546769714276501</v>
      </c>
      <c r="W197" s="6">
        <v>0.24276439591893026</v>
      </c>
      <c r="X197" s="6">
        <v>0.7861809020711383</v>
      </c>
      <c r="Y197" s="6">
        <v>0.026561580175315323</v>
      </c>
      <c r="Z197" s="6">
        <v>2.9448682130104293</v>
      </c>
      <c r="AA197" s="6">
        <v>0.9341572116814237</v>
      </c>
      <c r="AC197" s="6">
        <v>1.7612210853194525</v>
      </c>
      <c r="AD197" s="6">
        <f t="shared" si="9"/>
        <v>0.23877891468054746</v>
      </c>
      <c r="AE197" s="7"/>
      <c r="AG197" s="6">
        <v>0.29476415465806305</v>
      </c>
      <c r="AH197" s="6">
        <v>0.07762609020334543</v>
      </c>
      <c r="AI197" s="6"/>
      <c r="AJ197" s="6">
        <v>0.06622740893749388</v>
      </c>
      <c r="AK197" s="6">
        <v>0.015552711291681145</v>
      </c>
      <c r="AL197" s="6">
        <v>1.918219879770825</v>
      </c>
      <c r="AM197" s="6"/>
      <c r="AN197" s="6">
        <v>17.372390244861407</v>
      </c>
      <c r="AO197" s="5" t="s">
        <v>42</v>
      </c>
      <c r="AQ197" s="7">
        <v>4.551690621767952</v>
      </c>
      <c r="AR197" s="7">
        <v>4.739072585839214</v>
      </c>
      <c r="AS197" s="7">
        <v>3.6643044393794106</v>
      </c>
      <c r="AT197" s="7">
        <v>5.006947785211818</v>
      </c>
      <c r="AU197" s="8">
        <v>282.3535726708503</v>
      </c>
      <c r="AX197" s="8">
        <v>838.4836417996855</v>
      </c>
      <c r="AY197" s="8">
        <f t="shared" si="10"/>
        <v>835.4559761681494</v>
      </c>
    </row>
    <row r="198" spans="1:51" ht="12.75">
      <c r="A198" s="1" t="s">
        <v>67</v>
      </c>
      <c r="C198" s="1">
        <v>6</v>
      </c>
      <c r="E198" s="5">
        <v>43.9554</v>
      </c>
      <c r="F198" s="5">
        <v>2.214</v>
      </c>
      <c r="G198" s="5">
        <v>9.9322</v>
      </c>
      <c r="H198" s="5">
        <v>14.2146</v>
      </c>
      <c r="I198" s="5">
        <v>0.2204</v>
      </c>
      <c r="J198" s="5">
        <v>13.7093</v>
      </c>
      <c r="K198" s="5">
        <v>11.3055</v>
      </c>
      <c r="L198" s="5">
        <v>1.9645</v>
      </c>
      <c r="M198" s="5">
        <v>0.4053</v>
      </c>
      <c r="N198" s="5">
        <v>0.1225</v>
      </c>
      <c r="O198" s="5">
        <v>0.0336</v>
      </c>
      <c r="P198" s="5">
        <v>98.0929</v>
      </c>
      <c r="S198" s="6">
        <v>6.3605496536084924</v>
      </c>
      <c r="T198" s="6">
        <v>1.6394503463915076</v>
      </c>
      <c r="V198" s="6">
        <v>0.054451298489276434</v>
      </c>
      <c r="W198" s="6">
        <v>0.24098471714986106</v>
      </c>
      <c r="X198" s="6">
        <v>0.7487248473225202</v>
      </c>
      <c r="Y198" s="6">
        <v>0.027013430522610685</v>
      </c>
      <c r="Z198" s="6">
        <v>2.9573739050627026</v>
      </c>
      <c r="AA198" s="6">
        <v>0.9714518014530283</v>
      </c>
      <c r="AC198" s="6">
        <v>1.752789780853564</v>
      </c>
      <c r="AD198" s="6">
        <f t="shared" si="9"/>
        <v>0.24721021914643604</v>
      </c>
      <c r="AE198" s="7"/>
      <c r="AG198" s="6">
        <v>0.30396805694159434</v>
      </c>
      <c r="AH198" s="6">
        <v>0.07481997435431353</v>
      </c>
      <c r="AI198" s="6"/>
      <c r="AJ198" s="6">
        <v>0.056062391771118644</v>
      </c>
      <c r="AK198" s="6">
        <v>0.008240047274766217</v>
      </c>
      <c r="AL198" s="6">
        <v>1.9356975609541152</v>
      </c>
      <c r="AM198" s="6"/>
      <c r="AN198" s="6">
        <v>17.37878803129591</v>
      </c>
      <c r="AO198" s="5" t="s">
        <v>42</v>
      </c>
      <c r="AQ198" s="7">
        <v>4.600325273750343</v>
      </c>
      <c r="AR198" s="7">
        <v>4.793605277127622</v>
      </c>
      <c r="AS198" s="7">
        <v>3.7052039578457174</v>
      </c>
      <c r="AT198" s="7">
        <v>5.052971829632531</v>
      </c>
      <c r="AU198" s="8">
        <v>298.96260635737093</v>
      </c>
      <c r="AX198" s="8">
        <v>836.5390430082207</v>
      </c>
      <c r="AY198" s="8">
        <f t="shared" si="10"/>
        <v>833.4876278558386</v>
      </c>
    </row>
    <row r="199" spans="1:51" ht="12.75">
      <c r="A199" s="1" t="s">
        <v>67</v>
      </c>
      <c r="C199" s="1">
        <v>6</v>
      </c>
      <c r="E199" s="5">
        <v>43.5846</v>
      </c>
      <c r="F199" s="5">
        <v>2.1534</v>
      </c>
      <c r="G199" s="5">
        <v>9.8775</v>
      </c>
      <c r="H199" s="5">
        <v>14.002</v>
      </c>
      <c r="I199" s="5">
        <v>0.2237</v>
      </c>
      <c r="J199" s="5">
        <v>13.6927</v>
      </c>
      <c r="K199" s="5">
        <v>11.3351</v>
      </c>
      <c r="L199" s="5">
        <v>1.9509</v>
      </c>
      <c r="M199" s="5">
        <v>0.3921</v>
      </c>
      <c r="N199" s="5">
        <v>0.1233</v>
      </c>
      <c r="O199" s="5">
        <v>0.043</v>
      </c>
      <c r="P199" s="5">
        <v>97.3793</v>
      </c>
      <c r="S199" s="6">
        <v>6.355037799988536</v>
      </c>
      <c r="T199" s="6">
        <v>1.6449622000114639</v>
      </c>
      <c r="V199" s="6">
        <v>0.052469993395585446</v>
      </c>
      <c r="W199" s="6">
        <v>0.23617789970377967</v>
      </c>
      <c r="X199" s="6">
        <v>0.7533122770915759</v>
      </c>
      <c r="Y199" s="6">
        <v>0.02762719524017313</v>
      </c>
      <c r="Z199" s="6">
        <v>2.9763411729449247</v>
      </c>
      <c r="AA199" s="6">
        <v>0.9540714616239612</v>
      </c>
      <c r="AC199" s="6">
        <v>1.7707941430610665</v>
      </c>
      <c r="AD199" s="6">
        <f t="shared" si="9"/>
        <v>0.22920585693893347</v>
      </c>
      <c r="AE199" s="7"/>
      <c r="AG199" s="6">
        <v>0.3223350519920478</v>
      </c>
      <c r="AH199" s="6">
        <v>0.07293575053124224</v>
      </c>
      <c r="AI199" s="6"/>
      <c r="AJ199" s="6">
        <v>0.05685926908957048</v>
      </c>
      <c r="AK199" s="6">
        <v>0.010625797724416604</v>
      </c>
      <c r="AL199" s="6">
        <v>1.932514933186013</v>
      </c>
      <c r="AM199" s="6"/>
      <c r="AN199" s="6">
        <v>17.395270802523292</v>
      </c>
      <c r="AO199" s="5" t="s">
        <v>42</v>
      </c>
      <c r="AQ199" s="7">
        <v>4.618083932837459</v>
      </c>
      <c r="AR199" s="7">
        <v>4.813517570815758</v>
      </c>
      <c r="AS199" s="7">
        <v>3.720138178111819</v>
      </c>
      <c r="AT199" s="7">
        <v>5.0697772406175545</v>
      </c>
      <c r="AU199" s="8">
        <v>315.57164004389153</v>
      </c>
      <c r="AX199" s="8">
        <v>830.5824023074642</v>
      </c>
      <c r="AY199" s="8">
        <f t="shared" si="10"/>
        <v>828.144848999388</v>
      </c>
    </row>
    <row r="200" spans="1:51" ht="12.75">
      <c r="A200" s="1" t="s">
        <v>67</v>
      </c>
      <c r="C200" s="1">
        <v>6</v>
      </c>
      <c r="E200" s="5">
        <v>43.9192</v>
      </c>
      <c r="F200" s="5">
        <v>2.1547</v>
      </c>
      <c r="G200" s="5">
        <v>9.9327</v>
      </c>
      <c r="H200" s="5">
        <v>13.9894</v>
      </c>
      <c r="I200" s="5">
        <v>0.2232</v>
      </c>
      <c r="J200" s="5">
        <v>13.8031</v>
      </c>
      <c r="K200" s="5">
        <v>11.3664</v>
      </c>
      <c r="L200" s="5">
        <v>1.9736</v>
      </c>
      <c r="M200" s="5">
        <v>0.4092</v>
      </c>
      <c r="N200" s="5">
        <v>0.1393</v>
      </c>
      <c r="O200" s="5">
        <v>0.0357</v>
      </c>
      <c r="P200" s="5">
        <v>97.9638</v>
      </c>
      <c r="S200" s="6">
        <v>6.364261640516138</v>
      </c>
      <c r="T200" s="6">
        <v>1.6357383594838621</v>
      </c>
      <c r="V200" s="6">
        <v>0.060634229554615615</v>
      </c>
      <c r="W200" s="6">
        <v>0.23486045096114885</v>
      </c>
      <c r="X200" s="6">
        <v>0.7495095017959696</v>
      </c>
      <c r="Y200" s="6">
        <v>0.02739514064045793</v>
      </c>
      <c r="Z200" s="6">
        <v>2.98180188367533</v>
      </c>
      <c r="AA200" s="6">
        <v>0.9457987933724752</v>
      </c>
      <c r="AC200" s="6">
        <v>1.7647134175138313</v>
      </c>
      <c r="AD200" s="6">
        <f t="shared" si="9"/>
        <v>0.23528658248616874</v>
      </c>
      <c r="AE200" s="7"/>
      <c r="AG200" s="6">
        <v>0.31922470324195107</v>
      </c>
      <c r="AH200" s="6">
        <v>0.07564631387869486</v>
      </c>
      <c r="AI200" s="6"/>
      <c r="AJ200" s="6">
        <v>0.06384072991431916</v>
      </c>
      <c r="AK200" s="6">
        <v>0.008767380117313504</v>
      </c>
      <c r="AL200" s="6">
        <v>1.9273918899683673</v>
      </c>
      <c r="AM200" s="6"/>
      <c r="AN200" s="6">
        <v>17.394871017120643</v>
      </c>
      <c r="AO200" s="5" t="s">
        <v>42</v>
      </c>
      <c r="AQ200" s="7">
        <v>4.612754122863544</v>
      </c>
      <c r="AR200" s="7">
        <v>4.807541402177014</v>
      </c>
      <c r="AS200" s="7">
        <v>3.715656051632762</v>
      </c>
      <c r="AT200" s="7">
        <v>5.064733523823154</v>
      </c>
      <c r="AU200" s="8">
        <v>332.18067373041214</v>
      </c>
      <c r="AX200" s="8">
        <v>828.9062925924256</v>
      </c>
      <c r="AY200" s="8">
        <f t="shared" si="10"/>
        <v>826.6736385075167</v>
      </c>
    </row>
    <row r="201" spans="1:51" ht="12.75">
      <c r="A201" s="1" t="s">
        <v>67</v>
      </c>
      <c r="C201" s="1">
        <v>6</v>
      </c>
      <c r="E201" s="5">
        <v>43.8045</v>
      </c>
      <c r="F201" s="5">
        <v>2.2324</v>
      </c>
      <c r="G201" s="5">
        <v>9.9777</v>
      </c>
      <c r="H201" s="5">
        <v>13.8402</v>
      </c>
      <c r="I201" s="5">
        <v>0.2211</v>
      </c>
      <c r="J201" s="5">
        <v>13.7229</v>
      </c>
      <c r="K201" s="5">
        <v>11.3901</v>
      </c>
      <c r="L201" s="5">
        <v>2.0189</v>
      </c>
      <c r="M201" s="5">
        <v>0.4143</v>
      </c>
      <c r="N201" s="5">
        <v>0.1604</v>
      </c>
      <c r="O201" s="5">
        <v>0.0557</v>
      </c>
      <c r="P201" s="5">
        <v>97.8509</v>
      </c>
      <c r="S201" s="6">
        <v>6.365331407259295</v>
      </c>
      <c r="T201" s="6">
        <v>1.634668592740705</v>
      </c>
      <c r="V201" s="6">
        <v>0.07413857507575372</v>
      </c>
      <c r="W201" s="6">
        <v>0.24400783979774376</v>
      </c>
      <c r="X201" s="6">
        <v>0.8016529347315913</v>
      </c>
      <c r="Y201" s="6">
        <v>0.027213022087759827</v>
      </c>
      <c r="Z201" s="6">
        <v>2.9727386971418293</v>
      </c>
      <c r="AA201" s="6">
        <v>0.8802489311653189</v>
      </c>
      <c r="AC201" s="6">
        <v>1.773321488891268</v>
      </c>
      <c r="AD201" s="6">
        <f t="shared" si="9"/>
        <v>0.22667851110873194</v>
      </c>
      <c r="AE201" s="7"/>
      <c r="AG201" s="6">
        <v>0.3421413456508491</v>
      </c>
      <c r="AH201" s="6">
        <v>0.07680257236202602</v>
      </c>
      <c r="AI201" s="6"/>
      <c r="AJ201" s="6">
        <v>0.07371566349290305</v>
      </c>
      <c r="AK201" s="6">
        <v>0.013717201008849655</v>
      </c>
      <c r="AL201" s="6">
        <v>1.9125671354982472</v>
      </c>
      <c r="AM201" s="6"/>
      <c r="AN201" s="6">
        <v>17.41894391801287</v>
      </c>
      <c r="AO201" s="5" t="s">
        <v>42</v>
      </c>
      <c r="AQ201" s="7">
        <v>4.6753000541167875</v>
      </c>
      <c r="AR201" s="7">
        <v>4.877672426484827</v>
      </c>
      <c r="AS201" s="7">
        <v>3.7682543198636207</v>
      </c>
      <c r="AT201" s="7">
        <v>5.123922118806343</v>
      </c>
      <c r="AU201" s="8">
        <v>348.78970741693274</v>
      </c>
      <c r="AX201" s="8">
        <v>839.8646767085029</v>
      </c>
      <c r="AY201" s="8">
        <f t="shared" si="10"/>
        <v>836.8281749378929</v>
      </c>
    </row>
    <row r="202" spans="1:51" ht="12.75">
      <c r="A202" s="1" t="s">
        <v>67</v>
      </c>
      <c r="C202" s="1">
        <v>6</v>
      </c>
      <c r="E202" s="5">
        <v>43.9621</v>
      </c>
      <c r="F202" s="5">
        <v>2.2873</v>
      </c>
      <c r="G202" s="5">
        <v>9.862</v>
      </c>
      <c r="H202" s="5">
        <v>13.8101</v>
      </c>
      <c r="I202" s="5">
        <v>0.2371</v>
      </c>
      <c r="J202" s="5">
        <v>13.7856</v>
      </c>
      <c r="K202" s="5">
        <v>11.3321</v>
      </c>
      <c r="L202" s="5">
        <v>2.1671</v>
      </c>
      <c r="M202" s="5">
        <v>0.4248</v>
      </c>
      <c r="N202" s="5">
        <v>0.1573</v>
      </c>
      <c r="O202" s="5">
        <v>0.0535</v>
      </c>
      <c r="P202" s="5">
        <v>98.0946</v>
      </c>
      <c r="S202" s="6">
        <v>6.377939236766694</v>
      </c>
      <c r="T202" s="6">
        <v>1.6220607632333062</v>
      </c>
      <c r="V202" s="6">
        <v>0.06420983838003846</v>
      </c>
      <c r="W202" s="6">
        <v>0.24960573033598363</v>
      </c>
      <c r="X202" s="6">
        <v>0.8280109168922177</v>
      </c>
      <c r="Y202" s="6">
        <v>0.02913528299165371</v>
      </c>
      <c r="Z202" s="6">
        <v>2.9815092842886037</v>
      </c>
      <c r="AA202" s="6">
        <v>0.8475289471115065</v>
      </c>
      <c r="AC202" s="6">
        <v>1.76144867522884</v>
      </c>
      <c r="AD202" s="6">
        <f t="shared" si="9"/>
        <v>0.23855132477115992</v>
      </c>
      <c r="AE202" s="7"/>
      <c r="AG202" s="6">
        <v>0.3710396773055087</v>
      </c>
      <c r="AH202" s="6">
        <v>0.0786221645354511</v>
      </c>
      <c r="AI202" s="6"/>
      <c r="AJ202" s="6">
        <v>0.07217450146182293</v>
      </c>
      <c r="AK202" s="6">
        <v>0.013154178921495861</v>
      </c>
      <c r="AL202" s="6">
        <v>1.9146713196166811</v>
      </c>
      <c r="AM202" s="6"/>
      <c r="AN202" s="6">
        <v>17.449661841840967</v>
      </c>
      <c r="AO202" s="5" t="s">
        <v>42</v>
      </c>
      <c r="AQ202" s="7">
        <v>4.561941126115125</v>
      </c>
      <c r="AR202" s="7">
        <v>4.750566193099264</v>
      </c>
      <c r="AS202" s="7">
        <v>3.672924644824448</v>
      </c>
      <c r="AT202" s="7">
        <v>5.01664806367952</v>
      </c>
      <c r="AU202" s="8">
        <v>365.39874110345335</v>
      </c>
      <c r="AX202" s="8">
        <v>846.7522256377717</v>
      </c>
      <c r="AY202" s="8">
        <f t="shared" si="10"/>
        <v>842.9751695786636</v>
      </c>
    </row>
    <row r="203" spans="1:51" ht="12.75">
      <c r="A203" s="1" t="s">
        <v>67</v>
      </c>
      <c r="C203" s="1">
        <v>6</v>
      </c>
      <c r="E203" s="5">
        <v>44.0845</v>
      </c>
      <c r="F203" s="5">
        <v>2.2573</v>
      </c>
      <c r="G203" s="5">
        <v>9.9234</v>
      </c>
      <c r="H203" s="5">
        <v>13.8019</v>
      </c>
      <c r="I203" s="5">
        <v>0.2229</v>
      </c>
      <c r="J203" s="5">
        <v>13.7378</v>
      </c>
      <c r="K203" s="5">
        <v>11.2991</v>
      </c>
      <c r="L203" s="5">
        <v>2.1951</v>
      </c>
      <c r="M203" s="5">
        <v>0.4069</v>
      </c>
      <c r="N203" s="5">
        <v>0.187</v>
      </c>
      <c r="O203" s="5">
        <v>0.0378</v>
      </c>
      <c r="P203" s="5">
        <v>98.1987</v>
      </c>
      <c r="S203" s="6">
        <v>6.389845425639219</v>
      </c>
      <c r="T203" s="6">
        <v>1.6101545743607808</v>
      </c>
      <c r="V203" s="6">
        <v>0.08506224800400641</v>
      </c>
      <c r="W203" s="6">
        <v>0.24610655912793647</v>
      </c>
      <c r="X203" s="6">
        <v>0.841701072100564</v>
      </c>
      <c r="Y203" s="6">
        <v>0.027365301707726865</v>
      </c>
      <c r="Z203" s="6">
        <v>2.968452938082023</v>
      </c>
      <c r="AA203" s="6">
        <v>0.8313118809777436</v>
      </c>
      <c r="AC203" s="6">
        <v>1.7547123499146977</v>
      </c>
      <c r="AD203" s="6">
        <f t="shared" si="9"/>
        <v>0.2452876500853023</v>
      </c>
      <c r="AE203" s="7"/>
      <c r="AG203" s="6">
        <v>0.37161465211530675</v>
      </c>
      <c r="AH203" s="6">
        <v>0.07524032509316049</v>
      </c>
      <c r="AI203" s="6"/>
      <c r="AJ203" s="6">
        <v>0.08572335542265495</v>
      </c>
      <c r="AK203" s="6">
        <v>0.00928547762924822</v>
      </c>
      <c r="AL203" s="6">
        <v>1.9049911669480968</v>
      </c>
      <c r="AM203" s="6"/>
      <c r="AN203" s="6">
        <v>17.446854977208467</v>
      </c>
      <c r="AO203" s="5" t="s">
        <v>42</v>
      </c>
      <c r="AQ203" s="7">
        <v>4.60694061649488</v>
      </c>
      <c r="AR203" s="7">
        <v>4.801022878137399</v>
      </c>
      <c r="AS203" s="7">
        <v>3.7107671586030504</v>
      </c>
      <c r="AT203" s="7">
        <v>5.0592320744563875</v>
      </c>
      <c r="AU203" s="8">
        <v>382.00777478997395</v>
      </c>
      <c r="AX203" s="8">
        <v>842.5906071423062</v>
      </c>
      <c r="AY203" s="8">
        <f t="shared" si="10"/>
        <v>839.1385652656706</v>
      </c>
    </row>
    <row r="204" spans="1:51" ht="12.75">
      <c r="A204" s="1" t="s">
        <v>67</v>
      </c>
      <c r="C204" s="1">
        <v>6</v>
      </c>
      <c r="E204" s="5">
        <v>42.9621</v>
      </c>
      <c r="F204" s="5">
        <v>2.2466</v>
      </c>
      <c r="G204" s="5">
        <v>9.6471</v>
      </c>
      <c r="H204" s="5">
        <v>13.8762</v>
      </c>
      <c r="I204" s="5">
        <v>0.2363</v>
      </c>
      <c r="J204" s="5">
        <v>13.4703</v>
      </c>
      <c r="K204" s="5">
        <v>11.2306</v>
      </c>
      <c r="L204" s="5">
        <v>2.1224</v>
      </c>
      <c r="M204" s="5">
        <v>0.3721</v>
      </c>
      <c r="N204" s="5">
        <v>0.176</v>
      </c>
      <c r="O204" s="5">
        <v>0.0555</v>
      </c>
      <c r="P204" s="5">
        <v>96.4155</v>
      </c>
      <c r="S204" s="6">
        <v>6.353347639627305</v>
      </c>
      <c r="T204" s="6">
        <v>1.6466523603726948</v>
      </c>
      <c r="V204" s="6">
        <v>0.03475994350452116</v>
      </c>
      <c r="W204" s="6">
        <v>0.2499035044333271</v>
      </c>
      <c r="X204" s="6">
        <v>0.8416104867381633</v>
      </c>
      <c r="Y204" s="6">
        <v>0.029598287117053212</v>
      </c>
      <c r="Z204" s="6">
        <v>2.9696340315850756</v>
      </c>
      <c r="AA204" s="6">
        <v>0.8744937466218587</v>
      </c>
      <c r="AC204" s="6">
        <v>1.779416955845742</v>
      </c>
      <c r="AD204" s="6">
        <f t="shared" si="9"/>
        <v>0.220583044154258</v>
      </c>
      <c r="AE204" s="7"/>
      <c r="AG204" s="6">
        <v>0.3879749938570969</v>
      </c>
      <c r="AH204" s="6">
        <v>0.07019971167681958</v>
      </c>
      <c r="AI204" s="6"/>
      <c r="AJ204" s="6">
        <v>0.0823157440691367</v>
      </c>
      <c r="AK204" s="6">
        <v>0.013909711300446588</v>
      </c>
      <c r="AL204" s="6">
        <v>1.9037745446304166</v>
      </c>
      <c r="AM204" s="6"/>
      <c r="AN204" s="6">
        <v>17.458174705533914</v>
      </c>
      <c r="AO204" s="5" t="s">
        <v>42</v>
      </c>
      <c r="AQ204" s="7">
        <v>4.537503888502396</v>
      </c>
      <c r="AR204" s="7">
        <v>4.7231653938674985</v>
      </c>
      <c r="AS204" s="7">
        <v>3.6523740454006246</v>
      </c>
      <c r="AT204" s="7">
        <v>4.993522566455548</v>
      </c>
      <c r="AU204" s="8">
        <v>398.61680847649455</v>
      </c>
      <c r="AX204" s="8">
        <v>847.419524623155</v>
      </c>
      <c r="AY204" s="8">
        <f t="shared" si="10"/>
        <v>843.3007786965961</v>
      </c>
    </row>
    <row r="205" spans="1:51" ht="12.75">
      <c r="A205" s="1" t="s">
        <v>67</v>
      </c>
      <c r="C205" s="1">
        <v>6</v>
      </c>
      <c r="E205" s="5">
        <v>43.7928</v>
      </c>
      <c r="F205" s="5">
        <v>2.1814</v>
      </c>
      <c r="G205" s="5">
        <v>10.1909</v>
      </c>
      <c r="H205" s="5">
        <v>14.053</v>
      </c>
      <c r="I205" s="5">
        <v>0.2111</v>
      </c>
      <c r="J205" s="5">
        <v>13.6335</v>
      </c>
      <c r="K205" s="5">
        <v>11.301</v>
      </c>
      <c r="L205" s="5">
        <v>2.301</v>
      </c>
      <c r="M205" s="5">
        <v>0.3994</v>
      </c>
      <c r="N205" s="5">
        <v>0.1746</v>
      </c>
      <c r="O205" s="5">
        <v>0.0968</v>
      </c>
      <c r="P205" s="5">
        <v>98.3507</v>
      </c>
      <c r="S205" s="6">
        <v>6.346787126692151</v>
      </c>
      <c r="T205" s="6">
        <v>1.653212873307849</v>
      </c>
      <c r="V205" s="6">
        <v>0.08748773581265312</v>
      </c>
      <c r="W205" s="6">
        <v>0.23780227283735314</v>
      </c>
      <c r="X205" s="6">
        <v>0.8431350219481382</v>
      </c>
      <c r="Y205" s="6">
        <v>0.025913447261581332</v>
      </c>
      <c r="Z205" s="6">
        <v>2.945554932663959</v>
      </c>
      <c r="AA205" s="6">
        <v>0.8601065894763171</v>
      </c>
      <c r="AC205" s="6">
        <v>1.754792383809479</v>
      </c>
      <c r="AD205" s="6">
        <f t="shared" si="9"/>
        <v>0.245207616190521</v>
      </c>
      <c r="AE205" s="7"/>
      <c r="AG205" s="6">
        <v>0.40137717545581975</v>
      </c>
      <c r="AH205" s="6">
        <v>0.07384444307887644</v>
      </c>
      <c r="AI205" s="6"/>
      <c r="AJ205" s="6">
        <v>0.08002921930670902</v>
      </c>
      <c r="AK205" s="6">
        <v>0.023775770004008896</v>
      </c>
      <c r="AL205" s="6">
        <v>1.896195010689282</v>
      </c>
      <c r="AM205" s="6"/>
      <c r="AN205" s="6">
        <v>17.475221618534697</v>
      </c>
      <c r="AO205" s="5" t="s">
        <v>42</v>
      </c>
      <c r="AQ205" s="7">
        <v>4.8357240638761265</v>
      </c>
      <c r="AR205" s="7">
        <v>5.057551435439631</v>
      </c>
      <c r="AS205" s="7">
        <v>3.9031635765797246</v>
      </c>
      <c r="AT205" s="7">
        <v>5.275734899413591</v>
      </c>
      <c r="AU205" s="8">
        <v>415.22584216301516</v>
      </c>
      <c r="AX205" s="8">
        <v>832.5478515970383</v>
      </c>
      <c r="AY205" s="8">
        <f t="shared" si="10"/>
        <v>829.9547042695689</v>
      </c>
    </row>
    <row r="206" spans="1:51" ht="12.75">
      <c r="A206" s="1" t="s">
        <v>67</v>
      </c>
      <c r="C206" s="1">
        <v>6</v>
      </c>
      <c r="E206" s="5">
        <v>43.4515</v>
      </c>
      <c r="F206" s="5">
        <v>2.201</v>
      </c>
      <c r="G206" s="5">
        <v>10.1301</v>
      </c>
      <c r="H206" s="5">
        <v>13.9947</v>
      </c>
      <c r="I206" s="5">
        <v>0.2293</v>
      </c>
      <c r="J206" s="5">
        <v>13.4881</v>
      </c>
      <c r="K206" s="5">
        <v>11.1982</v>
      </c>
      <c r="L206" s="5">
        <v>2.2285</v>
      </c>
      <c r="M206" s="5">
        <v>0.4574</v>
      </c>
      <c r="N206" s="5">
        <v>0.1481</v>
      </c>
      <c r="O206" s="5">
        <v>0.0617</v>
      </c>
      <c r="P206" s="5">
        <v>97.6027</v>
      </c>
      <c r="S206" s="6">
        <v>6.343168974991079</v>
      </c>
      <c r="T206" s="6">
        <v>1.6568310250089207</v>
      </c>
      <c r="V206" s="6">
        <v>0.08608138676882571</v>
      </c>
      <c r="W206" s="6">
        <v>0.24168573828200177</v>
      </c>
      <c r="X206" s="6">
        <v>0.8400783122184263</v>
      </c>
      <c r="Y206" s="6">
        <v>0.02835249621918524</v>
      </c>
      <c r="Z206" s="6">
        <v>2.9353563373554943</v>
      </c>
      <c r="AA206" s="6">
        <v>0.8684457291560648</v>
      </c>
      <c r="AC206" s="6">
        <v>1.7514888399199795</v>
      </c>
      <c r="AD206" s="6">
        <f t="shared" si="9"/>
        <v>0.2485111600800205</v>
      </c>
      <c r="AE206" s="7"/>
      <c r="AG206" s="6">
        <v>0.3822599498595851</v>
      </c>
      <c r="AH206" s="6">
        <v>0.08518364274045961</v>
      </c>
      <c r="AI206" s="6"/>
      <c r="AJ206" s="6">
        <v>0.06837694423930614</v>
      </c>
      <c r="AK206" s="6">
        <v>0.01526492540881448</v>
      </c>
      <c r="AL206" s="6">
        <v>1.9163581303518793</v>
      </c>
      <c r="AM206" s="6"/>
      <c r="AN206" s="6">
        <v>17.46744359260004</v>
      </c>
      <c r="AO206" s="5" t="s">
        <v>42</v>
      </c>
      <c r="AQ206" s="7">
        <v>4.846849431242065</v>
      </c>
      <c r="AR206" s="7">
        <v>5.07002600242649</v>
      </c>
      <c r="AS206" s="7">
        <v>3.912519501819868</v>
      </c>
      <c r="AT206" s="7">
        <v>5.2862630800620725</v>
      </c>
      <c r="AU206" s="8">
        <v>431.83487584953576</v>
      </c>
      <c r="AX206" s="8">
        <v>837.2767464034446</v>
      </c>
      <c r="AY206" s="8">
        <f t="shared" si="10"/>
        <v>834.2635872097279</v>
      </c>
    </row>
    <row r="207" spans="1:51" ht="12.75">
      <c r="A207" s="1" t="s">
        <v>67</v>
      </c>
      <c r="C207" s="1">
        <v>6</v>
      </c>
      <c r="E207" s="5">
        <v>43.6379</v>
      </c>
      <c r="F207" s="5">
        <v>2.192</v>
      </c>
      <c r="G207" s="5">
        <v>9.9417</v>
      </c>
      <c r="H207" s="5">
        <v>14.1695</v>
      </c>
      <c r="I207" s="5">
        <v>0.2262</v>
      </c>
      <c r="J207" s="5">
        <v>13.4764</v>
      </c>
      <c r="K207" s="5">
        <v>11.2056</v>
      </c>
      <c r="L207" s="5">
        <v>2.2306</v>
      </c>
      <c r="M207" s="5">
        <v>0.4398</v>
      </c>
      <c r="N207" s="5">
        <v>0.1887</v>
      </c>
      <c r="O207" s="5">
        <v>0.0545</v>
      </c>
      <c r="P207" s="5">
        <v>97.7849</v>
      </c>
      <c r="S207" s="6">
        <v>6.364398183078462</v>
      </c>
      <c r="T207" s="6">
        <v>1.6356018169215378</v>
      </c>
      <c r="V207" s="6">
        <v>0.07328963333193506</v>
      </c>
      <c r="W207" s="6">
        <v>0.24047145109946103</v>
      </c>
      <c r="X207" s="6">
        <v>0.8614731776241852</v>
      </c>
      <c r="Y207" s="6">
        <v>0.02794292339654217</v>
      </c>
      <c r="Z207" s="6">
        <v>2.9300561224151966</v>
      </c>
      <c r="AA207" s="6">
        <v>0.8667666921326784</v>
      </c>
      <c r="AC207" s="6">
        <v>1.7510004732198616</v>
      </c>
      <c r="AD207" s="6">
        <f t="shared" si="9"/>
        <v>0.24899952678013837</v>
      </c>
      <c r="AE207" s="7"/>
      <c r="AG207" s="6">
        <v>0.38177311188754004</v>
      </c>
      <c r="AH207" s="6">
        <v>0.08182900415060146</v>
      </c>
      <c r="AI207" s="6"/>
      <c r="AJ207" s="6">
        <v>0.0870399279904843</v>
      </c>
      <c r="AK207" s="6">
        <v>0.013470943599825048</v>
      </c>
      <c r="AL207" s="6">
        <v>1.8994891284096906</v>
      </c>
      <c r="AM207" s="6"/>
      <c r="AN207" s="6">
        <v>17.46360211603814</v>
      </c>
      <c r="AO207" s="5" t="s">
        <v>42</v>
      </c>
      <c r="AQ207" s="7">
        <v>4.67572399477497</v>
      </c>
      <c r="AR207" s="7">
        <v>4.878147779429586</v>
      </c>
      <c r="AS207" s="7">
        <v>3.7686108345721907</v>
      </c>
      <c r="AT207" s="7">
        <v>5.1243233032065305</v>
      </c>
      <c r="AU207" s="8">
        <v>448.44390953605637</v>
      </c>
      <c r="AX207" s="8">
        <v>835.8133056932238</v>
      </c>
      <c r="AY207" s="8">
        <f t="shared" si="10"/>
        <v>832.9189796252434</v>
      </c>
    </row>
    <row r="208" spans="1:51" ht="12.75">
      <c r="A208" s="1" t="s">
        <v>67</v>
      </c>
      <c r="C208" s="1">
        <v>6</v>
      </c>
      <c r="E208" s="5">
        <v>43.4704</v>
      </c>
      <c r="F208" s="5">
        <v>2.1151</v>
      </c>
      <c r="G208" s="5">
        <v>10.057</v>
      </c>
      <c r="H208" s="5">
        <v>14.485</v>
      </c>
      <c r="I208" s="5">
        <v>0.2453</v>
      </c>
      <c r="J208" s="5">
        <v>13.2561</v>
      </c>
      <c r="K208" s="5">
        <v>11.2274</v>
      </c>
      <c r="L208" s="5">
        <v>1.9788</v>
      </c>
      <c r="M208" s="5">
        <v>0.4222</v>
      </c>
      <c r="N208" s="5">
        <v>0.1803</v>
      </c>
      <c r="O208" s="5">
        <v>0.04</v>
      </c>
      <c r="P208" s="5">
        <v>97.5006</v>
      </c>
      <c r="S208" s="6">
        <v>6.3497885229268</v>
      </c>
      <c r="T208" s="6">
        <v>1.6502114770732002</v>
      </c>
      <c r="V208" s="6">
        <v>0.08117650266096121</v>
      </c>
      <c r="W208" s="6">
        <v>0.2323945849358253</v>
      </c>
      <c r="X208" s="6">
        <v>0.8185710158123121</v>
      </c>
      <c r="Y208" s="6">
        <v>0.03034931634591276</v>
      </c>
      <c r="Z208" s="6">
        <v>2.886622166472317</v>
      </c>
      <c r="AA208" s="6">
        <v>0.9508864137726718</v>
      </c>
      <c r="AC208" s="6">
        <v>1.757124232489191</v>
      </c>
      <c r="AD208" s="6">
        <f t="shared" si="9"/>
        <v>0.24287576751080908</v>
      </c>
      <c r="AE208" s="7"/>
      <c r="AG208" s="6">
        <v>0.3175591360093919</v>
      </c>
      <c r="AH208" s="6">
        <v>0.0786760222693354</v>
      </c>
      <c r="AI208" s="6"/>
      <c r="AJ208" s="6">
        <v>0.08329414495455639</v>
      </c>
      <c r="AK208" s="6">
        <v>0.0099022441847801</v>
      </c>
      <c r="AL208" s="6">
        <v>1.9068036108606634</v>
      </c>
      <c r="AM208" s="6"/>
      <c r="AN208" s="6">
        <v>17.396235158278728</v>
      </c>
      <c r="AO208" s="5" t="s">
        <v>42</v>
      </c>
      <c r="AQ208" s="7">
        <v>4.788881538062832</v>
      </c>
      <c r="AR208" s="7">
        <v>5.00502820570067</v>
      </c>
      <c r="AS208" s="7">
        <v>3.8637711542755033</v>
      </c>
      <c r="AT208" s="7">
        <v>5.231406783534608</v>
      </c>
      <c r="AU208" s="8">
        <v>465.05294322257697</v>
      </c>
      <c r="AX208" s="8">
        <v>825.9860849225823</v>
      </c>
      <c r="AY208" s="8">
        <f t="shared" si="10"/>
        <v>823.9118514864379</v>
      </c>
    </row>
    <row r="209" spans="1:51" ht="12.75">
      <c r="A209" s="1" t="s">
        <v>67</v>
      </c>
      <c r="C209" s="1">
        <v>6</v>
      </c>
      <c r="E209" s="5">
        <v>43.7145</v>
      </c>
      <c r="F209" s="5">
        <v>2.1439</v>
      </c>
      <c r="G209" s="5">
        <v>9.687</v>
      </c>
      <c r="H209" s="5">
        <v>14.4665</v>
      </c>
      <c r="I209" s="5">
        <v>0.234</v>
      </c>
      <c r="J209" s="5">
        <v>13.2342</v>
      </c>
      <c r="K209" s="5">
        <v>11.0357</v>
      </c>
      <c r="L209" s="5">
        <v>1.8246</v>
      </c>
      <c r="M209" s="5">
        <v>0.4238</v>
      </c>
      <c r="N209" s="5">
        <v>0.1372</v>
      </c>
      <c r="O209" s="5">
        <v>0.046</v>
      </c>
      <c r="P209" s="5">
        <v>96.9644</v>
      </c>
      <c r="S209" s="6">
        <v>6.401845491695609</v>
      </c>
      <c r="T209" s="6">
        <v>1.5981545083043907</v>
      </c>
      <c r="V209" s="6">
        <v>0.07381862863194866</v>
      </c>
      <c r="W209" s="6">
        <v>0.23616398645269457</v>
      </c>
      <c r="X209" s="6">
        <v>0.7801126802732906</v>
      </c>
      <c r="Y209" s="6">
        <v>0.029025604247398775</v>
      </c>
      <c r="Z209" s="6">
        <v>2.889255256186034</v>
      </c>
      <c r="AA209" s="6">
        <v>0.9916238442086325</v>
      </c>
      <c r="AC209" s="6">
        <v>1.7315586501162226</v>
      </c>
      <c r="AD209" s="6">
        <f t="shared" si="9"/>
        <v>0.26844134988377744</v>
      </c>
      <c r="AE209" s="7"/>
      <c r="AG209" s="6">
        <v>0.24964838994666305</v>
      </c>
      <c r="AH209" s="6">
        <v>0.07917702249553565</v>
      </c>
      <c r="AI209" s="6"/>
      <c r="AJ209" s="6">
        <v>0.06354580808484771</v>
      </c>
      <c r="AK209" s="6">
        <v>0.01141682961768977</v>
      </c>
      <c r="AL209" s="6">
        <v>1.9250373622974626</v>
      </c>
      <c r="AM209" s="6"/>
      <c r="AN209" s="6">
        <v>17.3288254124422</v>
      </c>
      <c r="AO209" s="5" t="s">
        <v>42</v>
      </c>
      <c r="AQ209" s="7">
        <v>4.490024878789788</v>
      </c>
      <c r="AR209" s="7">
        <v>4.6699284923209525</v>
      </c>
      <c r="AS209" s="7">
        <v>3.6124463692407156</v>
      </c>
      <c r="AT209" s="7">
        <v>4.948592131816975</v>
      </c>
      <c r="AU209" s="8">
        <v>481.6619769090976</v>
      </c>
      <c r="AX209" s="8">
        <v>830.7947924737662</v>
      </c>
      <c r="AY209" s="8">
        <f t="shared" si="10"/>
        <v>828.1293275432876</v>
      </c>
    </row>
    <row r="210" spans="1:51" ht="12.75">
      <c r="A210" s="1" t="s">
        <v>67</v>
      </c>
      <c r="C210" s="1">
        <v>6</v>
      </c>
      <c r="E210" s="5">
        <v>44.3166</v>
      </c>
      <c r="F210" s="5">
        <v>2.022</v>
      </c>
      <c r="G210" s="5">
        <v>9.6</v>
      </c>
      <c r="H210" s="5">
        <v>14.8268</v>
      </c>
      <c r="I210" s="5">
        <v>0.2608</v>
      </c>
      <c r="J210" s="5">
        <v>13.2815</v>
      </c>
      <c r="K210" s="5">
        <v>11.3583</v>
      </c>
      <c r="L210" s="5">
        <v>1.7776</v>
      </c>
      <c r="M210" s="5">
        <v>0.3831</v>
      </c>
      <c r="N210" s="5">
        <v>0.1558</v>
      </c>
      <c r="O210" s="5">
        <v>0.0599</v>
      </c>
      <c r="P210" s="5">
        <v>98.0496</v>
      </c>
      <c r="S210" s="6">
        <v>6.431882483921492</v>
      </c>
      <c r="T210" s="6">
        <v>1.568117516078508</v>
      </c>
      <c r="V210" s="6">
        <v>0.07399617921079837</v>
      </c>
      <c r="W210" s="6">
        <v>0.22074063748659364</v>
      </c>
      <c r="X210" s="6">
        <v>0.8505334410398719</v>
      </c>
      <c r="Y210" s="6">
        <v>0.032060108924080934</v>
      </c>
      <c r="Z210" s="6">
        <v>2.873606778342996</v>
      </c>
      <c r="AA210" s="6">
        <v>0.9490628549956598</v>
      </c>
      <c r="AC210" s="6">
        <v>1.7662112632708513</v>
      </c>
      <c r="AD210" s="6">
        <f t="shared" si="9"/>
        <v>0.23378873672914868</v>
      </c>
      <c r="AE210" s="7"/>
      <c r="AG210" s="6">
        <v>0.2664339184177793</v>
      </c>
      <c r="AH210" s="6">
        <v>0.07093202521023176</v>
      </c>
      <c r="AI210" s="6"/>
      <c r="AJ210" s="6">
        <v>0.07151419314909585</v>
      </c>
      <c r="AK210" s="6">
        <v>0.014733519588708346</v>
      </c>
      <c r="AL210" s="6">
        <v>1.9137522872621957</v>
      </c>
      <c r="AM210" s="6"/>
      <c r="AN210" s="6">
        <v>17.33736594362801</v>
      </c>
      <c r="AO210" s="5" t="s">
        <v>42</v>
      </c>
      <c r="AQ210" s="7">
        <v>4.339831887305211</v>
      </c>
      <c r="AR210" s="7">
        <v>4.501521241431687</v>
      </c>
      <c r="AS210" s="7">
        <v>3.4861409310737663</v>
      </c>
      <c r="AT210" s="7">
        <v>4.806461189577098</v>
      </c>
      <c r="AU210" s="8">
        <v>498.2710105956182</v>
      </c>
      <c r="AX210" s="8">
        <v>811.8126552059507</v>
      </c>
      <c r="AY210" s="8">
        <f t="shared" si="10"/>
        <v>810.7097523508423</v>
      </c>
    </row>
    <row r="211" spans="1:51" ht="12.75">
      <c r="A211" s="1" t="s">
        <v>67</v>
      </c>
      <c r="C211" s="1">
        <v>6</v>
      </c>
      <c r="E211" s="5">
        <v>43.8747</v>
      </c>
      <c r="F211" s="5">
        <v>1.9532</v>
      </c>
      <c r="G211" s="5">
        <v>9.3848</v>
      </c>
      <c r="H211" s="5">
        <v>14.7201</v>
      </c>
      <c r="I211" s="5">
        <v>0.2222</v>
      </c>
      <c r="J211" s="5">
        <v>13.3757</v>
      </c>
      <c r="K211" s="5">
        <v>11.2778</v>
      </c>
      <c r="L211" s="5">
        <v>1.7189</v>
      </c>
      <c r="M211" s="5">
        <v>0.4038</v>
      </c>
      <c r="N211" s="5">
        <v>0.1573</v>
      </c>
      <c r="O211" s="5">
        <v>0.0702</v>
      </c>
      <c r="P211" s="5">
        <v>97.1587</v>
      </c>
      <c r="S211" s="6">
        <v>6.419981929385436</v>
      </c>
      <c r="T211" s="6">
        <v>1.580018070614564</v>
      </c>
      <c r="V211" s="6">
        <v>0.038453183888466524</v>
      </c>
      <c r="W211" s="6">
        <v>0.21497889945126683</v>
      </c>
      <c r="X211" s="6">
        <v>0.7889025728785215</v>
      </c>
      <c r="Y211" s="6">
        <v>0.02753908075381732</v>
      </c>
      <c r="Z211" s="6">
        <v>2.9177273798058088</v>
      </c>
      <c r="AA211" s="6">
        <v>1.0123988832221187</v>
      </c>
      <c r="AC211" s="6">
        <v>1.7680790643262614</v>
      </c>
      <c r="AD211" s="6">
        <f t="shared" si="9"/>
        <v>0.23192093567373862</v>
      </c>
      <c r="AE211" s="7"/>
      <c r="AG211" s="6">
        <v>0.2557511592485531</v>
      </c>
      <c r="AH211" s="6">
        <v>0.07537798102663337</v>
      </c>
      <c r="AI211" s="6"/>
      <c r="AJ211" s="6">
        <v>0.07279499002771923</v>
      </c>
      <c r="AK211" s="6">
        <v>0.017408637138615818</v>
      </c>
      <c r="AL211" s="6">
        <v>1.9097963728336649</v>
      </c>
      <c r="AM211" s="6"/>
      <c r="AN211" s="6">
        <v>17.331129140275188</v>
      </c>
      <c r="AO211" s="5" t="s">
        <v>42</v>
      </c>
      <c r="AQ211" s="7">
        <v>4.220910410150244</v>
      </c>
      <c r="AR211" s="7">
        <v>4.368177875397091</v>
      </c>
      <c r="AS211" s="7">
        <v>3.3861334065478195</v>
      </c>
      <c r="AT211" s="7">
        <v>4.693923171434425</v>
      </c>
      <c r="AU211" s="8">
        <v>514.8800442821388</v>
      </c>
      <c r="AX211" s="8">
        <v>805.1975691169534</v>
      </c>
      <c r="AY211" s="8">
        <f t="shared" si="10"/>
        <v>804.0861296418143</v>
      </c>
    </row>
    <row r="212" spans="1:51" ht="12.75">
      <c r="A212" s="1" t="s">
        <v>67</v>
      </c>
      <c r="C212" s="1">
        <v>6</v>
      </c>
      <c r="E212" s="5">
        <v>44.4687</v>
      </c>
      <c r="F212" s="5">
        <v>1.9158</v>
      </c>
      <c r="G212" s="5">
        <v>9.331</v>
      </c>
      <c r="H212" s="5">
        <v>14.6702</v>
      </c>
      <c r="I212" s="5">
        <v>0.2662</v>
      </c>
      <c r="J212" s="5">
        <v>13.4673</v>
      </c>
      <c r="K212" s="5">
        <v>11.2883</v>
      </c>
      <c r="L212" s="5">
        <v>1.7524</v>
      </c>
      <c r="M212" s="5">
        <v>0.3845</v>
      </c>
      <c r="N212" s="5">
        <v>0.1255</v>
      </c>
      <c r="O212" s="5">
        <v>0.0726</v>
      </c>
      <c r="P212" s="5">
        <v>97.7442</v>
      </c>
      <c r="S212" s="6">
        <v>6.460754020999217</v>
      </c>
      <c r="T212" s="6">
        <v>1.5392459790007829</v>
      </c>
      <c r="V212" s="6">
        <v>0.05853514216937672</v>
      </c>
      <c r="W212" s="6">
        <v>0.20936708958447764</v>
      </c>
      <c r="X212" s="6">
        <v>0.7997538650595011</v>
      </c>
      <c r="Y212" s="6">
        <v>0.032758391088515054</v>
      </c>
      <c r="Z212" s="6">
        <v>2.916875235592034</v>
      </c>
      <c r="AA212" s="6">
        <v>0.9827102765060972</v>
      </c>
      <c r="AC212" s="6">
        <v>1.7571747879363155</v>
      </c>
      <c r="AD212" s="6">
        <f t="shared" si="9"/>
        <v>0.24282521206368446</v>
      </c>
      <c r="AE212" s="7"/>
      <c r="AG212" s="6">
        <v>0.25082538412126176</v>
      </c>
      <c r="AH212" s="6">
        <v>0.0712662090987778</v>
      </c>
      <c r="AI212" s="6"/>
      <c r="AJ212" s="6">
        <v>0.05766676931359232</v>
      </c>
      <c r="AK212" s="6">
        <v>0.017876126077309224</v>
      </c>
      <c r="AL212" s="6">
        <v>1.9244571046090984</v>
      </c>
      <c r="AM212" s="6"/>
      <c r="AN212" s="6">
        <v>17.322091593220037</v>
      </c>
      <c r="AO212" s="5" t="s">
        <v>42</v>
      </c>
      <c r="AQ212" s="7">
        <v>4.116839039485903</v>
      </c>
      <c r="AR212" s="7">
        <v>4.251485523399699</v>
      </c>
      <c r="AS212" s="7">
        <v>3.298614142549776</v>
      </c>
      <c r="AT212" s="7">
        <v>4.5954381367699595</v>
      </c>
      <c r="AU212" s="8">
        <v>531.4890779686594</v>
      </c>
      <c r="AX212" s="8">
        <v>798.1876026606537</v>
      </c>
      <c r="AY212" s="8">
        <f t="shared" si="10"/>
        <v>797.5693204574469</v>
      </c>
    </row>
    <row r="213" spans="1:51" ht="12.75">
      <c r="A213" s="1" t="s">
        <v>67</v>
      </c>
      <c r="C213" s="1">
        <v>6</v>
      </c>
      <c r="E213" s="5">
        <v>44.2931</v>
      </c>
      <c r="F213" s="5">
        <v>1.8452</v>
      </c>
      <c r="G213" s="5">
        <v>9.3957</v>
      </c>
      <c r="H213" s="5">
        <v>14.7693</v>
      </c>
      <c r="I213" s="5">
        <v>0.2423</v>
      </c>
      <c r="J213" s="5">
        <v>13.5765</v>
      </c>
      <c r="K213" s="5">
        <v>11.2363</v>
      </c>
      <c r="L213" s="5">
        <v>1.7598</v>
      </c>
      <c r="M213" s="5">
        <v>0.4223</v>
      </c>
      <c r="N213" s="5">
        <v>0.1535</v>
      </c>
      <c r="O213" s="5">
        <v>0.088</v>
      </c>
      <c r="P213" s="5">
        <v>97.7869</v>
      </c>
      <c r="S213" s="6">
        <v>6.4299975170422226</v>
      </c>
      <c r="T213" s="6">
        <v>1.5700024829577774</v>
      </c>
      <c r="V213" s="6">
        <v>0.03754641744708853</v>
      </c>
      <c r="W213" s="6">
        <v>0.20148728653982326</v>
      </c>
      <c r="X213" s="6">
        <v>0.7324109784251585</v>
      </c>
      <c r="Y213" s="6">
        <v>0.029792975652229218</v>
      </c>
      <c r="Z213" s="6">
        <v>2.9381306104756577</v>
      </c>
      <c r="AA213" s="6">
        <v>1.0606317314600417</v>
      </c>
      <c r="AC213" s="6">
        <v>1.7476549917805477</v>
      </c>
      <c r="AD213" s="6">
        <f t="shared" si="9"/>
        <v>0.25234500821945227</v>
      </c>
      <c r="AE213" s="7"/>
      <c r="AG213" s="6">
        <v>0.24298619826423717</v>
      </c>
      <c r="AH213" s="6">
        <v>0.07820857092622387</v>
      </c>
      <c r="AI213" s="6"/>
      <c r="AJ213" s="6">
        <v>0.07047518598922838</v>
      </c>
      <c r="AK213" s="6">
        <v>0.021650374633031287</v>
      </c>
      <c r="AL213" s="6">
        <v>1.9078744393777403</v>
      </c>
      <c r="AM213" s="6"/>
      <c r="AN213" s="6">
        <v>17.32119476919046</v>
      </c>
      <c r="AO213" s="5" t="s">
        <v>42</v>
      </c>
      <c r="AQ213" s="7">
        <v>4.165970969036476</v>
      </c>
      <c r="AR213" s="7">
        <v>4.306575798283443</v>
      </c>
      <c r="AS213" s="7">
        <v>3.3399318487125838</v>
      </c>
      <c r="AT213" s="7">
        <v>4.641932765927162</v>
      </c>
      <c r="AU213" s="8">
        <v>548.0981116551801</v>
      </c>
      <c r="AX213" s="8">
        <v>789.052461844195</v>
      </c>
      <c r="AY213" s="8">
        <f t="shared" si="10"/>
        <v>788.3031932733542</v>
      </c>
    </row>
    <row r="214" spans="1:51" s="11" customFormat="1" ht="12.75">
      <c r="A214" s="11" t="s">
        <v>67</v>
      </c>
      <c r="C214" s="1"/>
      <c r="E214" s="12">
        <v>46.7618</v>
      </c>
      <c r="F214" s="12">
        <v>1.5148</v>
      </c>
      <c r="G214" s="12">
        <v>13.2289</v>
      </c>
      <c r="H214" s="12">
        <v>14.5769</v>
      </c>
      <c r="I214" s="12">
        <v>0.2357</v>
      </c>
      <c r="J214" s="12">
        <v>12.2918</v>
      </c>
      <c r="K214" s="12">
        <v>10.6335</v>
      </c>
      <c r="L214" s="12">
        <v>1.4964</v>
      </c>
      <c r="M214" s="12">
        <v>0.4008</v>
      </c>
      <c r="N214" s="12">
        <v>0.1217</v>
      </c>
      <c r="O214" s="12">
        <v>0.0813</v>
      </c>
      <c r="P214" s="12">
        <v>101.3529</v>
      </c>
      <c r="S214" s="13">
        <v>6.452856237367336</v>
      </c>
      <c r="T214" s="13">
        <v>1.5471437626326638</v>
      </c>
      <c r="V214" s="13">
        <v>0.6043734550796169</v>
      </c>
      <c r="W214" s="13">
        <v>0.15723366582280612</v>
      </c>
      <c r="X214" s="13">
        <v>0.669150938213541</v>
      </c>
      <c r="Y214" s="13">
        <v>0.0275490159998381</v>
      </c>
      <c r="Z214" s="13">
        <v>2.5286271711630497</v>
      </c>
      <c r="AA214" s="13">
        <v>1.0130657537211507</v>
      </c>
      <c r="AC214" s="13">
        <v>1.572152433892901</v>
      </c>
      <c r="AD214" s="13">
        <f t="shared" si="9"/>
        <v>0.42784756610709906</v>
      </c>
      <c r="AE214" s="14"/>
      <c r="AG214" s="13">
        <v>0</v>
      </c>
      <c r="AH214" s="13">
        <v>0.07055812361681006</v>
      </c>
      <c r="AI214" s="13"/>
      <c r="AJ214" s="13">
        <v>0.053113444890527425</v>
      </c>
      <c r="AK214" s="13">
        <v>0.019013380098622704</v>
      </c>
      <c r="AL214" s="13">
        <v>1.9278731750108498</v>
      </c>
      <c r="AM214" s="13"/>
      <c r="AN214" s="13">
        <v>17.04308478829339</v>
      </c>
      <c r="AO214" s="5" t="s">
        <v>42</v>
      </c>
      <c r="AQ214" s="14">
        <v>6.902131605092773</v>
      </c>
      <c r="AR214" s="14">
        <v>7.374557107897264</v>
      </c>
      <c r="AS214" s="14"/>
      <c r="AT214" s="14">
        <v>7.231221956310456</v>
      </c>
      <c r="AU214" s="15">
        <v>564.7071453417008</v>
      </c>
      <c r="AX214" s="15"/>
      <c r="AY214" s="8"/>
    </row>
    <row r="215" spans="1:51" s="11" customFormat="1" ht="12.75">
      <c r="A215" s="11" t="s">
        <v>67</v>
      </c>
      <c r="C215" s="1"/>
      <c r="E215" s="12">
        <v>44.3289</v>
      </c>
      <c r="F215" s="12">
        <v>0.8713</v>
      </c>
      <c r="G215" s="12">
        <v>17.686</v>
      </c>
      <c r="H215" s="12">
        <v>7.9767</v>
      </c>
      <c r="I215" s="12">
        <v>0.2516</v>
      </c>
      <c r="J215" s="12">
        <v>10.2501</v>
      </c>
      <c r="K215" s="12">
        <v>5.7001</v>
      </c>
      <c r="L215" s="12">
        <v>0.4283</v>
      </c>
      <c r="M215" s="12">
        <v>0.2811</v>
      </c>
      <c r="N215" s="12">
        <v>0.2357</v>
      </c>
      <c r="O215" s="12">
        <v>0.1514</v>
      </c>
      <c r="P215" s="12">
        <v>88.1612</v>
      </c>
      <c r="S215" s="13">
        <v>6.792510846418944</v>
      </c>
      <c r="T215" s="13">
        <v>1.2074891535810561</v>
      </c>
      <c r="V215" s="13">
        <v>1.9864992093593679</v>
      </c>
      <c r="W215" s="13">
        <v>0.10042470714211066</v>
      </c>
      <c r="X215" s="13">
        <v>1.0221688423678323</v>
      </c>
      <c r="Y215" s="13">
        <v>0.03265425365265082</v>
      </c>
      <c r="Z215" s="13">
        <v>2.341423828915305</v>
      </c>
      <c r="AA215" s="13">
        <v>0</v>
      </c>
      <c r="AC215" s="13">
        <v>0.9358010070601489</v>
      </c>
      <c r="AD215" s="13">
        <f t="shared" si="9"/>
        <v>1.064198992939851</v>
      </c>
      <c r="AE215" s="14"/>
      <c r="AG215" s="13">
        <v>0</v>
      </c>
      <c r="AH215" s="13">
        <v>0.05494937689838078</v>
      </c>
      <c r="AI215" s="13"/>
      <c r="AJ215" s="13">
        <v>0.11422366503103927</v>
      </c>
      <c r="AK215" s="13">
        <v>0.039316719701183035</v>
      </c>
      <c r="AL215" s="13">
        <v>1.8464596152677777</v>
      </c>
      <c r="AM215" s="13"/>
      <c r="AN215" s="13">
        <v>16.601168681440047</v>
      </c>
      <c r="AO215" s="5" t="s">
        <v>42</v>
      </c>
      <c r="AQ215" s="14" t="s">
        <v>45</v>
      </c>
      <c r="AR215" s="14" t="s">
        <v>45</v>
      </c>
      <c r="AS215" s="14" t="s">
        <v>45</v>
      </c>
      <c r="AT215" s="14" t="s">
        <v>45</v>
      </c>
      <c r="AU215" s="15">
        <v>581.3161790282214</v>
      </c>
      <c r="AX215" s="15"/>
      <c r="AY215" s="8"/>
    </row>
    <row r="216" spans="1:51" ht="12.75">
      <c r="A216" s="1" t="s">
        <v>67</v>
      </c>
      <c r="C216" s="1">
        <v>6</v>
      </c>
      <c r="E216" s="5">
        <v>44.2238</v>
      </c>
      <c r="F216" s="5">
        <v>1.8158</v>
      </c>
      <c r="G216" s="5">
        <v>9.3306</v>
      </c>
      <c r="H216" s="5">
        <v>15.079</v>
      </c>
      <c r="I216" s="5">
        <v>0.2707</v>
      </c>
      <c r="J216" s="5">
        <v>13.1984</v>
      </c>
      <c r="K216" s="5">
        <v>11.3051</v>
      </c>
      <c r="L216" s="5">
        <v>1.7342</v>
      </c>
      <c r="M216" s="5">
        <v>0.4013</v>
      </c>
      <c r="N216" s="5">
        <v>0.1418</v>
      </c>
      <c r="O216" s="5">
        <v>0.0698</v>
      </c>
      <c r="P216" s="5">
        <v>97.602</v>
      </c>
      <c r="S216" s="6">
        <v>6.452270049987253</v>
      </c>
      <c r="T216" s="6">
        <v>1.547729950012747</v>
      </c>
      <c r="V216" s="6">
        <v>0.056720735569600444</v>
      </c>
      <c r="W216" s="6">
        <v>0.1992755260420312</v>
      </c>
      <c r="X216" s="6">
        <v>0.8471035359579754</v>
      </c>
      <c r="Y216" s="6">
        <v>0.03345264590317369</v>
      </c>
      <c r="Z216" s="6">
        <v>2.8706900920029317</v>
      </c>
      <c r="AA216" s="6">
        <v>0.9927574645242888</v>
      </c>
      <c r="AC216" s="6">
        <v>1.7672115214677215</v>
      </c>
      <c r="AD216" s="6">
        <f t="shared" si="9"/>
        <v>0.23278847853227846</v>
      </c>
      <c r="AE216" s="7"/>
      <c r="AG216" s="6">
        <v>0.25779544097588936</v>
      </c>
      <c r="AH216" s="6">
        <v>0.07469373539118897</v>
      </c>
      <c r="AI216" s="6"/>
      <c r="AJ216" s="6">
        <v>0.06543134262439158</v>
      </c>
      <c r="AK216" s="6">
        <v>0.01725917039274463</v>
      </c>
      <c r="AL216" s="6">
        <v>1.9173094869828637</v>
      </c>
      <c r="AM216" s="6"/>
      <c r="AN216" s="6">
        <v>17.33248917636708</v>
      </c>
      <c r="AO216" s="5" t="s">
        <v>42</v>
      </c>
      <c r="AQ216" s="7">
        <v>4.150386948479209</v>
      </c>
      <c r="AR216" s="7">
        <v>4.28910186668444</v>
      </c>
      <c r="AS216" s="7">
        <v>3.3268264000133305</v>
      </c>
      <c r="AT216" s="7">
        <v>4.627185263371974</v>
      </c>
      <c r="AU216" s="8">
        <v>597.9252127147421</v>
      </c>
      <c r="AX216" s="8">
        <v>785.9276245073314</v>
      </c>
      <c r="AY216" s="8">
        <f t="shared" si="10"/>
        <v>785.6768700618107</v>
      </c>
    </row>
    <row r="217" spans="1:51" ht="12.75">
      <c r="A217" s="1" t="s">
        <v>67</v>
      </c>
      <c r="C217" s="1">
        <v>6</v>
      </c>
      <c r="E217" s="5">
        <v>44.444</v>
      </c>
      <c r="F217" s="5">
        <v>1.8687</v>
      </c>
      <c r="G217" s="5">
        <v>9.4363</v>
      </c>
      <c r="H217" s="5">
        <v>15.1482</v>
      </c>
      <c r="I217" s="5">
        <v>0.247</v>
      </c>
      <c r="J217" s="5">
        <v>13.0471</v>
      </c>
      <c r="K217" s="5">
        <v>11.2922</v>
      </c>
      <c r="L217" s="5">
        <v>1.6772</v>
      </c>
      <c r="M217" s="5">
        <v>0.3927</v>
      </c>
      <c r="N217" s="5">
        <v>0.1439</v>
      </c>
      <c r="O217" s="5">
        <v>0.0693</v>
      </c>
      <c r="P217" s="5">
        <v>97.785</v>
      </c>
      <c r="S217" s="6">
        <v>6.470105873009268</v>
      </c>
      <c r="T217" s="6">
        <v>1.5298941269907322</v>
      </c>
      <c r="V217" s="6">
        <v>0.08915605865517584</v>
      </c>
      <c r="W217" s="6">
        <v>0.20462905935135323</v>
      </c>
      <c r="X217" s="6">
        <v>0.88170551048317</v>
      </c>
      <c r="Y217" s="6">
        <v>0.030456566427018845</v>
      </c>
      <c r="Z217" s="6">
        <v>2.831527507068057</v>
      </c>
      <c r="AA217" s="6">
        <v>0.9625252980152222</v>
      </c>
      <c r="AC217" s="6">
        <v>1.761304551090801</v>
      </c>
      <c r="AD217" s="6">
        <f t="shared" si="9"/>
        <v>0.23869544890919903</v>
      </c>
      <c r="AE217" s="7"/>
      <c r="AG217" s="6">
        <v>0.23471817326906175</v>
      </c>
      <c r="AH217" s="6">
        <v>0.07293192725776579</v>
      </c>
      <c r="AI217" s="6"/>
      <c r="AJ217" s="6">
        <v>0.06625400937450371</v>
      </c>
      <c r="AK217" s="6">
        <v>0.017097771083769166</v>
      </c>
      <c r="AL217" s="6">
        <v>1.9166482195417271</v>
      </c>
      <c r="AM217" s="6"/>
      <c r="AN217" s="6">
        <v>17.307650100526825</v>
      </c>
      <c r="AO217" s="5" t="s">
        <v>42</v>
      </c>
      <c r="AQ217" s="7">
        <v>4.223822433798919</v>
      </c>
      <c r="AR217" s="7">
        <v>4.371443047042922</v>
      </c>
      <c r="AS217" s="7">
        <v>3.388582285282192</v>
      </c>
      <c r="AT217" s="7">
        <v>4.696678883674522</v>
      </c>
      <c r="AU217" s="8">
        <v>614.5342464012627</v>
      </c>
      <c r="AX217" s="8">
        <v>792.3797504277352</v>
      </c>
      <c r="AY217" s="8">
        <f t="shared" si="10"/>
        <v>792.0144001350684</v>
      </c>
    </row>
    <row r="218" spans="1:51" ht="12.75">
      <c r="A218" s="1" t="s">
        <v>67</v>
      </c>
      <c r="C218" s="1">
        <v>6</v>
      </c>
      <c r="E218" s="5">
        <v>44.7531</v>
      </c>
      <c r="F218" s="5">
        <v>1.612</v>
      </c>
      <c r="G218" s="5">
        <v>9.0912</v>
      </c>
      <c r="H218" s="5">
        <v>15.135</v>
      </c>
      <c r="I218" s="5">
        <v>0.2509</v>
      </c>
      <c r="J218" s="5">
        <v>13.3866</v>
      </c>
      <c r="K218" s="5">
        <v>11.2587</v>
      </c>
      <c r="L218" s="5">
        <v>1.5775</v>
      </c>
      <c r="M218" s="5">
        <v>0.3666</v>
      </c>
      <c r="N218" s="5">
        <v>0.1495</v>
      </c>
      <c r="O218" s="5">
        <v>0.0679</v>
      </c>
      <c r="P218" s="5">
        <v>97.667</v>
      </c>
      <c r="S218" s="6">
        <v>6.499988785503468</v>
      </c>
      <c r="T218" s="6">
        <v>1.5000112144965323</v>
      </c>
      <c r="V218" s="6">
        <v>0.056208878725720446</v>
      </c>
      <c r="W218" s="6">
        <v>0.17610999102193228</v>
      </c>
      <c r="X218" s="6">
        <v>0.7629421953709005</v>
      </c>
      <c r="Y218" s="6">
        <v>0.030865682469885147</v>
      </c>
      <c r="Z218" s="6">
        <v>2.898466703246101</v>
      </c>
      <c r="AA218" s="6">
        <v>1.075406549165457</v>
      </c>
      <c r="AC218" s="6">
        <v>1.7520051484264383</v>
      </c>
      <c r="AD218" s="6">
        <f t="shared" si="9"/>
        <v>0.24799485157356171</v>
      </c>
      <c r="AE218" s="7"/>
      <c r="AG218" s="6">
        <v>0.19624396108092856</v>
      </c>
      <c r="AH218" s="6">
        <v>0.06792669505412954</v>
      </c>
      <c r="AI218" s="6"/>
      <c r="AJ218" s="6">
        <v>0.06867264874854878</v>
      </c>
      <c r="AK218" s="6">
        <v>0.016713494894093187</v>
      </c>
      <c r="AL218" s="6">
        <v>1.914613856357358</v>
      </c>
      <c r="AM218" s="6"/>
      <c r="AN218" s="6">
        <v>17.264170656135054</v>
      </c>
      <c r="AO218" s="5" t="s">
        <v>42</v>
      </c>
      <c r="AQ218" s="7">
        <v>3.9077870689079317</v>
      </c>
      <c r="AR218" s="7">
        <v>4.017081325773505</v>
      </c>
      <c r="AS218" s="7">
        <v>3.1228109943301297</v>
      </c>
      <c r="AT218" s="7">
        <v>4.397607643737923</v>
      </c>
      <c r="AU218" s="8">
        <v>631.1432800877834</v>
      </c>
      <c r="AX218" s="8">
        <v>758.0380900721144</v>
      </c>
      <c r="AY218" s="8">
        <f t="shared" si="10"/>
        <v>757.4244185894137</v>
      </c>
    </row>
    <row r="219" spans="1:51" s="11" customFormat="1" ht="12.75">
      <c r="A219" s="11" t="s">
        <v>67</v>
      </c>
      <c r="C219" s="1"/>
      <c r="E219" s="12">
        <v>45.4392</v>
      </c>
      <c r="F219" s="12">
        <v>0.4975</v>
      </c>
      <c r="G219" s="12">
        <v>24.6347</v>
      </c>
      <c r="H219" s="12">
        <v>5.6622</v>
      </c>
      <c r="I219" s="12">
        <v>0.1094</v>
      </c>
      <c r="J219" s="12">
        <v>5.6699</v>
      </c>
      <c r="K219" s="12">
        <v>4.5608</v>
      </c>
      <c r="L219" s="12">
        <v>0.0797</v>
      </c>
      <c r="M219" s="12">
        <v>0.3773</v>
      </c>
      <c r="N219" s="12">
        <v>0.0855</v>
      </c>
      <c r="O219" s="12">
        <v>0.1231</v>
      </c>
      <c r="P219" s="12">
        <v>87.2395</v>
      </c>
      <c r="S219" s="13">
        <v>6.80126988644304</v>
      </c>
      <c r="T219" s="13">
        <v>1.1987301135569597</v>
      </c>
      <c r="V219" s="13">
        <v>3.1470418406582805</v>
      </c>
      <c r="W219" s="13">
        <v>0.05601210460062072</v>
      </c>
      <c r="X219" s="13">
        <v>0.7087621740126566</v>
      </c>
      <c r="Y219" s="13">
        <v>0.013869550729407173</v>
      </c>
      <c r="Z219" s="13">
        <v>1.2651536623651547</v>
      </c>
      <c r="AA219" s="13">
        <v>0</v>
      </c>
      <c r="AC219" s="13">
        <v>0.7314051392707996</v>
      </c>
      <c r="AD219" s="13">
        <f t="shared" si="9"/>
        <v>1.2685948607292004</v>
      </c>
      <c r="AE219" s="14"/>
      <c r="AG219" s="13">
        <v>0</v>
      </c>
      <c r="AH219" s="13">
        <v>0.0720451380507258</v>
      </c>
      <c r="AI219" s="13"/>
      <c r="AJ219" s="13">
        <v>0.04047422758948034</v>
      </c>
      <c r="AK219" s="13">
        <v>0.031226650341355657</v>
      </c>
      <c r="AL219" s="13">
        <v>1.928299122069164</v>
      </c>
      <c r="AM219" s="13"/>
      <c r="AN219" s="13">
        <v>16.017419592060534</v>
      </c>
      <c r="AO219" s="5" t="s">
        <v>42</v>
      </c>
      <c r="AQ219" s="14" t="s">
        <v>45</v>
      </c>
      <c r="AR219" s="14" t="s">
        <v>45</v>
      </c>
      <c r="AS219" s="14" t="s">
        <v>45</v>
      </c>
      <c r="AT219" s="14" t="s">
        <v>45</v>
      </c>
      <c r="AU219" s="15">
        <v>647.7523137743041</v>
      </c>
      <c r="AX219" s="15"/>
      <c r="AY219" s="8"/>
    </row>
    <row r="220" spans="1:51" ht="12.75">
      <c r="A220" s="1" t="s">
        <v>67</v>
      </c>
      <c r="C220" s="1">
        <v>6</v>
      </c>
      <c r="E220" s="5">
        <v>47.3525</v>
      </c>
      <c r="F220" s="5">
        <v>1.0181</v>
      </c>
      <c r="G220" s="5">
        <v>7.7414</v>
      </c>
      <c r="H220" s="5">
        <v>14.6649</v>
      </c>
      <c r="I220" s="5">
        <v>0.2746</v>
      </c>
      <c r="J220" s="5">
        <v>14.4909</v>
      </c>
      <c r="K220" s="5">
        <v>11.0026</v>
      </c>
      <c r="L220" s="5">
        <v>1.3175</v>
      </c>
      <c r="M220" s="5">
        <v>0.2967</v>
      </c>
      <c r="N220" s="5">
        <v>0.1273</v>
      </c>
      <c r="O220" s="5">
        <v>0.061</v>
      </c>
      <c r="P220" s="5">
        <v>98.3628</v>
      </c>
      <c r="S220" s="6">
        <v>6.739362162972775</v>
      </c>
      <c r="T220" s="6">
        <v>1.2606378370272253</v>
      </c>
      <c r="V220" s="6">
        <v>0.037903303525353094</v>
      </c>
      <c r="W220" s="6">
        <v>0.1089922941293287</v>
      </c>
      <c r="X220" s="6">
        <v>0.5136641852214232</v>
      </c>
      <c r="Y220" s="6">
        <v>0.03310260369624877</v>
      </c>
      <c r="Z220" s="6">
        <v>3.0745374510692933</v>
      </c>
      <c r="AA220" s="6">
        <v>1.2318001623583543</v>
      </c>
      <c r="AC220" s="6">
        <v>1.6777562080858657</v>
      </c>
      <c r="AD220" s="6">
        <f t="shared" si="9"/>
        <v>0.3222437919141343</v>
      </c>
      <c r="AE220" s="7"/>
      <c r="AG220" s="6">
        <v>0.041322955355870494</v>
      </c>
      <c r="AH220" s="6">
        <v>0.05387061944312142</v>
      </c>
      <c r="AI220" s="6"/>
      <c r="AJ220" s="6">
        <v>0.05730036768561635</v>
      </c>
      <c r="AK220" s="6">
        <v>0.014713423406249768</v>
      </c>
      <c r="AL220" s="6">
        <v>1.9279862089081339</v>
      </c>
      <c r="AM220" s="6"/>
      <c r="AN220" s="6">
        <v>17.09519357479899</v>
      </c>
      <c r="AO220" s="5" t="s">
        <v>42</v>
      </c>
      <c r="AQ220" s="7">
        <v>2.61166193697947</v>
      </c>
      <c r="AR220" s="7">
        <v>2.5637720327165416</v>
      </c>
      <c r="AS220" s="7">
        <v>2.032829024537407</v>
      </c>
      <c r="AT220" s="7">
        <v>3.171055829030273</v>
      </c>
      <c r="AU220" s="8">
        <v>664.3613474608247</v>
      </c>
      <c r="AX220" s="15">
        <v>677.4671625352787</v>
      </c>
      <c r="AY220" s="15">
        <f t="shared" si="10"/>
        <v>664.6277437667588</v>
      </c>
    </row>
    <row r="221" spans="1:51" ht="12.75">
      <c r="A221" s="1" t="s">
        <v>67</v>
      </c>
      <c r="C221" s="1">
        <v>6</v>
      </c>
      <c r="E221" s="5">
        <v>48.3975</v>
      </c>
      <c r="F221" s="5">
        <v>0.9422</v>
      </c>
      <c r="G221" s="5">
        <v>6.7994</v>
      </c>
      <c r="H221" s="5">
        <v>14.4548</v>
      </c>
      <c r="I221" s="5">
        <v>0.3076</v>
      </c>
      <c r="J221" s="5">
        <v>14.8817</v>
      </c>
      <c r="K221" s="5">
        <v>10.4413</v>
      </c>
      <c r="L221" s="5">
        <v>1.1989</v>
      </c>
      <c r="M221" s="5">
        <v>0.2322</v>
      </c>
      <c r="N221" s="5">
        <v>0.1565</v>
      </c>
      <c r="O221" s="5">
        <v>0.0613</v>
      </c>
      <c r="P221" s="5">
        <v>97.8734</v>
      </c>
      <c r="S221" s="6">
        <v>6.864603061943833</v>
      </c>
      <c r="T221" s="6">
        <v>1.135396938056167</v>
      </c>
      <c r="V221" s="6">
        <v>0.0012443170134375237</v>
      </c>
      <c r="W221" s="6">
        <v>0.10052291525574858</v>
      </c>
      <c r="X221" s="6">
        <v>0.3266833370339478</v>
      </c>
      <c r="Y221" s="6">
        <v>0.03695426523288069</v>
      </c>
      <c r="Z221" s="6">
        <v>3.1466873346887114</v>
      </c>
      <c r="AA221" s="6">
        <v>1.387907830775269</v>
      </c>
      <c r="AC221" s="6">
        <v>1.5867361739797154</v>
      </c>
      <c r="AD221" s="6">
        <f t="shared" si="9"/>
        <v>0.41326382602028455</v>
      </c>
      <c r="AE221" s="7"/>
      <c r="AG221" s="6">
        <v>0</v>
      </c>
      <c r="AH221" s="6">
        <v>0.04201585998216089</v>
      </c>
      <c r="AI221" s="6"/>
      <c r="AJ221" s="6">
        <v>0.0702036941699314</v>
      </c>
      <c r="AK221" s="6">
        <v>0.014735368155024641</v>
      </c>
      <c r="AL221" s="6">
        <v>1.915060937675044</v>
      </c>
      <c r="AM221" s="6"/>
      <c r="AN221" s="6">
        <v>16.958462785776252</v>
      </c>
      <c r="AO221" s="5" t="s">
        <v>42</v>
      </c>
      <c r="AQ221" s="7">
        <v>1.7973055130001114</v>
      </c>
      <c r="AR221" s="7">
        <v>1.6506566785925694</v>
      </c>
      <c r="AS221" s="7">
        <v>1.3479925089444276</v>
      </c>
      <c r="AT221" s="7">
        <v>2.4004123741313173</v>
      </c>
      <c r="AU221" s="8">
        <v>680.9703811473454</v>
      </c>
      <c r="AX221" s="15">
        <v>668.0652794763731</v>
      </c>
      <c r="AY221" s="15">
        <f t="shared" si="10"/>
        <v>651.1782204990456</v>
      </c>
    </row>
    <row r="222" spans="1:51" ht="12.75">
      <c r="A222" s="1" t="s">
        <v>67</v>
      </c>
      <c r="C222" s="1">
        <v>6</v>
      </c>
      <c r="E222" s="5">
        <v>47.64</v>
      </c>
      <c r="F222" s="5">
        <v>0.9622</v>
      </c>
      <c r="G222" s="5">
        <v>6.5178</v>
      </c>
      <c r="H222" s="5">
        <v>14.6814</v>
      </c>
      <c r="I222" s="5">
        <v>0.3162</v>
      </c>
      <c r="J222" s="5">
        <v>14.5355</v>
      </c>
      <c r="K222" s="5">
        <v>10.2814</v>
      </c>
      <c r="L222" s="5">
        <v>1.2186</v>
      </c>
      <c r="M222" s="5">
        <v>0.2513</v>
      </c>
      <c r="N222" s="5">
        <v>0.1325</v>
      </c>
      <c r="O222" s="5">
        <v>0.0641</v>
      </c>
      <c r="P222" s="5">
        <v>96.6011</v>
      </c>
      <c r="S222" s="6">
        <v>6.861494535224819</v>
      </c>
      <c r="T222" s="6">
        <v>1.1063902037018003</v>
      </c>
      <c r="V222" s="6">
        <f>(S222+T222)-8</f>
        <v>-0.03211526107338081</v>
      </c>
      <c r="W222" s="6">
        <v>0.10424177443849536</v>
      </c>
      <c r="X222" s="6">
        <v>0.36582158947325627</v>
      </c>
      <c r="Y222" s="6">
        <v>0.03857399090956055</v>
      </c>
      <c r="Z222" s="6">
        <v>3.120940506985321</v>
      </c>
      <c r="AA222" s="6">
        <v>1.402537399266748</v>
      </c>
      <c r="AC222" s="6">
        <v>1.5865613570892962</v>
      </c>
      <c r="AD222" s="6">
        <f t="shared" si="9"/>
        <v>0.41343864291070376</v>
      </c>
      <c r="AE222" s="7"/>
      <c r="AG222" s="6">
        <v>0</v>
      </c>
      <c r="AH222" s="6">
        <v>0.04617405310458998</v>
      </c>
      <c r="AI222" s="6"/>
      <c r="AJ222" s="6">
        <v>0.060355377385190895</v>
      </c>
      <c r="AK222" s="6">
        <v>0.01564634901866744</v>
      </c>
      <c r="AL222" s="6">
        <v>1.9239982735961416</v>
      </c>
      <c r="AM222" s="6"/>
      <c r="AN222" s="6">
        <v>16.97303842061552</v>
      </c>
      <c r="AO222" s="5" t="s">
        <v>42</v>
      </c>
      <c r="AQ222" s="7">
        <v>1.6451427246200563</v>
      </c>
      <c r="AR222" s="7">
        <v>1.480040748878154</v>
      </c>
      <c r="AS222" s="7">
        <v>1.220030561658616</v>
      </c>
      <c r="AT222" s="7">
        <v>2.2564173696205696</v>
      </c>
      <c r="AU222" s="8">
        <v>697.579414833866</v>
      </c>
      <c r="AX222" s="15">
        <v>672.5748288387211</v>
      </c>
      <c r="AY222" s="15">
        <f t="shared" si="10"/>
        <v>657.1502617973873</v>
      </c>
    </row>
    <row r="223" spans="1:51" s="16" customFormat="1" ht="12.75">
      <c r="A223" s="16" t="s">
        <v>67</v>
      </c>
      <c r="C223" s="1">
        <v>6</v>
      </c>
      <c r="E223" s="17">
        <v>53.748</v>
      </c>
      <c r="F223" s="17">
        <v>0.2679</v>
      </c>
      <c r="G223" s="17">
        <v>1.9708</v>
      </c>
      <c r="H223" s="17">
        <v>19.6636</v>
      </c>
      <c r="I223" s="17">
        <v>0.5663</v>
      </c>
      <c r="J223" s="17">
        <v>19.7249</v>
      </c>
      <c r="K223" s="17">
        <v>1.8147</v>
      </c>
      <c r="L223" s="17">
        <v>0.0858</v>
      </c>
      <c r="M223" s="17">
        <v>0.0254</v>
      </c>
      <c r="N223" s="17">
        <v>0.1937</v>
      </c>
      <c r="O223" s="17">
        <v>0.0118</v>
      </c>
      <c r="P223" s="17">
        <v>98.0729</v>
      </c>
      <c r="S223" s="18">
        <v>7.711643746486144</v>
      </c>
      <c r="T223" s="18">
        <v>0.2883562535138564</v>
      </c>
      <c r="V223" s="18">
        <v>0.044907074011397374</v>
      </c>
      <c r="W223" s="18">
        <v>0.028912579328921224</v>
      </c>
      <c r="X223" s="18">
        <v>2.202305318329339</v>
      </c>
      <c r="Y223" s="18">
        <v>0.0688203616796537</v>
      </c>
      <c r="Z223" s="18">
        <v>4.218985235200665</v>
      </c>
      <c r="AA223" s="18">
        <v>0.15710608993310868</v>
      </c>
      <c r="AC223" s="18">
        <v>0.27896334151691454</v>
      </c>
      <c r="AD223" s="18">
        <f t="shared" si="9"/>
        <v>1.7210366584830854</v>
      </c>
      <c r="AE223" s="19"/>
      <c r="AG223" s="18">
        <v>0</v>
      </c>
      <c r="AH223" s="18">
        <v>0.0046491858461091785</v>
      </c>
      <c r="AI223" s="18"/>
      <c r="AJ223" s="18">
        <v>0.08789565221460467</v>
      </c>
      <c r="AK223" s="18">
        <v>0.002869291503783751</v>
      </c>
      <c r="AL223" s="18">
        <v>1.9092350562816116</v>
      </c>
      <c r="AM223" s="18"/>
      <c r="AN223" s="18">
        <v>17.028517930911512</v>
      </c>
      <c r="AO223" s="17" t="s">
        <v>42</v>
      </c>
      <c r="AQ223" s="19" t="s">
        <v>45</v>
      </c>
      <c r="AR223" s="19" t="s">
        <v>45</v>
      </c>
      <c r="AS223" s="19" t="s">
        <v>45</v>
      </c>
      <c r="AT223" s="19" t="s">
        <v>45</v>
      </c>
      <c r="AU223" s="20">
        <v>714.1884485203867</v>
      </c>
      <c r="AX223" s="20"/>
      <c r="AY223" s="20"/>
    </row>
    <row r="224" spans="1:51" s="16" customFormat="1" ht="12.75">
      <c r="A224" s="16" t="s">
        <v>67</v>
      </c>
      <c r="C224" s="1">
        <v>6</v>
      </c>
      <c r="E224" s="17">
        <v>54.0156</v>
      </c>
      <c r="F224" s="17">
        <v>0.2266</v>
      </c>
      <c r="G224" s="17">
        <v>1.6133</v>
      </c>
      <c r="H224" s="17">
        <v>19.1705</v>
      </c>
      <c r="I224" s="17">
        <v>0.5943</v>
      </c>
      <c r="J224" s="17">
        <v>20.1614</v>
      </c>
      <c r="K224" s="17">
        <v>1.6875</v>
      </c>
      <c r="L224" s="17">
        <v>0.0362</v>
      </c>
      <c r="M224" s="17">
        <v>0.0173</v>
      </c>
      <c r="N224" s="17">
        <v>0.206</v>
      </c>
      <c r="O224" s="17">
        <v>0.0237</v>
      </c>
      <c r="P224" s="17">
        <v>97.7673</v>
      </c>
      <c r="S224" s="18">
        <v>7.75441700454346</v>
      </c>
      <c r="T224" s="18">
        <v>0.24558299545654005</v>
      </c>
      <c r="V224" s="18">
        <v>0.027381023732448995</v>
      </c>
      <c r="W224" s="18">
        <v>0.02446917500105933</v>
      </c>
      <c r="X224" s="18">
        <v>2.1455254531787094</v>
      </c>
      <c r="Y224" s="18">
        <v>0.07226390345722504</v>
      </c>
      <c r="Z224" s="18">
        <v>4.3147851876056835</v>
      </c>
      <c r="AA224" s="18">
        <v>0.15601907543329932</v>
      </c>
      <c r="AC224" s="18">
        <v>0.259556181591577</v>
      </c>
      <c r="AD224" s="18">
        <f t="shared" si="9"/>
        <v>1.740443818408423</v>
      </c>
      <c r="AE224" s="19"/>
      <c r="AG224" s="18">
        <v>0</v>
      </c>
      <c r="AH224" s="18">
        <v>0.0031683605064689708</v>
      </c>
      <c r="AI224" s="18"/>
      <c r="AJ224" s="18">
        <v>0.09352986132868617</v>
      </c>
      <c r="AK224" s="18">
        <v>0.005766154950514328</v>
      </c>
      <c r="AL224" s="18">
        <v>1.9007039837207995</v>
      </c>
      <c r="AM224" s="18"/>
      <c r="AN224" s="18">
        <v>17.013244546288682</v>
      </c>
      <c r="AO224" s="17" t="s">
        <v>42</v>
      </c>
      <c r="AQ224" s="19" t="s">
        <v>45</v>
      </c>
      <c r="AR224" s="19" t="s">
        <v>45</v>
      </c>
      <c r="AS224" s="19" t="s">
        <v>45</v>
      </c>
      <c r="AT224" s="19" t="s">
        <v>45</v>
      </c>
      <c r="AU224" s="20">
        <v>730.7974822069074</v>
      </c>
      <c r="AX224" s="20"/>
      <c r="AY224" s="20"/>
    </row>
    <row r="225" spans="5:51" ht="12.7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S225" s="6"/>
      <c r="T225" s="6"/>
      <c r="V225" s="6"/>
      <c r="W225" s="6"/>
      <c r="X225" s="6"/>
      <c r="Y225" s="6"/>
      <c r="Z225" s="6"/>
      <c r="AA225" s="6"/>
      <c r="AC225" s="6"/>
      <c r="AD225" s="6">
        <f t="shared" si="9"/>
        <v>2</v>
      </c>
      <c r="AE225" s="7"/>
      <c r="AG225" s="6">
        <v>0</v>
      </c>
      <c r="AH225" s="6"/>
      <c r="AI225" s="6"/>
      <c r="AJ225" s="6"/>
      <c r="AK225" s="6"/>
      <c r="AL225" s="6"/>
      <c r="AM225" s="6"/>
      <c r="AN225" s="6"/>
      <c r="AO225" s="5"/>
      <c r="AQ225" s="7"/>
      <c r="AR225" s="7"/>
      <c r="AS225" s="7"/>
      <c r="AT225" s="7"/>
      <c r="AU225" s="8"/>
      <c r="AX225" s="8"/>
      <c r="AY225" s="8"/>
    </row>
    <row r="226" spans="1:51" ht="12.75">
      <c r="A226" s="1" t="s">
        <v>68</v>
      </c>
      <c r="E226" s="5">
        <v>44.4222</v>
      </c>
      <c r="F226" s="5">
        <v>1.952</v>
      </c>
      <c r="G226" s="5">
        <v>9.8344</v>
      </c>
      <c r="H226" s="5">
        <v>14.4855</v>
      </c>
      <c r="I226" s="5">
        <v>0.2303</v>
      </c>
      <c r="J226" s="5">
        <v>13.4285</v>
      </c>
      <c r="K226" s="5">
        <v>11.4699</v>
      </c>
      <c r="L226" s="5">
        <v>2.055</v>
      </c>
      <c r="M226" s="5">
        <v>0.4487</v>
      </c>
      <c r="N226" s="5">
        <v>0.1442</v>
      </c>
      <c r="O226" s="5">
        <v>0.0615</v>
      </c>
      <c r="P226" s="5">
        <v>98.5322</v>
      </c>
      <c r="S226" s="6">
        <v>6.430188518464075</v>
      </c>
      <c r="T226" s="6">
        <v>1.5698114815359254</v>
      </c>
      <c r="V226" s="6">
        <v>0.1079562370529239</v>
      </c>
      <c r="W226" s="6">
        <v>0.2125362089960301</v>
      </c>
      <c r="X226" s="6">
        <v>0.9340759793560295</v>
      </c>
      <c r="Y226" s="6">
        <v>0.028236009525770104</v>
      </c>
      <c r="Z226" s="6">
        <v>2.8977418404773663</v>
      </c>
      <c r="AA226" s="6">
        <v>0.8194537245918809</v>
      </c>
      <c r="AC226" s="6">
        <v>1.7788565266041316</v>
      </c>
      <c r="AD226" s="6">
        <f aca="true" t="shared" si="11" ref="AD226:AD259">2-AC226</f>
        <v>0.22114347339586837</v>
      </c>
      <c r="AG226" s="6">
        <v>0.3556138490828773</v>
      </c>
      <c r="AH226" s="6">
        <v>0.0828587262120518</v>
      </c>
      <c r="AI226" s="6"/>
      <c r="AJ226" s="6">
        <v>0.06601490847052416</v>
      </c>
      <c r="AK226" s="6">
        <v>0.015087134899128938</v>
      </c>
      <c r="AL226" s="6">
        <v>1.9188979566303468</v>
      </c>
      <c r="AM226" s="6"/>
      <c r="AN226" s="6">
        <v>17.43847257529493</v>
      </c>
      <c r="AO226" s="5" t="s">
        <v>42</v>
      </c>
      <c r="AQ226" s="7">
        <v>4.519171624501913</v>
      </c>
      <c r="AR226" s="7">
        <v>4.70260993284111</v>
      </c>
      <c r="AS226" s="7">
        <v>3.6369574496308337</v>
      </c>
      <c r="AT226" s="7">
        <v>4.976174340482923</v>
      </c>
      <c r="AU226" s="8">
        <v>0</v>
      </c>
      <c r="AX226" s="9">
        <v>801.7845862228318</v>
      </c>
      <c r="AY226" s="8">
        <f t="shared" si="10"/>
        <v>801.2576550353741</v>
      </c>
    </row>
    <row r="227" spans="1:51" ht="12.75">
      <c r="A227" s="1" t="s">
        <v>68</v>
      </c>
      <c r="E227" s="5">
        <v>44.2446</v>
      </c>
      <c r="F227" s="5">
        <v>1.9092</v>
      </c>
      <c r="G227" s="5">
        <v>9.7541</v>
      </c>
      <c r="H227" s="5">
        <v>14.4387</v>
      </c>
      <c r="I227" s="5">
        <v>0.2363</v>
      </c>
      <c r="J227" s="5">
        <v>13.1858</v>
      </c>
      <c r="K227" s="5">
        <v>11.3812</v>
      </c>
      <c r="L227" s="5">
        <v>1.9253</v>
      </c>
      <c r="M227" s="5">
        <v>0.3955</v>
      </c>
      <c r="N227" s="5">
        <v>0.1402</v>
      </c>
      <c r="O227" s="5">
        <v>0.075</v>
      </c>
      <c r="P227" s="5">
        <v>97.6991</v>
      </c>
      <c r="S227" s="6">
        <v>6.454812962571991</v>
      </c>
      <c r="T227" s="6">
        <v>1.5451870374280086</v>
      </c>
      <c r="V227" s="6">
        <v>0.13195913695438954</v>
      </c>
      <c r="W227" s="6">
        <v>0.20950977427922923</v>
      </c>
      <c r="X227" s="6">
        <v>0.9435470354683321</v>
      </c>
      <c r="Y227" s="6">
        <v>0.02919932756822555</v>
      </c>
      <c r="Z227" s="6">
        <v>2.867731052765138</v>
      </c>
      <c r="AA227" s="6">
        <v>0.8180536729646876</v>
      </c>
      <c r="AC227" s="6">
        <v>1.7789719156042667</v>
      </c>
      <c r="AD227" s="6">
        <f t="shared" si="11"/>
        <v>0.2210280843957333</v>
      </c>
      <c r="AG227" s="6">
        <v>0.3235741870841693</v>
      </c>
      <c r="AH227" s="6">
        <v>0.07360857626204469</v>
      </c>
      <c r="AI227" s="6"/>
      <c r="AJ227" s="6">
        <v>0.06468811938491724</v>
      </c>
      <c r="AK227" s="6">
        <v>0.018543540960479866</v>
      </c>
      <c r="AL227" s="6">
        <v>1.916768339654603</v>
      </c>
      <c r="AM227" s="6"/>
      <c r="AN227" s="6">
        <v>17.397182763346215</v>
      </c>
      <c r="AO227" s="5" t="s">
        <v>42</v>
      </c>
      <c r="AQ227" s="7">
        <v>4.516045257143462</v>
      </c>
      <c r="AR227" s="7">
        <v>4.699104423516726</v>
      </c>
      <c r="AS227" s="7">
        <v>3.6343283176375447</v>
      </c>
      <c r="AT227" s="7">
        <v>4.973215790060215</v>
      </c>
      <c r="AU227" s="8">
        <v>11.164676439557722</v>
      </c>
      <c r="AX227" s="9">
        <v>798.1268980232092</v>
      </c>
      <c r="AY227" s="8">
        <f t="shared" si="10"/>
        <v>797.7358435269011</v>
      </c>
    </row>
    <row r="228" spans="1:51" ht="12.75">
      <c r="A228" s="1" t="s">
        <v>68</v>
      </c>
      <c r="E228" s="5">
        <v>44.594</v>
      </c>
      <c r="F228" s="5">
        <v>1.9151</v>
      </c>
      <c r="G228" s="5">
        <v>9.7247</v>
      </c>
      <c r="H228" s="5">
        <v>14.7662</v>
      </c>
      <c r="I228" s="5">
        <v>0.2404</v>
      </c>
      <c r="J228" s="5">
        <v>13.3079</v>
      </c>
      <c r="K228" s="5">
        <v>11.4849</v>
      </c>
      <c r="L228" s="5">
        <v>1.8609</v>
      </c>
      <c r="M228" s="5">
        <v>0.4412</v>
      </c>
      <c r="N228" s="5">
        <v>0.1494</v>
      </c>
      <c r="O228" s="5">
        <v>0.0751</v>
      </c>
      <c r="P228" s="5">
        <v>98.5736</v>
      </c>
      <c r="S228" s="6">
        <v>6.449436188484719</v>
      </c>
      <c r="T228" s="6">
        <v>1.550563811515281</v>
      </c>
      <c r="V228" s="6">
        <v>0.10704427223989899</v>
      </c>
      <c r="W228" s="6">
        <v>0.20833692550120678</v>
      </c>
      <c r="X228" s="6">
        <v>0.9216004461257301</v>
      </c>
      <c r="Y228" s="6">
        <v>0.029448659002230718</v>
      </c>
      <c r="Z228" s="6">
        <v>2.8692169974791457</v>
      </c>
      <c r="AA228" s="6">
        <v>0.8643526996517892</v>
      </c>
      <c r="AC228" s="6">
        <v>1.7796319176444357</v>
      </c>
      <c r="AD228" s="6">
        <f t="shared" si="11"/>
        <v>0.22036808235556427</v>
      </c>
      <c r="AG228" s="6">
        <v>0.3014582669630781</v>
      </c>
      <c r="AH228" s="6">
        <v>0.08140280401365961</v>
      </c>
      <c r="AI228" s="6"/>
      <c r="AJ228" s="6">
        <v>0.06833591921223849</v>
      </c>
      <c r="AK228" s="6">
        <v>0.018407434884165214</v>
      </c>
      <c r="AL228" s="6">
        <v>1.9132566459035962</v>
      </c>
      <c r="AM228" s="6"/>
      <c r="AN228" s="6">
        <v>17.38286107097674</v>
      </c>
      <c r="AO228" s="5" t="s">
        <v>42</v>
      </c>
      <c r="AQ228" s="7">
        <v>4.417768661288557</v>
      </c>
      <c r="AR228" s="7">
        <v>4.588909592379215</v>
      </c>
      <c r="AS228" s="7">
        <v>3.551682194284412</v>
      </c>
      <c r="AT228" s="7">
        <v>4.880214478674657</v>
      </c>
      <c r="AU228" s="8">
        <v>22.329352879115444</v>
      </c>
      <c r="AX228" s="9">
        <v>796.7042820334167</v>
      </c>
      <c r="AY228" s="8">
        <f t="shared" si="10"/>
        <v>796.3657390508566</v>
      </c>
    </row>
    <row r="229" spans="1:51" ht="12.75">
      <c r="A229" s="1" t="s">
        <v>68</v>
      </c>
      <c r="E229" s="5">
        <v>44.7536</v>
      </c>
      <c r="F229" s="5">
        <v>1.879</v>
      </c>
      <c r="G229" s="5">
        <v>9.4962</v>
      </c>
      <c r="H229" s="5">
        <v>14.9666</v>
      </c>
      <c r="I229" s="5">
        <v>0.2499</v>
      </c>
      <c r="J229" s="5">
        <v>13.4036</v>
      </c>
      <c r="K229" s="5">
        <v>11.2238</v>
      </c>
      <c r="L229" s="5">
        <v>1.6971</v>
      </c>
      <c r="M229" s="5">
        <v>0.3714</v>
      </c>
      <c r="N229" s="5">
        <v>0.1588</v>
      </c>
      <c r="O229" s="5">
        <v>0.0516</v>
      </c>
      <c r="P229" s="5">
        <v>98.2656</v>
      </c>
      <c r="S229" s="6">
        <v>6.4594794917556815</v>
      </c>
      <c r="T229" s="6">
        <v>1.5405205082443185</v>
      </c>
      <c r="V229" s="6">
        <v>0.07487817083829817</v>
      </c>
      <c r="W229" s="6">
        <v>0.20399794938302168</v>
      </c>
      <c r="X229" s="6">
        <v>0.7635597806687464</v>
      </c>
      <c r="Y229" s="6">
        <v>0.03055072656332415</v>
      </c>
      <c r="Z229" s="6">
        <v>2.884028529452895</v>
      </c>
      <c r="AA229" s="6">
        <v>1.0429848430937125</v>
      </c>
      <c r="AC229" s="6">
        <v>1.7356698303366898</v>
      </c>
      <c r="AD229" s="6">
        <f t="shared" si="11"/>
        <v>0.26433016966331024</v>
      </c>
      <c r="AG229" s="6">
        <v>0.21060532654182174</v>
      </c>
      <c r="AH229" s="6">
        <v>0.06838643866774992</v>
      </c>
      <c r="AI229" s="6"/>
      <c r="AJ229" s="6">
        <v>0.07248917690025547</v>
      </c>
      <c r="AK229" s="6">
        <v>0.012621973518200732</v>
      </c>
      <c r="AL229" s="6">
        <v>1.9148888495815437</v>
      </c>
      <c r="AM229" s="6"/>
      <c r="AN229" s="6">
        <v>17.278991765209568</v>
      </c>
      <c r="AO229" s="5" t="s">
        <v>42</v>
      </c>
      <c r="AQ229" s="7">
        <v>4.205455355785562</v>
      </c>
      <c r="AR229" s="7">
        <v>4.350848550025958</v>
      </c>
      <c r="AS229" s="7">
        <v>3.373136412519469</v>
      </c>
      <c r="AT229" s="7">
        <v>4.6792977124332555</v>
      </c>
      <c r="AU229" s="8">
        <v>33.494029318673164</v>
      </c>
      <c r="AX229" s="9">
        <v>791.8341909309024</v>
      </c>
      <c r="AY229" s="8">
        <f t="shared" si="10"/>
        <v>791.2707095014315</v>
      </c>
    </row>
    <row r="230" spans="1:51" ht="12.75">
      <c r="A230" s="1" t="s">
        <v>68</v>
      </c>
      <c r="E230" s="5">
        <v>45.6959</v>
      </c>
      <c r="F230" s="5">
        <v>1.4589</v>
      </c>
      <c r="G230" s="5">
        <v>8.6147</v>
      </c>
      <c r="H230" s="5">
        <v>14.5889</v>
      </c>
      <c r="I230" s="5">
        <v>0.2269</v>
      </c>
      <c r="J230" s="5">
        <v>13.7725</v>
      </c>
      <c r="K230" s="5">
        <v>11.2916</v>
      </c>
      <c r="L230" s="5">
        <v>1.4112</v>
      </c>
      <c r="M230" s="5">
        <v>0.3808</v>
      </c>
      <c r="N230" s="5">
        <v>0.1755</v>
      </c>
      <c r="O230" s="5">
        <v>0.0565</v>
      </c>
      <c r="P230" s="5">
        <v>97.6733</v>
      </c>
      <c r="S230" s="6">
        <v>6.610018302220743</v>
      </c>
      <c r="T230" s="6">
        <v>1.3899816977792572</v>
      </c>
      <c r="V230" s="6">
        <v>0.07869399636967311</v>
      </c>
      <c r="W230" s="6">
        <v>0.1587378248064227</v>
      </c>
      <c r="X230" s="6">
        <v>0.7370944857857357</v>
      </c>
      <c r="Y230" s="6">
        <v>0.02780005542291688</v>
      </c>
      <c r="Z230" s="6">
        <v>2.969933692335721</v>
      </c>
      <c r="AA230" s="6">
        <v>1.0277399452795277</v>
      </c>
      <c r="AC230" s="6">
        <v>1.750002056906058</v>
      </c>
      <c r="AD230" s="6">
        <f t="shared" si="11"/>
        <v>0.24999794309394208</v>
      </c>
      <c r="AG230" s="6">
        <v>0.14579827731199968</v>
      </c>
      <c r="AH230" s="6">
        <v>0.07027177229916119</v>
      </c>
      <c r="AI230" s="6"/>
      <c r="AJ230" s="6">
        <v>0.08028892996329945</v>
      </c>
      <c r="AK230" s="6">
        <v>0.013851024251041424</v>
      </c>
      <c r="AL230" s="6">
        <v>1.9058600457856592</v>
      </c>
      <c r="AM230" s="6"/>
      <c r="AN230" s="6">
        <v>17.216070049611158</v>
      </c>
      <c r="AO230" s="5" t="s">
        <v>42</v>
      </c>
      <c r="AQ230" s="7">
        <v>3.4674387415691195</v>
      </c>
      <c r="AR230" s="7">
        <v>3.523330914999967</v>
      </c>
      <c r="AS230" s="7">
        <v>2.7524981862499756</v>
      </c>
      <c r="AT230" s="7">
        <v>3.9808963041489083</v>
      </c>
      <c r="AU230" s="8">
        <v>44.65870575823089</v>
      </c>
      <c r="AX230" s="9">
        <v>736.9765314112628</v>
      </c>
      <c r="AY230" s="8">
        <f t="shared" si="10"/>
        <v>735.2066137792126</v>
      </c>
    </row>
    <row r="231" spans="1:51" ht="12.75">
      <c r="A231" s="1" t="s">
        <v>68</v>
      </c>
      <c r="E231" s="5">
        <v>46.2136</v>
      </c>
      <c r="F231" s="5">
        <v>1.349</v>
      </c>
      <c r="G231" s="5">
        <v>8.5424</v>
      </c>
      <c r="H231" s="5">
        <v>14.8457</v>
      </c>
      <c r="I231" s="5">
        <v>0.2595</v>
      </c>
      <c r="J231" s="5">
        <v>13.7712</v>
      </c>
      <c r="K231" s="5">
        <v>11.2958</v>
      </c>
      <c r="L231" s="5">
        <v>1.3859</v>
      </c>
      <c r="M231" s="5">
        <v>0.3364</v>
      </c>
      <c r="N231" s="5">
        <v>0.1484</v>
      </c>
      <c r="O231" s="5">
        <v>0.0567</v>
      </c>
      <c r="P231" s="5">
        <v>98.2169</v>
      </c>
      <c r="S231" s="6">
        <v>6.641285949869029</v>
      </c>
      <c r="T231" s="6">
        <v>1.3587140501309714</v>
      </c>
      <c r="V231" s="6">
        <v>0.08813293998291716</v>
      </c>
      <c r="W231" s="6">
        <v>0.1458222524821406</v>
      </c>
      <c r="X231" s="6">
        <v>0.7315423842937612</v>
      </c>
      <c r="Y231" s="6">
        <v>0.03158678906386905</v>
      </c>
      <c r="Z231" s="6">
        <v>2.9502764320318975</v>
      </c>
      <c r="AA231" s="6">
        <v>1.0526392021454145</v>
      </c>
      <c r="AC231" s="6">
        <v>1.73923001035587</v>
      </c>
      <c r="AD231" s="6">
        <f t="shared" si="11"/>
        <v>0.26076998964413</v>
      </c>
      <c r="AG231" s="6">
        <v>0.12539413254893805</v>
      </c>
      <c r="AH231" s="6">
        <v>0.06167326013356008</v>
      </c>
      <c r="AI231" s="6"/>
      <c r="AJ231" s="6">
        <v>0.06744805062657094</v>
      </c>
      <c r="AK231" s="6">
        <v>0.013809356864455037</v>
      </c>
      <c r="AL231" s="6">
        <v>1.918742592508974</v>
      </c>
      <c r="AM231" s="6"/>
      <c r="AN231" s="6">
        <v>17.187067392682494</v>
      </c>
      <c r="AO231" s="5" t="s">
        <v>42</v>
      </c>
      <c r="AQ231" s="7">
        <v>3.3576403602728595</v>
      </c>
      <c r="AR231" s="7">
        <v>3.4002170242423304</v>
      </c>
      <c r="AS231" s="7">
        <v>2.660162768181749</v>
      </c>
      <c r="AT231" s="7">
        <v>3.8769916729421094</v>
      </c>
      <c r="AU231" s="8">
        <v>55.82338219778861</v>
      </c>
      <c r="AX231" s="9">
        <v>721.4217263221078</v>
      </c>
      <c r="AY231" s="8">
        <f t="shared" si="10"/>
        <v>717.9963047429869</v>
      </c>
    </row>
    <row r="232" spans="1:51" ht="12.75">
      <c r="A232" s="1" t="s">
        <v>68</v>
      </c>
      <c r="E232" s="5">
        <v>46.3475</v>
      </c>
      <c r="F232" s="5">
        <v>1.3461</v>
      </c>
      <c r="G232" s="5">
        <v>8.3899</v>
      </c>
      <c r="H232" s="5">
        <v>14.5037</v>
      </c>
      <c r="I232" s="5">
        <v>0.2311</v>
      </c>
      <c r="J232" s="5">
        <v>13.8292</v>
      </c>
      <c r="K232" s="5">
        <v>11.3286</v>
      </c>
      <c r="L232" s="5">
        <v>1.3876</v>
      </c>
      <c r="M232" s="5">
        <v>0.3434</v>
      </c>
      <c r="N232" s="5">
        <v>0.1674</v>
      </c>
      <c r="O232" s="5">
        <v>0.0517</v>
      </c>
      <c r="P232" s="5">
        <v>97.9281</v>
      </c>
      <c r="S232" s="6">
        <v>6.680587547534302</v>
      </c>
      <c r="T232" s="6">
        <v>1.3194124524656976</v>
      </c>
      <c r="V232" s="6">
        <v>0.1058848194918598</v>
      </c>
      <c r="W232" s="6">
        <v>0.14594699073990414</v>
      </c>
      <c r="X232" s="6">
        <v>0.776710496413652</v>
      </c>
      <c r="Y232" s="6">
        <v>0.02821460868275585</v>
      </c>
      <c r="Z232" s="6">
        <v>2.971624632338569</v>
      </c>
      <c r="AA232" s="6">
        <v>0.9716184523332599</v>
      </c>
      <c r="AC232" s="6">
        <v>1.7495333948866665</v>
      </c>
      <c r="AD232" s="6">
        <f t="shared" si="11"/>
        <v>0.2504666051133335</v>
      </c>
      <c r="AG232" s="6">
        <v>0.13733561050683596</v>
      </c>
      <c r="AH232" s="6">
        <v>0.06314619376727632</v>
      </c>
      <c r="AI232" s="6"/>
      <c r="AJ232" s="6">
        <v>0.0763127181490041</v>
      </c>
      <c r="AK232" s="6">
        <v>0.012629521741610509</v>
      </c>
      <c r="AL232" s="6">
        <v>1.9110577601093854</v>
      </c>
      <c r="AM232" s="6"/>
      <c r="AN232" s="6">
        <v>17.200481804274116</v>
      </c>
      <c r="AO232" s="5" t="s">
        <v>42</v>
      </c>
      <c r="AQ232" s="7">
        <v>3.249245277946514</v>
      </c>
      <c r="AR232" s="7">
        <v>3.2786766138406236</v>
      </c>
      <c r="AS232" s="7">
        <v>2.569007460380468</v>
      </c>
      <c r="AT232" s="7">
        <v>3.774415014517973</v>
      </c>
      <c r="AU232" s="8">
        <v>66.98805863734633</v>
      </c>
      <c r="AX232" s="9">
        <v>721.5103654987738</v>
      </c>
      <c r="AY232" s="8">
        <f t="shared" si="10"/>
        <v>718.1656850353563</v>
      </c>
    </row>
    <row r="233" spans="1:51" ht="12.75">
      <c r="A233" s="1" t="s">
        <v>68</v>
      </c>
      <c r="E233" s="5">
        <v>46.1718</v>
      </c>
      <c r="F233" s="5">
        <v>1.3304</v>
      </c>
      <c r="G233" s="5">
        <v>8.5072</v>
      </c>
      <c r="H233" s="5">
        <v>14.5166</v>
      </c>
      <c r="I233" s="5">
        <v>0.249</v>
      </c>
      <c r="J233" s="5">
        <v>13.8284</v>
      </c>
      <c r="K233" s="5">
        <v>11.2174</v>
      </c>
      <c r="L233" s="5">
        <v>1.4063</v>
      </c>
      <c r="M233" s="5">
        <v>0.332</v>
      </c>
      <c r="N233" s="5">
        <v>0.1319</v>
      </c>
      <c r="O233" s="5">
        <v>0.0674</v>
      </c>
      <c r="P233" s="5">
        <v>97.7583</v>
      </c>
      <c r="S233" s="6">
        <v>6.6570706730064595</v>
      </c>
      <c r="T233" s="6">
        <v>1.3429293269935405</v>
      </c>
      <c r="V233" s="6">
        <v>0.10268794210083332</v>
      </c>
      <c r="W233" s="6">
        <v>0.14428396614848704</v>
      </c>
      <c r="X233" s="6">
        <v>0.7185498881340703</v>
      </c>
      <c r="Y233" s="6">
        <v>0.030408251466714373</v>
      </c>
      <c r="Z233" s="6">
        <v>2.9722603003255035</v>
      </c>
      <c r="AA233" s="6">
        <v>1.0318096518243889</v>
      </c>
      <c r="AC233" s="6">
        <v>1.7328310281064827</v>
      </c>
      <c r="AD233" s="6">
        <f t="shared" si="11"/>
        <v>0.2671689718935173</v>
      </c>
      <c r="AG233" s="6">
        <v>0.12596627875584998</v>
      </c>
      <c r="AH233" s="6">
        <v>0.0610664939090097</v>
      </c>
      <c r="AI233" s="6"/>
      <c r="AJ233" s="6">
        <v>0.06014565791384673</v>
      </c>
      <c r="AK233" s="6">
        <v>0.01646926711816057</v>
      </c>
      <c r="AL233" s="6">
        <v>1.9233850749679926</v>
      </c>
      <c r="AM233" s="6"/>
      <c r="AN233" s="6">
        <v>17.187032772664857</v>
      </c>
      <c r="AO233" s="5" t="s">
        <v>42</v>
      </c>
      <c r="AQ233" s="7">
        <v>3.351454863544701</v>
      </c>
      <c r="AR233" s="7">
        <v>3.3932813976922684</v>
      </c>
      <c r="AS233" s="7">
        <v>2.654961048269202</v>
      </c>
      <c r="AT233" s="7">
        <v>3.8711382008892192</v>
      </c>
      <c r="AU233" s="8">
        <v>78.15273507690405</v>
      </c>
      <c r="AX233" s="9">
        <v>719.5991381502655</v>
      </c>
      <c r="AY233" s="8">
        <f t="shared" si="10"/>
        <v>715.9021156361002</v>
      </c>
    </row>
    <row r="234" spans="1:51" ht="12.75">
      <c r="A234" s="1" t="s">
        <v>68</v>
      </c>
      <c r="E234" s="5">
        <v>46.4834</v>
      </c>
      <c r="F234" s="5">
        <v>1.3946</v>
      </c>
      <c r="G234" s="5">
        <v>8.4426</v>
      </c>
      <c r="H234" s="5">
        <v>14.5882</v>
      </c>
      <c r="I234" s="5">
        <v>0.2618</v>
      </c>
      <c r="J234" s="5">
        <v>14.0148</v>
      </c>
      <c r="K234" s="5">
        <v>11.1507</v>
      </c>
      <c r="L234" s="5">
        <v>1.3403</v>
      </c>
      <c r="M234" s="5">
        <v>0.3146</v>
      </c>
      <c r="N234" s="5">
        <v>0.1626</v>
      </c>
      <c r="O234" s="5">
        <v>0.0664</v>
      </c>
      <c r="P234" s="5">
        <v>98.2199</v>
      </c>
      <c r="S234" s="6">
        <v>6.655321558001545</v>
      </c>
      <c r="T234" s="6">
        <v>1.3446784419984548</v>
      </c>
      <c r="V234" s="6">
        <v>0.0799699531100071</v>
      </c>
      <c r="W234" s="6">
        <v>0.15019320736097733</v>
      </c>
      <c r="X234" s="6">
        <v>0.6330205108423843</v>
      </c>
      <c r="Y234" s="6">
        <v>0.03174874322061683</v>
      </c>
      <c r="Z234" s="6">
        <v>2.9913457071001353</v>
      </c>
      <c r="AA234" s="6">
        <v>1.1137218783658798</v>
      </c>
      <c r="AC234" s="6">
        <v>1.710530947606098</v>
      </c>
      <c r="AD234" s="6">
        <f t="shared" si="11"/>
        <v>0.2894690523939021</v>
      </c>
      <c r="AG234" s="6">
        <v>0.08260623231248854</v>
      </c>
      <c r="AH234" s="6">
        <v>0.05746301588202114</v>
      </c>
      <c r="AI234" s="6"/>
      <c r="AJ234" s="6">
        <v>0.07362830805542328</v>
      </c>
      <c r="AK234" s="6">
        <v>0.016111918317755526</v>
      </c>
      <c r="AL234" s="6">
        <v>1.9102597736268212</v>
      </c>
      <c r="AM234" s="6"/>
      <c r="AN234" s="6">
        <v>17.14006924819451</v>
      </c>
      <c r="AO234" s="5" t="s">
        <v>42</v>
      </c>
      <c r="AQ234" s="7">
        <v>3.245981427395564</v>
      </c>
      <c r="AR234" s="7">
        <v>3.275016948411725</v>
      </c>
      <c r="AS234" s="7">
        <v>2.566262711308794</v>
      </c>
      <c r="AT234" s="7">
        <v>3.7713263607162784</v>
      </c>
      <c r="AU234" s="8">
        <v>89.31741151646177</v>
      </c>
      <c r="AX234" s="9">
        <v>727.0886591827827</v>
      </c>
      <c r="AY234" s="8">
        <f t="shared" si="10"/>
        <v>723.8935096202395</v>
      </c>
    </row>
    <row r="235" spans="1:51" ht="12.75">
      <c r="A235" s="1" t="s">
        <v>68</v>
      </c>
      <c r="E235" s="5">
        <v>46.3607</v>
      </c>
      <c r="F235" s="5">
        <v>1.2118</v>
      </c>
      <c r="G235" s="5">
        <v>8.2379</v>
      </c>
      <c r="H235" s="5">
        <v>14.4956</v>
      </c>
      <c r="I235" s="5">
        <v>0.2404</v>
      </c>
      <c r="J235" s="5">
        <v>14.1066</v>
      </c>
      <c r="K235" s="5">
        <v>11.165</v>
      </c>
      <c r="L235" s="5">
        <v>1.3244</v>
      </c>
      <c r="M235" s="5">
        <v>0.3194</v>
      </c>
      <c r="N235" s="5">
        <v>0.1805</v>
      </c>
      <c r="O235" s="5">
        <v>0.0585</v>
      </c>
      <c r="P235" s="5">
        <v>97.7007</v>
      </c>
      <c r="S235" s="6">
        <v>6.671566144835196</v>
      </c>
      <c r="T235" s="6">
        <v>1.3284338551648043</v>
      </c>
      <c r="V235" s="6">
        <v>0.06875351121703055</v>
      </c>
      <c r="W235" s="6">
        <v>0.1311711220360472</v>
      </c>
      <c r="X235" s="6">
        <v>0.6182273280997855</v>
      </c>
      <c r="Y235" s="6">
        <v>0.029302050599890744</v>
      </c>
      <c r="Z235" s="6">
        <v>3.0262772206631503</v>
      </c>
      <c r="AA235" s="6">
        <v>1.1262687673840974</v>
      </c>
      <c r="AC235" s="6">
        <v>1.7214491012799509</v>
      </c>
      <c r="AD235" s="6">
        <f t="shared" si="11"/>
        <v>0.2785508987200491</v>
      </c>
      <c r="AG235" s="6">
        <v>0.0909832958826966</v>
      </c>
      <c r="AH235" s="6">
        <v>0.05863693532893444</v>
      </c>
      <c r="AI235" s="6"/>
      <c r="AJ235" s="6">
        <v>0.08215010827888101</v>
      </c>
      <c r="AK235" s="6">
        <v>0.014267296695536532</v>
      </c>
      <c r="AL235" s="6">
        <v>1.9035825950255825</v>
      </c>
      <c r="AM235" s="6"/>
      <c r="AN235" s="6">
        <v>17.14962023121163</v>
      </c>
      <c r="AO235" s="5" t="s">
        <v>42</v>
      </c>
      <c r="AQ235" s="7">
        <v>3.1078524529006293</v>
      </c>
      <c r="AR235" s="7">
        <v>3.1201367463935483</v>
      </c>
      <c r="AS235" s="7">
        <v>2.4501025597951616</v>
      </c>
      <c r="AT235" s="7">
        <v>3.640611863977534</v>
      </c>
      <c r="AU235" s="8">
        <v>100.4820879560195</v>
      </c>
      <c r="AX235" s="10">
        <v>703.9238470408994</v>
      </c>
      <c r="AY235" s="15">
        <f t="shared" si="10"/>
        <v>697.6209669237442</v>
      </c>
    </row>
    <row r="236" spans="1:51" ht="12.75">
      <c r="A236" s="1" t="s">
        <v>68</v>
      </c>
      <c r="E236" s="5">
        <v>46.724</v>
      </c>
      <c r="F236" s="5">
        <v>1.1684</v>
      </c>
      <c r="G236" s="5">
        <v>8.2013</v>
      </c>
      <c r="H236" s="5">
        <v>14.4755</v>
      </c>
      <c r="I236" s="5">
        <v>0.2508</v>
      </c>
      <c r="J236" s="5">
        <v>13.7192</v>
      </c>
      <c r="K236" s="5">
        <v>10.8116</v>
      </c>
      <c r="L236" s="5">
        <v>1.4286</v>
      </c>
      <c r="M236" s="5">
        <v>0.2959</v>
      </c>
      <c r="N236" s="5">
        <v>0.1404</v>
      </c>
      <c r="O236" s="5">
        <v>0.149</v>
      </c>
      <c r="P236" s="5">
        <v>97.3647</v>
      </c>
      <c r="S236" s="6">
        <v>6.746101085601319</v>
      </c>
      <c r="T236" s="6">
        <v>1.2538989143986807</v>
      </c>
      <c r="V236" s="6">
        <v>0.14168466416276626</v>
      </c>
      <c r="W236" s="6">
        <v>0.12689188573835883</v>
      </c>
      <c r="X236" s="6">
        <v>0.6887985365555801</v>
      </c>
      <c r="Y236" s="6">
        <v>0.030670870382194418</v>
      </c>
      <c r="Z236" s="6">
        <v>2.9529096707504663</v>
      </c>
      <c r="AA236" s="6">
        <v>1.059044372410632</v>
      </c>
      <c r="AC236" s="6">
        <v>1.672478125520059</v>
      </c>
      <c r="AD236" s="6">
        <f t="shared" si="11"/>
        <v>0.3275218744799411</v>
      </c>
      <c r="AG236" s="6">
        <v>0.0724054919554642</v>
      </c>
      <c r="AH236" s="6">
        <v>0.05450248887303454</v>
      </c>
      <c r="AI236" s="6"/>
      <c r="AJ236" s="6">
        <v>0.06411107507061577</v>
      </c>
      <c r="AK236" s="6">
        <v>0.03645919814237875</v>
      </c>
      <c r="AL236" s="6">
        <v>1.8994297267870055</v>
      </c>
      <c r="AM236" s="6"/>
      <c r="AN236" s="6">
        <v>17.1269079808285</v>
      </c>
      <c r="AO236" s="5" t="s">
        <v>42</v>
      </c>
      <c r="AQ236" s="7">
        <v>3.0997854001640786</v>
      </c>
      <c r="AR236" s="7">
        <v>3.1110913830865607</v>
      </c>
      <c r="AS236" s="7">
        <v>2.443318537314921</v>
      </c>
      <c r="AT236" s="7">
        <v>3.632977833952488</v>
      </c>
      <c r="AU236" s="8">
        <v>111.64676439557722</v>
      </c>
      <c r="AX236" s="10">
        <v>699.0923574455247</v>
      </c>
      <c r="AY236" s="15">
        <f t="shared" si="10"/>
        <v>691.4744116685655</v>
      </c>
    </row>
    <row r="237" spans="1:51" ht="12.75">
      <c r="A237" s="1" t="s">
        <v>68</v>
      </c>
      <c r="E237" s="5">
        <v>48.7545</v>
      </c>
      <c r="F237" s="5">
        <v>1.0583</v>
      </c>
      <c r="G237" s="5">
        <v>6.9849</v>
      </c>
      <c r="H237" s="5">
        <v>13.9635</v>
      </c>
      <c r="I237" s="5">
        <v>0.2792</v>
      </c>
      <c r="J237" s="5">
        <v>15.0705</v>
      </c>
      <c r="K237" s="5">
        <v>10.8081</v>
      </c>
      <c r="L237" s="5">
        <v>1.1683</v>
      </c>
      <c r="M237" s="5">
        <v>0.2621</v>
      </c>
      <c r="N237" s="5">
        <v>0.0928</v>
      </c>
      <c r="O237" s="5">
        <v>0.049</v>
      </c>
      <c r="P237" s="5">
        <v>98.4912</v>
      </c>
      <c r="S237" s="6">
        <v>6.877010991225242</v>
      </c>
      <c r="T237" s="6">
        <v>1.1229890087747583</v>
      </c>
      <c r="V237" s="6">
        <v>0.03820698091004138</v>
      </c>
      <c r="W237" s="6">
        <v>0.11228539771646534</v>
      </c>
      <c r="X237" s="6">
        <v>0.4204261035503913</v>
      </c>
      <c r="Y237" s="6">
        <v>0.03335693700096523</v>
      </c>
      <c r="Z237" s="6">
        <v>3.1689925515832686</v>
      </c>
      <c r="AA237" s="6">
        <v>1.2267320292388673</v>
      </c>
      <c r="AC237" s="6">
        <v>1.6333979766485835</v>
      </c>
      <c r="AD237" s="6">
        <f t="shared" si="11"/>
        <v>0.36660202335141645</v>
      </c>
      <c r="AG237" s="6">
        <v>0</v>
      </c>
      <c r="AH237" s="6">
        <v>0.047163993736213154</v>
      </c>
      <c r="AI237" s="6"/>
      <c r="AJ237" s="6">
        <v>0.041398643441312846</v>
      </c>
      <c r="AK237" s="6">
        <v>0.011713565403007154</v>
      </c>
      <c r="AL237" s="6">
        <v>1.94688779115568</v>
      </c>
      <c r="AM237" s="6"/>
      <c r="AN237" s="6">
        <v>17.000081226544328</v>
      </c>
      <c r="AO237" s="5" t="s">
        <v>42</v>
      </c>
      <c r="AQ237" s="7">
        <v>1.9208158281145424</v>
      </c>
      <c r="AR237" s="7">
        <v>1.7891453818222702</v>
      </c>
      <c r="AS237" s="7">
        <v>1.4518590363667032</v>
      </c>
      <c r="AT237" s="7">
        <v>2.5172929108996467</v>
      </c>
      <c r="AU237" s="8">
        <v>122.81144083513495</v>
      </c>
      <c r="AX237" s="10">
        <v>682.0781217409353</v>
      </c>
      <c r="AY237" s="15">
        <f t="shared" si="10"/>
        <v>669.7178399228654</v>
      </c>
    </row>
    <row r="238" spans="1:51" s="16" customFormat="1" ht="12.75">
      <c r="A238" s="16" t="s">
        <v>68</v>
      </c>
      <c r="E238" s="17">
        <v>54.3905</v>
      </c>
      <c r="F238" s="17">
        <v>0.2631</v>
      </c>
      <c r="G238" s="17">
        <v>1.913</v>
      </c>
      <c r="H238" s="17">
        <v>19.2812</v>
      </c>
      <c r="I238" s="17">
        <v>0.5982</v>
      </c>
      <c r="J238" s="17">
        <v>19.5633</v>
      </c>
      <c r="K238" s="17">
        <v>2.1202</v>
      </c>
      <c r="L238" s="17">
        <v>0.1191</v>
      </c>
      <c r="M238" s="17">
        <v>0.0227</v>
      </c>
      <c r="N238" s="17">
        <v>0.15</v>
      </c>
      <c r="O238" s="17">
        <v>0.0247</v>
      </c>
      <c r="P238" s="17">
        <v>98.4462</v>
      </c>
      <c r="S238" s="18">
        <v>7.776722029859674</v>
      </c>
      <c r="T238" s="18">
        <v>0.2232779701403258</v>
      </c>
      <c r="V238" s="18">
        <v>0.09908772338077537</v>
      </c>
      <c r="W238" s="18">
        <v>0.028295921806884894</v>
      </c>
      <c r="X238" s="18">
        <v>2.2750513308524276</v>
      </c>
      <c r="Y238" s="18">
        <v>0.07244454224293242</v>
      </c>
      <c r="Z238" s="18">
        <v>4.169886028968341</v>
      </c>
      <c r="AA238" s="18">
        <v>0.03044044939782965</v>
      </c>
      <c r="AC238" s="18">
        <v>0.32479400335081293</v>
      </c>
      <c r="AD238" s="18">
        <f t="shared" si="11"/>
        <v>1.675205996649187</v>
      </c>
      <c r="AG238" s="18">
        <v>0</v>
      </c>
      <c r="AH238" s="18">
        <v>0.004140548941313308</v>
      </c>
      <c r="AI238" s="18"/>
      <c r="AJ238" s="18">
        <v>0.06782938919537583</v>
      </c>
      <c r="AK238" s="18">
        <v>0.005985197600121028</v>
      </c>
      <c r="AL238" s="18">
        <v>1.926185413204503</v>
      </c>
      <c r="AM238" s="18"/>
      <c r="AN238" s="18">
        <v>17.03715795374795</v>
      </c>
      <c r="AO238" s="5" t="s">
        <v>42</v>
      </c>
      <c r="AQ238" s="19" t="s">
        <v>45</v>
      </c>
      <c r="AR238" s="19" t="s">
        <v>45</v>
      </c>
      <c r="AS238" s="19" t="s">
        <v>45</v>
      </c>
      <c r="AT238" s="19" t="s">
        <v>45</v>
      </c>
      <c r="AU238" s="20">
        <v>133.97611727469265</v>
      </c>
      <c r="AY238" s="8"/>
    </row>
    <row r="239" spans="1:51" s="16" customFormat="1" ht="12.75">
      <c r="A239" s="16" t="s">
        <v>68</v>
      </c>
      <c r="E239" s="17">
        <v>54.0656</v>
      </c>
      <c r="F239" s="17">
        <v>0.2543</v>
      </c>
      <c r="G239" s="17">
        <v>2.1433</v>
      </c>
      <c r="H239" s="17">
        <v>19.6879</v>
      </c>
      <c r="I239" s="17">
        <v>0.5883</v>
      </c>
      <c r="J239" s="17">
        <v>19.6508</v>
      </c>
      <c r="K239" s="17">
        <v>1.8851</v>
      </c>
      <c r="L239" s="17">
        <v>0.1465</v>
      </c>
      <c r="M239" s="17">
        <v>0.0088</v>
      </c>
      <c r="N239" s="17">
        <v>0.1686</v>
      </c>
      <c r="O239" s="17">
        <v>0.0298</v>
      </c>
      <c r="P239" s="17">
        <v>98.6303</v>
      </c>
      <c r="S239" s="18">
        <v>7.719216875915798</v>
      </c>
      <c r="T239" s="18">
        <v>0.28078312408420203</v>
      </c>
      <c r="V239" s="18">
        <v>0.07987481999971352</v>
      </c>
      <c r="W239" s="18">
        <v>0.027310399303347926</v>
      </c>
      <c r="X239" s="18">
        <v>2.246626912766787</v>
      </c>
      <c r="Y239" s="18">
        <v>0.07114375823759875</v>
      </c>
      <c r="Z239" s="18">
        <v>4.182548609020584</v>
      </c>
      <c r="AA239" s="18">
        <v>0.10412936555710677</v>
      </c>
      <c r="AC239" s="18">
        <v>0.2883661351148624</v>
      </c>
      <c r="AD239" s="18">
        <f t="shared" si="11"/>
        <v>1.7116338648851377</v>
      </c>
      <c r="AG239" s="18">
        <v>0</v>
      </c>
      <c r="AH239" s="18">
        <v>0.0016028520187895765</v>
      </c>
      <c r="AI239" s="18"/>
      <c r="AJ239" s="18">
        <v>0.07613124091189276</v>
      </c>
      <c r="AK239" s="18">
        <v>0.007210684525198388</v>
      </c>
      <c r="AL239" s="18">
        <v>1.916658074562909</v>
      </c>
      <c r="AM239" s="18"/>
      <c r="AN239" s="18">
        <v>17.04215813992069</v>
      </c>
      <c r="AO239" s="5" t="s">
        <v>42</v>
      </c>
      <c r="AQ239" s="19" t="s">
        <v>45</v>
      </c>
      <c r="AR239" s="19" t="s">
        <v>45</v>
      </c>
      <c r="AS239" s="19" t="s">
        <v>45</v>
      </c>
      <c r="AT239" s="19" t="s">
        <v>45</v>
      </c>
      <c r="AU239" s="20">
        <v>145.14079371425038</v>
      </c>
      <c r="AY239" s="8"/>
    </row>
    <row r="240" spans="1:51" s="16" customFormat="1" ht="12.75">
      <c r="A240" s="16" t="s">
        <v>68</v>
      </c>
      <c r="E240" s="17">
        <v>53.3617</v>
      </c>
      <c r="F240" s="17">
        <v>0.2989</v>
      </c>
      <c r="G240" s="17">
        <v>2.7472</v>
      </c>
      <c r="H240" s="17">
        <v>19.717</v>
      </c>
      <c r="I240" s="17">
        <v>0.6005</v>
      </c>
      <c r="J240" s="17">
        <v>19.1103</v>
      </c>
      <c r="K240" s="17">
        <v>2.1273</v>
      </c>
      <c r="L240" s="17">
        <v>0.2726</v>
      </c>
      <c r="M240" s="17">
        <v>0.0122</v>
      </c>
      <c r="N240" s="17">
        <v>0.1765</v>
      </c>
      <c r="O240" s="17">
        <v>0.0327</v>
      </c>
      <c r="P240" s="17">
        <v>98.4582</v>
      </c>
      <c r="S240" s="18">
        <v>7.6529683311940415</v>
      </c>
      <c r="T240" s="18">
        <v>0.3470316688059585</v>
      </c>
      <c r="V240" s="18">
        <v>0.11732411569057977</v>
      </c>
      <c r="W240" s="18">
        <v>0.03224450009732793</v>
      </c>
      <c r="X240" s="18">
        <v>2.277630667780256</v>
      </c>
      <c r="Y240" s="18">
        <v>0.07294558478086634</v>
      </c>
      <c r="Z240" s="18">
        <v>4.08579252586112</v>
      </c>
      <c r="AA240" s="18">
        <v>0.08718388717895209</v>
      </c>
      <c r="AC240" s="18">
        <v>0.32687871861090156</v>
      </c>
      <c r="AD240" s="18">
        <f t="shared" si="11"/>
        <v>1.6731212813890983</v>
      </c>
      <c r="AG240" s="18">
        <v>0</v>
      </c>
      <c r="AH240" s="18">
        <v>0.002232125610753816</v>
      </c>
      <c r="AI240" s="18"/>
      <c r="AJ240" s="18">
        <v>0.08005677509063718</v>
      </c>
      <c r="AK240" s="18">
        <v>0.00794796648552889</v>
      </c>
      <c r="AL240" s="18">
        <v>1.911995258423834</v>
      </c>
      <c r="AM240" s="18"/>
      <c r="AN240" s="18">
        <v>17.078034665741768</v>
      </c>
      <c r="AO240" s="5" t="s">
        <v>42</v>
      </c>
      <c r="AQ240" s="19" t="s">
        <v>45</v>
      </c>
      <c r="AR240" s="19" t="s">
        <v>45</v>
      </c>
      <c r="AS240" s="19" t="s">
        <v>45</v>
      </c>
      <c r="AT240" s="19" t="s">
        <v>45</v>
      </c>
      <c r="AU240" s="20">
        <v>156.3054701538081</v>
      </c>
      <c r="AY240" s="8"/>
    </row>
    <row r="241" spans="1:51" s="16" customFormat="1" ht="12.75">
      <c r="A241" s="16" t="s">
        <v>68</v>
      </c>
      <c r="E241" s="17">
        <v>52.6438</v>
      </c>
      <c r="F241" s="17">
        <v>0.3753</v>
      </c>
      <c r="G241" s="17">
        <v>3.1109</v>
      </c>
      <c r="H241" s="17">
        <v>19.1606</v>
      </c>
      <c r="I241" s="17">
        <v>0.6013</v>
      </c>
      <c r="J241" s="17">
        <v>18.7752</v>
      </c>
      <c r="K241" s="17">
        <v>3.036</v>
      </c>
      <c r="L241" s="17">
        <v>0.3562</v>
      </c>
      <c r="M241" s="17">
        <v>0.0176</v>
      </c>
      <c r="N241" s="17">
        <v>0.175</v>
      </c>
      <c r="O241" s="17">
        <v>0.0506</v>
      </c>
      <c r="P241" s="17">
        <v>98.3067</v>
      </c>
      <c r="S241" s="18">
        <v>7.56609603499202</v>
      </c>
      <c r="T241" s="18">
        <v>0.4339039650079801</v>
      </c>
      <c r="V241" s="18">
        <v>0.09304795671144384</v>
      </c>
      <c r="W241" s="18">
        <v>0.04057258298713935</v>
      </c>
      <c r="X241" s="18">
        <v>2.145754190631421</v>
      </c>
      <c r="Y241" s="18">
        <v>0.0731983955807928</v>
      </c>
      <c r="Z241" s="18">
        <v>4.0227008420335695</v>
      </c>
      <c r="AA241" s="18">
        <v>0.15722342877997866</v>
      </c>
      <c r="AC241" s="18">
        <v>0.46750260327564847</v>
      </c>
      <c r="AD241" s="18">
        <f t="shared" si="11"/>
        <v>1.5324973967243516</v>
      </c>
      <c r="AG241" s="18">
        <v>0</v>
      </c>
      <c r="AH241" s="18">
        <v>0.0032269766820015007</v>
      </c>
      <c r="AI241" s="18"/>
      <c r="AJ241" s="18">
        <v>0.07954553188481163</v>
      </c>
      <c r="AK241" s="18">
        <v>0.012324892811203752</v>
      </c>
      <c r="AL241" s="18">
        <v>1.9081295753039846</v>
      </c>
      <c r="AM241" s="18"/>
      <c r="AN241" s="18">
        <v>17.10248741354227</v>
      </c>
      <c r="AO241" s="5" t="s">
        <v>42</v>
      </c>
      <c r="AQ241" s="19" t="s">
        <v>45</v>
      </c>
      <c r="AR241" s="19" t="s">
        <v>45</v>
      </c>
      <c r="AS241" s="19" t="s">
        <v>45</v>
      </c>
      <c r="AT241" s="19" t="s">
        <v>45</v>
      </c>
      <c r="AU241" s="20">
        <v>167.47014659336583</v>
      </c>
      <c r="AY241" s="8"/>
    </row>
    <row r="242" spans="1:51" s="16" customFormat="1" ht="12.75">
      <c r="A242" s="16" t="s">
        <v>68</v>
      </c>
      <c r="E242" s="17">
        <v>53.5792</v>
      </c>
      <c r="F242" s="17">
        <v>0.3146</v>
      </c>
      <c r="G242" s="17">
        <v>2.6784</v>
      </c>
      <c r="H242" s="17">
        <v>19.6264</v>
      </c>
      <c r="I242" s="17">
        <v>0.6118</v>
      </c>
      <c r="J242" s="17">
        <v>19.3064</v>
      </c>
      <c r="K242" s="17">
        <v>2.5452</v>
      </c>
      <c r="L242" s="17">
        <v>0.255</v>
      </c>
      <c r="M242" s="17">
        <v>0.0111</v>
      </c>
      <c r="N242" s="17">
        <v>0.1834</v>
      </c>
      <c r="O242" s="17">
        <v>0.0238</v>
      </c>
      <c r="P242" s="17">
        <v>99.1353</v>
      </c>
      <c r="S242" s="18">
        <v>7.624232831428106</v>
      </c>
      <c r="T242" s="18">
        <v>0.37576716857189396</v>
      </c>
      <c r="V242" s="18">
        <v>0.07342862925533405</v>
      </c>
      <c r="W242" s="18">
        <v>0.03367348905884928</v>
      </c>
      <c r="X242" s="18">
        <v>2.1729686961782164</v>
      </c>
      <c r="Y242" s="18">
        <v>0.07373864239717201</v>
      </c>
      <c r="Z242" s="18">
        <v>4.0955267899162875</v>
      </c>
      <c r="AA242" s="18">
        <v>0.16262108004318782</v>
      </c>
      <c r="AC242" s="18">
        <v>0.38804267315095387</v>
      </c>
      <c r="AD242" s="18">
        <f t="shared" si="11"/>
        <v>1.6119573268490461</v>
      </c>
      <c r="AG242" s="18">
        <v>0</v>
      </c>
      <c r="AH242" s="18">
        <v>0.002015029668829299</v>
      </c>
      <c r="AI242" s="18"/>
      <c r="AJ242" s="18">
        <v>0.082537703213039</v>
      </c>
      <c r="AK242" s="18">
        <v>0.005739643229602626</v>
      </c>
      <c r="AL242" s="18">
        <v>1.9117226535573584</v>
      </c>
      <c r="AM242" s="18"/>
      <c r="AN242" s="18">
        <v>17.072370481155673</v>
      </c>
      <c r="AO242" s="5" t="s">
        <v>42</v>
      </c>
      <c r="AQ242" s="19" t="s">
        <v>45</v>
      </c>
      <c r="AR242" s="19" t="s">
        <v>45</v>
      </c>
      <c r="AS242" s="19" t="s">
        <v>45</v>
      </c>
      <c r="AT242" s="19" t="s">
        <v>45</v>
      </c>
      <c r="AU242" s="20">
        <v>178.63482303292355</v>
      </c>
      <c r="AY242" s="8"/>
    </row>
    <row r="243" spans="1:51" s="16" customFormat="1" ht="12.75">
      <c r="A243" s="16" t="s">
        <v>68</v>
      </c>
      <c r="E243" s="17">
        <v>53.7592</v>
      </c>
      <c r="F243" s="17">
        <v>0.3026</v>
      </c>
      <c r="G243" s="17">
        <v>2.3389</v>
      </c>
      <c r="H243" s="17">
        <v>19.5114</v>
      </c>
      <c r="I243" s="17">
        <v>0.5822</v>
      </c>
      <c r="J243" s="17">
        <v>19.3528</v>
      </c>
      <c r="K243" s="17">
        <v>2.1987</v>
      </c>
      <c r="L243" s="17">
        <v>0.2174</v>
      </c>
      <c r="M243" s="17">
        <v>0</v>
      </c>
      <c r="N243" s="17">
        <v>0.173</v>
      </c>
      <c r="O243" s="17">
        <v>0.0366</v>
      </c>
      <c r="P243" s="17">
        <v>98.4728</v>
      </c>
      <c r="S243" s="18">
        <v>7.697491932441578</v>
      </c>
      <c r="T243" s="18">
        <v>0.3025080675584224</v>
      </c>
      <c r="V243" s="18">
        <v>0.09219310979815298</v>
      </c>
      <c r="W243" s="18">
        <v>0.032590786612356426</v>
      </c>
      <c r="X243" s="18">
        <v>2.250254182452078</v>
      </c>
      <c r="Y243" s="18">
        <v>0.0706080772821503</v>
      </c>
      <c r="Z243" s="18">
        <v>4.130939163306017</v>
      </c>
      <c r="AA243" s="18">
        <v>0.08611178529299222</v>
      </c>
      <c r="AC243" s="18">
        <v>0.3373028952562534</v>
      </c>
      <c r="AD243" s="18">
        <f t="shared" si="11"/>
        <v>1.6626971047437467</v>
      </c>
      <c r="AG243" s="18">
        <v>0</v>
      </c>
      <c r="AH243" s="18">
        <v>-0.0013334534082716733</v>
      </c>
      <c r="AI243" s="18"/>
      <c r="AJ243" s="18">
        <v>0.07834218332817162</v>
      </c>
      <c r="AK243" s="18">
        <v>0.00888148416287866</v>
      </c>
      <c r="AL243" s="18">
        <v>1.9127763325089497</v>
      </c>
      <c r="AM243" s="18"/>
      <c r="AN243" s="18">
        <v>17.059021599242573</v>
      </c>
      <c r="AO243" s="5" t="s">
        <v>42</v>
      </c>
      <c r="AQ243" s="19" t="s">
        <v>45</v>
      </c>
      <c r="AR243" s="19" t="s">
        <v>45</v>
      </c>
      <c r="AS243" s="19" t="s">
        <v>45</v>
      </c>
      <c r="AT243" s="19" t="s">
        <v>45</v>
      </c>
      <c r="AU243" s="20">
        <v>189.79949947248127</v>
      </c>
      <c r="AY243" s="8"/>
    </row>
    <row r="244" spans="1:51" s="16" customFormat="1" ht="12.75">
      <c r="A244" s="16" t="s">
        <v>68</v>
      </c>
      <c r="E244" s="17">
        <v>53.366</v>
      </c>
      <c r="F244" s="17">
        <v>0.3178</v>
      </c>
      <c r="G244" s="17">
        <v>2.8085</v>
      </c>
      <c r="H244" s="17">
        <v>19.2062</v>
      </c>
      <c r="I244" s="17">
        <v>0.6095</v>
      </c>
      <c r="J244" s="17">
        <v>18.8671</v>
      </c>
      <c r="K244" s="17">
        <v>2.9249</v>
      </c>
      <c r="L244" s="17">
        <v>0.3268</v>
      </c>
      <c r="M244" s="17">
        <v>0.0317</v>
      </c>
      <c r="N244" s="17">
        <v>0.1633</v>
      </c>
      <c r="O244" s="17">
        <v>0.0466</v>
      </c>
      <c r="P244" s="17">
        <v>98.6686</v>
      </c>
      <c r="S244" s="18">
        <v>7.641659880650684</v>
      </c>
      <c r="T244" s="18">
        <v>0.3583401193493163</v>
      </c>
      <c r="V244" s="18">
        <v>0.11563746491139754</v>
      </c>
      <c r="W244" s="18">
        <v>0.034229962147606735</v>
      </c>
      <c r="X244" s="18">
        <v>2.222241685933145</v>
      </c>
      <c r="Y244" s="18">
        <v>0.07392349665537518</v>
      </c>
      <c r="Z244" s="18">
        <v>4.02751112713856</v>
      </c>
      <c r="AA244" s="18">
        <v>0.07771942661209148</v>
      </c>
      <c r="AC244" s="18">
        <v>0.4487368366018175</v>
      </c>
      <c r="AD244" s="18">
        <f t="shared" si="11"/>
        <v>1.5512631633981826</v>
      </c>
      <c r="AG244" s="18">
        <v>0</v>
      </c>
      <c r="AH244" s="18">
        <v>0.005790830522370564</v>
      </c>
      <c r="AI244" s="18"/>
      <c r="AJ244" s="18">
        <v>0.07395411756679686</v>
      </c>
      <c r="AK244" s="18">
        <v>0.011308811990856843</v>
      </c>
      <c r="AL244" s="18">
        <v>1.9147370704423463</v>
      </c>
      <c r="AM244" s="18"/>
      <c r="AN244" s="18">
        <v>17.096523303530606</v>
      </c>
      <c r="AO244" s="5" t="s">
        <v>42</v>
      </c>
      <c r="AQ244" s="19" t="s">
        <v>45</v>
      </c>
      <c r="AR244" s="19" t="s">
        <v>45</v>
      </c>
      <c r="AS244" s="19" t="s">
        <v>45</v>
      </c>
      <c r="AT244" s="19" t="s">
        <v>45</v>
      </c>
      <c r="AU244" s="20">
        <v>200.964175912039</v>
      </c>
      <c r="AY244" s="8"/>
    </row>
    <row r="245" spans="1:51" s="16" customFormat="1" ht="12.75">
      <c r="A245" s="16" t="s">
        <v>68</v>
      </c>
      <c r="E245" s="17">
        <v>53.4329</v>
      </c>
      <c r="F245" s="17">
        <v>0.2947</v>
      </c>
      <c r="G245" s="17">
        <v>2.6876</v>
      </c>
      <c r="H245" s="17">
        <v>19.3067</v>
      </c>
      <c r="I245" s="17">
        <v>0.6055</v>
      </c>
      <c r="J245" s="17">
        <v>19.1401</v>
      </c>
      <c r="K245" s="17">
        <v>2.5473</v>
      </c>
      <c r="L245" s="17">
        <v>0.2649</v>
      </c>
      <c r="M245" s="17">
        <v>0.0123</v>
      </c>
      <c r="N245" s="17">
        <v>0.1591</v>
      </c>
      <c r="O245" s="17">
        <v>0.0357</v>
      </c>
      <c r="P245" s="17">
        <v>98.4868</v>
      </c>
      <c r="S245" s="18">
        <v>7.65196235617489</v>
      </c>
      <c r="T245" s="18">
        <v>0.34803764382511027</v>
      </c>
      <c r="V245" s="18">
        <v>0.1055790558734297</v>
      </c>
      <c r="W245" s="18">
        <v>0.03174487995090982</v>
      </c>
      <c r="X245" s="18">
        <v>2.2090463640858635</v>
      </c>
      <c r="Y245" s="18">
        <v>0.0734452927031461</v>
      </c>
      <c r="Z245" s="18">
        <v>4.086173729157186</v>
      </c>
      <c r="AA245" s="18">
        <v>0.10316814243844163</v>
      </c>
      <c r="AC245" s="18">
        <v>0.3908425357910261</v>
      </c>
      <c r="AD245" s="18">
        <f t="shared" si="11"/>
        <v>1.6091574642089739</v>
      </c>
      <c r="AG245" s="18">
        <v>0</v>
      </c>
      <c r="AH245" s="18">
        <v>0.002247127586041212</v>
      </c>
      <c r="AI245" s="18"/>
      <c r="AJ245" s="18">
        <v>0.07205885905849055</v>
      </c>
      <c r="AK245" s="18">
        <v>0.008664436248222078</v>
      </c>
      <c r="AL245" s="18">
        <v>1.9192767046932873</v>
      </c>
      <c r="AM245" s="18"/>
      <c r="AN245" s="18">
        <v>17.075800685611426</v>
      </c>
      <c r="AO245" s="5" t="s">
        <v>42</v>
      </c>
      <c r="AQ245" s="19" t="s">
        <v>45</v>
      </c>
      <c r="AR245" s="19" t="s">
        <v>45</v>
      </c>
      <c r="AS245" s="19" t="s">
        <v>45</v>
      </c>
      <c r="AT245" s="19" t="s">
        <v>45</v>
      </c>
      <c r="AU245" s="20">
        <v>212.12885235159672</v>
      </c>
      <c r="AY245" s="8"/>
    </row>
    <row r="246" spans="1:51" s="16" customFormat="1" ht="12.75">
      <c r="A246" s="16" t="s">
        <v>68</v>
      </c>
      <c r="E246" s="17">
        <v>53.0587</v>
      </c>
      <c r="F246" s="17">
        <v>0.3297</v>
      </c>
      <c r="G246" s="17">
        <v>2.9017</v>
      </c>
      <c r="H246" s="17">
        <v>19.2348</v>
      </c>
      <c r="I246" s="17">
        <v>0.5807</v>
      </c>
      <c r="J246" s="17">
        <v>18.936</v>
      </c>
      <c r="K246" s="17">
        <v>2.8241</v>
      </c>
      <c r="L246" s="17">
        <v>0.4897</v>
      </c>
      <c r="M246" s="17">
        <v>0.0194</v>
      </c>
      <c r="N246" s="17">
        <v>0.0983</v>
      </c>
      <c r="O246" s="17">
        <v>0.0198</v>
      </c>
      <c r="P246" s="17">
        <v>98.4929</v>
      </c>
      <c r="S246" s="18">
        <v>7.611772623511372</v>
      </c>
      <c r="T246" s="18">
        <v>0.3882273764886284</v>
      </c>
      <c r="V246" s="18">
        <v>0.10238899278945174</v>
      </c>
      <c r="W246" s="18">
        <v>0.03557767984767907</v>
      </c>
      <c r="X246" s="18">
        <v>2.232745543034339</v>
      </c>
      <c r="Y246" s="18">
        <v>0.0705613314218028</v>
      </c>
      <c r="Z246" s="18">
        <v>4.049729280485324</v>
      </c>
      <c r="AA246" s="18">
        <v>0.07492002750593942</v>
      </c>
      <c r="AC246" s="18">
        <v>0.43407714491546556</v>
      </c>
      <c r="AD246" s="18">
        <f t="shared" si="11"/>
        <v>1.5659228550845343</v>
      </c>
      <c r="AG246" s="18">
        <v>0</v>
      </c>
      <c r="AH246" s="18">
        <v>0.003550499633005084</v>
      </c>
      <c r="AI246" s="18"/>
      <c r="AJ246" s="18">
        <v>0.04460010098081778</v>
      </c>
      <c r="AK246" s="18">
        <v>0.004813959221694141</v>
      </c>
      <c r="AL246" s="18">
        <v>1.950585939797488</v>
      </c>
      <c r="AM246" s="18"/>
      <c r="AN246" s="18">
        <v>17.13976299649788</v>
      </c>
      <c r="AO246" s="5" t="s">
        <v>42</v>
      </c>
      <c r="AQ246" s="19" t="s">
        <v>45</v>
      </c>
      <c r="AR246" s="19" t="s">
        <v>45</v>
      </c>
      <c r="AS246" s="19" t="s">
        <v>45</v>
      </c>
      <c r="AT246" s="19" t="s">
        <v>45</v>
      </c>
      <c r="AU246" s="20">
        <v>223.29352879115444</v>
      </c>
      <c r="AY246" s="8"/>
    </row>
    <row r="247" spans="1:51" s="16" customFormat="1" ht="12.75">
      <c r="A247" s="16" t="s">
        <v>68</v>
      </c>
      <c r="E247" s="17">
        <v>53.7446</v>
      </c>
      <c r="F247" s="17">
        <v>0.329</v>
      </c>
      <c r="G247" s="17">
        <v>2.5314</v>
      </c>
      <c r="H247" s="17">
        <v>19.6509</v>
      </c>
      <c r="I247" s="17">
        <v>0.5954</v>
      </c>
      <c r="J247" s="17">
        <v>19.2585</v>
      </c>
      <c r="K247" s="17">
        <v>2.4162</v>
      </c>
      <c r="L247" s="17">
        <v>0.3914</v>
      </c>
      <c r="M247" s="17">
        <v>0.0012</v>
      </c>
      <c r="N247" s="17">
        <v>0.106</v>
      </c>
      <c r="O247" s="17">
        <v>0.0328</v>
      </c>
      <c r="P247" s="17">
        <v>99.0586</v>
      </c>
      <c r="S247" s="18">
        <v>7.662309826913717</v>
      </c>
      <c r="T247" s="18">
        <v>0.33769017308628335</v>
      </c>
      <c r="V247" s="18">
        <v>0.08765937179210459</v>
      </c>
      <c r="W247" s="18">
        <v>0.035281760349929664</v>
      </c>
      <c r="X247" s="18">
        <v>2.271896595981105</v>
      </c>
      <c r="Y247" s="18">
        <v>0.07189843600801372</v>
      </c>
      <c r="Z247" s="18">
        <v>4.0931331951077</v>
      </c>
      <c r="AA247" s="18">
        <v>0.07105498396687437</v>
      </c>
      <c r="AC247" s="18">
        <v>0.3690756567942738</v>
      </c>
      <c r="AD247" s="18">
        <f t="shared" si="11"/>
        <v>1.6309243432057263</v>
      </c>
      <c r="AG247" s="18">
        <v>0</v>
      </c>
      <c r="AH247" s="18">
        <v>0.00021825523050030156</v>
      </c>
      <c r="AI247" s="18"/>
      <c r="AJ247" s="18">
        <v>0.047795153598928816</v>
      </c>
      <c r="AK247" s="18">
        <v>0.007925136165067953</v>
      </c>
      <c r="AL247" s="18">
        <v>1.9442797102360032</v>
      </c>
      <c r="AM247" s="18"/>
      <c r="AN247" s="18">
        <v>17.108412296627442</v>
      </c>
      <c r="AO247" s="5" t="s">
        <v>42</v>
      </c>
      <c r="AQ247" s="19" t="s">
        <v>45</v>
      </c>
      <c r="AR247" s="19" t="s">
        <v>45</v>
      </c>
      <c r="AS247" s="19" t="s">
        <v>45</v>
      </c>
      <c r="AT247" s="19" t="s">
        <v>45</v>
      </c>
      <c r="AU247" s="20">
        <v>234.45820523071217</v>
      </c>
      <c r="AY247" s="8"/>
    </row>
    <row r="248" spans="1:51" s="16" customFormat="1" ht="12.75">
      <c r="A248" s="16" t="s">
        <v>68</v>
      </c>
      <c r="E248" s="17">
        <v>54.1848</v>
      </c>
      <c r="F248" s="17">
        <v>0.3095</v>
      </c>
      <c r="G248" s="17">
        <v>2.5501</v>
      </c>
      <c r="H248" s="17">
        <v>19.6203</v>
      </c>
      <c r="I248" s="17">
        <v>0.6263</v>
      </c>
      <c r="J248" s="17">
        <v>19.3765</v>
      </c>
      <c r="K248" s="17">
        <v>2.1703</v>
      </c>
      <c r="L248" s="17">
        <v>0.7141</v>
      </c>
      <c r="M248" s="17">
        <v>0.0052</v>
      </c>
      <c r="N248" s="17">
        <v>0.2107</v>
      </c>
      <c r="O248" s="17">
        <v>0.0257</v>
      </c>
      <c r="P248" s="17">
        <v>99.7969</v>
      </c>
      <c r="S248" s="18">
        <v>7.683947027816625</v>
      </c>
      <c r="T248" s="18">
        <v>0.3160529721833747</v>
      </c>
      <c r="V248" s="18">
        <v>0.11015779963884254</v>
      </c>
      <c r="W248" s="18">
        <v>0.033013913938394736</v>
      </c>
      <c r="X248" s="18">
        <v>2.3268507375367338</v>
      </c>
      <c r="Y248" s="18">
        <v>0.07522722442928698</v>
      </c>
      <c r="Z248" s="18">
        <v>4.096290664941978</v>
      </c>
      <c r="AA248" s="18">
        <v>0</v>
      </c>
      <c r="AC248" s="18">
        <v>0.32974962126209917</v>
      </c>
      <c r="AD248" s="18">
        <f t="shared" si="11"/>
        <v>1.6702503787379008</v>
      </c>
      <c r="AG248" s="18">
        <v>0</v>
      </c>
      <c r="AH248" s="18">
        <v>0.0009407381830283741</v>
      </c>
      <c r="AI248" s="18"/>
      <c r="AJ248" s="18">
        <v>0.09449841966318079</v>
      </c>
      <c r="AK248" s="18">
        <v>0.006176579363294353</v>
      </c>
      <c r="AL248" s="18">
        <v>1.899325000973525</v>
      </c>
      <c r="AM248" s="18"/>
      <c r="AN248" s="18">
        <v>17.168577382920414</v>
      </c>
      <c r="AO248" s="5" t="s">
        <v>42</v>
      </c>
      <c r="AQ248" s="19" t="s">
        <v>45</v>
      </c>
      <c r="AR248" s="19" t="s">
        <v>45</v>
      </c>
      <c r="AS248" s="19" t="s">
        <v>45</v>
      </c>
      <c r="AT248" s="19" t="s">
        <v>45</v>
      </c>
      <c r="AU248" s="20">
        <v>245.6228816702699</v>
      </c>
      <c r="AY248" s="8"/>
    </row>
    <row r="249" spans="1:51" s="16" customFormat="1" ht="12.75">
      <c r="A249" s="16" t="s">
        <v>68</v>
      </c>
      <c r="E249" s="17">
        <v>53.9848</v>
      </c>
      <c r="F249" s="17">
        <v>0.2696</v>
      </c>
      <c r="G249" s="17">
        <v>2.1664</v>
      </c>
      <c r="H249" s="17">
        <v>19.7863</v>
      </c>
      <c r="I249" s="17">
        <v>0.6101</v>
      </c>
      <c r="J249" s="17">
        <v>19.8374</v>
      </c>
      <c r="K249" s="17">
        <v>1.7765</v>
      </c>
      <c r="L249" s="17">
        <v>0.3186</v>
      </c>
      <c r="M249" s="17">
        <v>0.0001</v>
      </c>
      <c r="N249" s="17">
        <v>0.0726</v>
      </c>
      <c r="O249" s="17">
        <v>0.014</v>
      </c>
      <c r="P249" s="17">
        <v>98.8363</v>
      </c>
      <c r="S249" s="18">
        <v>7.691536981719091</v>
      </c>
      <c r="T249" s="18">
        <v>0.30846301828090894</v>
      </c>
      <c r="V249" s="18">
        <v>0.055318478571663554</v>
      </c>
      <c r="W249" s="18">
        <v>0.028892890891410332</v>
      </c>
      <c r="X249" s="18">
        <v>2.250229155239255</v>
      </c>
      <c r="Y249" s="18">
        <v>0.07362552421238797</v>
      </c>
      <c r="Z249" s="18">
        <v>4.213421740533051</v>
      </c>
      <c r="AA249" s="18">
        <v>0.1073279403655576</v>
      </c>
      <c r="AC249" s="18">
        <v>0.2711842701866762</v>
      </c>
      <c r="AD249" s="18">
        <f t="shared" si="11"/>
        <v>1.7288157298133238</v>
      </c>
      <c r="AG249" s="18">
        <v>0</v>
      </c>
      <c r="AH249" s="18">
        <v>1.8176077938449602E-05</v>
      </c>
      <c r="AI249" s="18"/>
      <c r="AJ249" s="18">
        <v>0.03271382898246878</v>
      </c>
      <c r="AK249" s="18">
        <v>0.003380474674197215</v>
      </c>
      <c r="AL249" s="18">
        <v>1.9639056963433341</v>
      </c>
      <c r="AM249" s="18"/>
      <c r="AN249" s="18">
        <v>17.088030817560863</v>
      </c>
      <c r="AO249" s="5" t="s">
        <v>42</v>
      </c>
      <c r="AQ249" s="19" t="s">
        <v>45</v>
      </c>
      <c r="AR249" s="19" t="s">
        <v>45</v>
      </c>
      <c r="AS249" s="19" t="s">
        <v>45</v>
      </c>
      <c r="AT249" s="19" t="s">
        <v>45</v>
      </c>
      <c r="AU249" s="20">
        <v>256.7875581098276</v>
      </c>
      <c r="AY249" s="8"/>
    </row>
    <row r="250" spans="1:51" s="16" customFormat="1" ht="12.75">
      <c r="A250" s="16" t="s">
        <v>68</v>
      </c>
      <c r="E250" s="17">
        <v>54.1435</v>
      </c>
      <c r="F250" s="17">
        <v>0.244</v>
      </c>
      <c r="G250" s="17">
        <v>2.3928</v>
      </c>
      <c r="H250" s="17">
        <v>19.5586</v>
      </c>
      <c r="I250" s="17">
        <v>0.5899</v>
      </c>
      <c r="J250" s="17">
        <v>19.6592</v>
      </c>
      <c r="K250" s="17">
        <v>2.0025</v>
      </c>
      <c r="L250" s="17">
        <v>0.3499</v>
      </c>
      <c r="M250" s="17">
        <v>0</v>
      </c>
      <c r="N250" s="17">
        <v>0.0984</v>
      </c>
      <c r="O250" s="17">
        <v>0.0169</v>
      </c>
      <c r="P250" s="17">
        <v>99.0639</v>
      </c>
      <c r="S250" s="18">
        <v>7.701329892460506</v>
      </c>
      <c r="T250" s="18">
        <v>0.2986701075394942</v>
      </c>
      <c r="V250" s="18">
        <v>0.1024607976514893</v>
      </c>
      <c r="W250" s="18">
        <v>0.02610590185478664</v>
      </c>
      <c r="X250" s="18">
        <v>2.2790552094557763</v>
      </c>
      <c r="Y250" s="18">
        <v>0.07106954517233721</v>
      </c>
      <c r="Z250" s="18">
        <v>4.168634199543278</v>
      </c>
      <c r="AA250" s="18">
        <v>0.04749891089908687</v>
      </c>
      <c r="AC250" s="18">
        <v>0.30517543542324665</v>
      </c>
      <c r="AD250" s="18">
        <f t="shared" si="11"/>
        <v>1.6948245645767535</v>
      </c>
      <c r="AG250" s="18">
        <v>0</v>
      </c>
      <c r="AH250" s="18">
        <v>0</v>
      </c>
      <c r="AI250" s="18"/>
      <c r="AJ250" s="18">
        <v>0.04426572907736796</v>
      </c>
      <c r="AK250" s="18">
        <v>0.004073935234390257</v>
      </c>
      <c r="AL250" s="18">
        <v>1.9516603356882418</v>
      </c>
      <c r="AM250" s="18"/>
      <c r="AN250" s="18">
        <v>17.09649859527934</v>
      </c>
      <c r="AO250" s="5" t="s">
        <v>42</v>
      </c>
      <c r="AQ250" s="19" t="s">
        <v>45</v>
      </c>
      <c r="AR250" s="19" t="s">
        <v>45</v>
      </c>
      <c r="AS250" s="19" t="s">
        <v>45</v>
      </c>
      <c r="AT250" s="19" t="s">
        <v>45</v>
      </c>
      <c r="AU250" s="20">
        <v>267.9522345493853</v>
      </c>
      <c r="AY250" s="8"/>
    </row>
    <row r="251" spans="1:51" s="16" customFormat="1" ht="12.75">
      <c r="A251" s="16" t="s">
        <v>68</v>
      </c>
      <c r="E251" s="17">
        <v>53.9037</v>
      </c>
      <c r="F251" s="17">
        <v>0.2496</v>
      </c>
      <c r="G251" s="17">
        <v>2.2289</v>
      </c>
      <c r="H251" s="17">
        <v>19.4894</v>
      </c>
      <c r="I251" s="17">
        <v>0.6057</v>
      </c>
      <c r="J251" s="17">
        <v>19.6672</v>
      </c>
      <c r="K251" s="17">
        <v>1.9194</v>
      </c>
      <c r="L251" s="17">
        <v>0.3041</v>
      </c>
      <c r="M251" s="17">
        <v>0</v>
      </c>
      <c r="N251" s="17">
        <v>0.124</v>
      </c>
      <c r="O251" s="17">
        <v>0.0367</v>
      </c>
      <c r="P251" s="17">
        <v>98.5411</v>
      </c>
      <c r="S251" s="18">
        <v>7.707444535588837</v>
      </c>
      <c r="T251" s="18">
        <v>0.292555464411163</v>
      </c>
      <c r="V251" s="18">
        <v>0.08305937242133421</v>
      </c>
      <c r="W251" s="18">
        <v>0.026845153184587186</v>
      </c>
      <c r="X251" s="18">
        <v>2.2589865613050364</v>
      </c>
      <c r="Y251" s="18">
        <v>0.07335591598502263</v>
      </c>
      <c r="Z251" s="18">
        <v>4.192208858550332</v>
      </c>
      <c r="AA251" s="18">
        <v>0.07149834604526716</v>
      </c>
      <c r="AC251" s="18">
        <v>0.29404579250841945</v>
      </c>
      <c r="AD251" s="18">
        <f t="shared" si="11"/>
        <v>1.7059542074915806</v>
      </c>
      <c r="AG251" s="18">
        <v>0</v>
      </c>
      <c r="AH251" s="18">
        <v>0</v>
      </c>
      <c r="AI251" s="18"/>
      <c r="AJ251" s="18">
        <v>0.05607465874295058</v>
      </c>
      <c r="AK251" s="18">
        <v>0.008893360783315055</v>
      </c>
      <c r="AL251" s="18">
        <v>1.9350319804737344</v>
      </c>
      <c r="AM251" s="18"/>
      <c r="AN251" s="18">
        <v>17.084307439575383</v>
      </c>
      <c r="AO251" s="5" t="s">
        <v>42</v>
      </c>
      <c r="AQ251" s="19" t="s">
        <v>45</v>
      </c>
      <c r="AR251" s="19" t="s">
        <v>45</v>
      </c>
      <c r="AS251" s="19" t="s">
        <v>45</v>
      </c>
      <c r="AT251" s="19" t="s">
        <v>45</v>
      </c>
      <c r="AU251" s="20">
        <v>279.116910988943</v>
      </c>
      <c r="AY251" s="8"/>
    </row>
    <row r="252" spans="1:51" s="16" customFormat="1" ht="12.75">
      <c r="A252" s="16" t="s">
        <v>68</v>
      </c>
      <c r="E252" s="17">
        <v>53.4199</v>
      </c>
      <c r="F252" s="17">
        <v>0.3134</v>
      </c>
      <c r="G252" s="17">
        <v>2.6302</v>
      </c>
      <c r="H252" s="17">
        <v>19.0739</v>
      </c>
      <c r="I252" s="17">
        <v>0.5704</v>
      </c>
      <c r="J252" s="17">
        <v>19.2624</v>
      </c>
      <c r="K252" s="17">
        <v>2.4158</v>
      </c>
      <c r="L252" s="17">
        <v>0.3958</v>
      </c>
      <c r="M252" s="17">
        <v>0.0106</v>
      </c>
      <c r="N252" s="17">
        <v>0.0911</v>
      </c>
      <c r="O252" s="17">
        <v>0.0248</v>
      </c>
      <c r="P252" s="17">
        <v>98.221</v>
      </c>
      <c r="S252" s="18">
        <v>7.668372154846555</v>
      </c>
      <c r="T252" s="18">
        <v>0.3316278451534451</v>
      </c>
      <c r="V252" s="18">
        <v>0.11336108478811252</v>
      </c>
      <c r="W252" s="18">
        <v>0.033839861499784005</v>
      </c>
      <c r="X252" s="18">
        <v>2.2513063235803408</v>
      </c>
      <c r="Y252" s="18">
        <v>0.06935301833502788</v>
      </c>
      <c r="Z252" s="18">
        <v>4.122105031995518</v>
      </c>
      <c r="AA252" s="18">
        <v>0.038483422543464485</v>
      </c>
      <c r="AC252" s="18">
        <v>0.3715512572577531</v>
      </c>
      <c r="AD252" s="18">
        <f t="shared" si="11"/>
        <v>1.628448742742247</v>
      </c>
      <c r="AG252" s="18">
        <v>0</v>
      </c>
      <c r="AH252" s="18">
        <v>0.001941174227258632</v>
      </c>
      <c r="AI252" s="18"/>
      <c r="AJ252" s="18">
        <v>0.04135915053679634</v>
      </c>
      <c r="AK252" s="18">
        <v>0.006033367879383734</v>
      </c>
      <c r="AL252" s="18">
        <v>1.95260748158382</v>
      </c>
      <c r="AM252" s="18"/>
      <c r="AN252" s="18">
        <v>17.112103614822306</v>
      </c>
      <c r="AO252" s="5" t="s">
        <v>42</v>
      </c>
      <c r="AQ252" s="19" t="s">
        <v>45</v>
      </c>
      <c r="AR252" s="19" t="s">
        <v>45</v>
      </c>
      <c r="AS252" s="19" t="s">
        <v>45</v>
      </c>
      <c r="AT252" s="19" t="s">
        <v>45</v>
      </c>
      <c r="AU252" s="20">
        <v>290.2815874285007</v>
      </c>
      <c r="AY252" s="8"/>
    </row>
    <row r="253" spans="1:51" s="16" customFormat="1" ht="12.75">
      <c r="A253" s="16" t="s">
        <v>68</v>
      </c>
      <c r="E253" s="17">
        <v>53.1377</v>
      </c>
      <c r="F253" s="17">
        <v>0.3563</v>
      </c>
      <c r="G253" s="17">
        <v>3.0767</v>
      </c>
      <c r="H253" s="17">
        <v>18.5536</v>
      </c>
      <c r="I253" s="17">
        <v>0.5088</v>
      </c>
      <c r="J253" s="17">
        <v>18.9814</v>
      </c>
      <c r="K253" s="17">
        <v>3.3693</v>
      </c>
      <c r="L253" s="17">
        <v>0.5106</v>
      </c>
      <c r="M253" s="17">
        <v>0.0524</v>
      </c>
      <c r="N253" s="17">
        <v>0.0969</v>
      </c>
      <c r="O253" s="17">
        <v>0.0248</v>
      </c>
      <c r="P253" s="17">
        <v>98.6686</v>
      </c>
      <c r="S253" s="18">
        <v>7.599376048848556</v>
      </c>
      <c r="T253" s="18">
        <v>0.4006239511514442</v>
      </c>
      <c r="V253" s="18">
        <v>0.11796189288157233</v>
      </c>
      <c r="W253" s="18">
        <v>0.03832838139812611</v>
      </c>
      <c r="X253" s="18">
        <v>2.1641492338768775</v>
      </c>
      <c r="Y253" s="18">
        <v>0.06163225032432803</v>
      </c>
      <c r="Z253" s="18">
        <v>4.046802130857457</v>
      </c>
      <c r="AA253" s="18">
        <v>0.054861313477587735</v>
      </c>
      <c r="AC253" s="18">
        <v>0.5162647971840549</v>
      </c>
      <c r="AD253" s="18">
        <f t="shared" si="11"/>
        <v>1.4837352028159452</v>
      </c>
      <c r="AG253" s="18">
        <v>0</v>
      </c>
      <c r="AH253" s="18">
        <v>0.00956015669646412</v>
      </c>
      <c r="AI253" s="18"/>
      <c r="AJ253" s="18">
        <v>0.043828043372511984</v>
      </c>
      <c r="AK253" s="18">
        <v>0.006010836005347614</v>
      </c>
      <c r="AL253" s="18">
        <v>1.9501611206221403</v>
      </c>
      <c r="AM253" s="18"/>
      <c r="AN253" s="18">
        <v>17.15114398199604</v>
      </c>
      <c r="AO253" s="5" t="s">
        <v>42</v>
      </c>
      <c r="AQ253" s="19" t="s">
        <v>45</v>
      </c>
      <c r="AR253" s="19" t="s">
        <v>45</v>
      </c>
      <c r="AS253" s="19" t="s">
        <v>45</v>
      </c>
      <c r="AT253" s="19" t="s">
        <v>45</v>
      </c>
      <c r="AU253" s="20">
        <v>301.4462638680584</v>
      </c>
      <c r="AY253" s="8"/>
    </row>
    <row r="254" spans="1:51" s="16" customFormat="1" ht="12.75">
      <c r="A254" s="16" t="s">
        <v>68</v>
      </c>
      <c r="E254" s="17">
        <v>52.9129</v>
      </c>
      <c r="F254" s="17">
        <v>0.3661</v>
      </c>
      <c r="G254" s="17">
        <v>2.937</v>
      </c>
      <c r="H254" s="17">
        <v>18.9965</v>
      </c>
      <c r="I254" s="17">
        <v>0.5159</v>
      </c>
      <c r="J254" s="17">
        <v>19.0675</v>
      </c>
      <c r="K254" s="17">
        <v>3.1226</v>
      </c>
      <c r="L254" s="17">
        <v>0.4861</v>
      </c>
      <c r="M254" s="17">
        <v>0.0471</v>
      </c>
      <c r="N254" s="17">
        <v>0.1012</v>
      </c>
      <c r="O254" s="17">
        <v>0.0397</v>
      </c>
      <c r="P254" s="17">
        <v>98.5993</v>
      </c>
      <c r="S254" s="18">
        <v>7.577459105295377</v>
      </c>
      <c r="T254" s="18">
        <v>0.42254089470462297</v>
      </c>
      <c r="V254" s="18">
        <v>0.07316753693277073</v>
      </c>
      <c r="W254" s="18">
        <v>0.03943585303224926</v>
      </c>
      <c r="X254" s="18">
        <v>2.148129211850778</v>
      </c>
      <c r="Y254" s="18">
        <v>0.06257679321803848</v>
      </c>
      <c r="Z254" s="18">
        <v>4.070655384655841</v>
      </c>
      <c r="AA254" s="18">
        <v>0.12692433345815604</v>
      </c>
      <c r="AC254" s="18">
        <v>0.47911088685216613</v>
      </c>
      <c r="AD254" s="18">
        <f t="shared" si="11"/>
        <v>1.520889113147834</v>
      </c>
      <c r="AG254" s="18">
        <v>0</v>
      </c>
      <c r="AH254" s="18">
        <v>0.008604813943177544</v>
      </c>
      <c r="AI254" s="18"/>
      <c r="AJ254" s="18">
        <v>0.04583483493523681</v>
      </c>
      <c r="AK254" s="18">
        <v>0.0096351961121592</v>
      </c>
      <c r="AL254" s="18">
        <v>1.944529968952604</v>
      </c>
      <c r="AM254" s="18"/>
      <c r="AN254" s="18">
        <v>17.143577318249196</v>
      </c>
      <c r="AO254" s="5" t="s">
        <v>42</v>
      </c>
      <c r="AQ254" s="19" t="s">
        <v>45</v>
      </c>
      <c r="AR254" s="19" t="s">
        <v>45</v>
      </c>
      <c r="AS254" s="19" t="s">
        <v>45</v>
      </c>
      <c r="AT254" s="19" t="s">
        <v>45</v>
      </c>
      <c r="AU254" s="20">
        <v>312.6109403076161</v>
      </c>
      <c r="AY254" s="8"/>
    </row>
    <row r="255" spans="1:51" s="16" customFormat="1" ht="12.75">
      <c r="A255" s="16" t="s">
        <v>68</v>
      </c>
      <c r="E255" s="17">
        <v>54.0685</v>
      </c>
      <c r="F255" s="17">
        <v>0.2444</v>
      </c>
      <c r="G255" s="17">
        <v>2.2357</v>
      </c>
      <c r="H255" s="17">
        <v>19.441</v>
      </c>
      <c r="I255" s="17">
        <v>0.5601</v>
      </c>
      <c r="J255" s="17">
        <v>19.8663</v>
      </c>
      <c r="K255" s="17">
        <v>2.1039</v>
      </c>
      <c r="L255" s="17">
        <v>0.3283</v>
      </c>
      <c r="M255" s="17">
        <v>0.0137</v>
      </c>
      <c r="N255" s="17">
        <v>0.1109</v>
      </c>
      <c r="O255" s="17">
        <v>0.0249</v>
      </c>
      <c r="P255" s="17">
        <v>98.9977</v>
      </c>
      <c r="S255" s="18">
        <v>7.688187902601858</v>
      </c>
      <c r="T255" s="18">
        <v>0.31181209739814175</v>
      </c>
      <c r="V255" s="18">
        <v>0.0628618686577529</v>
      </c>
      <c r="W255" s="18">
        <v>0.026140286509957967</v>
      </c>
      <c r="X255" s="18">
        <v>2.2081492612558553</v>
      </c>
      <c r="Y255" s="18">
        <v>0.06745761458465695</v>
      </c>
      <c r="Z255" s="18">
        <v>4.211193554126179</v>
      </c>
      <c r="AA255" s="18">
        <v>0.10367204580031596</v>
      </c>
      <c r="AC255" s="18">
        <v>0.3205253690652807</v>
      </c>
      <c r="AD255" s="18">
        <f t="shared" si="11"/>
        <v>1.6794746309347193</v>
      </c>
      <c r="AG255" s="18">
        <v>0</v>
      </c>
      <c r="AH255" s="18">
        <v>0.0024851852968189717</v>
      </c>
      <c r="AI255" s="18"/>
      <c r="AJ255" s="18">
        <v>0.049872867191753614</v>
      </c>
      <c r="AK255" s="18">
        <v>0.006000494336036832</v>
      </c>
      <c r="AL255" s="18">
        <v>1.9441266384722096</v>
      </c>
      <c r="AM255" s="18"/>
      <c r="AN255" s="18">
        <v>17.092997609920157</v>
      </c>
      <c r="AO255" s="5" t="s">
        <v>42</v>
      </c>
      <c r="AQ255" s="19" t="s">
        <v>45</v>
      </c>
      <c r="AR255" s="19" t="s">
        <v>45</v>
      </c>
      <c r="AS255" s="19" t="s">
        <v>45</v>
      </c>
      <c r="AT255" s="19" t="s">
        <v>45</v>
      </c>
      <c r="AU255" s="20">
        <v>323.7756167471738</v>
      </c>
      <c r="AY255" s="8"/>
    </row>
    <row r="256" spans="1:51" s="16" customFormat="1" ht="12.75">
      <c r="A256" s="16" t="s">
        <v>68</v>
      </c>
      <c r="E256" s="17">
        <v>54.1184</v>
      </c>
      <c r="F256" s="17">
        <v>0.2473</v>
      </c>
      <c r="G256" s="17">
        <v>2.0862</v>
      </c>
      <c r="H256" s="17">
        <v>19.4728</v>
      </c>
      <c r="I256" s="17">
        <v>0.5891</v>
      </c>
      <c r="J256" s="17">
        <v>19.8191</v>
      </c>
      <c r="K256" s="17">
        <v>1.6479</v>
      </c>
      <c r="L256" s="17">
        <v>0.3326</v>
      </c>
      <c r="M256" s="17">
        <v>0.0206</v>
      </c>
      <c r="N256" s="17">
        <v>0.1219</v>
      </c>
      <c r="O256" s="17">
        <v>0.0089</v>
      </c>
      <c r="P256" s="17">
        <v>98.4793</v>
      </c>
      <c r="S256" s="18">
        <v>7.741656125668266</v>
      </c>
      <c r="T256" s="18">
        <v>0.2583438743317341</v>
      </c>
      <c r="V256" s="18">
        <v>0.09338270812358568</v>
      </c>
      <c r="W256" s="18">
        <v>0.02660985564844135</v>
      </c>
      <c r="X256" s="18">
        <v>2.313825347712641</v>
      </c>
      <c r="Y256" s="18">
        <v>0.07137788747735078</v>
      </c>
      <c r="Z256" s="18">
        <v>4.226505153413334</v>
      </c>
      <c r="AA256" s="18">
        <v>0.01573156852110458</v>
      </c>
      <c r="AC256" s="18">
        <v>0.25256747910354466</v>
      </c>
      <c r="AD256" s="18">
        <f t="shared" si="11"/>
        <v>1.7474325208964554</v>
      </c>
      <c r="AG256" s="18">
        <v>0</v>
      </c>
      <c r="AH256" s="18">
        <v>0.0037593666917015854</v>
      </c>
      <c r="AI256" s="18"/>
      <c r="AJ256" s="18">
        <v>0.055150030440450803</v>
      </c>
      <c r="AK256" s="18">
        <v>0.002157679573540787</v>
      </c>
      <c r="AL256" s="18">
        <v>1.9426922899860084</v>
      </c>
      <c r="AM256" s="18"/>
      <c r="AN256" s="18">
        <v>17.096009886390164</v>
      </c>
      <c r="AO256" s="5" t="s">
        <v>42</v>
      </c>
      <c r="AQ256" s="19" t="s">
        <v>45</v>
      </c>
      <c r="AR256" s="19" t="s">
        <v>45</v>
      </c>
      <c r="AS256" s="19" t="s">
        <v>45</v>
      </c>
      <c r="AT256" s="19" t="s">
        <v>45</v>
      </c>
      <c r="AU256" s="20">
        <v>334.9402931867315</v>
      </c>
      <c r="AY256" s="8"/>
    </row>
    <row r="257" spans="1:51" s="16" customFormat="1" ht="12.75">
      <c r="A257" s="16" t="s">
        <v>68</v>
      </c>
      <c r="E257" s="17">
        <v>54.164</v>
      </c>
      <c r="F257" s="17">
        <v>0.2521</v>
      </c>
      <c r="G257" s="17">
        <v>2.0556</v>
      </c>
      <c r="H257" s="17">
        <v>19.5412</v>
      </c>
      <c r="I257" s="17">
        <v>0.5749</v>
      </c>
      <c r="J257" s="17">
        <v>19.7995</v>
      </c>
      <c r="K257" s="17">
        <v>1.5051</v>
      </c>
      <c r="L257" s="17">
        <v>0.297</v>
      </c>
      <c r="M257" s="17">
        <v>0.0178</v>
      </c>
      <c r="N257" s="17">
        <v>0.088</v>
      </c>
      <c r="O257" s="17">
        <v>0.01</v>
      </c>
      <c r="P257" s="17">
        <v>98.3052</v>
      </c>
      <c r="S257" s="18">
        <v>7.7570565637218705</v>
      </c>
      <c r="T257" s="18">
        <v>0.24294343627812953</v>
      </c>
      <c r="V257" s="18">
        <v>0.10402115873251105</v>
      </c>
      <c r="W257" s="18">
        <v>0.02715742247686253</v>
      </c>
      <c r="X257" s="18">
        <v>2.3404181237808492</v>
      </c>
      <c r="Y257" s="18">
        <v>0.06973716316364455</v>
      </c>
      <c r="Z257" s="18">
        <v>4.22716302834949</v>
      </c>
      <c r="AA257" s="18">
        <v>0</v>
      </c>
      <c r="AC257" s="18">
        <v>0.23094535519582837</v>
      </c>
      <c r="AD257" s="18">
        <f t="shared" si="11"/>
        <v>1.7690546448041715</v>
      </c>
      <c r="AG257" s="18">
        <v>0</v>
      </c>
      <c r="AH257" s="18">
        <v>0.0032521065918674793</v>
      </c>
      <c r="AI257" s="18"/>
      <c r="AJ257" s="18">
        <v>0.03985859845451549</v>
      </c>
      <c r="AK257" s="18">
        <v>0.002427136738777348</v>
      </c>
      <c r="AL257" s="18">
        <v>1.9577142648067072</v>
      </c>
      <c r="AM257" s="18"/>
      <c r="AN257" s="18">
        <v>17.08516518089272</v>
      </c>
      <c r="AO257" s="5" t="s">
        <v>42</v>
      </c>
      <c r="AQ257" s="19" t="s">
        <v>45</v>
      </c>
      <c r="AR257" s="19" t="s">
        <v>45</v>
      </c>
      <c r="AS257" s="19" t="s">
        <v>45</v>
      </c>
      <c r="AT257" s="19" t="s">
        <v>45</v>
      </c>
      <c r="AU257" s="20">
        <v>346.1049696262892</v>
      </c>
      <c r="AY257" s="8"/>
    </row>
    <row r="258" spans="1:51" s="16" customFormat="1" ht="12.75">
      <c r="A258" s="16" t="s">
        <v>68</v>
      </c>
      <c r="E258" s="17">
        <v>54.2981</v>
      </c>
      <c r="F258" s="17">
        <v>0.2207</v>
      </c>
      <c r="G258" s="17">
        <v>2.1702</v>
      </c>
      <c r="H258" s="17">
        <v>19.415</v>
      </c>
      <c r="I258" s="17">
        <v>0.5768</v>
      </c>
      <c r="J258" s="17">
        <v>19.6862</v>
      </c>
      <c r="K258" s="17">
        <v>1.7516</v>
      </c>
      <c r="L258" s="17">
        <v>0.3792</v>
      </c>
      <c r="M258" s="17">
        <v>0.0338</v>
      </c>
      <c r="N258" s="17">
        <v>0.0923</v>
      </c>
      <c r="O258" s="17">
        <v>0.0051</v>
      </c>
      <c r="P258" s="17">
        <v>98.629</v>
      </c>
      <c r="S258" s="18">
        <v>7.7518990837093265</v>
      </c>
      <c r="T258" s="18">
        <v>0.24810091629067355</v>
      </c>
      <c r="V258" s="18">
        <v>0.11705938715497927</v>
      </c>
      <c r="W258" s="18">
        <v>0.023700378639541376</v>
      </c>
      <c r="X258" s="18">
        <v>2.3180183317069285</v>
      </c>
      <c r="Y258" s="18">
        <v>0.06974843512677312</v>
      </c>
      <c r="Z258" s="18">
        <v>4.18980601417386</v>
      </c>
      <c r="AA258" s="18">
        <v>0</v>
      </c>
      <c r="AC258" s="18">
        <v>0.26792674089234053</v>
      </c>
      <c r="AD258" s="18">
        <f t="shared" si="11"/>
        <v>1.7320732591076595</v>
      </c>
      <c r="AG258" s="18">
        <v>0</v>
      </c>
      <c r="AH258" s="18">
        <v>0.006156001515855204</v>
      </c>
      <c r="AI258" s="18"/>
      <c r="AJ258" s="18">
        <v>0.04167525836111521</v>
      </c>
      <c r="AK258" s="18">
        <v>0.0012339616671493878</v>
      </c>
      <c r="AL258" s="18">
        <v>1.9570907799717354</v>
      </c>
      <c r="AM258" s="18"/>
      <c r="AN258" s="18">
        <v>17.097381484162185</v>
      </c>
      <c r="AO258" s="5" t="s">
        <v>42</v>
      </c>
      <c r="AQ258" s="19" t="s">
        <v>45</v>
      </c>
      <c r="AR258" s="19" t="s">
        <v>45</v>
      </c>
      <c r="AS258" s="19" t="s">
        <v>45</v>
      </c>
      <c r="AT258" s="19" t="s">
        <v>45</v>
      </c>
      <c r="AU258" s="20">
        <v>357.26964606584687</v>
      </c>
      <c r="AY258" s="8"/>
    </row>
    <row r="259" spans="1:51" s="16" customFormat="1" ht="12.75">
      <c r="A259" s="16" t="s">
        <v>68</v>
      </c>
      <c r="E259" s="17">
        <v>55.1991</v>
      </c>
      <c r="F259" s="17">
        <v>0.2081</v>
      </c>
      <c r="G259" s="17">
        <v>1.5424</v>
      </c>
      <c r="H259" s="17">
        <v>19.3781</v>
      </c>
      <c r="I259" s="17">
        <v>0.5689</v>
      </c>
      <c r="J259" s="17">
        <v>20.2851</v>
      </c>
      <c r="K259" s="17">
        <v>1.5313</v>
      </c>
      <c r="L259" s="17">
        <v>0.3266</v>
      </c>
      <c r="M259" s="17">
        <v>0.0514</v>
      </c>
      <c r="N259" s="17">
        <v>0.1289</v>
      </c>
      <c r="O259" s="17">
        <v>0.005</v>
      </c>
      <c r="P259" s="17">
        <v>99.225</v>
      </c>
      <c r="S259" s="18">
        <v>7.819729422379188</v>
      </c>
      <c r="T259" s="18">
        <v>0.18027057762081178</v>
      </c>
      <c r="V259" s="18">
        <v>0.07725304234699121</v>
      </c>
      <c r="W259" s="18">
        <v>0.02217488025252088</v>
      </c>
      <c r="X259" s="18">
        <v>2.2957622791141117</v>
      </c>
      <c r="Y259" s="18">
        <v>0.06826237623104443</v>
      </c>
      <c r="Z259" s="18">
        <v>4.283960202888164</v>
      </c>
      <c r="AA259" s="18">
        <v>0</v>
      </c>
      <c r="AC259" s="18">
        <v>0.23242222750754785</v>
      </c>
      <c r="AD259" s="18">
        <f t="shared" si="11"/>
        <v>1.7675777724924522</v>
      </c>
      <c r="AG259" s="18">
        <v>0</v>
      </c>
      <c r="AH259" s="18">
        <v>0.009289265774637758</v>
      </c>
      <c r="AI259" s="18"/>
      <c r="AJ259" s="18">
        <v>0.05775183247387325</v>
      </c>
      <c r="AK259" s="18">
        <v>0.0012004325106201577</v>
      </c>
      <c r="AL259" s="18">
        <v>1.9410477350155066</v>
      </c>
      <c r="AM259" s="18"/>
      <c r="AN259" s="18">
        <v>17.078832766428402</v>
      </c>
      <c r="AO259" s="5" t="s">
        <v>42</v>
      </c>
      <c r="AQ259" s="19" t="s">
        <v>45</v>
      </c>
      <c r="AR259" s="19" t="s">
        <v>45</v>
      </c>
      <c r="AS259" s="19" t="s">
        <v>45</v>
      </c>
      <c r="AT259" s="19" t="s">
        <v>45</v>
      </c>
      <c r="AU259" s="20">
        <v>368.43432250540457</v>
      </c>
      <c r="AY259" s="8"/>
    </row>
    <row r="260" spans="5:51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S260" s="6"/>
      <c r="T260" s="6"/>
      <c r="V260" s="6"/>
      <c r="W260" s="6"/>
      <c r="X260" s="6"/>
      <c r="Y260" s="6"/>
      <c r="Z260" s="6"/>
      <c r="AA260" s="6"/>
      <c r="AC260" s="6"/>
      <c r="AD260" s="6"/>
      <c r="AG260" s="6"/>
      <c r="AH260" s="6"/>
      <c r="AI260" s="6"/>
      <c r="AJ260" s="6"/>
      <c r="AK260" s="6"/>
      <c r="AL260" s="6"/>
      <c r="AM260" s="6"/>
      <c r="AN260" s="6"/>
      <c r="AO260" s="5"/>
      <c r="AQ260" s="7"/>
      <c r="AR260" s="7"/>
      <c r="AS260" s="7"/>
      <c r="AT260" s="7"/>
      <c r="AU260" s="8"/>
      <c r="AY260" s="8"/>
    </row>
    <row r="261" spans="1:51" ht="12.75">
      <c r="A261" s="1" t="s">
        <v>69</v>
      </c>
      <c r="C261" s="1">
        <v>7</v>
      </c>
      <c r="E261" s="5">
        <v>44.8759</v>
      </c>
      <c r="F261" s="5">
        <v>2.344</v>
      </c>
      <c r="G261" s="5">
        <v>8.9613</v>
      </c>
      <c r="H261" s="5">
        <v>12.5247</v>
      </c>
      <c r="I261" s="5">
        <v>0.2725</v>
      </c>
      <c r="J261" s="5">
        <v>14.9155</v>
      </c>
      <c r="K261" s="5">
        <v>11.2573</v>
      </c>
      <c r="L261" s="5">
        <v>2.0382</v>
      </c>
      <c r="M261" s="5">
        <v>0.2751</v>
      </c>
      <c r="N261" s="5">
        <v>0.1868</v>
      </c>
      <c r="O261" s="5">
        <v>0.0944</v>
      </c>
      <c r="P261" s="5">
        <v>97.7568</v>
      </c>
      <c r="S261" s="6">
        <v>6.471919192462419</v>
      </c>
      <c r="T261" s="6">
        <v>1.5231800888198734</v>
      </c>
      <c r="V261" s="6">
        <f>(S261+T261)-8</f>
        <v>-0.004900718717707697</v>
      </c>
      <c r="W261" s="6">
        <v>0.2542769513302469</v>
      </c>
      <c r="X261" s="6">
        <v>0.5855970313850661</v>
      </c>
      <c r="Y261" s="6">
        <v>0.03328680871769039</v>
      </c>
      <c r="Z261" s="6">
        <v>3.206758661929927</v>
      </c>
      <c r="AA261" s="6">
        <v>0.924981265354781</v>
      </c>
      <c r="AC261" s="6">
        <v>1.7394494084300651</v>
      </c>
      <c r="AD261" s="6">
        <f aca="true" t="shared" si="12" ref="AD261:AD324">2-AC261</f>
        <v>0.2605505915699349</v>
      </c>
      <c r="AG261" s="6">
        <v>0.3093831380648986</v>
      </c>
      <c r="AH261" s="6">
        <v>0.05061381174504402</v>
      </c>
      <c r="AI261" s="6"/>
      <c r="AJ261" s="6">
        <v>0.08520202346198065</v>
      </c>
      <c r="AK261" s="6">
        <v>0.02307277994362758</v>
      </c>
      <c r="AL261" s="6">
        <v>1.8917251965943918</v>
      </c>
      <c r="AM261" s="6"/>
      <c r="AN261" s="6">
        <v>17.359996949809947</v>
      </c>
      <c r="AO261" s="5" t="s">
        <v>42</v>
      </c>
      <c r="AQ261" s="7">
        <v>3.741595846763964</v>
      </c>
      <c r="AR261" s="7">
        <v>3.8307357009440857</v>
      </c>
      <c r="AS261" s="7">
        <v>2.9830517757080655</v>
      </c>
      <c r="AT261" s="7">
        <v>4.240337222782597</v>
      </c>
      <c r="AU261" s="8">
        <v>0</v>
      </c>
      <c r="AX261" s="8">
        <v>853.8913295710015</v>
      </c>
      <c r="AY261" s="8">
        <f aca="true" t="shared" si="13" ref="AY261:AY323">(2603)/(-LN(W261)+1.7)</f>
        <v>848.067474974558</v>
      </c>
    </row>
    <row r="262" spans="1:51" ht="12.75">
      <c r="A262" s="1" t="s">
        <v>69</v>
      </c>
      <c r="C262" s="1">
        <v>7</v>
      </c>
      <c r="E262" s="5">
        <v>44.6471</v>
      </c>
      <c r="F262" s="5">
        <v>2.4593</v>
      </c>
      <c r="G262" s="5">
        <v>9.383</v>
      </c>
      <c r="H262" s="5">
        <v>12.7956</v>
      </c>
      <c r="I262" s="5">
        <v>0.2809</v>
      </c>
      <c r="J262" s="5">
        <v>14.6865</v>
      </c>
      <c r="K262" s="5">
        <v>11.1883</v>
      </c>
      <c r="L262" s="5">
        <v>2.3084</v>
      </c>
      <c r="M262" s="5">
        <v>0.2854</v>
      </c>
      <c r="N262" s="5">
        <v>0.1803</v>
      </c>
      <c r="O262" s="5">
        <v>0.0482</v>
      </c>
      <c r="P262" s="5">
        <v>98.2895</v>
      </c>
      <c r="S262" s="6">
        <v>6.421311287870558</v>
      </c>
      <c r="T262" s="6">
        <v>1.5786887121294422</v>
      </c>
      <c r="V262" s="6">
        <v>0.011807019645428518</v>
      </c>
      <c r="W262" s="6">
        <v>0.2660550168099192</v>
      </c>
      <c r="X262" s="6">
        <v>0.6484656690713183</v>
      </c>
      <c r="Y262" s="6">
        <v>0.03421904991144397</v>
      </c>
      <c r="Z262" s="6">
        <v>3.1488887983276324</v>
      </c>
      <c r="AA262" s="6">
        <v>0.8905644462342578</v>
      </c>
      <c r="AC262" s="6">
        <v>1.724059377885441</v>
      </c>
      <c r="AD262" s="6">
        <f t="shared" si="12"/>
        <v>0.27594062211455905</v>
      </c>
      <c r="AG262" s="6">
        <v>0.36778260924131345</v>
      </c>
      <c r="AH262" s="6">
        <v>0.05236522550316064</v>
      </c>
      <c r="AI262" s="6"/>
      <c r="AJ262" s="6">
        <v>0.08201236163608988</v>
      </c>
      <c r="AK262" s="6">
        <v>0.011748583889043072</v>
      </c>
      <c r="AL262" s="6">
        <v>1.906239054474867</v>
      </c>
      <c r="AM262" s="6"/>
      <c r="AN262" s="6">
        <v>17.420147834744476</v>
      </c>
      <c r="AO262" s="5" t="s">
        <v>42</v>
      </c>
      <c r="AQ262" s="7">
        <v>4.0801935308276</v>
      </c>
      <c r="AR262" s="7">
        <v>4.21039592721027</v>
      </c>
      <c r="AS262" s="7">
        <v>3.267796945407704</v>
      </c>
      <c r="AT262" s="7">
        <v>4.560759683248384</v>
      </c>
      <c r="AU262" s="8">
        <v>8.160882305240463</v>
      </c>
      <c r="AX262" s="8">
        <v>868.0345760895448</v>
      </c>
      <c r="AY262" s="8">
        <f t="shared" si="13"/>
        <v>860.7655757931514</v>
      </c>
    </row>
    <row r="263" spans="1:51" ht="12.75">
      <c r="A263" s="1" t="s">
        <v>69</v>
      </c>
      <c r="C263" s="1">
        <v>7</v>
      </c>
      <c r="E263" s="5">
        <v>44.317</v>
      </c>
      <c r="F263" s="5">
        <v>2.55</v>
      </c>
      <c r="G263" s="5">
        <v>9.4605</v>
      </c>
      <c r="H263" s="5">
        <v>12.6418</v>
      </c>
      <c r="I263" s="5">
        <v>0.2664</v>
      </c>
      <c r="J263" s="5">
        <v>14.6507</v>
      </c>
      <c r="K263" s="5">
        <v>11.2254</v>
      </c>
      <c r="L263" s="5">
        <v>2.3312</v>
      </c>
      <c r="M263" s="5">
        <v>0.2879</v>
      </c>
      <c r="N263" s="5">
        <v>0.1911</v>
      </c>
      <c r="O263" s="5">
        <v>0.0397</v>
      </c>
      <c r="P263" s="5">
        <v>97.9796</v>
      </c>
      <c r="S263" s="6">
        <v>6.3996641362162</v>
      </c>
      <c r="T263" s="6">
        <v>1.6003358637838003</v>
      </c>
      <c r="V263" s="6">
        <v>0.00979524720628877</v>
      </c>
      <c r="W263" s="6">
        <v>0.27698514817126463</v>
      </c>
      <c r="X263" s="6">
        <v>0.6694483125046073</v>
      </c>
      <c r="Y263" s="6">
        <v>0.03258417941207753</v>
      </c>
      <c r="Z263" s="6">
        <v>3.153942342267597</v>
      </c>
      <c r="AA263" s="6">
        <v>0.8572447704381645</v>
      </c>
      <c r="AC263" s="6">
        <v>1.7367859671917878</v>
      </c>
      <c r="AD263" s="6">
        <f t="shared" si="12"/>
        <v>0.2632140328082122</v>
      </c>
      <c r="AG263" s="6">
        <v>0.3895015954214234</v>
      </c>
      <c r="AH263" s="6">
        <v>0.05303798718360761</v>
      </c>
      <c r="AI263" s="6"/>
      <c r="AJ263" s="6">
        <v>0.08727716650442569</v>
      </c>
      <c r="AK263" s="6">
        <v>0.009715951776791363</v>
      </c>
      <c r="AL263" s="6">
        <v>1.9030068817187829</v>
      </c>
      <c r="AM263" s="6"/>
      <c r="AN263" s="6">
        <v>17.44253958260503</v>
      </c>
      <c r="AO263" s="5" t="s">
        <v>42</v>
      </c>
      <c r="AQ263" s="7">
        <v>4.1789594882801495</v>
      </c>
      <c r="AR263" s="7">
        <v>4.321139465984102</v>
      </c>
      <c r="AS263" s="7">
        <v>3.350854599488078</v>
      </c>
      <c r="AT263" s="7">
        <v>4.654224088312824</v>
      </c>
      <c r="AU263" s="8">
        <v>16.321764610480926</v>
      </c>
      <c r="AX263" s="8">
        <v>881.200529523758</v>
      </c>
      <c r="AY263" s="8">
        <f t="shared" si="13"/>
        <v>872.3800222433832</v>
      </c>
    </row>
    <row r="264" spans="1:51" ht="12.75">
      <c r="A264" s="1" t="s">
        <v>69</v>
      </c>
      <c r="C264" s="1">
        <v>7</v>
      </c>
      <c r="E264" s="5">
        <v>44.4578</v>
      </c>
      <c r="F264" s="5">
        <v>2.5294</v>
      </c>
      <c r="G264" s="5">
        <v>9.4944</v>
      </c>
      <c r="H264" s="5">
        <v>12.6873</v>
      </c>
      <c r="I264" s="5">
        <v>0.2775</v>
      </c>
      <c r="J264" s="5">
        <v>14.6354</v>
      </c>
      <c r="K264" s="5">
        <v>11.3945</v>
      </c>
      <c r="L264" s="5">
        <v>2.3477</v>
      </c>
      <c r="M264" s="5">
        <v>0.2884</v>
      </c>
      <c r="N264" s="5">
        <v>0.1989</v>
      </c>
      <c r="O264" s="5">
        <v>0.0482</v>
      </c>
      <c r="P264" s="5">
        <v>98.3909</v>
      </c>
      <c r="S264" s="6">
        <v>6.406482233468946</v>
      </c>
      <c r="T264" s="6">
        <v>1.593517766531054</v>
      </c>
      <c r="V264" s="6">
        <v>0.018981425911627214</v>
      </c>
      <c r="W264" s="6">
        <v>0.2741691884182018</v>
      </c>
      <c r="X264" s="6">
        <v>0.7302105066079025</v>
      </c>
      <c r="Y264" s="6">
        <v>0.03387040463497379</v>
      </c>
      <c r="Z264" s="6">
        <v>3.1440163836476214</v>
      </c>
      <c r="AA264" s="6">
        <v>0.7987520907796718</v>
      </c>
      <c r="AC264" s="6">
        <v>1.759237923794113</v>
      </c>
      <c r="AD264" s="6">
        <f t="shared" si="12"/>
        <v>0.24076207620588708</v>
      </c>
      <c r="AG264" s="6">
        <v>0.4151896911242958</v>
      </c>
      <c r="AH264" s="6">
        <v>0.053018258084948575</v>
      </c>
      <c r="AI264" s="6"/>
      <c r="AJ264" s="6">
        <v>0.09064827915781927</v>
      </c>
      <c r="AK264" s="6">
        <v>0.01177136189620864</v>
      </c>
      <c r="AL264" s="6">
        <v>1.897580358945972</v>
      </c>
      <c r="AM264" s="6"/>
      <c r="AN264" s="6">
        <v>17.46820794920924</v>
      </c>
      <c r="AO264" s="5" t="s">
        <v>42</v>
      </c>
      <c r="AQ264" s="7">
        <v>4.190870937986688</v>
      </c>
      <c r="AR264" s="7">
        <v>4.334495445376723</v>
      </c>
      <c r="AS264" s="7">
        <v>3.3608715840325427</v>
      </c>
      <c r="AT264" s="7">
        <v>4.665496156027163</v>
      </c>
      <c r="AU264" s="8">
        <v>24.48264691572139</v>
      </c>
      <c r="AX264" s="8">
        <v>877.3381600210972</v>
      </c>
      <c r="AY264" s="8">
        <f t="shared" si="13"/>
        <v>869.4026065678736</v>
      </c>
    </row>
    <row r="265" spans="1:51" ht="12.75">
      <c r="A265" s="1" t="s">
        <v>69</v>
      </c>
      <c r="C265" s="1">
        <v>7</v>
      </c>
      <c r="E265" s="5">
        <v>44.5319</v>
      </c>
      <c r="F265" s="5">
        <v>2.5247</v>
      </c>
      <c r="G265" s="5">
        <v>9.3911</v>
      </c>
      <c r="H265" s="5">
        <v>12.759</v>
      </c>
      <c r="I265" s="5">
        <v>0.2919</v>
      </c>
      <c r="J265" s="5">
        <v>14.6715</v>
      </c>
      <c r="K265" s="5">
        <v>11.2373</v>
      </c>
      <c r="L265" s="5">
        <v>2.3277</v>
      </c>
      <c r="M265" s="5">
        <v>0.305</v>
      </c>
      <c r="N265" s="5">
        <v>0.183</v>
      </c>
      <c r="O265" s="5">
        <v>0.0513</v>
      </c>
      <c r="P265" s="5">
        <v>98.2798</v>
      </c>
      <c r="S265" s="6">
        <v>6.411844438228</v>
      </c>
      <c r="T265" s="6">
        <v>1.588155561772</v>
      </c>
      <c r="V265" s="6">
        <v>0.005478266208660543</v>
      </c>
      <c r="W265" s="6">
        <v>0.27343304945198355</v>
      </c>
      <c r="X265" s="6">
        <v>0.6734269277826814</v>
      </c>
      <c r="Y265" s="6">
        <v>0.03559849077995841</v>
      </c>
      <c r="Z265" s="6">
        <v>3.149160645370812</v>
      </c>
      <c r="AA265" s="6">
        <v>0.8629026204059045</v>
      </c>
      <c r="AC265" s="6">
        <v>1.7335300514136713</v>
      </c>
      <c r="AD265" s="6">
        <f t="shared" si="12"/>
        <v>0.26646994858632866</v>
      </c>
      <c r="AG265" s="6">
        <v>0.3833550384520592</v>
      </c>
      <c r="AH265" s="6">
        <v>0.05602348638773354</v>
      </c>
      <c r="AI265" s="6"/>
      <c r="AJ265" s="6">
        <v>0.08333279803840848</v>
      </c>
      <c r="AK265" s="6">
        <v>0.012518062982015906</v>
      </c>
      <c r="AL265" s="6">
        <v>1.9041491389795757</v>
      </c>
      <c r="AM265" s="6"/>
      <c r="AN265" s="6">
        <v>17.439378524839793</v>
      </c>
      <c r="AO265" s="5" t="s">
        <v>42</v>
      </c>
      <c r="AQ265" s="7">
        <v>4.095978154742722</v>
      </c>
      <c r="AR265" s="7">
        <v>4.228094789810925</v>
      </c>
      <c r="AS265" s="7">
        <v>3.2810710923581947</v>
      </c>
      <c r="AT265" s="7">
        <v>4.575697021187944</v>
      </c>
      <c r="AU265" s="8">
        <v>32.64352922096185</v>
      </c>
      <c r="AX265" s="8">
        <v>877.0148229987985</v>
      </c>
      <c r="AY265" s="8">
        <f t="shared" si="13"/>
        <v>868.6225919521602</v>
      </c>
    </row>
    <row r="266" spans="1:51" ht="12.75">
      <c r="A266" s="1" t="s">
        <v>69</v>
      </c>
      <c r="C266" s="1">
        <v>7</v>
      </c>
      <c r="E266" s="5">
        <v>44.8066</v>
      </c>
      <c r="F266" s="5">
        <v>2.3468</v>
      </c>
      <c r="G266" s="5">
        <v>9.0853</v>
      </c>
      <c r="H266" s="5">
        <v>12.7492</v>
      </c>
      <c r="I266" s="5">
        <v>0.2978</v>
      </c>
      <c r="J266" s="5">
        <v>14.8848</v>
      </c>
      <c r="K266" s="5">
        <v>11.2743</v>
      </c>
      <c r="L266" s="5">
        <v>2.2615</v>
      </c>
      <c r="M266" s="5">
        <v>0.2469</v>
      </c>
      <c r="N266" s="5">
        <v>0.2021</v>
      </c>
      <c r="O266" s="5">
        <v>0.0564</v>
      </c>
      <c r="P266" s="5">
        <v>98.2208</v>
      </c>
      <c r="S266" s="6">
        <v>6.444597479228004</v>
      </c>
      <c r="T266" s="6">
        <v>1.540115891949401</v>
      </c>
      <c r="V266" s="6">
        <f>(S266+T266)-8</f>
        <v>-0.01528662882259546</v>
      </c>
      <c r="W266" s="6">
        <v>0.2538980470796658</v>
      </c>
      <c r="X266" s="6">
        <v>0.6214305641237949</v>
      </c>
      <c r="Y266" s="6">
        <v>0.036279746144621275</v>
      </c>
      <c r="Z266" s="6">
        <v>3.19157721615943</v>
      </c>
      <c r="AA266" s="6">
        <v>0.9121010553150839</v>
      </c>
      <c r="AC266" s="6">
        <v>1.7374048969248068</v>
      </c>
      <c r="AD266" s="6">
        <f t="shared" si="12"/>
        <v>0.2625951030751932</v>
      </c>
      <c r="AG266" s="6">
        <v>0.36808342774737923</v>
      </c>
      <c r="AH266" s="6">
        <v>0.045303675447982084</v>
      </c>
      <c r="AI266" s="6"/>
      <c r="AJ266" s="6">
        <v>0.09193338326140767</v>
      </c>
      <c r="AK266" s="6">
        <v>0.013748044402318872</v>
      </c>
      <c r="AL266" s="6">
        <v>1.8943185723362734</v>
      </c>
      <c r="AM266" s="6"/>
      <c r="AN266" s="6">
        <v>17.413387103195365</v>
      </c>
      <c r="AO266" s="5" t="s">
        <v>42</v>
      </c>
      <c r="AQ266" s="7">
        <v>3.826782936505487</v>
      </c>
      <c r="AR266" s="7">
        <v>3.926253630594621</v>
      </c>
      <c r="AS266" s="7">
        <v>3.0546902229459665</v>
      </c>
      <c r="AT266" s="7">
        <v>4.320951645679148</v>
      </c>
      <c r="AU266" s="8">
        <v>40.804411526202315</v>
      </c>
      <c r="AX266" s="8">
        <v>853.6512906614485</v>
      </c>
      <c r="AY266" s="8">
        <f t="shared" si="13"/>
        <v>847.6556412050993</v>
      </c>
    </row>
    <row r="267" spans="1:51" ht="12.75">
      <c r="A267" s="1" t="s">
        <v>69</v>
      </c>
      <c r="C267" s="1">
        <v>7</v>
      </c>
      <c r="E267" s="5">
        <v>45.1985</v>
      </c>
      <c r="F267" s="5">
        <v>2.2399</v>
      </c>
      <c r="G267" s="5">
        <v>8.9625</v>
      </c>
      <c r="H267" s="5">
        <v>12.463</v>
      </c>
      <c r="I267" s="5">
        <v>0.2661</v>
      </c>
      <c r="J267" s="5">
        <v>15.2113</v>
      </c>
      <c r="K267" s="5">
        <v>11.2806</v>
      </c>
      <c r="L267" s="5">
        <v>2.2034</v>
      </c>
      <c r="M267" s="5">
        <v>0.2671</v>
      </c>
      <c r="N267" s="5">
        <v>0.1941</v>
      </c>
      <c r="O267" s="5">
        <v>0.0661</v>
      </c>
      <c r="P267" s="5">
        <v>98.3715</v>
      </c>
      <c r="S267" s="6">
        <v>6.473226871240442</v>
      </c>
      <c r="T267" s="6">
        <v>1.5128166568590553</v>
      </c>
      <c r="V267" s="6">
        <f>(S267+T267)-8</f>
        <v>-0.013956471900502976</v>
      </c>
      <c r="W267" s="6">
        <v>0.24129865981248555</v>
      </c>
      <c r="X267" s="6">
        <v>0.5571495904092129</v>
      </c>
      <c r="Y267" s="6">
        <v>0.03227954614928286</v>
      </c>
      <c r="Z267" s="6">
        <v>3.2476684278305674</v>
      </c>
      <c r="AA267" s="6">
        <v>0.9355602476989516</v>
      </c>
      <c r="AC267" s="6">
        <v>1.7309584907260036</v>
      </c>
      <c r="AD267" s="6">
        <f t="shared" si="12"/>
        <v>0.2690415092739964</v>
      </c>
      <c r="AG267" s="6">
        <v>0.34281248493324323</v>
      </c>
      <c r="AH267" s="6">
        <v>0.04880105767688691</v>
      </c>
      <c r="AI267" s="6"/>
      <c r="AJ267" s="6">
        <v>0.0879175271179414</v>
      </c>
      <c r="AK267" s="6">
        <v>0.0160437645850502</v>
      </c>
      <c r="AL267" s="6">
        <v>1.8960387082970085</v>
      </c>
      <c r="AM267" s="6"/>
      <c r="AN267" s="6">
        <v>17.391613542610127</v>
      </c>
      <c r="AO267" s="5" t="s">
        <v>42</v>
      </c>
      <c r="AQ267" s="7">
        <v>3.6894677840010486</v>
      </c>
      <c r="AR267" s="7">
        <v>3.7722859446850716</v>
      </c>
      <c r="AS267" s="7">
        <v>2.9392144585138045</v>
      </c>
      <c r="AT267" s="7">
        <v>4.1910072866491035</v>
      </c>
      <c r="AU267" s="8">
        <v>48.96529383144278</v>
      </c>
      <c r="AX267" s="8">
        <v>838.3756921632225</v>
      </c>
      <c r="AY267" s="8">
        <f t="shared" si="13"/>
        <v>833.835230708069</v>
      </c>
    </row>
    <row r="268" spans="1:51" ht="12.75">
      <c r="A268" s="1" t="s">
        <v>69</v>
      </c>
      <c r="C268" s="1">
        <v>7</v>
      </c>
      <c r="E268" s="5">
        <v>45.2397</v>
      </c>
      <c r="F268" s="5">
        <v>2.1371</v>
      </c>
      <c r="G268" s="5">
        <v>8.9033</v>
      </c>
      <c r="H268" s="5">
        <v>12.4567</v>
      </c>
      <c r="I268" s="5">
        <v>0.2695</v>
      </c>
      <c r="J268" s="5">
        <v>15.0545</v>
      </c>
      <c r="K268" s="5">
        <v>11.4483</v>
      </c>
      <c r="L268" s="5">
        <v>2.155</v>
      </c>
      <c r="M268" s="5">
        <v>0.2605</v>
      </c>
      <c r="N268" s="5">
        <v>0.1803</v>
      </c>
      <c r="O268" s="5">
        <v>0.0515</v>
      </c>
      <c r="P268" s="5">
        <v>98.1777</v>
      </c>
      <c r="S268" s="6">
        <v>6.503634091189662</v>
      </c>
      <c r="T268" s="6">
        <v>1.496365908810338</v>
      </c>
      <c r="V268" s="6">
        <v>0.012142421514270474</v>
      </c>
      <c r="W268" s="6">
        <v>0.23109508072891857</v>
      </c>
      <c r="X268" s="6">
        <v>0.650689411742378</v>
      </c>
      <c r="Y268" s="6">
        <v>0.03281564095763175</v>
      </c>
      <c r="Z268" s="6">
        <v>3.226348406859596</v>
      </c>
      <c r="AA268" s="6">
        <v>0.8469090381972112</v>
      </c>
      <c r="AC268" s="6">
        <v>1.763335827251668</v>
      </c>
      <c r="AD268" s="6">
        <f t="shared" si="12"/>
        <v>0.23666417274833207</v>
      </c>
      <c r="AG268" s="6">
        <v>0.36401324532402013</v>
      </c>
      <c r="AH268" s="6">
        <v>0.04777521506532975</v>
      </c>
      <c r="AI268" s="6"/>
      <c r="AJ268" s="6">
        <v>0.0819757185007627</v>
      </c>
      <c r="AK268" s="6">
        <v>0.012547338857491505</v>
      </c>
      <c r="AL268" s="6">
        <v>1.9054769426417457</v>
      </c>
      <c r="AM268" s="6"/>
      <c r="AN268" s="6">
        <v>17.411788460389356</v>
      </c>
      <c r="AO268" s="5" t="s">
        <v>42</v>
      </c>
      <c r="AQ268" s="7">
        <v>3.667796901532781</v>
      </c>
      <c r="AR268" s="7">
        <v>3.747986983030792</v>
      </c>
      <c r="AS268" s="7">
        <v>2.9209902372730943</v>
      </c>
      <c r="AT268" s="7">
        <v>4.1704996523451365</v>
      </c>
      <c r="AU268" s="8">
        <v>57.12617613668324</v>
      </c>
      <c r="AX268" s="8">
        <v>825.2054396130259</v>
      </c>
      <c r="AY268" s="8">
        <f t="shared" si="13"/>
        <v>822.4520763863152</v>
      </c>
    </row>
    <row r="269" spans="1:51" ht="12.75">
      <c r="A269" s="1" t="s">
        <v>69</v>
      </c>
      <c r="C269" s="1">
        <v>7</v>
      </c>
      <c r="E269" s="5">
        <v>44.7214</v>
      </c>
      <c r="F269" s="5">
        <v>2.2966</v>
      </c>
      <c r="G269" s="5">
        <v>9.092</v>
      </c>
      <c r="H269" s="5">
        <v>12.5401</v>
      </c>
      <c r="I269" s="5">
        <v>0.2745</v>
      </c>
      <c r="J269" s="5">
        <v>14.751</v>
      </c>
      <c r="K269" s="5">
        <v>11.4777</v>
      </c>
      <c r="L269" s="5">
        <v>2.2043</v>
      </c>
      <c r="M269" s="5">
        <v>0.3072</v>
      </c>
      <c r="N269" s="5">
        <v>0.1781</v>
      </c>
      <c r="O269" s="5">
        <v>0.023</v>
      </c>
      <c r="P269" s="5">
        <v>97.8753</v>
      </c>
      <c r="S269" s="6">
        <v>6.468781690071377</v>
      </c>
      <c r="T269" s="6">
        <v>1.5312183099286232</v>
      </c>
      <c r="V269" s="6">
        <v>0.018764401211004866</v>
      </c>
      <c r="W269" s="6">
        <v>0.2498745002243458</v>
      </c>
      <c r="X269" s="6">
        <v>0.7366552411904808</v>
      </c>
      <c r="Y269" s="6">
        <v>0.03363064464246649</v>
      </c>
      <c r="Z269" s="6">
        <v>3.1808054924776243</v>
      </c>
      <c r="AA269" s="6">
        <v>0.7802697202540755</v>
      </c>
      <c r="AC269" s="6">
        <v>1.7787692809934057</v>
      </c>
      <c r="AD269" s="6">
        <f t="shared" si="12"/>
        <v>0.2212307190065943</v>
      </c>
      <c r="AG269" s="6">
        <v>0.39697846555708916</v>
      </c>
      <c r="AH269" s="6">
        <v>0.056687441464356364</v>
      </c>
      <c r="AI269" s="6"/>
      <c r="AJ269" s="6">
        <v>0.08147495815272195</v>
      </c>
      <c r="AK269" s="6">
        <v>0.005638232171307593</v>
      </c>
      <c r="AL269" s="6">
        <v>1.9128868096759706</v>
      </c>
      <c r="AM269" s="6"/>
      <c r="AN269" s="6">
        <v>17.453665907021442</v>
      </c>
      <c r="AO269" s="5" t="s">
        <v>42</v>
      </c>
      <c r="AQ269" s="7">
        <v>3.8764130370323295</v>
      </c>
      <c r="AR269" s="7">
        <v>3.981902490827501</v>
      </c>
      <c r="AS269" s="7">
        <v>3.096426868120627</v>
      </c>
      <c r="AT269" s="7">
        <v>4.367917705024629</v>
      </c>
      <c r="AU269" s="8">
        <v>65.2870584419237</v>
      </c>
      <c r="AX269" s="8">
        <v>847.6916362699692</v>
      </c>
      <c r="AY269" s="8">
        <f t="shared" si="13"/>
        <v>843.2690692701168</v>
      </c>
    </row>
    <row r="270" spans="1:51" s="11" customFormat="1" ht="12.75">
      <c r="A270" s="11" t="s">
        <v>69</v>
      </c>
      <c r="C270" s="1"/>
      <c r="E270" s="12">
        <v>47.0364</v>
      </c>
      <c r="F270" s="12">
        <v>2.3165</v>
      </c>
      <c r="G270" s="12">
        <v>12.2193</v>
      </c>
      <c r="H270" s="12">
        <v>12.4419</v>
      </c>
      <c r="I270" s="12">
        <v>0.2461</v>
      </c>
      <c r="J270" s="12">
        <v>14.937</v>
      </c>
      <c r="K270" s="12">
        <v>10.9569</v>
      </c>
      <c r="L270" s="12">
        <v>2.4028</v>
      </c>
      <c r="M270" s="12">
        <v>0.3298</v>
      </c>
      <c r="N270" s="12">
        <v>0.251</v>
      </c>
      <c r="O270" s="12">
        <v>0.0937</v>
      </c>
      <c r="P270" s="12">
        <v>103.2482</v>
      </c>
      <c r="S270" s="13">
        <v>6.365447464580322</v>
      </c>
      <c r="T270" s="13">
        <v>1.6345525354196777</v>
      </c>
      <c r="V270" s="13">
        <v>0.31440112639999107</v>
      </c>
      <c r="W270" s="13">
        <v>0.23580697206595758</v>
      </c>
      <c r="X270" s="13">
        <v>0.4243799032916469</v>
      </c>
      <c r="Y270" s="13">
        <v>0.028209293935673323</v>
      </c>
      <c r="Z270" s="13">
        <v>3.0134694272125135</v>
      </c>
      <c r="AA270" s="13">
        <v>0.9837332770942169</v>
      </c>
      <c r="AC270" s="13">
        <v>1.5886938291906245</v>
      </c>
      <c r="AD270" s="13">
        <f t="shared" si="12"/>
        <v>0.4113061708093755</v>
      </c>
      <c r="AG270" s="13">
        <v>0.2191721164605025</v>
      </c>
      <c r="AH270" s="13">
        <v>0.056938242142429</v>
      </c>
      <c r="AI270" s="13"/>
      <c r="AJ270" s="13">
        <v>0.1074290430613861</v>
      </c>
      <c r="AK270" s="13">
        <v>0.021490299559330836</v>
      </c>
      <c r="AL270" s="13">
        <v>1.871080657379283</v>
      </c>
      <c r="AM270" s="13"/>
      <c r="AN270" s="13">
        <v>17.276110358602928</v>
      </c>
      <c r="AO270" s="5" t="s">
        <v>42</v>
      </c>
      <c r="AQ270" s="14">
        <v>5.883236918952935</v>
      </c>
      <c r="AR270" s="14">
        <v>6.232098652662932</v>
      </c>
      <c r="AS270" s="14">
        <v>4.784073989497199</v>
      </c>
      <c r="AT270" s="14">
        <v>6.267019430261623</v>
      </c>
      <c r="AU270" s="15">
        <v>73.44794074716417</v>
      </c>
      <c r="AX270" s="15"/>
      <c r="AY270" s="8"/>
    </row>
    <row r="271" spans="1:51" ht="12.75">
      <c r="A271" s="1" t="s">
        <v>69</v>
      </c>
      <c r="C271" s="1">
        <v>7</v>
      </c>
      <c r="E271" s="5">
        <v>44.6639</v>
      </c>
      <c r="F271" s="5">
        <v>2.377</v>
      </c>
      <c r="G271" s="5">
        <v>9.3105</v>
      </c>
      <c r="H271" s="5">
        <v>12.4029</v>
      </c>
      <c r="I271" s="5">
        <v>0.252</v>
      </c>
      <c r="J271" s="5">
        <v>15.0581</v>
      </c>
      <c r="K271" s="5">
        <v>11.3674</v>
      </c>
      <c r="L271" s="5">
        <v>2.189</v>
      </c>
      <c r="M271" s="5">
        <v>0.3289</v>
      </c>
      <c r="N271" s="5">
        <v>0.1763</v>
      </c>
      <c r="O271" s="5">
        <v>0.0588</v>
      </c>
      <c r="P271" s="5">
        <v>98.1847</v>
      </c>
      <c r="S271" s="6">
        <v>6.418719303197235</v>
      </c>
      <c r="T271" s="6">
        <v>1.5769759453273748</v>
      </c>
      <c r="V271" s="6">
        <f>(S271+T271)-8</f>
        <v>-0.004304751475390667</v>
      </c>
      <c r="W271" s="6">
        <v>0.2569510502613475</v>
      </c>
      <c r="X271" s="6">
        <v>0.5897855346767003</v>
      </c>
      <c r="Y271" s="6">
        <v>0.03067453737287061</v>
      </c>
      <c r="Z271" s="6">
        <v>3.2260453189814804</v>
      </c>
      <c r="AA271" s="6">
        <v>0.9008483101829939</v>
      </c>
      <c r="AC271" s="6">
        <v>1.7502920949155043</v>
      </c>
      <c r="AD271" s="6">
        <f t="shared" si="12"/>
        <v>0.2497079050844957</v>
      </c>
      <c r="AG271" s="6">
        <v>0.3602433809415806</v>
      </c>
      <c r="AH271" s="6">
        <v>0.06029956171538409</v>
      </c>
      <c r="AI271" s="6"/>
      <c r="AJ271" s="6">
        <v>0.08013037521214893</v>
      </c>
      <c r="AK271" s="6">
        <v>0.014321123263701146</v>
      </c>
      <c r="AL271" s="6">
        <v>1.90554850152415</v>
      </c>
      <c r="AM271" s="6"/>
      <c r="AN271" s="6">
        <v>17.420542942656965</v>
      </c>
      <c r="AO271" s="5" t="s">
        <v>42</v>
      </c>
      <c r="AQ271" s="7">
        <v>4.012189004996696</v>
      </c>
      <c r="AR271" s="7">
        <v>4.134144331646393</v>
      </c>
      <c r="AS271" s="7">
        <v>3.210608248734796</v>
      </c>
      <c r="AT271" s="7">
        <v>4.496405499758304</v>
      </c>
      <c r="AU271" s="8">
        <v>81.60882305240463</v>
      </c>
      <c r="AX271" s="8">
        <v>857.0121382298604</v>
      </c>
      <c r="AY271" s="8">
        <f t="shared" si="13"/>
        <v>850.9679306067555</v>
      </c>
    </row>
    <row r="272" spans="1:51" ht="12.75">
      <c r="A272" s="1" t="s">
        <v>69</v>
      </c>
      <c r="C272" s="1">
        <v>7</v>
      </c>
      <c r="E272" s="5">
        <v>45.161</v>
      </c>
      <c r="F272" s="5">
        <v>2.4081</v>
      </c>
      <c r="G272" s="5">
        <v>9.4041</v>
      </c>
      <c r="H272" s="5">
        <v>12.5354</v>
      </c>
      <c r="I272" s="5">
        <v>0.253</v>
      </c>
      <c r="J272" s="5">
        <v>14.9476</v>
      </c>
      <c r="K272" s="5">
        <v>11.3454</v>
      </c>
      <c r="L272" s="5">
        <v>2.1254</v>
      </c>
      <c r="M272" s="5">
        <v>0.2829</v>
      </c>
      <c r="N272" s="5">
        <v>0.1656</v>
      </c>
      <c r="O272" s="5">
        <v>0.0419</v>
      </c>
      <c r="P272" s="5">
        <v>98.6801</v>
      </c>
      <c r="S272" s="6">
        <v>6.448970666333825</v>
      </c>
      <c r="T272" s="6">
        <v>1.5510293336661753</v>
      </c>
      <c r="V272" s="6">
        <v>0.031691842371478485</v>
      </c>
      <c r="W272" s="6">
        <v>0.25866093505294907</v>
      </c>
      <c r="X272" s="6">
        <v>0.6066268099076366</v>
      </c>
      <c r="Y272" s="6">
        <v>0.030600823360704597</v>
      </c>
      <c r="Z272" s="6">
        <v>3.182049012237068</v>
      </c>
      <c r="AA272" s="6">
        <v>0.8903705770701649</v>
      </c>
      <c r="AC272" s="6">
        <v>1.7358184943565034</v>
      </c>
      <c r="AD272" s="6">
        <f t="shared" si="12"/>
        <v>0.26418150564349663</v>
      </c>
      <c r="AG272" s="6">
        <v>0.32428964408588445</v>
      </c>
      <c r="AH272" s="6">
        <v>0.05153690567623417</v>
      </c>
      <c r="AI272" s="6"/>
      <c r="AJ272" s="6">
        <v>0.07478944433809803</v>
      </c>
      <c r="AK272" s="6">
        <v>0.010140255310140537</v>
      </c>
      <c r="AL272" s="6">
        <v>1.9150703003517615</v>
      </c>
      <c r="AM272" s="6"/>
      <c r="AN272" s="6">
        <v>17.37582654976212</v>
      </c>
      <c r="AO272" s="5" t="s">
        <v>42</v>
      </c>
      <c r="AQ272" s="7">
        <v>4.041087515469399</v>
      </c>
      <c r="AR272" s="7">
        <v>4.166547432852367</v>
      </c>
      <c r="AS272" s="7">
        <v>3.234910574639277</v>
      </c>
      <c r="AT272" s="7">
        <v>4.523752797939232</v>
      </c>
      <c r="AU272" s="8">
        <v>89.7697053576451</v>
      </c>
      <c r="AX272" s="8">
        <v>858.5457067733199</v>
      </c>
      <c r="AY272" s="8">
        <f t="shared" si="13"/>
        <v>852.8170729561997</v>
      </c>
    </row>
    <row r="273" spans="1:51" ht="12.75">
      <c r="A273" s="1" t="s">
        <v>69</v>
      </c>
      <c r="C273" s="1">
        <v>7</v>
      </c>
      <c r="E273" s="5">
        <v>44.9929</v>
      </c>
      <c r="F273" s="5">
        <v>2.2992</v>
      </c>
      <c r="G273" s="5">
        <v>9.2497</v>
      </c>
      <c r="H273" s="5">
        <v>12.2356</v>
      </c>
      <c r="I273" s="5">
        <v>0.2537</v>
      </c>
      <c r="J273" s="5">
        <v>14.8933</v>
      </c>
      <c r="K273" s="5">
        <v>11.428</v>
      </c>
      <c r="L273" s="5">
        <v>2.1133</v>
      </c>
      <c r="M273" s="5">
        <v>0.2491</v>
      </c>
      <c r="N273" s="5">
        <v>0.1864</v>
      </c>
      <c r="O273" s="5">
        <v>0.0722</v>
      </c>
      <c r="P273" s="5">
        <v>97.9863</v>
      </c>
      <c r="S273" s="6">
        <v>6.479274791370963</v>
      </c>
      <c r="T273" s="6">
        <v>1.5207252086290373</v>
      </c>
      <c r="V273" s="6">
        <v>0.049168983976841885</v>
      </c>
      <c r="W273" s="6">
        <v>0.24905119934865375</v>
      </c>
      <c r="X273" s="6">
        <v>0.6623927354311642</v>
      </c>
      <c r="Y273" s="6">
        <v>0.03094486691230799</v>
      </c>
      <c r="Z273" s="6">
        <v>3.197289018534339</v>
      </c>
      <c r="AA273" s="6">
        <v>0.8111531957966993</v>
      </c>
      <c r="AC273" s="6">
        <v>1.7632353816123036</v>
      </c>
      <c r="AD273" s="6">
        <f t="shared" si="12"/>
        <v>0.23676461838769636</v>
      </c>
      <c r="AG273" s="6">
        <v>0.3533022281169451</v>
      </c>
      <c r="AH273" s="6">
        <v>0.045763020428943375</v>
      </c>
      <c r="AI273" s="6"/>
      <c r="AJ273" s="6">
        <v>0.08489486915939105</v>
      </c>
      <c r="AK273" s="6">
        <v>0.017620881295805222</v>
      </c>
      <c r="AL273" s="6">
        <v>1.8974842495448037</v>
      </c>
      <c r="AM273" s="6"/>
      <c r="AN273" s="6">
        <v>17.39906524854589</v>
      </c>
      <c r="AO273" s="5" t="s">
        <v>42</v>
      </c>
      <c r="AQ273" s="7">
        <v>3.9765677888075723</v>
      </c>
      <c r="AR273" s="7">
        <v>4.094203246297159</v>
      </c>
      <c r="AS273" s="7">
        <v>3.1806524347228695</v>
      </c>
      <c r="AT273" s="7">
        <v>4.462696356803985</v>
      </c>
      <c r="AU273" s="8">
        <v>97.93058766288556</v>
      </c>
      <c r="AX273" s="8">
        <v>836.7867034722287</v>
      </c>
      <c r="AY273" s="8">
        <f t="shared" si="13"/>
        <v>842.3684376693502</v>
      </c>
    </row>
    <row r="274" spans="1:51" ht="12.75">
      <c r="A274" s="1" t="s">
        <v>69</v>
      </c>
      <c r="C274" s="1">
        <v>7</v>
      </c>
      <c r="E274" s="5">
        <v>45.0653</v>
      </c>
      <c r="F274" s="5">
        <v>2.2604</v>
      </c>
      <c r="G274" s="5">
        <v>9.226</v>
      </c>
      <c r="H274" s="5">
        <v>12.3056</v>
      </c>
      <c r="I274" s="5">
        <v>0.2749</v>
      </c>
      <c r="J274" s="5">
        <v>14.9954</v>
      </c>
      <c r="K274" s="5">
        <v>11.3154</v>
      </c>
      <c r="L274" s="5">
        <v>2.0699</v>
      </c>
      <c r="M274" s="5">
        <v>0.261</v>
      </c>
      <c r="N274" s="5">
        <v>0.1623</v>
      </c>
      <c r="O274" s="5">
        <v>0.063</v>
      </c>
      <c r="P274" s="5">
        <v>98.0141</v>
      </c>
      <c r="S274" s="6">
        <v>6.472208183834487</v>
      </c>
      <c r="T274" s="6">
        <v>1.5277918161655126</v>
      </c>
      <c r="V274" s="6">
        <v>0.033859188305648935</v>
      </c>
      <c r="W274" s="6">
        <v>0.2441883747352475</v>
      </c>
      <c r="X274" s="6">
        <v>0.578949330244902</v>
      </c>
      <c r="Y274" s="6">
        <v>0.03344034049294805</v>
      </c>
      <c r="Z274" s="6">
        <v>3.210530590430022</v>
      </c>
      <c r="AA274" s="6">
        <v>0.8990321757912342</v>
      </c>
      <c r="AC274" s="6">
        <v>1.7411563461950896</v>
      </c>
      <c r="AD274" s="6">
        <f t="shared" si="12"/>
        <v>0.25884365380491037</v>
      </c>
      <c r="AG274" s="6">
        <v>0.31754739077611127</v>
      </c>
      <c r="AH274" s="6">
        <v>0.04781996562693279</v>
      </c>
      <c r="AI274" s="6"/>
      <c r="AJ274" s="6">
        <v>0.07371941056914814</v>
      </c>
      <c r="AK274" s="6">
        <v>0.015334117133884844</v>
      </c>
      <c r="AL274" s="6">
        <v>1.910946472296967</v>
      </c>
      <c r="AM274" s="6"/>
      <c r="AN274" s="6">
        <v>17.365367356403045</v>
      </c>
      <c r="AO274" s="5" t="s">
        <v>42</v>
      </c>
      <c r="AQ274" s="7">
        <v>3.9351045524899435</v>
      </c>
      <c r="AR274" s="7">
        <v>4.047711665217351</v>
      </c>
      <c r="AS274" s="7">
        <v>3.145783748913014</v>
      </c>
      <c r="AT274" s="7">
        <v>4.423458781282729</v>
      </c>
      <c r="AU274" s="8">
        <v>106.09146996812602</v>
      </c>
      <c r="AX274" s="8">
        <v>840.9088113349201</v>
      </c>
      <c r="AY274" s="8">
        <f t="shared" si="13"/>
        <v>837.0271957813649</v>
      </c>
    </row>
    <row r="275" spans="1:51" ht="12.75">
      <c r="A275" s="1" t="s">
        <v>69</v>
      </c>
      <c r="C275" s="1">
        <v>7</v>
      </c>
      <c r="E275" s="5">
        <v>45.0642</v>
      </c>
      <c r="F275" s="5">
        <v>2.2057</v>
      </c>
      <c r="G275" s="5">
        <v>9.0434</v>
      </c>
      <c r="H275" s="5">
        <v>12.5776</v>
      </c>
      <c r="I275" s="5">
        <v>0.2474</v>
      </c>
      <c r="J275" s="5">
        <v>14.9799</v>
      </c>
      <c r="K275" s="5">
        <v>11.2057</v>
      </c>
      <c r="L275" s="5">
        <v>2.0889</v>
      </c>
      <c r="M275" s="5">
        <v>0.2385</v>
      </c>
      <c r="N275" s="5">
        <v>0.164</v>
      </c>
      <c r="O275" s="5">
        <v>0.0418</v>
      </c>
      <c r="P275" s="5">
        <v>97.8571</v>
      </c>
      <c r="S275" s="6">
        <v>6.477516259482895</v>
      </c>
      <c r="T275" s="6">
        <v>1.5224837405171048</v>
      </c>
      <c r="V275" s="6">
        <v>0.009552044490975353</v>
      </c>
      <c r="W275" s="6">
        <v>0.23848043941524427</v>
      </c>
      <c r="X275" s="6">
        <v>0.5533281013021752</v>
      </c>
      <c r="Y275" s="6">
        <v>0.030120507196775188</v>
      </c>
      <c r="Z275" s="6">
        <v>3.2099207179600775</v>
      </c>
      <c r="AA275" s="6">
        <v>0.958598189634749</v>
      </c>
      <c r="AC275" s="6">
        <v>1.7257325271460358</v>
      </c>
      <c r="AD275" s="6">
        <f t="shared" si="12"/>
        <v>0.27426747285396424</v>
      </c>
      <c r="AG275" s="6">
        <v>0.3079056402677205</v>
      </c>
      <c r="AH275" s="6">
        <v>0.04373446014714173</v>
      </c>
      <c r="AI275" s="6"/>
      <c r="AJ275" s="6">
        <v>0.07455449223225159</v>
      </c>
      <c r="AK275" s="6">
        <v>0.010182657660692578</v>
      </c>
      <c r="AL275" s="6">
        <v>1.9152628501070559</v>
      </c>
      <c r="AM275" s="6"/>
      <c r="AN275" s="6">
        <v>17.351640100414862</v>
      </c>
      <c r="AO275" s="5" t="s">
        <v>42</v>
      </c>
      <c r="AQ275" s="7">
        <v>3.7861399985906434</v>
      </c>
      <c r="AR275" s="7">
        <v>3.8806818274455708</v>
      </c>
      <c r="AS275" s="7">
        <v>3.0205113705841793</v>
      </c>
      <c r="AT275" s="7">
        <v>4.282490336638461</v>
      </c>
      <c r="AU275" s="8">
        <v>114.25235227336648</v>
      </c>
      <c r="AX275" s="8">
        <v>834.5788532355498</v>
      </c>
      <c r="AY275" s="8">
        <f t="shared" si="13"/>
        <v>830.7089814734637</v>
      </c>
    </row>
    <row r="276" spans="1:51" ht="12.75">
      <c r="A276" s="1" t="s">
        <v>69</v>
      </c>
      <c r="C276" s="1">
        <v>7</v>
      </c>
      <c r="E276" s="5">
        <v>45.1814</v>
      </c>
      <c r="F276" s="5">
        <v>2.2095</v>
      </c>
      <c r="G276" s="5">
        <v>8.9622</v>
      </c>
      <c r="H276" s="5">
        <v>12.5289</v>
      </c>
      <c r="I276" s="5">
        <v>0.2495</v>
      </c>
      <c r="J276" s="5">
        <v>14.9538</v>
      </c>
      <c r="K276" s="5">
        <v>11.4462</v>
      </c>
      <c r="L276" s="5">
        <v>2.0445</v>
      </c>
      <c r="M276" s="5">
        <v>0.2483</v>
      </c>
      <c r="N276" s="5">
        <v>0.1642</v>
      </c>
      <c r="O276" s="5">
        <v>0.0638</v>
      </c>
      <c r="P276" s="5">
        <v>98.0733</v>
      </c>
      <c r="S276" s="6">
        <v>6.498206539127123</v>
      </c>
      <c r="T276" s="6">
        <v>1.501793460872877</v>
      </c>
      <c r="V276" s="6">
        <v>0.017384954076141268</v>
      </c>
      <c r="W276" s="6">
        <v>0.23903269431022242</v>
      </c>
      <c r="X276" s="6">
        <v>0.643943272331477</v>
      </c>
      <c r="Y276" s="6">
        <v>0.030394157954383463</v>
      </c>
      <c r="Z276" s="6">
        <v>3.206224588171525</v>
      </c>
      <c r="AA276" s="6">
        <v>0.8630203331562497</v>
      </c>
      <c r="AC276" s="6">
        <v>1.7638140773510396</v>
      </c>
      <c r="AD276" s="6">
        <f t="shared" si="12"/>
        <v>0.23618592264896043</v>
      </c>
      <c r="AG276" s="6">
        <v>0.3339502422478171</v>
      </c>
      <c r="AH276" s="6">
        <v>0.04555846542118299</v>
      </c>
      <c r="AI276" s="6"/>
      <c r="AJ276" s="6">
        <v>0.07468959461099539</v>
      </c>
      <c r="AK276" s="6">
        <v>0.015551150373654577</v>
      </c>
      <c r="AL276" s="6">
        <v>1.90975925501535</v>
      </c>
      <c r="AM276" s="6"/>
      <c r="AN276" s="6">
        <v>17.379508707668997</v>
      </c>
      <c r="AO276" s="5" t="s">
        <v>42</v>
      </c>
      <c r="AQ276" s="7">
        <v>3.721467427193562</v>
      </c>
      <c r="AR276" s="7">
        <v>3.808166260312463</v>
      </c>
      <c r="AS276" s="7">
        <v>2.966124695234347</v>
      </c>
      <c r="AT276" s="7">
        <v>4.221289255157326</v>
      </c>
      <c r="AU276" s="8">
        <v>122.41323457860695</v>
      </c>
      <c r="AX276" s="8">
        <v>834.7310918183882</v>
      </c>
      <c r="AY276" s="8">
        <f t="shared" si="13"/>
        <v>831.3226428496405</v>
      </c>
    </row>
    <row r="277" spans="1:51" ht="12.75">
      <c r="A277" s="1" t="s">
        <v>69</v>
      </c>
      <c r="C277" s="1">
        <v>7</v>
      </c>
      <c r="E277" s="5">
        <v>45.1403</v>
      </c>
      <c r="F277" s="5">
        <v>2.1756</v>
      </c>
      <c r="G277" s="5">
        <v>8.788</v>
      </c>
      <c r="H277" s="5">
        <v>12.767</v>
      </c>
      <c r="I277" s="5">
        <v>0.2799</v>
      </c>
      <c r="J277" s="5">
        <v>15.0304</v>
      </c>
      <c r="K277" s="5">
        <v>11.332</v>
      </c>
      <c r="L277" s="5">
        <v>2.0273</v>
      </c>
      <c r="M277" s="5">
        <v>0.25</v>
      </c>
      <c r="N277" s="5">
        <v>0.1898</v>
      </c>
      <c r="O277" s="5">
        <v>0.0618</v>
      </c>
      <c r="P277" s="5">
        <v>98.0469</v>
      </c>
      <c r="S277" s="6">
        <v>6.487475509046965</v>
      </c>
      <c r="T277" s="6">
        <v>1.4885439481807905</v>
      </c>
      <c r="V277" s="6">
        <f>(S277+T277)-8</f>
        <v>-0.02398054277224393</v>
      </c>
      <c r="W277" s="6">
        <v>0.2351905211100619</v>
      </c>
      <c r="X277" s="6">
        <v>0.568934231141931</v>
      </c>
      <c r="Y277" s="6">
        <v>0.034072180516629844</v>
      </c>
      <c r="Z277" s="6">
        <v>3.2202558240977264</v>
      </c>
      <c r="AA277" s="6">
        <v>0.9655277859058985</v>
      </c>
      <c r="AC277" s="6">
        <v>1.7449199321768074</v>
      </c>
      <c r="AD277" s="6">
        <f t="shared" si="12"/>
        <v>0.2550800678231926</v>
      </c>
      <c r="AG277" s="6">
        <v>0.3098399432102843</v>
      </c>
      <c r="AH277" s="6">
        <v>0.045836330212166106</v>
      </c>
      <c r="AI277" s="6"/>
      <c r="AJ277" s="6">
        <v>0.08627016346291763</v>
      </c>
      <c r="AK277" s="6">
        <v>0.015052470356196048</v>
      </c>
      <c r="AL277" s="6">
        <v>1.8986773661808862</v>
      </c>
      <c r="AM277" s="6"/>
      <c r="AN277" s="6">
        <v>17.355676273422453</v>
      </c>
      <c r="AO277" s="5" t="s">
        <v>42</v>
      </c>
      <c r="AQ277" s="7">
        <v>3.5673760593493764</v>
      </c>
      <c r="AR277" s="7">
        <v>3.6353878677396576</v>
      </c>
      <c r="AS277" s="7">
        <v>2.836540900804745</v>
      </c>
      <c r="AT277" s="7">
        <v>4.075469193340562</v>
      </c>
      <c r="AU277" s="8">
        <v>130.5741168838474</v>
      </c>
      <c r="AX277" s="8">
        <v>830.9910812404005</v>
      </c>
      <c r="AY277" s="8">
        <f t="shared" si="13"/>
        <v>827.0425134173591</v>
      </c>
    </row>
    <row r="278" spans="1:51" ht="12.75">
      <c r="A278" s="1" t="s">
        <v>69</v>
      </c>
      <c r="C278" s="1">
        <v>7</v>
      </c>
      <c r="E278" s="5">
        <v>45.1792</v>
      </c>
      <c r="F278" s="5">
        <v>2.1451</v>
      </c>
      <c r="G278" s="5">
        <v>8.8797</v>
      </c>
      <c r="H278" s="5">
        <v>12.5975</v>
      </c>
      <c r="I278" s="5">
        <v>0.2936</v>
      </c>
      <c r="J278" s="5">
        <v>14.9506</v>
      </c>
      <c r="K278" s="5">
        <v>11.2607</v>
      </c>
      <c r="L278" s="5">
        <v>1.9899</v>
      </c>
      <c r="M278" s="5">
        <v>0.2209</v>
      </c>
      <c r="N278" s="5">
        <v>0.1702</v>
      </c>
      <c r="O278" s="5">
        <v>0.0587</v>
      </c>
      <c r="P278" s="5">
        <v>97.7564</v>
      </c>
      <c r="S278" s="6">
        <v>6.50205679247227</v>
      </c>
      <c r="T278" s="6">
        <v>1.4979432075277304</v>
      </c>
      <c r="V278" s="6">
        <v>0.008215851687574549</v>
      </c>
      <c r="W278" s="6">
        <v>0.2322144488197704</v>
      </c>
      <c r="X278" s="6">
        <v>0.5593949076849702</v>
      </c>
      <c r="Y278" s="6">
        <v>0.035789366617046084</v>
      </c>
      <c r="Z278" s="6">
        <v>3.2075939805756106</v>
      </c>
      <c r="AA278" s="6">
        <v>0.9567914446150282</v>
      </c>
      <c r="AC278" s="6">
        <v>1.7363419501498478</v>
      </c>
      <c r="AD278" s="6">
        <f t="shared" si="12"/>
        <v>0.2636580498501522</v>
      </c>
      <c r="AG278" s="6">
        <v>0.291608002204379</v>
      </c>
      <c r="AH278" s="6">
        <v>0.0405570612313559</v>
      </c>
      <c r="AI278" s="6"/>
      <c r="AJ278" s="6">
        <v>0.07746845601403107</v>
      </c>
      <c r="AK278" s="6">
        <v>0.01431720813466597</v>
      </c>
      <c r="AL278" s="6">
        <v>1.9082143358513028</v>
      </c>
      <c r="AM278" s="6"/>
      <c r="AN278" s="6">
        <v>17.33216506343573</v>
      </c>
      <c r="AO278" s="5" t="s">
        <v>42</v>
      </c>
      <c r="AQ278" s="7">
        <v>3.655980067852984</v>
      </c>
      <c r="AR278" s="7">
        <v>3.734737093974319</v>
      </c>
      <c r="AS278" s="7">
        <v>2.911052820480741</v>
      </c>
      <c r="AT278" s="7">
        <v>4.159317121864851</v>
      </c>
      <c r="AU278" s="8">
        <v>138.7349991890879</v>
      </c>
      <c r="AX278" s="8">
        <v>826.8912295584421</v>
      </c>
      <c r="AY278" s="8">
        <f t="shared" si="13"/>
        <v>823.7096781339337</v>
      </c>
    </row>
    <row r="279" spans="1:51" ht="12.75">
      <c r="A279" s="1" t="s">
        <v>69</v>
      </c>
      <c r="C279" s="1">
        <v>7</v>
      </c>
      <c r="E279" s="5">
        <v>45.1163</v>
      </c>
      <c r="F279" s="5">
        <v>2.0729</v>
      </c>
      <c r="G279" s="5">
        <v>8.7468</v>
      </c>
      <c r="H279" s="5">
        <v>12.7047</v>
      </c>
      <c r="I279" s="5">
        <v>0.3</v>
      </c>
      <c r="J279" s="5">
        <v>15.092</v>
      </c>
      <c r="K279" s="5">
        <v>11.2544</v>
      </c>
      <c r="L279" s="5">
        <v>1.9752</v>
      </c>
      <c r="M279" s="5">
        <v>0.2411</v>
      </c>
      <c r="N279" s="5">
        <v>0.1497</v>
      </c>
      <c r="O279" s="5">
        <v>0.089</v>
      </c>
      <c r="P279" s="5">
        <v>97.7422</v>
      </c>
      <c r="S279" s="6">
        <v>6.490703400490629</v>
      </c>
      <c r="T279" s="6">
        <v>1.4830910270134503</v>
      </c>
      <c r="V279" s="6">
        <f>(S279+T279)-8</f>
        <v>-0.026205572495920926</v>
      </c>
      <c r="W279" s="6">
        <v>0.2243190276097184</v>
      </c>
      <c r="X279" s="6">
        <v>0.5064124900550394</v>
      </c>
      <c r="Y279" s="6">
        <v>0.03655655668485799</v>
      </c>
      <c r="Z279" s="6">
        <v>3.236783341636058</v>
      </c>
      <c r="AA279" s="6">
        <v>1.0221341565102477</v>
      </c>
      <c r="AC279" s="6">
        <v>1.7347555368611516</v>
      </c>
      <c r="AD279" s="6">
        <f t="shared" si="12"/>
        <v>0.2652444631388484</v>
      </c>
      <c r="AG279" s="6">
        <v>0.2857243455629592</v>
      </c>
      <c r="AH279" s="6">
        <v>0.044250077851496934</v>
      </c>
      <c r="AI279" s="6"/>
      <c r="AJ279" s="6">
        <v>0.06811350221097197</v>
      </c>
      <c r="AK279" s="6">
        <v>0.02169982892766042</v>
      </c>
      <c r="AL279" s="6">
        <v>1.9101866688613676</v>
      </c>
      <c r="AM279" s="6"/>
      <c r="AN279" s="6">
        <v>17.329974423414455</v>
      </c>
      <c r="AO279" s="5" t="s">
        <v>42</v>
      </c>
      <c r="AQ279" s="7">
        <v>3.5399478658776555</v>
      </c>
      <c r="AR279" s="7">
        <v>3.6046333923558596</v>
      </c>
      <c r="AS279" s="7">
        <v>2.8134750442668954</v>
      </c>
      <c r="AT279" s="7">
        <v>4.0495132885840235</v>
      </c>
      <c r="AU279" s="8">
        <v>146.89588149432836</v>
      </c>
      <c r="AX279" s="8">
        <v>817.9039895912788</v>
      </c>
      <c r="AY279" s="8">
        <f t="shared" si="13"/>
        <v>814.790559030777</v>
      </c>
    </row>
    <row r="280" spans="1:51" ht="12.75">
      <c r="A280" s="1" t="s">
        <v>69</v>
      </c>
      <c r="C280" s="1">
        <v>7</v>
      </c>
      <c r="E280" s="5">
        <v>45.567</v>
      </c>
      <c r="F280" s="5">
        <v>2.0854</v>
      </c>
      <c r="G280" s="5">
        <v>8.7351</v>
      </c>
      <c r="H280" s="5">
        <v>12.7471</v>
      </c>
      <c r="I280" s="5">
        <v>0.2937</v>
      </c>
      <c r="J280" s="5">
        <v>14.9382</v>
      </c>
      <c r="K280" s="5">
        <v>11.1743</v>
      </c>
      <c r="L280" s="5">
        <v>1.9769</v>
      </c>
      <c r="M280" s="5">
        <v>0.246</v>
      </c>
      <c r="N280" s="5">
        <v>0.1408</v>
      </c>
      <c r="O280" s="5">
        <v>0.0693</v>
      </c>
      <c r="P280" s="5">
        <v>97.9841</v>
      </c>
      <c r="S280" s="6">
        <v>6.537662122354282</v>
      </c>
      <c r="T280" s="6">
        <v>1.4623378776457177</v>
      </c>
      <c r="V280" s="6">
        <v>0.014729270356185431</v>
      </c>
      <c r="W280" s="6">
        <v>0.22505614629816997</v>
      </c>
      <c r="X280" s="6">
        <v>0.5623546337340519</v>
      </c>
      <c r="Y280" s="6">
        <v>0.035691246903416865</v>
      </c>
      <c r="Z280" s="6">
        <v>3.1950587638681567</v>
      </c>
      <c r="AA280" s="6">
        <v>0.9671099388400181</v>
      </c>
      <c r="AC280" s="6">
        <v>1.7177106533996307</v>
      </c>
      <c r="AD280" s="6">
        <f t="shared" si="12"/>
        <v>0.2822893466003693</v>
      </c>
      <c r="AG280" s="6">
        <v>0.2676494823886282</v>
      </c>
      <c r="AH280" s="6">
        <v>0.04502624006490722</v>
      </c>
      <c r="AI280" s="6"/>
      <c r="AJ280" s="6">
        <v>0.0638892532813556</v>
      </c>
      <c r="AK280" s="6">
        <v>0.01685051911418577</v>
      </c>
      <c r="AL280" s="6">
        <v>1.9192602276044586</v>
      </c>
      <c r="AM280" s="6"/>
      <c r="AN280" s="6">
        <v>17.312675722453534</v>
      </c>
      <c r="AO280" s="5" t="s">
        <v>42</v>
      </c>
      <c r="AQ280" s="7">
        <v>3.509647754449573</v>
      </c>
      <c r="AR280" s="7">
        <v>3.570658714730733</v>
      </c>
      <c r="AS280" s="7">
        <v>2.787994036048051</v>
      </c>
      <c r="AT280" s="7">
        <v>4.020839624489058</v>
      </c>
      <c r="AU280" s="8">
        <v>155.05676379956884</v>
      </c>
      <c r="AX280" s="8">
        <v>818.2663603613404</v>
      </c>
      <c r="AY280" s="8">
        <f t="shared" si="13"/>
        <v>815.6281321840135</v>
      </c>
    </row>
    <row r="281" spans="1:51" ht="12.75">
      <c r="A281" s="1" t="s">
        <v>69</v>
      </c>
      <c r="C281" s="1">
        <v>7</v>
      </c>
      <c r="E281" s="5">
        <v>45.4928</v>
      </c>
      <c r="F281" s="5">
        <v>2.0537</v>
      </c>
      <c r="G281" s="5">
        <v>8.6681</v>
      </c>
      <c r="H281" s="5">
        <v>12.9861</v>
      </c>
      <c r="I281" s="5">
        <v>0.2768</v>
      </c>
      <c r="J281" s="5">
        <v>14.8404</v>
      </c>
      <c r="K281" s="5">
        <v>11.3238</v>
      </c>
      <c r="L281" s="5">
        <v>1.9874</v>
      </c>
      <c r="M281" s="5">
        <v>0.236</v>
      </c>
      <c r="N281" s="5">
        <v>0.1807</v>
      </c>
      <c r="O281" s="5">
        <v>0.0703</v>
      </c>
      <c r="P281" s="5">
        <v>98.1161</v>
      </c>
      <c r="S281" s="6">
        <v>6.536918012849577</v>
      </c>
      <c r="T281" s="6">
        <v>1.4630819871504226</v>
      </c>
      <c r="V281" s="6">
        <v>0.004879311881938797</v>
      </c>
      <c r="W281" s="6">
        <v>0.22197131114352867</v>
      </c>
      <c r="X281" s="6">
        <v>0.6298694719903505</v>
      </c>
      <c r="Y281" s="6">
        <v>0.033688540423659576</v>
      </c>
      <c r="Z281" s="6">
        <v>3.178956042631069</v>
      </c>
      <c r="AA281" s="6">
        <v>0.9306353219294506</v>
      </c>
      <c r="AC281" s="6">
        <v>1.7433324257661273</v>
      </c>
      <c r="AD281" s="6">
        <f t="shared" si="12"/>
        <v>0.25666757423387265</v>
      </c>
      <c r="AG281" s="6">
        <v>0.2970308710105951</v>
      </c>
      <c r="AH281" s="6">
        <v>0.04326143427525155</v>
      </c>
      <c r="AI281" s="6"/>
      <c r="AJ281" s="6">
        <v>0.08211862055758115</v>
      </c>
      <c r="AK281" s="6">
        <v>0.017119603838616916</v>
      </c>
      <c r="AL281" s="6">
        <v>1.900761775603802</v>
      </c>
      <c r="AM281" s="6"/>
      <c r="AN281" s="6">
        <v>17.340292305285843</v>
      </c>
      <c r="AO281" s="5" t="s">
        <v>42</v>
      </c>
      <c r="AQ281" s="7">
        <v>3.4638453341327784</v>
      </c>
      <c r="AR281" s="7">
        <v>3.5193017265425173</v>
      </c>
      <c r="AS281" s="7">
        <v>2.7494762949068896</v>
      </c>
      <c r="AT281" s="7">
        <v>3.9774957833940405</v>
      </c>
      <c r="AU281" s="8">
        <v>163.21764610480932</v>
      </c>
      <c r="AX281" s="8">
        <v>814.4481301136791</v>
      </c>
      <c r="AY281" s="8">
        <f t="shared" si="13"/>
        <v>812.1160008494862</v>
      </c>
    </row>
    <row r="282" spans="1:51" ht="12.75">
      <c r="A282" s="1" t="s">
        <v>69</v>
      </c>
      <c r="C282" s="1">
        <v>7</v>
      </c>
      <c r="E282" s="5">
        <v>45.1687</v>
      </c>
      <c r="F282" s="5">
        <v>2.0401</v>
      </c>
      <c r="G282" s="5">
        <v>8.6469</v>
      </c>
      <c r="H282" s="5">
        <v>13.096</v>
      </c>
      <c r="I282" s="5">
        <v>0.287</v>
      </c>
      <c r="J282" s="5">
        <v>14.7492</v>
      </c>
      <c r="K282" s="5">
        <v>11.2412</v>
      </c>
      <c r="L282" s="5">
        <v>2.0106</v>
      </c>
      <c r="M282" s="5">
        <v>0.2468</v>
      </c>
      <c r="N282" s="5">
        <v>0.1675</v>
      </c>
      <c r="O282" s="5">
        <v>0.0691</v>
      </c>
      <c r="P282" s="5">
        <v>97.7251</v>
      </c>
      <c r="S282" s="6">
        <v>6.5187889771883825</v>
      </c>
      <c r="T282" s="6">
        <v>1.4707880428839282</v>
      </c>
      <c r="V282" s="6">
        <f>(S282+T282)-8</f>
        <v>-0.010422979927689369</v>
      </c>
      <c r="W282" s="6">
        <v>0.22146763144601295</v>
      </c>
      <c r="X282" s="6">
        <v>0.6163640479133465</v>
      </c>
      <c r="Y282" s="6">
        <v>0.03508301968687659</v>
      </c>
      <c r="Z282" s="6">
        <v>3.173264998854626</v>
      </c>
      <c r="AA282" s="6">
        <v>0.9642432820268282</v>
      </c>
      <c r="AC282" s="6">
        <v>1.738199630945847</v>
      </c>
      <c r="AD282" s="6">
        <f t="shared" si="12"/>
        <v>0.26180036905415305</v>
      </c>
      <c r="AG282" s="6">
        <v>0.300816380949378</v>
      </c>
      <c r="AH282" s="6">
        <v>0.04543944592523627</v>
      </c>
      <c r="AI282" s="6"/>
      <c r="AJ282" s="6">
        <v>0.0764534811886036</v>
      </c>
      <c r="AK282" s="6">
        <v>0.016901116438188275</v>
      </c>
      <c r="AL282" s="6">
        <v>1.9066454023732082</v>
      </c>
      <c r="AM282" s="6"/>
      <c r="AN282" s="6">
        <v>17.346255826874614</v>
      </c>
      <c r="AO282" s="5" t="s">
        <v>42</v>
      </c>
      <c r="AQ282" s="7">
        <v>3.478063855706159</v>
      </c>
      <c r="AR282" s="7">
        <v>3.5352445618653547</v>
      </c>
      <c r="AS282" s="7">
        <v>2.7614334213990173</v>
      </c>
      <c r="AT282" s="7">
        <v>3.9909510841274978</v>
      </c>
      <c r="AU282" s="8">
        <v>171.3785284100498</v>
      </c>
      <c r="AX282" s="8">
        <v>814.1390368697586</v>
      </c>
      <c r="AY282" s="8">
        <f t="shared" si="13"/>
        <v>811.5408191413648</v>
      </c>
    </row>
    <row r="283" spans="1:51" ht="12.75">
      <c r="A283" s="1" t="s">
        <v>69</v>
      </c>
      <c r="C283" s="1">
        <v>7</v>
      </c>
      <c r="E283" s="5">
        <v>45.6973</v>
      </c>
      <c r="F283" s="5">
        <v>2.018</v>
      </c>
      <c r="G283" s="5">
        <v>8.5991</v>
      </c>
      <c r="H283" s="5">
        <v>13.2378</v>
      </c>
      <c r="I283" s="5">
        <v>0.3117</v>
      </c>
      <c r="J283" s="5">
        <v>14.7851</v>
      </c>
      <c r="K283" s="5">
        <v>11.3476</v>
      </c>
      <c r="L283" s="5">
        <v>1.9858</v>
      </c>
      <c r="M283" s="5">
        <v>0.2561</v>
      </c>
      <c r="N283" s="5">
        <v>0.1946</v>
      </c>
      <c r="O283" s="5">
        <v>0.0723</v>
      </c>
      <c r="P283" s="5">
        <v>98.5202</v>
      </c>
      <c r="S283" s="6">
        <v>6.547923920025414</v>
      </c>
      <c r="T283" s="6">
        <v>1.452076079974586</v>
      </c>
      <c r="V283" s="6">
        <f>(S283+T283)-8</f>
        <v>0</v>
      </c>
      <c r="W283" s="6">
        <v>0.2175022328784949</v>
      </c>
      <c r="X283" s="6">
        <v>0.6520827586505689</v>
      </c>
      <c r="Y283" s="6">
        <v>0.03782993764549569</v>
      </c>
      <c r="Z283" s="6">
        <v>3.1582455708813972</v>
      </c>
      <c r="AA283" s="6">
        <v>0.9342156674452791</v>
      </c>
      <c r="AC283" s="6">
        <v>1.742106696058631</v>
      </c>
      <c r="AD283" s="6">
        <f t="shared" si="12"/>
        <v>0.2578933039413689</v>
      </c>
      <c r="AG283" s="6">
        <v>0.29381083050765167</v>
      </c>
      <c r="AH283" s="6">
        <v>0.04681458770727529</v>
      </c>
      <c r="AI283" s="6"/>
      <c r="AJ283" s="6">
        <v>0.08818790841863194</v>
      </c>
      <c r="AK283" s="6">
        <v>0.017557367372085162</v>
      </c>
      <c r="AL283" s="6">
        <v>1.8942547242092829</v>
      </c>
      <c r="AM283" s="6"/>
      <c r="AN283" s="6">
        <v>17.340625418214923</v>
      </c>
      <c r="AO283" s="5" t="s">
        <v>42</v>
      </c>
      <c r="AQ283" s="7">
        <v>3.3845655597409383</v>
      </c>
      <c r="AR283" s="7">
        <v>3.4304075063496793</v>
      </c>
      <c r="AS283" s="7">
        <v>2.682805629762261</v>
      </c>
      <c r="AT283" s="7">
        <v>3.902471583373134</v>
      </c>
      <c r="AU283" s="8">
        <v>179.53941071529027</v>
      </c>
      <c r="AX283" s="8">
        <v>809.1120550230688</v>
      </c>
      <c r="AY283" s="8">
        <f t="shared" si="13"/>
        <v>806.9951161587989</v>
      </c>
    </row>
    <row r="284" spans="1:51" ht="12.75">
      <c r="A284" s="1" t="s">
        <v>69</v>
      </c>
      <c r="C284" s="1">
        <v>7</v>
      </c>
      <c r="E284" s="5">
        <v>45.934</v>
      </c>
      <c r="F284" s="5">
        <v>1.9857</v>
      </c>
      <c r="G284" s="5">
        <v>8.613</v>
      </c>
      <c r="H284" s="5">
        <v>13.1773</v>
      </c>
      <c r="I284" s="5">
        <v>0.3006</v>
      </c>
      <c r="J284" s="5">
        <v>14.7298</v>
      </c>
      <c r="K284" s="5">
        <v>11.2906</v>
      </c>
      <c r="L284" s="5">
        <v>2.0191</v>
      </c>
      <c r="M284" s="5">
        <v>0.2341</v>
      </c>
      <c r="N284" s="5">
        <v>0.1615</v>
      </c>
      <c r="O284" s="5">
        <v>0.0504</v>
      </c>
      <c r="P284" s="5">
        <v>98.506</v>
      </c>
      <c r="S284" s="6">
        <v>6.575581995145291</v>
      </c>
      <c r="T284" s="6">
        <v>1.4244180048547088</v>
      </c>
      <c r="V284" s="6">
        <v>0.02874623378627117</v>
      </c>
      <c r="W284" s="6">
        <v>0.2138173985457069</v>
      </c>
      <c r="X284" s="6">
        <v>0.6761003552100833</v>
      </c>
      <c r="Y284" s="6">
        <v>0.03644807927916261</v>
      </c>
      <c r="Z284" s="6">
        <v>3.1434410999495817</v>
      </c>
      <c r="AA284" s="6">
        <v>0.9014468332291865</v>
      </c>
      <c r="AC284" s="6">
        <v>1.7317077503076568</v>
      </c>
      <c r="AD284" s="6">
        <f t="shared" si="12"/>
        <v>0.2682922496923432</v>
      </c>
      <c r="AG284" s="6">
        <v>0.29213005088687494</v>
      </c>
      <c r="AH284" s="6">
        <v>0.04275233955330245</v>
      </c>
      <c r="AI284" s="6"/>
      <c r="AJ284" s="6">
        <v>0.07311821502410724</v>
      </c>
      <c r="AK284" s="6">
        <v>0.012227522854094045</v>
      </c>
      <c r="AL284" s="6">
        <v>1.9146542621217988</v>
      </c>
      <c r="AM284" s="6"/>
      <c r="AN284" s="6">
        <v>17.33488239044017</v>
      </c>
      <c r="AO284" s="5" t="s">
        <v>42</v>
      </c>
      <c r="AQ284" s="7">
        <v>3.38941612036413</v>
      </c>
      <c r="AR284" s="7">
        <v>3.4358463059351276</v>
      </c>
      <c r="AS284" s="7">
        <v>2.6868847294513456</v>
      </c>
      <c r="AT284" s="7">
        <v>3.907061775931065</v>
      </c>
      <c r="AU284" s="8">
        <v>187.70029302053075</v>
      </c>
      <c r="AX284" s="8">
        <v>804.2712306373849</v>
      </c>
      <c r="AY284" s="8">
        <f t="shared" si="13"/>
        <v>802.7427326593746</v>
      </c>
    </row>
    <row r="285" spans="1:51" ht="12.75">
      <c r="A285" s="1" t="s">
        <v>69</v>
      </c>
      <c r="C285" s="1">
        <v>7</v>
      </c>
      <c r="E285" s="5">
        <v>45.729</v>
      </c>
      <c r="F285" s="5">
        <v>1.9032</v>
      </c>
      <c r="G285" s="5">
        <v>8.2807</v>
      </c>
      <c r="H285" s="5">
        <v>13.4486</v>
      </c>
      <c r="I285" s="5">
        <v>0.3207</v>
      </c>
      <c r="J285" s="5">
        <v>14.476</v>
      </c>
      <c r="K285" s="5">
        <v>11.3205</v>
      </c>
      <c r="L285" s="5">
        <v>1.8919</v>
      </c>
      <c r="M285" s="5">
        <v>0.2483</v>
      </c>
      <c r="N285" s="5">
        <v>0.1772</v>
      </c>
      <c r="O285" s="5">
        <v>0.0628</v>
      </c>
      <c r="P285" s="5">
        <v>97.859</v>
      </c>
      <c r="S285" s="6">
        <v>6.603913715711897</v>
      </c>
      <c r="T285" s="6">
        <v>1.3960862842881028</v>
      </c>
      <c r="V285" s="6">
        <v>0.013322778430401305</v>
      </c>
      <c r="W285" s="6">
        <v>0.20673956060493642</v>
      </c>
      <c r="X285" s="6">
        <v>0.733600172296555</v>
      </c>
      <c r="Y285" s="6">
        <v>0.0392278390825728</v>
      </c>
      <c r="Z285" s="6">
        <v>3.116497665741737</v>
      </c>
      <c r="AA285" s="6">
        <v>0.8906119838437975</v>
      </c>
      <c r="AC285" s="6">
        <v>1.7515919575425674</v>
      </c>
      <c r="AD285" s="6">
        <f t="shared" si="12"/>
        <v>0.24840804245743264</v>
      </c>
      <c r="AG285" s="6">
        <v>0.2813353048457463</v>
      </c>
      <c r="AH285" s="6">
        <v>0.04574513841571174</v>
      </c>
      <c r="AI285" s="6"/>
      <c r="AJ285" s="6">
        <v>0.08093316530660635</v>
      </c>
      <c r="AK285" s="6">
        <v>0.015370123067948889</v>
      </c>
      <c r="AL285" s="6">
        <v>1.9036967116254448</v>
      </c>
      <c r="AM285" s="6"/>
      <c r="AN285" s="6">
        <v>17.32708044326146</v>
      </c>
      <c r="AO285" s="5" t="s">
        <v>42</v>
      </c>
      <c r="AQ285" s="7">
        <v>3.1693275854740763</v>
      </c>
      <c r="AR285" s="7">
        <v>3.1890671137323627</v>
      </c>
      <c r="AS285" s="7">
        <v>2.501800335299273</v>
      </c>
      <c r="AT285" s="7">
        <v>3.6987871385400792</v>
      </c>
      <c r="AU285" s="8">
        <v>195.86117532577123</v>
      </c>
      <c r="AX285" s="8">
        <v>795.7567943062613</v>
      </c>
      <c r="AY285" s="8">
        <f t="shared" si="13"/>
        <v>794.4948947093524</v>
      </c>
    </row>
    <row r="286" spans="1:51" ht="12.75">
      <c r="A286" s="1" t="s">
        <v>69</v>
      </c>
      <c r="C286" s="1">
        <v>7</v>
      </c>
      <c r="E286" s="5">
        <v>45.3403</v>
      </c>
      <c r="F286" s="5">
        <v>1.8698</v>
      </c>
      <c r="G286" s="5">
        <v>8.3198</v>
      </c>
      <c r="H286" s="5">
        <v>13.6847</v>
      </c>
      <c r="I286" s="5">
        <v>0.3379</v>
      </c>
      <c r="J286" s="5">
        <v>14.2947</v>
      </c>
      <c r="K286" s="5">
        <v>11.0401</v>
      </c>
      <c r="L286" s="5">
        <v>1.8767</v>
      </c>
      <c r="M286" s="5">
        <v>0.2341</v>
      </c>
      <c r="N286" s="5">
        <v>0.1682</v>
      </c>
      <c r="O286" s="5">
        <v>0.0659</v>
      </c>
      <c r="P286" s="5">
        <v>97.2364</v>
      </c>
      <c r="S286" s="6">
        <v>6.578913585005848</v>
      </c>
      <c r="T286" s="6">
        <v>1.4210864149941518</v>
      </c>
      <c r="V286" s="6">
        <v>0.0017107848472501797</v>
      </c>
      <c r="W286" s="6">
        <v>0.2040771694234726</v>
      </c>
      <c r="X286" s="6">
        <v>0.6533407663015163</v>
      </c>
      <c r="Y286" s="6">
        <v>0.04152825891365967</v>
      </c>
      <c r="Z286" s="6">
        <v>3.092098951089994</v>
      </c>
      <c r="AA286" s="6">
        <v>1.0072440694241036</v>
      </c>
      <c r="AC286" s="6">
        <v>1.716328630862009</v>
      </c>
      <c r="AD286" s="6">
        <f t="shared" si="12"/>
        <v>0.28367136913799107</v>
      </c>
      <c r="AG286" s="6">
        <v>0.24431449444904807</v>
      </c>
      <c r="AH286" s="6">
        <v>0.04333409656480206</v>
      </c>
      <c r="AI286" s="6"/>
      <c r="AJ286" s="6">
        <v>0.07718784330712429</v>
      </c>
      <c r="AK286" s="6">
        <v>0.01620552937298113</v>
      </c>
      <c r="AL286" s="6">
        <v>1.9066066273198945</v>
      </c>
      <c r="AM286" s="6"/>
      <c r="AN286" s="6">
        <v>17.287648591013845</v>
      </c>
      <c r="AO286" s="5" t="s">
        <v>42</v>
      </c>
      <c r="AQ286" s="7">
        <v>3.2366699152022527</v>
      </c>
      <c r="AR286" s="7">
        <v>3.264576207105506</v>
      </c>
      <c r="AS286" s="7">
        <v>2.5584321553291307</v>
      </c>
      <c r="AT286" s="7">
        <v>3.762514671245073</v>
      </c>
      <c r="AU286" s="8">
        <v>204.0220576310117</v>
      </c>
      <c r="AX286" s="8">
        <v>793.0046446332533</v>
      </c>
      <c r="AY286" s="8">
        <f t="shared" si="13"/>
        <v>791.36411065012</v>
      </c>
    </row>
    <row r="287" spans="1:51" ht="12.75">
      <c r="A287" s="1" t="s">
        <v>69</v>
      </c>
      <c r="C287" s="1">
        <v>7</v>
      </c>
      <c r="E287" s="5">
        <v>45.9228</v>
      </c>
      <c r="F287" s="5">
        <v>1.9115</v>
      </c>
      <c r="G287" s="5">
        <v>8.4849</v>
      </c>
      <c r="H287" s="5">
        <v>13.9122</v>
      </c>
      <c r="I287" s="5">
        <v>0.3303</v>
      </c>
      <c r="J287" s="5">
        <v>14.3429</v>
      </c>
      <c r="K287" s="5">
        <v>11.2253</v>
      </c>
      <c r="L287" s="5">
        <v>1.8692</v>
      </c>
      <c r="M287" s="5">
        <v>0.2145</v>
      </c>
      <c r="N287" s="5">
        <v>0.1853</v>
      </c>
      <c r="O287" s="5">
        <v>0.0765</v>
      </c>
      <c r="P287" s="5">
        <v>98.4755</v>
      </c>
      <c r="S287" s="6">
        <v>6.585220015720344</v>
      </c>
      <c r="T287" s="6">
        <v>1.4147799842796562</v>
      </c>
      <c r="V287" s="6">
        <v>0.019219452294318984</v>
      </c>
      <c r="W287" s="6">
        <v>0.2061796062431963</v>
      </c>
      <c r="X287" s="6">
        <v>0.6933896456635473</v>
      </c>
      <c r="Y287" s="6">
        <v>0.04011771996409843</v>
      </c>
      <c r="Z287" s="6">
        <v>3.066107981272556</v>
      </c>
      <c r="AA287" s="6">
        <v>0.9749855945622841</v>
      </c>
      <c r="AC287" s="6">
        <v>1.7246363425065305</v>
      </c>
      <c r="AD287" s="6">
        <f t="shared" si="12"/>
        <v>0.27536365749346947</v>
      </c>
      <c r="AG287" s="6">
        <v>0.2443394937517369</v>
      </c>
      <c r="AH287" s="6">
        <v>0.03923988867839608</v>
      </c>
      <c r="AI287" s="6"/>
      <c r="AJ287" s="6">
        <v>0.08403698667421643</v>
      </c>
      <c r="AK287" s="6">
        <v>0.018591369392182585</v>
      </c>
      <c r="AL287" s="6">
        <v>1.897371643933601</v>
      </c>
      <c r="AM287" s="6"/>
      <c r="AN287" s="6">
        <v>17.283579382430133</v>
      </c>
      <c r="AO287" s="5" t="s">
        <v>42</v>
      </c>
      <c r="AQ287" s="7">
        <v>3.293017165967096</v>
      </c>
      <c r="AR287" s="7">
        <v>3.3277568222772196</v>
      </c>
      <c r="AS287" s="7">
        <v>2.605817616707916</v>
      </c>
      <c r="AT287" s="7">
        <v>3.8158373180921217</v>
      </c>
      <c r="AU287" s="8">
        <v>212.18293993625218</v>
      </c>
      <c r="AX287" s="8">
        <v>795.2172466689391</v>
      </c>
      <c r="AY287" s="8">
        <f t="shared" si="13"/>
        <v>793.8377416455967</v>
      </c>
    </row>
    <row r="288" spans="1:51" ht="12.75">
      <c r="A288" s="1" t="s">
        <v>69</v>
      </c>
      <c r="C288" s="1">
        <v>7</v>
      </c>
      <c r="E288" s="5">
        <v>45.6384</v>
      </c>
      <c r="F288" s="5">
        <v>1.8363</v>
      </c>
      <c r="G288" s="5">
        <v>8.3006</v>
      </c>
      <c r="H288" s="5">
        <v>13.9658</v>
      </c>
      <c r="I288" s="5">
        <v>0.3468</v>
      </c>
      <c r="J288" s="5">
        <v>14.1287</v>
      </c>
      <c r="K288" s="5">
        <v>11.0519</v>
      </c>
      <c r="L288" s="5">
        <v>1.8193</v>
      </c>
      <c r="M288" s="5">
        <v>0.2523</v>
      </c>
      <c r="N288" s="5">
        <v>0.1903</v>
      </c>
      <c r="O288" s="5">
        <v>0.0733</v>
      </c>
      <c r="P288" s="5">
        <v>97.6223</v>
      </c>
      <c r="S288" s="6">
        <v>6.60407734314432</v>
      </c>
      <c r="T288" s="6">
        <v>1.3959226568556797</v>
      </c>
      <c r="V288" s="6">
        <v>0.01971318323309945</v>
      </c>
      <c r="W288" s="6">
        <v>0.19987333019945625</v>
      </c>
      <c r="X288" s="6">
        <v>0.6975557395910171</v>
      </c>
      <c r="Y288" s="6">
        <v>0.04250564085802585</v>
      </c>
      <c r="Z288" s="6">
        <v>3.047842282106143</v>
      </c>
      <c r="AA288" s="6">
        <v>0.9925098240122595</v>
      </c>
      <c r="AC288" s="6">
        <v>1.7134693271764652</v>
      </c>
      <c r="AD288" s="6">
        <f t="shared" si="12"/>
        <v>0.28653067282353484</v>
      </c>
      <c r="AG288" s="6">
        <v>0.22390816143695336</v>
      </c>
      <c r="AH288" s="6">
        <v>0.0465755005979872</v>
      </c>
      <c r="AI288" s="6"/>
      <c r="AJ288" s="6">
        <v>0.08709107499337694</v>
      </c>
      <c r="AK288" s="6">
        <v>0.01797602776662935</v>
      </c>
      <c r="AL288" s="6">
        <v>1.8949328972399937</v>
      </c>
      <c r="AM288" s="6"/>
      <c r="AN288" s="6">
        <v>17.27048366203494</v>
      </c>
      <c r="AO288" s="5" t="s">
        <v>42</v>
      </c>
      <c r="AQ288" s="7">
        <v>3.20064827564656</v>
      </c>
      <c r="AR288" s="7">
        <v>3.2241861381007144</v>
      </c>
      <c r="AS288" s="7">
        <v>2.5281396035755366</v>
      </c>
      <c r="AT288" s="7">
        <v>3.7284265988225886</v>
      </c>
      <c r="AU288" s="8">
        <v>220.34382224149266</v>
      </c>
      <c r="AX288" s="8">
        <v>787.6497208965682</v>
      </c>
      <c r="AY288" s="8">
        <f t="shared" si="13"/>
        <v>786.387855916195</v>
      </c>
    </row>
    <row r="289" spans="1:51" ht="12.75">
      <c r="A289" s="1" t="s">
        <v>69</v>
      </c>
      <c r="C289" s="1">
        <v>7</v>
      </c>
      <c r="E289" s="5">
        <v>45.339</v>
      </c>
      <c r="F289" s="5">
        <v>1.8436</v>
      </c>
      <c r="G289" s="5">
        <v>8.333</v>
      </c>
      <c r="H289" s="5">
        <v>14.1095</v>
      </c>
      <c r="I289" s="5">
        <v>0.3548</v>
      </c>
      <c r="J289" s="5">
        <v>13.6903</v>
      </c>
      <c r="K289" s="5">
        <v>11.0383</v>
      </c>
      <c r="L289" s="5">
        <v>1.7899</v>
      </c>
      <c r="M289" s="5">
        <v>0.2626</v>
      </c>
      <c r="N289" s="5">
        <v>0.1562</v>
      </c>
      <c r="O289" s="5">
        <v>0.0753</v>
      </c>
      <c r="P289" s="5">
        <v>96.9926</v>
      </c>
      <c r="S289" s="6">
        <v>6.618386533727974</v>
      </c>
      <c r="T289" s="6">
        <v>1.381613466272026</v>
      </c>
      <c r="V289" s="6">
        <v>0.05203242795375651</v>
      </c>
      <c r="W289" s="6">
        <v>0.20243069398565636</v>
      </c>
      <c r="X289" s="6">
        <v>0.8060283759103919</v>
      </c>
      <c r="Y289" s="6">
        <v>0.043868172342415426</v>
      </c>
      <c r="Z289" s="6">
        <v>2.9792140074211804</v>
      </c>
      <c r="AA289" s="6">
        <v>0.9164263223865987</v>
      </c>
      <c r="AC289" s="6">
        <v>1.726394450310161</v>
      </c>
      <c r="AD289" s="6">
        <f t="shared" si="12"/>
        <v>0.2736055496898391</v>
      </c>
      <c r="AG289" s="6">
        <v>0.23299610840347462</v>
      </c>
      <c r="AH289" s="6">
        <v>0.04890276924673214</v>
      </c>
      <c r="AI289" s="6"/>
      <c r="AJ289" s="6">
        <v>0.0721131294332102</v>
      </c>
      <c r="AK289" s="6">
        <v>0.018628727160985525</v>
      </c>
      <c r="AL289" s="6">
        <v>1.9092581434058042</v>
      </c>
      <c r="AM289" s="6"/>
      <c r="AN289" s="6">
        <v>17.28189887765021</v>
      </c>
      <c r="AO289" s="5" t="s">
        <v>42</v>
      </c>
      <c r="AQ289" s="7">
        <v>3.291238847955687</v>
      </c>
      <c r="AR289" s="7">
        <v>3.325762843433413</v>
      </c>
      <c r="AS289" s="7">
        <v>2.604322132575061</v>
      </c>
      <c r="AT289" s="7">
        <v>3.814154456514725</v>
      </c>
      <c r="AU289" s="8">
        <v>228.50470454673314</v>
      </c>
      <c r="AX289" s="8">
        <v>790.157269249982</v>
      </c>
      <c r="AY289" s="8">
        <f t="shared" si="13"/>
        <v>789.4199642578286</v>
      </c>
    </row>
    <row r="290" spans="1:51" ht="12.75">
      <c r="A290" s="1" t="s">
        <v>69</v>
      </c>
      <c r="C290" s="1">
        <v>7</v>
      </c>
      <c r="E290" s="5">
        <v>45.7742</v>
      </c>
      <c r="F290" s="5">
        <v>1.6282</v>
      </c>
      <c r="G290" s="5">
        <v>8.304</v>
      </c>
      <c r="H290" s="5">
        <v>14.4534</v>
      </c>
      <c r="I290" s="5">
        <v>0.3722</v>
      </c>
      <c r="J290" s="5">
        <v>13.6226</v>
      </c>
      <c r="K290" s="5">
        <v>11.2242</v>
      </c>
      <c r="L290" s="5">
        <v>1.7326</v>
      </c>
      <c r="M290" s="5">
        <v>0.2543</v>
      </c>
      <c r="N290" s="5">
        <v>0.1573</v>
      </c>
      <c r="O290" s="5">
        <v>0.0786</v>
      </c>
      <c r="P290" s="5">
        <v>97.6232</v>
      </c>
      <c r="S290" s="6">
        <v>6.649033429885313</v>
      </c>
      <c r="T290" s="6">
        <v>1.3509665701146867</v>
      </c>
      <c r="V290" s="6">
        <v>0.07065962423497774</v>
      </c>
      <c r="W290" s="6">
        <v>0.1778996026243585</v>
      </c>
      <c r="X290" s="6">
        <v>0.8600026474594212</v>
      </c>
      <c r="Y290" s="6">
        <v>0.04579308073047059</v>
      </c>
      <c r="Z290" s="6">
        <v>2.9498932753164944</v>
      </c>
      <c r="AA290" s="6">
        <v>0.8957517696342806</v>
      </c>
      <c r="AC290" s="6">
        <v>1.746830626968637</v>
      </c>
      <c r="AD290" s="6">
        <f t="shared" si="12"/>
        <v>0.2531693730313631</v>
      </c>
      <c r="AG290" s="6">
        <v>0.23480128901093433</v>
      </c>
      <c r="AH290" s="6">
        <v>0.047124055017136735</v>
      </c>
      <c r="AI290" s="6"/>
      <c r="AJ290" s="6">
        <v>0.0722636009214838</v>
      </c>
      <c r="AK290" s="6">
        <v>0.019349436188993475</v>
      </c>
      <c r="AL290" s="6">
        <v>1.9083869628895227</v>
      </c>
      <c r="AM290" s="6"/>
      <c r="AN290" s="6">
        <v>17.281925344028075</v>
      </c>
      <c r="AO290" s="5" t="s">
        <v>42</v>
      </c>
      <c r="AQ290" s="7">
        <v>3.230779757578812</v>
      </c>
      <c r="AR290" s="7">
        <v>3.2579717361321077</v>
      </c>
      <c r="AS290" s="7">
        <v>2.5534788020990815</v>
      </c>
      <c r="AT290" s="7">
        <v>3.7569406851044027</v>
      </c>
      <c r="AU290" s="8">
        <v>236.66558685197361</v>
      </c>
      <c r="AX290" s="8">
        <v>760.1742507333356</v>
      </c>
      <c r="AY290" s="8">
        <f t="shared" si="13"/>
        <v>759.659335924255</v>
      </c>
    </row>
    <row r="291" spans="5:51" ht="12.7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S291" s="6"/>
      <c r="T291" s="6"/>
      <c r="V291" s="6"/>
      <c r="W291" s="6"/>
      <c r="X291" s="6"/>
      <c r="Y291" s="6"/>
      <c r="Z291" s="6"/>
      <c r="AA291" s="6"/>
      <c r="AC291" s="6"/>
      <c r="AD291" s="6">
        <f t="shared" si="12"/>
        <v>2</v>
      </c>
      <c r="AG291" s="6"/>
      <c r="AH291" s="6"/>
      <c r="AI291" s="6"/>
      <c r="AJ291" s="6"/>
      <c r="AK291" s="6"/>
      <c r="AL291" s="6"/>
      <c r="AM291" s="6"/>
      <c r="AN291" s="6"/>
      <c r="AO291" s="5"/>
      <c r="AQ291" s="7"/>
      <c r="AR291" s="7"/>
      <c r="AS291" s="7"/>
      <c r="AT291" s="7"/>
      <c r="AU291" s="8"/>
      <c r="AY291" s="8"/>
    </row>
    <row r="292" spans="1:51" ht="12.75">
      <c r="A292" s="1" t="s">
        <v>70</v>
      </c>
      <c r="C292" s="1">
        <v>8</v>
      </c>
      <c r="E292" s="5">
        <v>44.7929</v>
      </c>
      <c r="F292" s="5">
        <v>2.4709</v>
      </c>
      <c r="G292" s="5">
        <v>9.7653</v>
      </c>
      <c r="H292" s="5">
        <v>12.812</v>
      </c>
      <c r="I292" s="5">
        <v>0.2718</v>
      </c>
      <c r="J292" s="5">
        <v>14.1718</v>
      </c>
      <c r="K292" s="5">
        <v>11.3503</v>
      </c>
      <c r="L292" s="5">
        <v>2.2296</v>
      </c>
      <c r="M292" s="5">
        <v>0.2841</v>
      </c>
      <c r="N292" s="5">
        <v>0.2123</v>
      </c>
      <c r="O292" s="5">
        <v>0.0262</v>
      </c>
      <c r="P292" s="5">
        <v>98.39</v>
      </c>
      <c r="S292" s="6">
        <v>6.453432252255444</v>
      </c>
      <c r="T292" s="6">
        <v>1.5465677477445556</v>
      </c>
      <c r="V292" s="6">
        <v>0.11159627210396184</v>
      </c>
      <c r="W292" s="6">
        <v>0.267772650818983</v>
      </c>
      <c r="X292" s="6">
        <v>0.8233866218406212</v>
      </c>
      <c r="Y292" s="6">
        <v>0.03316780765479503</v>
      </c>
      <c r="Z292" s="6">
        <v>3.0437931467079693</v>
      </c>
      <c r="AA292" s="6">
        <v>0.7202835008736702</v>
      </c>
      <c r="AC292" s="6">
        <v>1.752050268995074</v>
      </c>
      <c r="AD292" s="6">
        <f t="shared" si="12"/>
        <v>0.2479497310049259</v>
      </c>
      <c r="AG292" s="6">
        <v>0.3748754724316061</v>
      </c>
      <c r="AH292" s="6">
        <v>0.052216931702280735</v>
      </c>
      <c r="AI292" s="6"/>
      <c r="AJ292" s="6">
        <v>0.0967352350599172</v>
      </c>
      <c r="AK292" s="6">
        <v>0.006397214031145643</v>
      </c>
      <c r="AL292" s="6">
        <v>1.8968675509089372</v>
      </c>
      <c r="AM292" s="6"/>
      <c r="AN292" s="6">
        <v>17.427092404133887</v>
      </c>
      <c r="AO292" s="5" t="s">
        <v>42</v>
      </c>
      <c r="AQ292" s="7">
        <v>4.420565019838044</v>
      </c>
      <c r="AR292" s="7">
        <v>4.592045071945638</v>
      </c>
      <c r="AS292" s="7">
        <v>3.5540338039592294</v>
      </c>
      <c r="AT292" s="7">
        <v>4.882860734478943</v>
      </c>
      <c r="AU292" s="8">
        <v>0</v>
      </c>
      <c r="AX292" s="8">
        <v>868.672178464672</v>
      </c>
      <c r="AY292" s="8">
        <f t="shared" si="13"/>
        <v>862.601191739213</v>
      </c>
    </row>
    <row r="293" spans="1:51" ht="12.75">
      <c r="A293" s="1" t="s">
        <v>70</v>
      </c>
      <c r="C293" s="1">
        <v>8</v>
      </c>
      <c r="E293" s="5">
        <v>44.8396</v>
      </c>
      <c r="F293" s="5">
        <v>2.3887</v>
      </c>
      <c r="G293" s="5">
        <v>9.5456</v>
      </c>
      <c r="H293" s="5">
        <v>12.8082</v>
      </c>
      <c r="I293" s="5">
        <v>0.2741</v>
      </c>
      <c r="J293" s="5">
        <v>14.2649</v>
      </c>
      <c r="K293" s="5">
        <v>11.3525</v>
      </c>
      <c r="L293" s="5">
        <v>2.1635</v>
      </c>
      <c r="M293" s="5">
        <v>0.2611</v>
      </c>
      <c r="N293" s="5">
        <v>0.2477</v>
      </c>
      <c r="O293" s="5">
        <v>0.0315</v>
      </c>
      <c r="P293" s="5">
        <v>98.1857</v>
      </c>
      <c r="S293" s="6">
        <v>6.46994829006361</v>
      </c>
      <c r="T293" s="6">
        <v>1.53005170993639</v>
      </c>
      <c r="V293" s="6">
        <v>0.093262664932942</v>
      </c>
      <c r="W293" s="6">
        <v>0.25925680427911957</v>
      </c>
      <c r="X293" s="6">
        <v>0.7907033592876319</v>
      </c>
      <c r="Y293" s="6">
        <v>0.03349915518382942</v>
      </c>
      <c r="Z293" s="6">
        <v>3.0684309665507365</v>
      </c>
      <c r="AA293" s="6">
        <v>0.7548470497657361</v>
      </c>
      <c r="AC293" s="6">
        <v>1.755044925413729</v>
      </c>
      <c r="AD293" s="6">
        <f t="shared" si="12"/>
        <v>0.24495507458627097</v>
      </c>
      <c r="AG293" s="6">
        <v>0.3603211676477125</v>
      </c>
      <c r="AH293" s="6">
        <v>0.04806229361803358</v>
      </c>
      <c r="AI293" s="6"/>
      <c r="AJ293" s="6">
        <v>0.11303637175064478</v>
      </c>
      <c r="AK293" s="6">
        <v>0.007702960111067755</v>
      </c>
      <c r="AL293" s="6">
        <v>1.8792606681382875</v>
      </c>
      <c r="AM293" s="6"/>
      <c r="AN293" s="6">
        <v>17.408383461265743</v>
      </c>
      <c r="AO293" s="5" t="s">
        <v>42</v>
      </c>
      <c r="AQ293" s="7">
        <v>4.245271305592739</v>
      </c>
      <c r="AR293" s="7">
        <v>4.395493074263031</v>
      </c>
      <c r="AS293" s="7">
        <v>3.406619805697275</v>
      </c>
      <c r="AT293" s="7">
        <v>4.71697642437802</v>
      </c>
      <c r="AU293" s="8">
        <v>17.534537347760185</v>
      </c>
      <c r="AX293" s="8">
        <v>858.4895416477204</v>
      </c>
      <c r="AY293" s="8">
        <f t="shared" si="13"/>
        <v>853.4604795258434</v>
      </c>
    </row>
    <row r="294" spans="1:51" ht="12.75">
      <c r="A294" s="1" t="s">
        <v>70</v>
      </c>
      <c r="C294" s="1">
        <v>8</v>
      </c>
      <c r="E294" s="5">
        <v>44.7781</v>
      </c>
      <c r="F294" s="5">
        <v>2.4713</v>
      </c>
      <c r="G294" s="5">
        <v>9.6129</v>
      </c>
      <c r="H294" s="5">
        <v>12.8338</v>
      </c>
      <c r="I294" s="5">
        <v>0.3146</v>
      </c>
      <c r="J294" s="5">
        <v>14.2104</v>
      </c>
      <c r="K294" s="5">
        <v>11.5593</v>
      </c>
      <c r="L294" s="5">
        <v>2.1673</v>
      </c>
      <c r="M294" s="5">
        <v>0.2608</v>
      </c>
      <c r="N294" s="5">
        <v>0.2251</v>
      </c>
      <c r="O294" s="5">
        <v>0.0317</v>
      </c>
      <c r="P294" s="5">
        <v>98.4923</v>
      </c>
      <c r="S294" s="6">
        <v>6.457174400189868</v>
      </c>
      <c r="T294" s="6">
        <v>1.542825599810132</v>
      </c>
      <c r="V294" s="6">
        <v>0.090946975942366</v>
      </c>
      <c r="W294" s="6">
        <v>0.26805986684912847</v>
      </c>
      <c r="X294" s="6">
        <v>0.8577705111598832</v>
      </c>
      <c r="Y294" s="6">
        <v>0.038425657898935185</v>
      </c>
      <c r="Z294" s="6">
        <v>3.054862749328152</v>
      </c>
      <c r="AA294" s="6">
        <v>0.6899342388215359</v>
      </c>
      <c r="AC294" s="6">
        <v>1.7859365980012047</v>
      </c>
      <c r="AD294" s="6">
        <f t="shared" si="12"/>
        <v>0.21406340199879526</v>
      </c>
      <c r="AG294" s="6">
        <v>0.39190996033922243</v>
      </c>
      <c r="AH294" s="6">
        <v>0.047978093007547254</v>
      </c>
      <c r="AI294" s="6"/>
      <c r="AJ294" s="6">
        <v>0.1026609956618124</v>
      </c>
      <c r="AK294" s="6">
        <v>0.007747188656285663</v>
      </c>
      <c r="AL294" s="6">
        <v>1.8895918156819018</v>
      </c>
      <c r="AM294" s="6"/>
      <c r="AN294" s="6">
        <v>17.43988805334677</v>
      </c>
      <c r="AO294" s="5" t="s">
        <v>42</v>
      </c>
      <c r="AQ294" s="7">
        <v>4.297876056035065</v>
      </c>
      <c r="AR294" s="7">
        <v>4.4544773272440885</v>
      </c>
      <c r="AS294" s="7">
        <v>3.4508579954330667</v>
      </c>
      <c r="AT294" s="7">
        <v>4.76675746058189</v>
      </c>
      <c r="AU294" s="8">
        <v>35.06907469552037</v>
      </c>
      <c r="AX294" s="8">
        <v>868.791211008567</v>
      </c>
      <c r="AY294" s="8">
        <f t="shared" si="13"/>
        <v>862.9077477957352</v>
      </c>
    </row>
    <row r="295" spans="1:51" ht="12.75">
      <c r="A295" s="1" t="s">
        <v>70</v>
      </c>
      <c r="C295" s="1">
        <v>8</v>
      </c>
      <c r="E295" s="5">
        <v>45.3212</v>
      </c>
      <c r="F295" s="5">
        <v>2.3447</v>
      </c>
      <c r="G295" s="5">
        <v>9.7328</v>
      </c>
      <c r="H295" s="5">
        <v>12.7997</v>
      </c>
      <c r="I295" s="5">
        <v>0.3104</v>
      </c>
      <c r="J295" s="5">
        <v>14.443</v>
      </c>
      <c r="K295" s="5">
        <v>11.2561</v>
      </c>
      <c r="L295" s="5">
        <v>2.0871</v>
      </c>
      <c r="M295" s="5">
        <v>0.2497</v>
      </c>
      <c r="N295" s="5">
        <v>0.2095</v>
      </c>
      <c r="O295" s="5">
        <v>0.0399</v>
      </c>
      <c r="P295" s="5">
        <v>98.794</v>
      </c>
      <c r="S295" s="6">
        <v>6.4706159982578155</v>
      </c>
      <c r="T295" s="6">
        <v>1.5293840017421845</v>
      </c>
      <c r="V295" s="6">
        <v>0.1083461648480315</v>
      </c>
      <c r="W295" s="6">
        <v>0.2518030487449173</v>
      </c>
      <c r="X295" s="6">
        <v>0.6777313747608026</v>
      </c>
      <c r="Y295" s="6">
        <v>0.03753631876343223</v>
      </c>
      <c r="Z295" s="6">
        <v>3.074044736810357</v>
      </c>
      <c r="AA295" s="6">
        <v>0.8505383560724624</v>
      </c>
      <c r="AC295" s="6">
        <v>1.7218282021589921</v>
      </c>
      <c r="AD295" s="6">
        <f t="shared" si="12"/>
        <v>0.2781717978410079</v>
      </c>
      <c r="AG295" s="6">
        <v>0.2995850917844525</v>
      </c>
      <c r="AH295" s="6">
        <v>0.045480089388404525</v>
      </c>
      <c r="AI295" s="6"/>
      <c r="AJ295" s="6">
        <v>0.09459787409238037</v>
      </c>
      <c r="AK295" s="6">
        <v>0.009654396646025893</v>
      </c>
      <c r="AL295" s="6">
        <v>1.8957477292615939</v>
      </c>
      <c r="AM295" s="6"/>
      <c r="AN295" s="6">
        <v>17.345065181172863</v>
      </c>
      <c r="AO295" s="5" t="s">
        <v>42</v>
      </c>
      <c r="AQ295" s="7">
        <v>4.317782737948788</v>
      </c>
      <c r="AR295" s="7">
        <v>4.4767981395688174</v>
      </c>
      <c r="AS295" s="7">
        <v>3.4675986046766143</v>
      </c>
      <c r="AT295" s="7">
        <v>4.785595592969428</v>
      </c>
      <c r="AU295" s="8">
        <v>52.603612043280556</v>
      </c>
      <c r="AX295" s="8">
        <v>849.8132592419281</v>
      </c>
      <c r="AY295" s="8">
        <f t="shared" si="13"/>
        <v>845.3746857967176</v>
      </c>
    </row>
    <row r="296" spans="1:51" s="11" customFormat="1" ht="12.75">
      <c r="A296" s="11" t="s">
        <v>70</v>
      </c>
      <c r="C296" s="1"/>
      <c r="E296" s="12">
        <v>30.7305</v>
      </c>
      <c r="F296" s="12">
        <v>1.5493</v>
      </c>
      <c r="G296" s="12">
        <v>7.8062</v>
      </c>
      <c r="H296" s="12">
        <v>8.3459</v>
      </c>
      <c r="I296" s="12">
        <v>0.1786</v>
      </c>
      <c r="J296" s="12">
        <v>6.624</v>
      </c>
      <c r="K296" s="12">
        <v>7.3914</v>
      </c>
      <c r="L296" s="12">
        <v>1.4255</v>
      </c>
      <c r="M296" s="12">
        <v>0.1971</v>
      </c>
      <c r="N296" s="12">
        <v>0.1364</v>
      </c>
      <c r="O296" s="12">
        <v>0.7859</v>
      </c>
      <c r="P296" s="12">
        <v>65.1708</v>
      </c>
      <c r="S296" s="13">
        <v>6.794552245428012</v>
      </c>
      <c r="T296" s="13">
        <v>1.2054477545719884</v>
      </c>
      <c r="V296" s="13">
        <v>0.8287408298051977</v>
      </c>
      <c r="W296" s="13">
        <v>0.25766546318042716</v>
      </c>
      <c r="X296" s="13">
        <v>1.5431935045493106</v>
      </c>
      <c r="Y296" s="13">
        <v>0.03344709546132039</v>
      </c>
      <c r="Z296" s="13">
        <v>2.1833335343461515</v>
      </c>
      <c r="AA296" s="13">
        <v>0</v>
      </c>
      <c r="AC296" s="13">
        <v>1.7509573555091746</v>
      </c>
      <c r="AD296" s="13">
        <f t="shared" si="12"/>
        <v>0.24904264449082536</v>
      </c>
      <c r="AG296" s="13">
        <v>0.36206270549625863</v>
      </c>
      <c r="AH296" s="13">
        <v>0.055595082715689616</v>
      </c>
      <c r="AI296" s="13"/>
      <c r="AJ296" s="13">
        <v>0.09538030542332719</v>
      </c>
      <c r="AK296" s="13">
        <v>0.29448726587329316</v>
      </c>
      <c r="AL296" s="13">
        <v>1.6101324287033796</v>
      </c>
      <c r="AM296" s="13"/>
      <c r="AN296" s="13">
        <v>17.264038215554354</v>
      </c>
      <c r="AO296" s="5" t="s">
        <v>42</v>
      </c>
      <c r="AQ296" s="14">
        <v>6.311968579417247</v>
      </c>
      <c r="AR296" s="14">
        <v>6.712823615887329</v>
      </c>
      <c r="AS296" s="14">
        <v>5.144617711915498</v>
      </c>
      <c r="AT296" s="14">
        <v>6.672737661635406</v>
      </c>
      <c r="AU296" s="15">
        <v>70.13814939104074</v>
      </c>
      <c r="AX296" s="15"/>
      <c r="AY296" s="8"/>
    </row>
    <row r="297" spans="1:51" s="11" customFormat="1" ht="12.75">
      <c r="A297" s="11" t="s">
        <v>70</v>
      </c>
      <c r="C297" s="1"/>
      <c r="E297" s="12">
        <v>40.3377</v>
      </c>
      <c r="F297" s="12">
        <v>2.395</v>
      </c>
      <c r="G297" s="12">
        <v>8.588</v>
      </c>
      <c r="H297" s="12">
        <v>12.776</v>
      </c>
      <c r="I297" s="12">
        <v>0.2918</v>
      </c>
      <c r="J297" s="12">
        <v>12.5856</v>
      </c>
      <c r="K297" s="12">
        <v>10.986</v>
      </c>
      <c r="L297" s="12">
        <v>2.1489</v>
      </c>
      <c r="M297" s="12">
        <v>0.2771</v>
      </c>
      <c r="N297" s="12">
        <v>0.2336</v>
      </c>
      <c r="O297" s="12">
        <v>0.0285</v>
      </c>
      <c r="P297" s="12">
        <v>90.6559</v>
      </c>
      <c r="S297" s="13">
        <v>6.398544129597904</v>
      </c>
      <c r="T297" s="13">
        <v>1.6014558704020958</v>
      </c>
      <c r="V297" s="13">
        <v>0.004088811781121082</v>
      </c>
      <c r="W297" s="13">
        <v>0.28576236370094155</v>
      </c>
      <c r="X297" s="13">
        <v>1.120151622885884</v>
      </c>
      <c r="Y297" s="13">
        <v>0.03920496447097176</v>
      </c>
      <c r="Z297" s="13">
        <v>2.9761341833951427</v>
      </c>
      <c r="AA297" s="13">
        <v>0.5746580537659369</v>
      </c>
      <c r="AC297" s="13">
        <v>1.8670987146950013</v>
      </c>
      <c r="AD297" s="13">
        <f t="shared" si="12"/>
        <v>0.13290128530499867</v>
      </c>
      <c r="AG297" s="13">
        <v>0.5280111022236063</v>
      </c>
      <c r="AH297" s="13">
        <v>0.056074460534548454</v>
      </c>
      <c r="AI297" s="13"/>
      <c r="AJ297" s="13">
        <v>0.11719146916812336</v>
      </c>
      <c r="AK297" s="13">
        <v>0.007661660662930091</v>
      </c>
      <c r="AL297" s="13">
        <v>1.8751468701689467</v>
      </c>
      <c r="AM297" s="13"/>
      <c r="AN297" s="13">
        <v>17.58408556275815</v>
      </c>
      <c r="AO297" s="5" t="s">
        <v>42</v>
      </c>
      <c r="AQ297" s="14">
        <v>4.155889751381581</v>
      </c>
      <c r="AR297" s="14">
        <v>4.2952720075133435</v>
      </c>
      <c r="AS297" s="14">
        <v>3.331454005635008</v>
      </c>
      <c r="AT297" s="14">
        <v>4.632392687192112</v>
      </c>
      <c r="AU297" s="15">
        <v>87.67268673880093</v>
      </c>
      <c r="AX297" s="15"/>
      <c r="AY297" s="8"/>
    </row>
    <row r="298" spans="1:51" ht="12.75">
      <c r="A298" s="1" t="s">
        <v>70</v>
      </c>
      <c r="C298" s="1">
        <v>8</v>
      </c>
      <c r="E298" s="5">
        <v>44.9493</v>
      </c>
      <c r="F298" s="5">
        <v>2.3561</v>
      </c>
      <c r="G298" s="5">
        <v>9.5961</v>
      </c>
      <c r="H298" s="5">
        <v>12.8341</v>
      </c>
      <c r="I298" s="5">
        <v>0.326</v>
      </c>
      <c r="J298" s="5">
        <v>14.3148</v>
      </c>
      <c r="K298" s="5">
        <v>11.4687</v>
      </c>
      <c r="L298" s="5">
        <v>2.1455</v>
      </c>
      <c r="M298" s="5">
        <v>0.28</v>
      </c>
      <c r="N298" s="5">
        <v>0.2256</v>
      </c>
      <c r="O298" s="5">
        <v>0.0295</v>
      </c>
      <c r="P298" s="5">
        <v>98.5257</v>
      </c>
      <c r="S298" s="6">
        <v>6.465346306102841</v>
      </c>
      <c r="T298" s="6">
        <v>1.5346536938971589</v>
      </c>
      <c r="V298" s="6">
        <v>0.09210803715981175</v>
      </c>
      <c r="W298" s="6">
        <v>0.25491304017381744</v>
      </c>
      <c r="X298" s="6">
        <v>0.7956539141679293</v>
      </c>
      <c r="Y298" s="6">
        <v>0.039716612405298564</v>
      </c>
      <c r="Z298" s="6">
        <v>3.0694650274048763</v>
      </c>
      <c r="AA298" s="6">
        <v>0.7481433686882681</v>
      </c>
      <c r="AC298" s="6">
        <v>1.7674238018835426</v>
      </c>
      <c r="AD298" s="6">
        <f t="shared" si="12"/>
        <v>0.23257619811645736</v>
      </c>
      <c r="AG298" s="6">
        <v>0.36577343137855056</v>
      </c>
      <c r="AH298" s="6">
        <v>0.05137897443934912</v>
      </c>
      <c r="AI298" s="6"/>
      <c r="AJ298" s="6">
        <v>0.10262686847589052</v>
      </c>
      <c r="AK298" s="6">
        <v>0.007191158986672666</v>
      </c>
      <c r="AL298" s="6">
        <v>1.890181972537437</v>
      </c>
      <c r="AM298" s="6"/>
      <c r="AN298" s="6">
        <v>17.417152405817898</v>
      </c>
      <c r="AO298" s="5" t="s">
        <v>42</v>
      </c>
      <c r="AQ298" s="7">
        <v>4.262611507216564</v>
      </c>
      <c r="AR298" s="7">
        <v>4.414936163161315</v>
      </c>
      <c r="AS298" s="7">
        <v>3.4212021223709863</v>
      </c>
      <c r="AT298" s="7">
        <v>4.73338583983118</v>
      </c>
      <c r="AU298" s="8">
        <v>105.20722408656113</v>
      </c>
      <c r="AX298" s="8">
        <v>853.106321601176</v>
      </c>
      <c r="AY298" s="8">
        <f t="shared" si="13"/>
        <v>848.7583642446914</v>
      </c>
    </row>
    <row r="299" spans="1:51" ht="12.75">
      <c r="A299" s="1" t="s">
        <v>70</v>
      </c>
      <c r="C299" s="1">
        <v>8</v>
      </c>
      <c r="E299" s="5">
        <v>44.9148</v>
      </c>
      <c r="F299" s="5">
        <v>2.4194</v>
      </c>
      <c r="G299" s="5">
        <v>9.7255</v>
      </c>
      <c r="H299" s="5">
        <v>12.7799</v>
      </c>
      <c r="I299" s="5">
        <v>0.297</v>
      </c>
      <c r="J299" s="5">
        <v>14.4917</v>
      </c>
      <c r="K299" s="5">
        <v>11.4618</v>
      </c>
      <c r="L299" s="5">
        <v>2.1165</v>
      </c>
      <c r="M299" s="5">
        <v>0.277</v>
      </c>
      <c r="N299" s="5">
        <v>0.2369</v>
      </c>
      <c r="O299" s="5">
        <v>0.0336</v>
      </c>
      <c r="P299" s="5">
        <v>98.754</v>
      </c>
      <c r="S299" s="6">
        <v>6.434792390921311</v>
      </c>
      <c r="T299" s="6">
        <v>1.5652076090786888</v>
      </c>
      <c r="V299" s="6">
        <v>0.07695942841314984</v>
      </c>
      <c r="W299" s="6">
        <v>0.2607247259727766</v>
      </c>
      <c r="X299" s="6">
        <v>0.721666865987326</v>
      </c>
      <c r="Y299" s="6">
        <v>0.036040205444489486</v>
      </c>
      <c r="Z299" s="6">
        <v>3.095087632554096</v>
      </c>
      <c r="AA299" s="6">
        <v>0.80952114162816</v>
      </c>
      <c r="AC299" s="6">
        <v>1.7593633588941164</v>
      </c>
      <c r="AD299" s="6">
        <f t="shared" si="12"/>
        <v>0.24063664110588356</v>
      </c>
      <c r="AG299" s="6">
        <v>0.34728708996281465</v>
      </c>
      <c r="AH299" s="6">
        <v>0.05062713823489228</v>
      </c>
      <c r="AI299" s="6"/>
      <c r="AJ299" s="6">
        <v>0.10734041071688906</v>
      </c>
      <c r="AK299" s="6">
        <v>0.008158162695016846</v>
      </c>
      <c r="AL299" s="6">
        <v>1.8845014265880942</v>
      </c>
      <c r="AM299" s="6"/>
      <c r="AN299" s="6">
        <v>17.397914228197706</v>
      </c>
      <c r="AO299" s="5" t="s">
        <v>42</v>
      </c>
      <c r="AQ299" s="7">
        <v>4.340100198583949</v>
      </c>
      <c r="AR299" s="7">
        <v>4.50182209145397</v>
      </c>
      <c r="AS299" s="7">
        <v>3.486366568590478</v>
      </c>
      <c r="AT299" s="7">
        <v>4.806715098461152</v>
      </c>
      <c r="AU299" s="8">
        <v>122.74176143432132</v>
      </c>
      <c r="AX299" s="8">
        <v>860.2179159514366</v>
      </c>
      <c r="AY299" s="8">
        <f t="shared" si="13"/>
        <v>855.0433431469069</v>
      </c>
    </row>
    <row r="300" spans="1:51" ht="12.75">
      <c r="A300" s="1" t="s">
        <v>70</v>
      </c>
      <c r="C300" s="1">
        <v>8</v>
      </c>
      <c r="E300" s="5">
        <v>44.4421</v>
      </c>
      <c r="F300" s="5">
        <v>2.3483</v>
      </c>
      <c r="G300" s="5">
        <v>9.256</v>
      </c>
      <c r="H300" s="5">
        <v>12.8768</v>
      </c>
      <c r="I300" s="5">
        <v>0.277</v>
      </c>
      <c r="J300" s="5">
        <v>14.2727</v>
      </c>
      <c r="K300" s="5">
        <v>11.4638</v>
      </c>
      <c r="L300" s="5">
        <v>2.137</v>
      </c>
      <c r="M300" s="5">
        <v>0.2701</v>
      </c>
      <c r="N300" s="5">
        <v>0.2405</v>
      </c>
      <c r="O300" s="5">
        <v>0.0423</v>
      </c>
      <c r="P300" s="5">
        <v>97.6277</v>
      </c>
      <c r="S300" s="6">
        <v>6.4626430259953045</v>
      </c>
      <c r="T300" s="6">
        <v>1.5373569740046955</v>
      </c>
      <c r="V300" s="6">
        <v>0.04899394384435385</v>
      </c>
      <c r="W300" s="6">
        <v>0.2568612829773664</v>
      </c>
      <c r="X300" s="6">
        <v>0.8161189552426513</v>
      </c>
      <c r="Y300" s="6">
        <v>0.034117806652829014</v>
      </c>
      <c r="Z300" s="6">
        <v>3.094071021912403</v>
      </c>
      <c r="AA300" s="6">
        <v>0.749836989370401</v>
      </c>
      <c r="AC300" s="6">
        <v>1.7860838499504503</v>
      </c>
      <c r="AD300" s="6">
        <f t="shared" si="12"/>
        <v>0.21391615004954967</v>
      </c>
      <c r="AG300" s="6">
        <v>0.38861258812336175</v>
      </c>
      <c r="AH300" s="6">
        <v>0.05010703676138926</v>
      </c>
      <c r="AI300" s="6"/>
      <c r="AJ300" s="6">
        <v>0.11060730194397841</v>
      </c>
      <c r="AK300" s="6">
        <v>0.010424709894635587</v>
      </c>
      <c r="AL300" s="6">
        <v>1.8789679881613859</v>
      </c>
      <c r="AM300" s="6"/>
      <c r="AN300" s="6">
        <v>17.438719624884754</v>
      </c>
      <c r="AO300" s="5" t="s">
        <v>42</v>
      </c>
      <c r="AQ300" s="7">
        <v>4.059345116780719</v>
      </c>
      <c r="AR300" s="7">
        <v>4.187019176668638</v>
      </c>
      <c r="AS300" s="7">
        <v>3.25026438250148</v>
      </c>
      <c r="AT300" s="7">
        <v>4.541030368961475</v>
      </c>
      <c r="AU300" s="8">
        <v>140.2762987820815</v>
      </c>
      <c r="AX300" s="8">
        <v>855.4977943000969</v>
      </c>
      <c r="AY300" s="8">
        <f t="shared" si="13"/>
        <v>850.8707351034334</v>
      </c>
    </row>
    <row r="301" spans="1:51" ht="12.75">
      <c r="A301" s="1" t="s">
        <v>70</v>
      </c>
      <c r="C301" s="1">
        <v>8</v>
      </c>
      <c r="E301" s="5">
        <v>44.9245</v>
      </c>
      <c r="F301" s="5">
        <v>2.3062</v>
      </c>
      <c r="G301" s="5">
        <v>9.351</v>
      </c>
      <c r="H301" s="5">
        <v>12.6124</v>
      </c>
      <c r="I301" s="5">
        <v>0.2846</v>
      </c>
      <c r="J301" s="5">
        <v>14.4491</v>
      </c>
      <c r="K301" s="5">
        <v>11.4468</v>
      </c>
      <c r="L301" s="5">
        <v>2.0642</v>
      </c>
      <c r="M301" s="5">
        <v>0.3036</v>
      </c>
      <c r="N301" s="5">
        <v>0.245</v>
      </c>
      <c r="O301" s="5">
        <v>0.0369</v>
      </c>
      <c r="P301" s="5">
        <v>98.0302</v>
      </c>
      <c r="S301" s="6">
        <v>6.488446912731434</v>
      </c>
      <c r="T301" s="6">
        <v>1.5115530872685659</v>
      </c>
      <c r="V301" s="6">
        <v>0.08020066869107545</v>
      </c>
      <c r="W301" s="6">
        <v>0.25054396448116445</v>
      </c>
      <c r="X301" s="6">
        <v>0.7697755054039611</v>
      </c>
      <c r="Y301" s="6">
        <v>0.03481594105793205</v>
      </c>
      <c r="Z301" s="6">
        <v>3.111048959536613</v>
      </c>
      <c r="AA301" s="6">
        <v>0.7536149608292533</v>
      </c>
      <c r="AC301" s="6">
        <v>1.771329052415565</v>
      </c>
      <c r="AD301" s="6">
        <f t="shared" si="12"/>
        <v>0.22867094758443507</v>
      </c>
      <c r="AG301" s="6">
        <v>0.3493810754245743</v>
      </c>
      <c r="AH301" s="6">
        <v>0.05593940094577808</v>
      </c>
      <c r="AI301" s="6"/>
      <c r="AJ301" s="6">
        <v>0.11191201370953248</v>
      </c>
      <c r="AK301" s="6">
        <v>0.009032165460237551</v>
      </c>
      <c r="AL301" s="6">
        <v>1.87905582083023</v>
      </c>
      <c r="AM301" s="6"/>
      <c r="AN301" s="6">
        <v>17.405320476370353</v>
      </c>
      <c r="AO301" s="5" t="s">
        <v>42</v>
      </c>
      <c r="AQ301" s="7">
        <v>4.086521392476996</v>
      </c>
      <c r="AR301" s="7">
        <v>4.217491183612376</v>
      </c>
      <c r="AS301" s="7">
        <v>3.2731183877092835</v>
      </c>
      <c r="AT301" s="7">
        <v>4.5667478783678925</v>
      </c>
      <c r="AU301" s="8">
        <v>157.8108361298417</v>
      </c>
      <c r="AX301" s="8">
        <v>847.7855394211168</v>
      </c>
      <c r="AY301" s="8">
        <f t="shared" si="13"/>
        <v>844.0006446886266</v>
      </c>
    </row>
    <row r="302" spans="1:51" ht="12.75">
      <c r="A302" s="1" t="s">
        <v>70</v>
      </c>
      <c r="C302" s="1">
        <v>8</v>
      </c>
      <c r="E302" s="5">
        <v>44.7251</v>
      </c>
      <c r="F302" s="5">
        <v>2.495</v>
      </c>
      <c r="G302" s="5">
        <v>9.5889</v>
      </c>
      <c r="H302" s="5">
        <v>12.6573</v>
      </c>
      <c r="I302" s="5">
        <v>0.3159</v>
      </c>
      <c r="J302" s="5">
        <v>14.3943</v>
      </c>
      <c r="K302" s="5">
        <v>11.3027</v>
      </c>
      <c r="L302" s="5">
        <v>2.1679</v>
      </c>
      <c r="M302" s="5">
        <v>0.2821</v>
      </c>
      <c r="N302" s="5">
        <v>0.2024</v>
      </c>
      <c r="O302" s="5">
        <v>0.0094</v>
      </c>
      <c r="P302" s="5">
        <v>98.1439</v>
      </c>
      <c r="S302" s="6">
        <v>6.444942684387085</v>
      </c>
      <c r="T302" s="6">
        <v>1.555057315612915</v>
      </c>
      <c r="V302" s="6">
        <v>0.07347676507715595</v>
      </c>
      <c r="W302" s="6">
        <v>0.27043802964442826</v>
      </c>
      <c r="X302" s="6">
        <v>0.7322961596484769</v>
      </c>
      <c r="Y302" s="6">
        <v>0.038556988360038055</v>
      </c>
      <c r="Z302" s="6">
        <v>3.092194722350229</v>
      </c>
      <c r="AA302" s="6">
        <v>0.7930373349196743</v>
      </c>
      <c r="AC302" s="6">
        <v>1.7450488433719378</v>
      </c>
      <c r="AD302" s="6">
        <f t="shared" si="12"/>
        <v>0.2549511566280622</v>
      </c>
      <c r="AG302" s="6">
        <v>0.35075868869038285</v>
      </c>
      <c r="AH302" s="6">
        <v>0.05185962426491386</v>
      </c>
      <c r="AI302" s="6"/>
      <c r="AJ302" s="6">
        <v>0.09224256478321287</v>
      </c>
      <c r="AK302" s="6">
        <v>0.002295639072737715</v>
      </c>
      <c r="AL302" s="6">
        <v>1.9054617961440494</v>
      </c>
      <c r="AM302" s="6"/>
      <c r="AN302" s="6">
        <v>17.4026183129553</v>
      </c>
      <c r="AO302" s="5" t="s">
        <v>42</v>
      </c>
      <c r="AQ302" s="7">
        <v>4.271526425871057</v>
      </c>
      <c r="AR302" s="7">
        <v>4.424932215091999</v>
      </c>
      <c r="AS302" s="7">
        <v>3.4286991613190008</v>
      </c>
      <c r="AT302" s="7">
        <v>4.741822224084737</v>
      </c>
      <c r="AU302" s="8">
        <v>175.3453734776019</v>
      </c>
      <c r="AX302" s="8">
        <v>872.1220991548935</v>
      </c>
      <c r="AY302" s="8">
        <f t="shared" si="13"/>
        <v>865.4418169628699</v>
      </c>
    </row>
    <row r="303" spans="1:51" ht="12.75">
      <c r="A303" s="1" t="s">
        <v>70</v>
      </c>
      <c r="C303" s="1">
        <v>8</v>
      </c>
      <c r="E303" s="5">
        <v>44.9678</v>
      </c>
      <c r="F303" s="5">
        <v>2.4018</v>
      </c>
      <c r="G303" s="5">
        <v>9.634</v>
      </c>
      <c r="H303" s="5">
        <v>12.8871</v>
      </c>
      <c r="I303" s="5">
        <v>0.3158</v>
      </c>
      <c r="J303" s="5">
        <v>14.3122</v>
      </c>
      <c r="K303" s="5">
        <v>11.3434</v>
      </c>
      <c r="L303" s="5">
        <v>2.2074</v>
      </c>
      <c r="M303" s="5">
        <v>0.2855</v>
      </c>
      <c r="N303" s="5">
        <v>0.1734</v>
      </c>
      <c r="O303" s="5">
        <v>0.0433</v>
      </c>
      <c r="P303" s="5">
        <v>98.5715</v>
      </c>
      <c r="S303" s="6">
        <v>6.458763576340769</v>
      </c>
      <c r="T303" s="6">
        <v>1.5412364236592309</v>
      </c>
      <c r="V303" s="6">
        <v>0.08961618095961499</v>
      </c>
      <c r="W303" s="6">
        <v>0.2594860775223959</v>
      </c>
      <c r="X303" s="6">
        <v>0.7735866935129408</v>
      </c>
      <c r="Y303" s="6">
        <v>0.038418960644445006</v>
      </c>
      <c r="Z303" s="6">
        <v>3.0645216139737177</v>
      </c>
      <c r="AA303" s="6">
        <v>0.7743704733868881</v>
      </c>
      <c r="AC303" s="6">
        <v>1.7456157068140716</v>
      </c>
      <c r="AD303" s="6">
        <f t="shared" si="12"/>
        <v>0.25438429318592837</v>
      </c>
      <c r="AG303" s="6">
        <v>0.3603485733638703</v>
      </c>
      <c r="AH303" s="6">
        <v>0.05231333408999408</v>
      </c>
      <c r="AI303" s="6"/>
      <c r="AJ303" s="6">
        <v>0.07876802611455494</v>
      </c>
      <c r="AK303" s="6">
        <v>0.010540073958791392</v>
      </c>
      <c r="AL303" s="6">
        <v>1.9106918999266536</v>
      </c>
      <c r="AM303" s="6"/>
      <c r="AN303" s="6">
        <v>17.412661907453867</v>
      </c>
      <c r="AO303" s="5" t="s">
        <v>42</v>
      </c>
      <c r="AQ303" s="7">
        <v>4.283188601232794</v>
      </c>
      <c r="AR303" s="7">
        <v>4.438008690050291</v>
      </c>
      <c r="AS303" s="7">
        <v>3.4385065175377187</v>
      </c>
      <c r="AT303" s="7">
        <v>4.752858397985706</v>
      </c>
      <c r="AU303" s="8">
        <v>192.8799108253621</v>
      </c>
      <c r="AX303" s="8">
        <v>858.8457320396597</v>
      </c>
      <c r="AY303" s="8">
        <f t="shared" si="13"/>
        <v>853.7079080699903</v>
      </c>
    </row>
    <row r="304" spans="1:51" ht="12.75">
      <c r="A304" s="1" t="s">
        <v>70</v>
      </c>
      <c r="C304" s="1">
        <v>8</v>
      </c>
      <c r="E304" s="5">
        <v>44.8737</v>
      </c>
      <c r="F304" s="5">
        <v>2.3774</v>
      </c>
      <c r="G304" s="5">
        <v>9.7485</v>
      </c>
      <c r="H304" s="5">
        <v>12.7676</v>
      </c>
      <c r="I304" s="5">
        <v>0.308</v>
      </c>
      <c r="J304" s="5">
        <v>14.3584</v>
      </c>
      <c r="K304" s="5">
        <v>11.4497</v>
      </c>
      <c r="L304" s="5">
        <v>2.1942</v>
      </c>
      <c r="M304" s="5">
        <v>0.2951</v>
      </c>
      <c r="N304" s="5">
        <v>0.2111</v>
      </c>
      <c r="O304" s="5">
        <v>0.0347</v>
      </c>
      <c r="P304" s="5">
        <v>98.6289</v>
      </c>
      <c r="S304" s="6">
        <v>6.446328753030419</v>
      </c>
      <c r="T304" s="6">
        <v>1.5536712469695813</v>
      </c>
      <c r="V304" s="6">
        <v>0.09684076293192678</v>
      </c>
      <c r="W304" s="6">
        <v>0.25689301879028087</v>
      </c>
      <c r="X304" s="6">
        <v>0.7805956981559355</v>
      </c>
      <c r="Y304" s="6">
        <v>0.03747632751126197</v>
      </c>
      <c r="Z304" s="6">
        <v>3.074929502416663</v>
      </c>
      <c r="AA304" s="6">
        <v>0.7532646901939302</v>
      </c>
      <c r="AC304" s="6">
        <v>1.7622695006926177</v>
      </c>
      <c r="AD304" s="6">
        <f t="shared" si="12"/>
        <v>0.23773049930738233</v>
      </c>
      <c r="AG304" s="6">
        <v>0.37342880646533816</v>
      </c>
      <c r="AH304" s="6">
        <v>0.05408144910520582</v>
      </c>
      <c r="AI304" s="6"/>
      <c r="AJ304" s="6">
        <v>0.09590956600185015</v>
      </c>
      <c r="AK304" s="6">
        <v>0.0084480808193974</v>
      </c>
      <c r="AL304" s="6">
        <v>1.8956423531787525</v>
      </c>
      <c r="AM304" s="6"/>
      <c r="AN304" s="6">
        <v>17.42751025557054</v>
      </c>
      <c r="AO304" s="5" t="s">
        <v>42</v>
      </c>
      <c r="AQ304" s="7">
        <v>4.382075409804585</v>
      </c>
      <c r="AR304" s="7">
        <v>4.548887735844506</v>
      </c>
      <c r="AS304" s="7">
        <v>3.5216658018833797</v>
      </c>
      <c r="AT304" s="7">
        <v>4.846437167131178</v>
      </c>
      <c r="AU304" s="8">
        <v>210.41444817312228</v>
      </c>
      <c r="AX304" s="8">
        <v>855.5542108877057</v>
      </c>
      <c r="AY304" s="8">
        <f t="shared" si="13"/>
        <v>850.9050983902209</v>
      </c>
    </row>
    <row r="305" spans="1:51" s="11" customFormat="1" ht="12.75">
      <c r="A305" s="11" t="s">
        <v>70</v>
      </c>
      <c r="C305" s="1"/>
      <c r="E305" s="12">
        <v>42.4028</v>
      </c>
      <c r="F305" s="12">
        <v>2.3565</v>
      </c>
      <c r="G305" s="12">
        <v>9.2897</v>
      </c>
      <c r="H305" s="12">
        <v>12.7518</v>
      </c>
      <c r="I305" s="12">
        <v>0.2682</v>
      </c>
      <c r="J305" s="12">
        <v>13.1229</v>
      </c>
      <c r="K305" s="12">
        <v>10.662</v>
      </c>
      <c r="L305" s="12">
        <v>2.5237</v>
      </c>
      <c r="M305" s="12">
        <v>0.2681</v>
      </c>
      <c r="N305" s="12">
        <v>0.3163</v>
      </c>
      <c r="O305" s="12">
        <v>0.0282</v>
      </c>
      <c r="P305" s="12">
        <v>93.9993</v>
      </c>
      <c r="S305" s="13">
        <v>6.441294813856194</v>
      </c>
      <c r="T305" s="13">
        <v>1.558705186143806</v>
      </c>
      <c r="V305" s="13">
        <v>0.1044801740248893</v>
      </c>
      <c r="W305" s="13">
        <v>0.2692623052014044</v>
      </c>
      <c r="X305" s="13">
        <v>0.9701423633469951</v>
      </c>
      <c r="Y305" s="13">
        <v>0.03450826736725696</v>
      </c>
      <c r="Z305" s="13">
        <v>2.971782401054682</v>
      </c>
      <c r="AA305" s="13">
        <v>0.6498244890047713</v>
      </c>
      <c r="AC305" s="13">
        <v>1.7353015998039032</v>
      </c>
      <c r="AD305" s="13">
        <f t="shared" si="12"/>
        <v>0.2646984001960968</v>
      </c>
      <c r="AG305" s="13">
        <v>0.4786185177321314</v>
      </c>
      <c r="AH305" s="13">
        <v>0.05195579517529653</v>
      </c>
      <c r="AI305" s="13"/>
      <c r="AJ305" s="13">
        <v>0.15196058471630133</v>
      </c>
      <c r="AK305" s="13">
        <v>0.00725998569617667</v>
      </c>
      <c r="AL305" s="13">
        <v>1.840779429587522</v>
      </c>
      <c r="AM305" s="13"/>
      <c r="AN305" s="13">
        <v>17.530574312907422</v>
      </c>
      <c r="AO305" s="5" t="s">
        <v>42</v>
      </c>
      <c r="AQ305" s="14">
        <v>4.445822361648537</v>
      </c>
      <c r="AR305" s="14">
        <v>4.620365431351441</v>
      </c>
      <c r="AS305" s="14">
        <v>3.5752740735135813</v>
      </c>
      <c r="AT305" s="14">
        <v>4.9067623144029895</v>
      </c>
      <c r="AU305" s="15">
        <v>227.94898552088247</v>
      </c>
      <c r="AX305" s="15"/>
      <c r="AY305" s="8"/>
    </row>
    <row r="306" spans="1:51" ht="12.75">
      <c r="A306" s="1" t="s">
        <v>70</v>
      </c>
      <c r="C306" s="1">
        <v>8</v>
      </c>
      <c r="E306" s="5">
        <v>44.9822</v>
      </c>
      <c r="F306" s="5">
        <v>2.3974</v>
      </c>
      <c r="G306" s="5">
        <v>9.5684</v>
      </c>
      <c r="H306" s="5">
        <v>12.8742</v>
      </c>
      <c r="I306" s="5">
        <v>0.2922</v>
      </c>
      <c r="J306" s="5">
        <v>14.2319</v>
      </c>
      <c r="K306" s="5">
        <v>11.4618</v>
      </c>
      <c r="L306" s="5">
        <v>2.1731</v>
      </c>
      <c r="M306" s="5">
        <v>0.2533</v>
      </c>
      <c r="N306" s="5">
        <v>0.2176</v>
      </c>
      <c r="O306" s="5">
        <v>0.0535</v>
      </c>
      <c r="P306" s="5">
        <v>98.5235</v>
      </c>
      <c r="S306" s="6">
        <v>6.476338356929353</v>
      </c>
      <c r="T306" s="6">
        <v>1.523661643070647</v>
      </c>
      <c r="V306" s="6">
        <v>0.0999736516512355</v>
      </c>
      <c r="W306" s="6">
        <v>0.25963235531279505</v>
      </c>
      <c r="X306" s="6">
        <v>0.8349925333922374</v>
      </c>
      <c r="Y306" s="6">
        <v>0.03563319701540866</v>
      </c>
      <c r="Z306" s="6">
        <v>3.0546416377805543</v>
      </c>
      <c r="AA306" s="6">
        <v>0.7151266248477697</v>
      </c>
      <c r="AC306" s="6">
        <v>1.7680694158383825</v>
      </c>
      <c r="AD306" s="6">
        <f t="shared" si="12"/>
        <v>0.2319305841616175</v>
      </c>
      <c r="AG306" s="6">
        <v>0.3747026486115477</v>
      </c>
      <c r="AH306" s="6">
        <v>0.04652459149612165</v>
      </c>
      <c r="AI306" s="6"/>
      <c r="AJ306" s="6">
        <v>0.09908338882595029</v>
      </c>
      <c r="AK306" s="6">
        <v>0.013054211222036054</v>
      </c>
      <c r="AL306" s="6">
        <v>1.8878623999520137</v>
      </c>
      <c r="AM306" s="6"/>
      <c r="AN306" s="6">
        <v>17.42122724010767</v>
      </c>
      <c r="AO306" s="5" t="s">
        <v>42</v>
      </c>
      <c r="AQ306" s="7">
        <v>4.246885532451071</v>
      </c>
      <c r="AR306" s="7">
        <v>4.397303062231417</v>
      </c>
      <c r="AS306" s="7">
        <v>3.4079772966735637</v>
      </c>
      <c r="AT306" s="7">
        <v>4.718504002876161</v>
      </c>
      <c r="AU306" s="8">
        <v>245.48352286864267</v>
      </c>
      <c r="AX306" s="8">
        <v>858.8034265991523</v>
      </c>
      <c r="AY306" s="8">
        <f t="shared" si="13"/>
        <v>853.8657297521991</v>
      </c>
    </row>
    <row r="307" spans="1:51" ht="12.75">
      <c r="A307" s="1" t="s">
        <v>70</v>
      </c>
      <c r="C307" s="1">
        <v>8</v>
      </c>
      <c r="E307" s="5">
        <v>44.9386</v>
      </c>
      <c r="F307" s="5">
        <v>2.4047</v>
      </c>
      <c r="G307" s="5">
        <v>9.6644</v>
      </c>
      <c r="H307" s="5">
        <v>12.8772</v>
      </c>
      <c r="I307" s="5">
        <v>0.3195</v>
      </c>
      <c r="J307" s="5">
        <v>14.4466</v>
      </c>
      <c r="K307" s="5">
        <v>11.3442</v>
      </c>
      <c r="L307" s="5">
        <v>2.1581</v>
      </c>
      <c r="M307" s="5">
        <v>0.3233</v>
      </c>
      <c r="N307" s="5">
        <v>0.2224</v>
      </c>
      <c r="O307" s="5">
        <v>0.0305</v>
      </c>
      <c r="P307" s="5">
        <v>98.7432</v>
      </c>
      <c r="S307" s="6">
        <v>6.440052652814375</v>
      </c>
      <c r="T307" s="6">
        <v>1.5599473471856253</v>
      </c>
      <c r="V307" s="6">
        <v>0.07237189102257902</v>
      </c>
      <c r="W307" s="6">
        <v>0.2592150762232846</v>
      </c>
      <c r="X307" s="6">
        <v>0.7165269579998557</v>
      </c>
      <c r="Y307" s="6">
        <v>0.03878166775094617</v>
      </c>
      <c r="Z307" s="6">
        <v>3.0863421735849053</v>
      </c>
      <c r="AA307" s="6">
        <v>0.826762233418428</v>
      </c>
      <c r="AC307" s="6">
        <v>1.7418124951092475</v>
      </c>
      <c r="AD307" s="6">
        <f t="shared" si="12"/>
        <v>0.2581875048907525</v>
      </c>
      <c r="AG307" s="6">
        <v>0.34146422741700544</v>
      </c>
      <c r="AH307" s="6">
        <v>0.059106347771794354</v>
      </c>
      <c r="AI307" s="6"/>
      <c r="AJ307" s="6">
        <v>0.10079936241843285</v>
      </c>
      <c r="AK307" s="6">
        <v>0.007407603602100816</v>
      </c>
      <c r="AL307" s="6">
        <v>1.8917930339794664</v>
      </c>
      <c r="AM307" s="6"/>
      <c r="AN307" s="6">
        <v>17.400570575188798</v>
      </c>
      <c r="AO307" s="5" t="s">
        <v>42</v>
      </c>
      <c r="AQ307" s="7">
        <v>4.2905657681872675</v>
      </c>
      <c r="AR307" s="7">
        <v>4.446280503494272</v>
      </c>
      <c r="AS307" s="7">
        <v>3.444710377620705</v>
      </c>
      <c r="AT307" s="7">
        <v>4.759839573871052</v>
      </c>
      <c r="AU307" s="8">
        <v>263.01806021640283</v>
      </c>
      <c r="AX307" s="8">
        <v>858.5815265944798</v>
      </c>
      <c r="AY307" s="8">
        <f t="shared" si="13"/>
        <v>853.4154390797894</v>
      </c>
    </row>
    <row r="308" spans="1:51" s="11" customFormat="1" ht="12.75">
      <c r="A308" s="11" t="s">
        <v>70</v>
      </c>
      <c r="C308" s="1"/>
      <c r="E308" s="12">
        <v>41.4477</v>
      </c>
      <c r="F308" s="12">
        <v>2.3861</v>
      </c>
      <c r="G308" s="12">
        <v>8.6065</v>
      </c>
      <c r="H308" s="12">
        <v>12.8891</v>
      </c>
      <c r="I308" s="12">
        <v>0.2833</v>
      </c>
      <c r="J308" s="12">
        <v>12.9456</v>
      </c>
      <c r="K308" s="12">
        <v>11.1589</v>
      </c>
      <c r="L308" s="12">
        <v>1.7402</v>
      </c>
      <c r="M308" s="12">
        <v>0.2534</v>
      </c>
      <c r="N308" s="12">
        <v>0.1492</v>
      </c>
      <c r="O308" s="12">
        <v>0.0281</v>
      </c>
      <c r="P308" s="12">
        <v>91.8972</v>
      </c>
      <c r="S308" s="13">
        <v>6.437226594034788</v>
      </c>
      <c r="T308" s="13">
        <v>1.5627734059652116</v>
      </c>
      <c r="V308" s="13">
        <v>0.0126063374085994</v>
      </c>
      <c r="W308" s="13">
        <v>0.27875102667796114</v>
      </c>
      <c r="X308" s="13">
        <v>0.9693584635294076</v>
      </c>
      <c r="Y308" s="13">
        <v>0.03726753557486819</v>
      </c>
      <c r="Z308" s="13">
        <v>2.9972922472011017</v>
      </c>
      <c r="AA308" s="13">
        <v>0.7047243896080602</v>
      </c>
      <c r="AC308" s="13">
        <v>1.8568524461148912</v>
      </c>
      <c r="AD308" s="13">
        <f t="shared" si="12"/>
        <v>0.1431475538851088</v>
      </c>
      <c r="AG308" s="13">
        <v>0.3808812673251585</v>
      </c>
      <c r="AH308" s="13">
        <v>0.05020691215257927</v>
      </c>
      <c r="AI308" s="13"/>
      <c r="AJ308" s="13">
        <v>0.0732858799172141</v>
      </c>
      <c r="AK308" s="13">
        <v>0.007396268968368962</v>
      </c>
      <c r="AL308" s="13">
        <v>1.9193178511144169</v>
      </c>
      <c r="AM308" s="13"/>
      <c r="AN308" s="13">
        <v>17.431088179477737</v>
      </c>
      <c r="AO308" s="5" t="s">
        <v>42</v>
      </c>
      <c r="AQ308" s="14">
        <v>4.00416010917027</v>
      </c>
      <c r="AR308" s="14">
        <v>4.125141752628293</v>
      </c>
      <c r="AS308" s="14">
        <v>3.2038563144712215</v>
      </c>
      <c r="AT308" s="14">
        <v>4.48880757845934</v>
      </c>
      <c r="AU308" s="15">
        <v>280.552597564163</v>
      </c>
      <c r="AX308" s="15"/>
      <c r="AY308" s="8"/>
    </row>
    <row r="309" spans="1:51" ht="12.75">
      <c r="A309" s="1" t="s">
        <v>70</v>
      </c>
      <c r="C309" s="1">
        <v>8</v>
      </c>
      <c r="E309" s="5">
        <v>45.5933</v>
      </c>
      <c r="F309" s="5">
        <v>2.3282</v>
      </c>
      <c r="G309" s="5">
        <v>9.5284</v>
      </c>
      <c r="H309" s="5">
        <v>12.7364</v>
      </c>
      <c r="I309" s="5">
        <v>0.2756</v>
      </c>
      <c r="J309" s="5">
        <v>14.1653</v>
      </c>
      <c r="K309" s="5">
        <v>11.1551</v>
      </c>
      <c r="L309" s="5">
        <v>2.0675</v>
      </c>
      <c r="M309" s="5">
        <v>0.2911</v>
      </c>
      <c r="N309" s="5">
        <v>0.2257</v>
      </c>
      <c r="O309" s="5">
        <v>0.1625</v>
      </c>
      <c r="P309" s="5">
        <v>98.548</v>
      </c>
      <c r="S309" s="6">
        <v>6.543788905045702</v>
      </c>
      <c r="T309" s="6">
        <v>1.4562110949542983</v>
      </c>
      <c r="V309" s="6">
        <v>0.15557927701679763</v>
      </c>
      <c r="W309" s="6">
        <v>0.25134949252509203</v>
      </c>
      <c r="X309" s="6">
        <v>0.7901993039344247</v>
      </c>
      <c r="Y309" s="6">
        <v>0.03350373356701963</v>
      </c>
      <c r="Z309" s="6">
        <v>3.030836970037357</v>
      </c>
      <c r="AA309" s="6">
        <v>0.7385312229193062</v>
      </c>
      <c r="AC309" s="6">
        <v>1.7153761568238726</v>
      </c>
      <c r="AD309" s="6">
        <f t="shared" si="12"/>
        <v>0.28462384317612743</v>
      </c>
      <c r="AG309" s="6">
        <v>0.2907252333595274</v>
      </c>
      <c r="AH309" s="6">
        <v>0.05330021978461928</v>
      </c>
      <c r="AI309" s="6"/>
      <c r="AJ309" s="6">
        <v>0.10245022947769672</v>
      </c>
      <c r="AK309" s="6">
        <v>0.03952661598376288</v>
      </c>
      <c r="AL309" s="6">
        <v>1.8580231545385404</v>
      </c>
      <c r="AM309" s="6"/>
      <c r="AN309" s="6">
        <v>17.344025453144145</v>
      </c>
      <c r="AO309" s="5" t="s">
        <v>42</v>
      </c>
      <c r="AQ309" s="7">
        <v>4.187305571014614</v>
      </c>
      <c r="AR309" s="7">
        <v>4.3304976979169805</v>
      </c>
      <c r="AS309" s="7">
        <v>3.357873273437737</v>
      </c>
      <c r="AT309" s="7">
        <v>4.662122170582417</v>
      </c>
      <c r="AU309" s="8">
        <v>298.0871349119232</v>
      </c>
      <c r="AX309" s="8">
        <v>848.882719119094</v>
      </c>
      <c r="AY309" s="8">
        <f t="shared" si="13"/>
        <v>844.8799974624101</v>
      </c>
    </row>
    <row r="310" spans="1:51" ht="12.75">
      <c r="A310" s="1" t="s">
        <v>70</v>
      </c>
      <c r="C310" s="1">
        <v>8</v>
      </c>
      <c r="E310" s="5">
        <v>45.0343</v>
      </c>
      <c r="F310" s="5">
        <v>2.4693</v>
      </c>
      <c r="G310" s="5">
        <v>9.5068</v>
      </c>
      <c r="H310" s="5">
        <v>12.8858</v>
      </c>
      <c r="I310" s="5">
        <v>0.3041</v>
      </c>
      <c r="J310" s="5">
        <v>14.1812</v>
      </c>
      <c r="K310" s="5">
        <v>11.3928</v>
      </c>
      <c r="L310" s="5">
        <v>2.162</v>
      </c>
      <c r="M310" s="5">
        <v>0.2686</v>
      </c>
      <c r="N310" s="5">
        <v>0.2013</v>
      </c>
      <c r="O310" s="5">
        <v>0.0378</v>
      </c>
      <c r="P310" s="5">
        <v>98.4508</v>
      </c>
      <c r="S310" s="6">
        <v>6.485435427123077</v>
      </c>
      <c r="T310" s="6">
        <v>1.5145645728769228</v>
      </c>
      <c r="V310" s="6">
        <v>0.09901505974963487</v>
      </c>
      <c r="W310" s="6">
        <v>0.26748476634722207</v>
      </c>
      <c r="X310" s="6">
        <v>0.8400643120228528</v>
      </c>
      <c r="Y310" s="6">
        <v>0.03709350587289888</v>
      </c>
      <c r="Z310" s="6">
        <v>3.0445089182389227</v>
      </c>
      <c r="AA310" s="6">
        <v>0.711833437768469</v>
      </c>
      <c r="AC310" s="6">
        <v>1.7578582190206615</v>
      </c>
      <c r="AD310" s="6">
        <f t="shared" si="12"/>
        <v>0.24214178097933847</v>
      </c>
      <c r="AG310" s="6">
        <v>0.3615413785772965</v>
      </c>
      <c r="AH310" s="6">
        <v>0.04934694506641963</v>
      </c>
      <c r="AI310" s="6"/>
      <c r="AJ310" s="6">
        <v>0.09168380323531451</v>
      </c>
      <c r="AK310" s="6">
        <v>0.009225619486941386</v>
      </c>
      <c r="AL310" s="6">
        <v>1.899090577277744</v>
      </c>
      <c r="AM310" s="6"/>
      <c r="AN310" s="6">
        <v>17.410888323643714</v>
      </c>
      <c r="AO310" s="5" t="s">
        <v>42</v>
      </c>
      <c r="AQ310" s="7">
        <v>4.1963055521115855</v>
      </c>
      <c r="AR310" s="7">
        <v>4.340589128013786</v>
      </c>
      <c r="AS310" s="7">
        <v>3.3654418460103397</v>
      </c>
      <c r="AT310" s="7">
        <v>4.670639051302414</v>
      </c>
      <c r="AU310" s="8">
        <v>315.6216722596834</v>
      </c>
      <c r="AX310" s="8">
        <v>868.2939699331234</v>
      </c>
      <c r="AY310" s="8">
        <f t="shared" si="13"/>
        <v>862.2938109380834</v>
      </c>
    </row>
    <row r="311" spans="1:51" ht="12.75">
      <c r="A311" s="1" t="s">
        <v>70</v>
      </c>
      <c r="C311" s="1">
        <v>8</v>
      </c>
      <c r="E311" s="5">
        <v>44.6561</v>
      </c>
      <c r="F311" s="5">
        <v>2.4358</v>
      </c>
      <c r="G311" s="5">
        <v>9.4128</v>
      </c>
      <c r="H311" s="5">
        <v>12.8109</v>
      </c>
      <c r="I311" s="5">
        <v>0.281</v>
      </c>
      <c r="J311" s="5">
        <v>14.4463</v>
      </c>
      <c r="K311" s="5">
        <v>11.4764</v>
      </c>
      <c r="L311" s="5">
        <v>2.1499</v>
      </c>
      <c r="M311" s="5">
        <v>0.2902</v>
      </c>
      <c r="N311" s="5">
        <v>0.211</v>
      </c>
      <c r="O311" s="5">
        <v>0.0334</v>
      </c>
      <c r="P311" s="5">
        <v>98.2064</v>
      </c>
      <c r="S311" s="6">
        <v>6.445335264588612</v>
      </c>
      <c r="T311" s="6">
        <v>1.5546647354113876</v>
      </c>
      <c r="V311" s="6">
        <v>0.04652897326576788</v>
      </c>
      <c r="W311" s="6">
        <v>0.26444528082878066</v>
      </c>
      <c r="X311" s="6">
        <v>0.7715834108031939</v>
      </c>
      <c r="Y311" s="6">
        <v>0.03435237597042059</v>
      </c>
      <c r="Z311" s="6">
        <v>3.1083498690314855</v>
      </c>
      <c r="AA311" s="6">
        <v>0.7747400901003515</v>
      </c>
      <c r="AC311" s="6">
        <v>1.7747126518922214</v>
      </c>
      <c r="AD311" s="6">
        <f t="shared" si="12"/>
        <v>0.22528734810777862</v>
      </c>
      <c r="AG311" s="6">
        <v>0.3763580913989819</v>
      </c>
      <c r="AH311" s="6">
        <v>0.053434367096503524</v>
      </c>
      <c r="AI311" s="6"/>
      <c r="AJ311" s="6">
        <v>0.09631641270716786</v>
      </c>
      <c r="AK311" s="6">
        <v>0.00816994632204467</v>
      </c>
      <c r="AL311" s="6">
        <v>1.8955136409707876</v>
      </c>
      <c r="AM311" s="6"/>
      <c r="AN311" s="6">
        <v>17.429792458495488</v>
      </c>
      <c r="AO311" s="5" t="s">
        <v>42</v>
      </c>
      <c r="AQ311" s="7">
        <v>4.134004354646093</v>
      </c>
      <c r="AR311" s="7">
        <v>4.270732516939157</v>
      </c>
      <c r="AS311" s="7">
        <v>3.3130493877043685</v>
      </c>
      <c r="AT311" s="7">
        <v>4.61168205330326</v>
      </c>
      <c r="AU311" s="8">
        <v>333.1562096074436</v>
      </c>
      <c r="AX311" s="8">
        <v>864.8381285671016</v>
      </c>
      <c r="AY311" s="8">
        <f t="shared" si="13"/>
        <v>859.0416233643365</v>
      </c>
    </row>
    <row r="312" spans="1:51" ht="12.75">
      <c r="A312" s="1" t="s">
        <v>70</v>
      </c>
      <c r="C312" s="1">
        <v>8</v>
      </c>
      <c r="E312" s="5">
        <v>44.7207</v>
      </c>
      <c r="F312" s="5">
        <v>2.2806</v>
      </c>
      <c r="G312" s="5">
        <v>9.4105</v>
      </c>
      <c r="H312" s="5">
        <v>12.9751</v>
      </c>
      <c r="I312" s="5">
        <v>0.3142</v>
      </c>
      <c r="J312" s="5">
        <v>14.396</v>
      </c>
      <c r="K312" s="5">
        <v>11.5726</v>
      </c>
      <c r="L312" s="5">
        <v>2.1543</v>
      </c>
      <c r="M312" s="5">
        <v>0.2862</v>
      </c>
      <c r="N312" s="5">
        <v>0.1982</v>
      </c>
      <c r="O312" s="5">
        <v>0.047</v>
      </c>
      <c r="P312" s="5">
        <v>98.3553</v>
      </c>
      <c r="S312" s="6">
        <v>6.452108779813455</v>
      </c>
      <c r="T312" s="6">
        <v>1.5478912201865453</v>
      </c>
      <c r="V312" s="6">
        <v>0.05227872778345488</v>
      </c>
      <c r="W312" s="6">
        <v>0.24749799321649874</v>
      </c>
      <c r="X312" s="6">
        <v>0.7979871842154289</v>
      </c>
      <c r="Y312" s="6">
        <v>0.03839591379242058</v>
      </c>
      <c r="Z312" s="6">
        <v>3.0963031280761113</v>
      </c>
      <c r="AA312" s="6">
        <v>0.7675370529160901</v>
      </c>
      <c r="AC312" s="6">
        <v>1.788881932229632</v>
      </c>
      <c r="AD312" s="6">
        <f t="shared" si="12"/>
        <v>0.2111180677703679</v>
      </c>
      <c r="AG312" s="6">
        <v>0.3915204936093848</v>
      </c>
      <c r="AH312" s="6">
        <v>0.05267702721498282</v>
      </c>
      <c r="AI312" s="6"/>
      <c r="AJ312" s="6">
        <v>0.09043777325493303</v>
      </c>
      <c r="AK312" s="6">
        <v>0.011492088481831256</v>
      </c>
      <c r="AL312" s="6">
        <v>1.8980701382632357</v>
      </c>
      <c r="AM312" s="6"/>
      <c r="AN312" s="6">
        <v>17.44419752082437</v>
      </c>
      <c r="AO312" s="5" t="s">
        <v>42</v>
      </c>
      <c r="AQ312" s="7">
        <v>4.128854838289101</v>
      </c>
      <c r="AR312" s="7">
        <v>4.264958506550801</v>
      </c>
      <c r="AS312" s="7">
        <v>3.3087188799131013</v>
      </c>
      <c r="AT312" s="7">
        <v>4.606808952337201</v>
      </c>
      <c r="AU312" s="8">
        <v>350.6907469552038</v>
      </c>
      <c r="AX312" s="8">
        <v>844.0901921843993</v>
      </c>
      <c r="AY312" s="8">
        <f t="shared" si="13"/>
        <v>840.6664756062933</v>
      </c>
    </row>
    <row r="313" spans="1:51" s="11" customFormat="1" ht="12.75">
      <c r="A313" s="11" t="s">
        <v>70</v>
      </c>
      <c r="C313" s="1"/>
      <c r="E313" s="12">
        <v>46.7642</v>
      </c>
      <c r="F313" s="12">
        <v>2.3193</v>
      </c>
      <c r="G313" s="12">
        <v>10.3888</v>
      </c>
      <c r="H313" s="12">
        <v>12.9406</v>
      </c>
      <c r="I313" s="12">
        <v>0.2878</v>
      </c>
      <c r="J313" s="12">
        <v>14.642</v>
      </c>
      <c r="K313" s="12">
        <v>11.3185</v>
      </c>
      <c r="L313" s="12">
        <v>2.1021</v>
      </c>
      <c r="M313" s="12">
        <v>0.2927</v>
      </c>
      <c r="N313" s="12">
        <v>0.1961</v>
      </c>
      <c r="O313" s="12">
        <v>0.1029</v>
      </c>
      <c r="P313" s="12">
        <v>101.3551</v>
      </c>
      <c r="S313" s="13">
        <v>6.491808385817176</v>
      </c>
      <c r="T313" s="13">
        <v>1.5081916141828238</v>
      </c>
      <c r="V313" s="13">
        <v>0.19153037049092547</v>
      </c>
      <c r="W313" s="13">
        <v>0.24218017309965842</v>
      </c>
      <c r="X313" s="13">
        <v>0.654544413790282</v>
      </c>
      <c r="Y313" s="13">
        <v>0.03383987204175227</v>
      </c>
      <c r="Z313" s="13">
        <v>3.03012909455931</v>
      </c>
      <c r="AA313" s="13">
        <v>0.8477760760180716</v>
      </c>
      <c r="AC313" s="13">
        <v>1.683444123648142</v>
      </c>
      <c r="AD313" s="13">
        <f t="shared" si="12"/>
        <v>0.3165558763518579</v>
      </c>
      <c r="AG313" s="13">
        <v>0.24924446327635819</v>
      </c>
      <c r="AH313" s="13">
        <v>0.051836234550006834</v>
      </c>
      <c r="AI313" s="13"/>
      <c r="AJ313" s="13">
        <v>0.08609598510331443</v>
      </c>
      <c r="AK313" s="13">
        <v>0.024208928809807746</v>
      </c>
      <c r="AL313" s="13">
        <v>1.8896950860868778</v>
      </c>
      <c r="AM313" s="13"/>
      <c r="AN313" s="13">
        <v>17.301080697826364</v>
      </c>
      <c r="AO313" s="5" t="s">
        <v>42</v>
      </c>
      <c r="AQ313" s="14">
        <v>4.629601582908959</v>
      </c>
      <c r="AR313" s="14">
        <v>4.826431993559945</v>
      </c>
      <c r="AS313" s="14">
        <v>3.7298239951699603</v>
      </c>
      <c r="AT313" s="14">
        <v>5.080676647047046</v>
      </c>
      <c r="AU313" s="15">
        <v>368.225284302964</v>
      </c>
      <c r="AX313" s="15"/>
      <c r="AY313" s="8"/>
    </row>
    <row r="314" spans="1:51" ht="12.75">
      <c r="A314" s="1" t="s">
        <v>70</v>
      </c>
      <c r="C314" s="1">
        <v>8</v>
      </c>
      <c r="E314" s="5">
        <v>44.8616</v>
      </c>
      <c r="F314" s="5">
        <v>2.4499</v>
      </c>
      <c r="G314" s="5">
        <v>9.3768</v>
      </c>
      <c r="H314" s="5">
        <v>12.815</v>
      </c>
      <c r="I314" s="5">
        <v>0.3091</v>
      </c>
      <c r="J314" s="5">
        <v>14.4054</v>
      </c>
      <c r="K314" s="5">
        <v>11.3188</v>
      </c>
      <c r="L314" s="5">
        <v>2.193</v>
      </c>
      <c r="M314" s="5">
        <v>0.2762</v>
      </c>
      <c r="N314" s="5">
        <v>0.1986</v>
      </c>
      <c r="O314" s="5">
        <v>0.0304</v>
      </c>
      <c r="P314" s="5">
        <v>98.2346</v>
      </c>
      <c r="S314" s="6">
        <v>6.4649515357275895</v>
      </c>
      <c r="T314" s="6">
        <v>1.5350484642724105</v>
      </c>
      <c r="V314" s="6">
        <v>0.057547058988824284</v>
      </c>
      <c r="W314" s="6">
        <v>0.2655634771525119</v>
      </c>
      <c r="X314" s="6">
        <v>0.7568294703343357</v>
      </c>
      <c r="Y314" s="6">
        <v>0.03772899692832075</v>
      </c>
      <c r="Z314" s="6">
        <v>3.0947415255666484</v>
      </c>
      <c r="AA314" s="6">
        <v>0.7875894710293564</v>
      </c>
      <c r="AC314" s="6">
        <v>1.747626205936495</v>
      </c>
      <c r="AD314" s="6">
        <f t="shared" si="12"/>
        <v>0.2523737940635049</v>
      </c>
      <c r="AG314" s="6">
        <v>0.36038110860151473</v>
      </c>
      <c r="AH314" s="6">
        <v>0.05077766541119946</v>
      </c>
      <c r="AI314" s="6"/>
      <c r="AJ314" s="6">
        <v>0.09051548473290702</v>
      </c>
      <c r="AK314" s="6">
        <v>0.00742458380358208</v>
      </c>
      <c r="AL314" s="6">
        <v>1.902059931463511</v>
      </c>
      <c r="AM314" s="6"/>
      <c r="AN314" s="6">
        <v>17.411158774012712</v>
      </c>
      <c r="AO314" s="5" t="s">
        <v>42</v>
      </c>
      <c r="AQ314" s="7">
        <v>4.0907554820040115</v>
      </c>
      <c r="AR314" s="7">
        <v>4.222238751193364</v>
      </c>
      <c r="AS314" s="7">
        <v>3.276679063395024</v>
      </c>
      <c r="AT314" s="7">
        <v>4.5707546907234775</v>
      </c>
      <c r="AU314" s="8">
        <v>385.7598216507242</v>
      </c>
      <c r="AX314" s="8">
        <v>866.2713915835191</v>
      </c>
      <c r="AY314" s="8">
        <f t="shared" si="13"/>
        <v>860.2395358507088</v>
      </c>
    </row>
    <row r="315" spans="1:51" ht="12.75">
      <c r="A315" s="1" t="s">
        <v>70</v>
      </c>
      <c r="C315" s="1">
        <v>8</v>
      </c>
      <c r="E315" s="5">
        <v>44.8021</v>
      </c>
      <c r="F315" s="5">
        <v>2.3884</v>
      </c>
      <c r="G315" s="5">
        <v>9.4889</v>
      </c>
      <c r="H315" s="5">
        <v>12.9352</v>
      </c>
      <c r="I315" s="5">
        <v>0.3097</v>
      </c>
      <c r="J315" s="5">
        <v>14.3823</v>
      </c>
      <c r="K315" s="5">
        <v>11.3078</v>
      </c>
      <c r="L315" s="5">
        <v>2.2212</v>
      </c>
      <c r="M315" s="5">
        <v>0.3014</v>
      </c>
      <c r="N315" s="5">
        <v>0.2266</v>
      </c>
      <c r="O315" s="5">
        <v>0.0481</v>
      </c>
      <c r="P315" s="5">
        <v>98.4136</v>
      </c>
      <c r="S315" s="6">
        <v>6.449731205125597</v>
      </c>
      <c r="T315" s="6">
        <v>1.5502687948744027</v>
      </c>
      <c r="V315" s="6">
        <v>0.05970733551982299</v>
      </c>
      <c r="W315" s="6">
        <v>0.25863052476289233</v>
      </c>
      <c r="X315" s="6">
        <v>0.7476102532466888</v>
      </c>
      <c r="Y315" s="6">
        <v>0.03776332177416504</v>
      </c>
      <c r="Z315" s="6">
        <v>3.08659844860627</v>
      </c>
      <c r="AA315" s="6">
        <v>0.8096901160901595</v>
      </c>
      <c r="AC315" s="6">
        <v>1.7441306358170074</v>
      </c>
      <c r="AD315" s="6">
        <f t="shared" si="12"/>
        <v>0.25586936418299255</v>
      </c>
      <c r="AG315" s="6">
        <v>0.3641261647344485</v>
      </c>
      <c r="AH315" s="6">
        <v>0.05535349318718193</v>
      </c>
      <c r="AI315" s="6"/>
      <c r="AJ315" s="6">
        <v>0.10317067516111152</v>
      </c>
      <c r="AK315" s="6">
        <v>0.011735357820898452</v>
      </c>
      <c r="AL315" s="6">
        <v>1.88509396701799</v>
      </c>
      <c r="AM315" s="6"/>
      <c r="AN315" s="6">
        <v>17.41947965792163</v>
      </c>
      <c r="AO315" s="5" t="s">
        <v>42</v>
      </c>
      <c r="AQ315" s="7">
        <v>4.178179935882955</v>
      </c>
      <c r="AR315" s="7">
        <v>4.320265375423432</v>
      </c>
      <c r="AS315" s="7">
        <v>3.350199031567575</v>
      </c>
      <c r="AT315" s="7">
        <v>4.653486380676514</v>
      </c>
      <c r="AU315" s="8">
        <v>403.29435899848437</v>
      </c>
      <c r="AX315" s="8">
        <v>857.880020248498</v>
      </c>
      <c r="AY315" s="8">
        <f t="shared" si="13"/>
        <v>852.7842228993727</v>
      </c>
    </row>
    <row r="316" spans="1:51" ht="12.75">
      <c r="A316" s="1" t="s">
        <v>70</v>
      </c>
      <c r="C316" s="1">
        <v>8</v>
      </c>
      <c r="E316" s="5">
        <v>45.0418</v>
      </c>
      <c r="F316" s="5">
        <v>2.486</v>
      </c>
      <c r="G316" s="5">
        <v>9.5323</v>
      </c>
      <c r="H316" s="5">
        <v>12.7567</v>
      </c>
      <c r="I316" s="5">
        <v>0.3076</v>
      </c>
      <c r="J316" s="5">
        <v>14.3303</v>
      </c>
      <c r="K316" s="5">
        <v>11.4604</v>
      </c>
      <c r="L316" s="5">
        <v>2.1902</v>
      </c>
      <c r="M316" s="5">
        <v>0.2564</v>
      </c>
      <c r="N316" s="5">
        <v>0.2221</v>
      </c>
      <c r="O316" s="5">
        <v>0.0515</v>
      </c>
      <c r="P316" s="5">
        <v>98.6385</v>
      </c>
      <c r="S316" s="6">
        <v>6.4745099216610935</v>
      </c>
      <c r="T316" s="6">
        <v>1.5254900783389065</v>
      </c>
      <c r="V316" s="6">
        <v>0.08942313400826918</v>
      </c>
      <c r="W316" s="6">
        <v>0.2687953560071681</v>
      </c>
      <c r="X316" s="6">
        <v>0.8225051185166645</v>
      </c>
      <c r="Y316" s="6">
        <v>0.03745098402127168</v>
      </c>
      <c r="Z316" s="6">
        <v>3.070824456523733</v>
      </c>
      <c r="AA316" s="6">
        <v>0.7110009509228946</v>
      </c>
      <c r="AC316" s="6">
        <v>1.765015754830102</v>
      </c>
      <c r="AD316" s="6">
        <f t="shared" si="12"/>
        <v>0.23498424516989802</v>
      </c>
      <c r="AG316" s="6">
        <v>0.3754411397810169</v>
      </c>
      <c r="AH316" s="6">
        <v>0.04701838678228097</v>
      </c>
      <c r="AI316" s="6"/>
      <c r="AJ316" s="6">
        <v>0.10097011338807937</v>
      </c>
      <c r="AK316" s="6">
        <v>0.012546032468268095</v>
      </c>
      <c r="AL316" s="6">
        <v>1.8864838541436526</v>
      </c>
      <c r="AM316" s="6"/>
      <c r="AN316" s="6">
        <v>17.422459526563298</v>
      </c>
      <c r="AO316" s="5" t="s">
        <v>42</v>
      </c>
      <c r="AQ316" s="7">
        <v>4.203013458106295</v>
      </c>
      <c r="AR316" s="7">
        <v>4.348110517638071</v>
      </c>
      <c r="AS316" s="7">
        <v>3.371082888228554</v>
      </c>
      <c r="AT316" s="7">
        <v>4.6769868907725565</v>
      </c>
      <c r="AU316" s="8">
        <v>420.82889634624456</v>
      </c>
      <c r="AX316" s="8">
        <v>869.8751450601666</v>
      </c>
      <c r="AY316" s="8">
        <f t="shared" si="13"/>
        <v>863.6922579819079</v>
      </c>
    </row>
    <row r="317" spans="1:51" ht="12.75">
      <c r="A317" s="1" t="s">
        <v>70</v>
      </c>
      <c r="C317" s="1">
        <v>8</v>
      </c>
      <c r="E317" s="5">
        <v>44.8717</v>
      </c>
      <c r="F317" s="5">
        <v>2.3723</v>
      </c>
      <c r="G317" s="5">
        <v>9.5152</v>
      </c>
      <c r="H317" s="5">
        <v>12.8628</v>
      </c>
      <c r="I317" s="5">
        <v>0.3115</v>
      </c>
      <c r="J317" s="5">
        <v>14.3489</v>
      </c>
      <c r="K317" s="5">
        <v>11.2797</v>
      </c>
      <c r="L317" s="5">
        <v>2.1819</v>
      </c>
      <c r="M317" s="5">
        <v>0.2956</v>
      </c>
      <c r="N317" s="5">
        <v>0.1942</v>
      </c>
      <c r="O317" s="5">
        <v>0.0398</v>
      </c>
      <c r="P317" s="5">
        <v>98.2736</v>
      </c>
      <c r="S317" s="6">
        <v>6.461205313740524</v>
      </c>
      <c r="T317" s="6">
        <v>1.5387946862594761</v>
      </c>
      <c r="V317" s="6">
        <v>0.07600725242523065</v>
      </c>
      <c r="W317" s="6">
        <v>0.25694495854324717</v>
      </c>
      <c r="X317" s="6">
        <v>0.7438749851233116</v>
      </c>
      <c r="Y317" s="6">
        <v>0.03799135718442893</v>
      </c>
      <c r="Z317" s="6">
        <v>3.0801238006038743</v>
      </c>
      <c r="AA317" s="6">
        <v>0.8050576461199129</v>
      </c>
      <c r="AC317" s="6">
        <v>1.7401881810403967</v>
      </c>
      <c r="AD317" s="6">
        <f t="shared" si="12"/>
        <v>0.25981181895960326</v>
      </c>
      <c r="AG317" s="6">
        <v>0.34935116961052426</v>
      </c>
      <c r="AH317" s="6">
        <v>0.05430051997691912</v>
      </c>
      <c r="AI317" s="6"/>
      <c r="AJ317" s="6">
        <v>0.08843890693239491</v>
      </c>
      <c r="AK317" s="6">
        <v>0.009712524009940897</v>
      </c>
      <c r="AL317" s="6">
        <v>1.9018485690576643</v>
      </c>
      <c r="AM317" s="6"/>
      <c r="AN317" s="6">
        <v>17.403651689587452</v>
      </c>
      <c r="AO317" s="5" t="s">
        <v>42</v>
      </c>
      <c r="AQ317" s="7">
        <v>4.202453751584075</v>
      </c>
      <c r="AR317" s="7">
        <v>4.3474829341817465</v>
      </c>
      <c r="AS317" s="7">
        <v>3.3706122006363106</v>
      </c>
      <c r="AT317" s="7">
        <v>4.6764572281392045</v>
      </c>
      <c r="AU317" s="8">
        <v>438.36343369400475</v>
      </c>
      <c r="AX317" s="8">
        <v>855.8526900983411</v>
      </c>
      <c r="AY317" s="8">
        <f t="shared" si="13"/>
        <v>850.9613351724036</v>
      </c>
    </row>
    <row r="318" spans="1:51" ht="12.75">
      <c r="A318" s="1" t="s">
        <v>70</v>
      </c>
      <c r="C318" s="1">
        <v>8</v>
      </c>
      <c r="E318" s="5">
        <v>45.0509</v>
      </c>
      <c r="F318" s="5">
        <v>2.3151</v>
      </c>
      <c r="G318" s="5">
        <v>9.4506</v>
      </c>
      <c r="H318" s="5">
        <v>12.822</v>
      </c>
      <c r="I318" s="5">
        <v>0.3173</v>
      </c>
      <c r="J318" s="5">
        <v>14.427</v>
      </c>
      <c r="K318" s="5">
        <v>11.2926</v>
      </c>
      <c r="L318" s="5">
        <v>2.1817</v>
      </c>
      <c r="M318" s="5">
        <v>0.2567</v>
      </c>
      <c r="N318" s="5">
        <v>0.2278</v>
      </c>
      <c r="O318" s="5">
        <v>0.0334</v>
      </c>
      <c r="P318" s="5">
        <v>98.3752</v>
      </c>
      <c r="S318" s="6">
        <v>6.476445156248927</v>
      </c>
      <c r="T318" s="6">
        <v>1.5235548437510733</v>
      </c>
      <c r="V318" s="6">
        <v>0.07767223313859373</v>
      </c>
      <c r="W318" s="6">
        <v>0.2503412691377378</v>
      </c>
      <c r="X318" s="6">
        <v>0.7301809535006968</v>
      </c>
      <c r="Y318" s="6">
        <v>0.03863572196095014</v>
      </c>
      <c r="Z318" s="6">
        <v>3.0918455999397696</v>
      </c>
      <c r="AA318" s="6">
        <v>0.8113242223222558</v>
      </c>
      <c r="AC318" s="6">
        <v>1.739341316093105</v>
      </c>
      <c r="AD318" s="6">
        <f t="shared" si="12"/>
        <v>0.26065868390689495</v>
      </c>
      <c r="AG318" s="6">
        <v>0.34745657453545054</v>
      </c>
      <c r="AH318" s="6">
        <v>0.0470779593861905</v>
      </c>
      <c r="AI318" s="6"/>
      <c r="AJ318" s="6">
        <v>0.10357145157032469</v>
      </c>
      <c r="AK318" s="6">
        <v>0.008137438188833262</v>
      </c>
      <c r="AL318" s="6">
        <v>1.888291110240842</v>
      </c>
      <c r="AM318" s="6"/>
      <c r="AN318" s="6">
        <v>17.394534533921643</v>
      </c>
      <c r="AO318" s="5" t="s">
        <v>42</v>
      </c>
      <c r="AQ318" s="7">
        <v>4.134172196755026</v>
      </c>
      <c r="AR318" s="7">
        <v>4.270920713657722</v>
      </c>
      <c r="AS318" s="7">
        <v>3.313190535243292</v>
      </c>
      <c r="AT318" s="7">
        <v>4.611840885994815</v>
      </c>
      <c r="AU318" s="8">
        <v>455.89797104176495</v>
      </c>
      <c r="AX318" s="8">
        <v>847.8724842486097</v>
      </c>
      <c r="AY318" s="8">
        <f t="shared" si="13"/>
        <v>843.7792164545519</v>
      </c>
    </row>
    <row r="319" spans="1:51" ht="12.75">
      <c r="A319" s="1" t="s">
        <v>70</v>
      </c>
      <c r="C319" s="1">
        <v>8</v>
      </c>
      <c r="E319" s="5">
        <v>45.0503</v>
      </c>
      <c r="F319" s="5">
        <v>2.3567</v>
      </c>
      <c r="G319" s="5">
        <v>9.4011</v>
      </c>
      <c r="H319" s="5">
        <v>12.9769</v>
      </c>
      <c r="I319" s="5">
        <v>0.3252</v>
      </c>
      <c r="J319" s="5">
        <v>14.5471</v>
      </c>
      <c r="K319" s="5">
        <v>11.3065</v>
      </c>
      <c r="L319" s="5">
        <v>2.1984</v>
      </c>
      <c r="M319" s="5">
        <v>0.2763</v>
      </c>
      <c r="N319" s="5">
        <v>0.2233</v>
      </c>
      <c r="O319" s="5">
        <v>0.0379</v>
      </c>
      <c r="P319" s="5">
        <v>98.7135</v>
      </c>
      <c r="S319" s="6">
        <v>6.455825197199763</v>
      </c>
      <c r="T319" s="6">
        <v>1.544174802800237</v>
      </c>
      <c r="V319" s="6">
        <v>0.04361522633904236</v>
      </c>
      <c r="W319" s="6">
        <v>0.25403166279056116</v>
      </c>
      <c r="X319" s="6">
        <v>0.6959457964033534</v>
      </c>
      <c r="Y319" s="6">
        <v>0.03947211081052381</v>
      </c>
      <c r="Z319" s="6">
        <v>3.107699694094331</v>
      </c>
      <c r="AA319" s="6">
        <v>0.8592355095621899</v>
      </c>
      <c r="AC319" s="6">
        <v>1.73596078261853</v>
      </c>
      <c r="AD319" s="6">
        <f t="shared" si="12"/>
        <v>0.26403921738147007</v>
      </c>
      <c r="AG319" s="6">
        <v>0.34678808244095505</v>
      </c>
      <c r="AH319" s="6">
        <v>0.05051187625838788</v>
      </c>
      <c r="AI319" s="6"/>
      <c r="AJ319" s="6">
        <v>0.1012035905321156</v>
      </c>
      <c r="AK319" s="6">
        <v>0.009204523277882697</v>
      </c>
      <c r="AL319" s="6">
        <v>1.8895918861900016</v>
      </c>
      <c r="AM319" s="6"/>
      <c r="AN319" s="6">
        <v>17.397299958699346</v>
      </c>
      <c r="AO319" s="5" t="s">
        <v>42</v>
      </c>
      <c r="AQ319" s="7">
        <v>4.066583846570575</v>
      </c>
      <c r="AR319" s="7">
        <v>4.195135764345535</v>
      </c>
      <c r="AS319" s="7">
        <v>3.256351823259152</v>
      </c>
      <c r="AT319" s="7">
        <v>4.5478805387029695</v>
      </c>
      <c r="AU319" s="8">
        <v>473.43250838952514</v>
      </c>
      <c r="AX319" s="8">
        <v>852.706609475637</v>
      </c>
      <c r="AY319" s="8">
        <f t="shared" si="13"/>
        <v>847.8008935239885</v>
      </c>
    </row>
    <row r="320" spans="1:51" ht="12.75">
      <c r="A320" s="1" t="s">
        <v>70</v>
      </c>
      <c r="C320" s="1">
        <v>8</v>
      </c>
      <c r="E320" s="5">
        <v>44.9643</v>
      </c>
      <c r="F320" s="5">
        <v>2.3457</v>
      </c>
      <c r="G320" s="5">
        <v>9.534</v>
      </c>
      <c r="H320" s="5">
        <v>12.9492</v>
      </c>
      <c r="I320" s="5">
        <v>0.3087</v>
      </c>
      <c r="J320" s="5">
        <v>14.3004</v>
      </c>
      <c r="K320" s="5">
        <v>11.2857</v>
      </c>
      <c r="L320" s="5">
        <v>2.1793</v>
      </c>
      <c r="M320" s="5">
        <v>0.2719</v>
      </c>
      <c r="N320" s="5">
        <v>0.2181</v>
      </c>
      <c r="O320" s="5">
        <v>0.0241</v>
      </c>
      <c r="P320" s="5">
        <v>98.3813</v>
      </c>
      <c r="S320" s="6">
        <v>6.4679243745514405</v>
      </c>
      <c r="T320" s="6">
        <v>1.5320756254485595</v>
      </c>
      <c r="V320" s="6">
        <v>0.0842638027333209</v>
      </c>
      <c r="W320" s="6">
        <v>0.25380433660830326</v>
      </c>
      <c r="X320" s="6">
        <v>0.7539221057901191</v>
      </c>
      <c r="Y320" s="6">
        <v>0.03761139704919422</v>
      </c>
      <c r="Z320" s="6">
        <v>3.0665766715427765</v>
      </c>
      <c r="AA320" s="6">
        <v>0.8038216862762869</v>
      </c>
      <c r="AC320" s="6">
        <v>1.739335037577969</v>
      </c>
      <c r="AD320" s="6">
        <f t="shared" si="12"/>
        <v>0.26066496242203097</v>
      </c>
      <c r="AG320" s="6">
        <v>0.3471505274774871</v>
      </c>
      <c r="AH320" s="6">
        <v>0.04989589816689171</v>
      </c>
      <c r="AI320" s="6"/>
      <c r="AJ320" s="6">
        <v>0.09922152202846934</v>
      </c>
      <c r="AK320" s="6">
        <v>0.00587519322479852</v>
      </c>
      <c r="AL320" s="6">
        <v>1.8949032847467322</v>
      </c>
      <c r="AM320" s="6"/>
      <c r="AN320" s="6">
        <v>17.39704642564438</v>
      </c>
      <c r="AO320" s="5" t="s">
        <v>42</v>
      </c>
      <c r="AQ320" s="7">
        <v>4.210187323754859</v>
      </c>
      <c r="AR320" s="7">
        <v>4.356154374945804</v>
      </c>
      <c r="AS320" s="7">
        <v>3.377115781209355</v>
      </c>
      <c r="AT320" s="7">
        <v>4.68377567814575</v>
      </c>
      <c r="AU320" s="8">
        <v>490.96704573728533</v>
      </c>
      <c r="AX320" s="8">
        <v>852.0620385644834</v>
      </c>
      <c r="AY320" s="8">
        <f t="shared" si="13"/>
        <v>847.5537535750146</v>
      </c>
    </row>
    <row r="321" spans="1:51" ht="12.75">
      <c r="A321" s="1" t="s">
        <v>70</v>
      </c>
      <c r="C321" s="1">
        <v>8</v>
      </c>
      <c r="E321" s="5">
        <v>44.5783</v>
      </c>
      <c r="F321" s="5">
        <v>2.3807</v>
      </c>
      <c r="G321" s="5">
        <v>9.266</v>
      </c>
      <c r="H321" s="5">
        <v>12.842</v>
      </c>
      <c r="I321" s="5">
        <v>0.2907</v>
      </c>
      <c r="J321" s="5">
        <v>14.387</v>
      </c>
      <c r="K321" s="5">
        <v>11.4653</v>
      </c>
      <c r="L321" s="5">
        <v>2.3242</v>
      </c>
      <c r="M321" s="5">
        <v>0.2754</v>
      </c>
      <c r="N321" s="5">
        <v>0.21</v>
      </c>
      <c r="O321" s="5">
        <v>0.2622</v>
      </c>
      <c r="P321" s="5">
        <v>98.2869</v>
      </c>
      <c r="S321" s="6">
        <v>6.458949568670783</v>
      </c>
      <c r="T321" s="6">
        <v>1.541050431329217</v>
      </c>
      <c r="V321" s="6">
        <v>0.041257517296793056</v>
      </c>
      <c r="W321" s="6">
        <v>0.25946126843123857</v>
      </c>
      <c r="X321" s="6">
        <v>0.8387156880990146</v>
      </c>
      <c r="Y321" s="6">
        <v>0.03567542553099371</v>
      </c>
      <c r="Z321" s="6">
        <v>3.107543238728773</v>
      </c>
      <c r="AA321" s="6">
        <v>0.7173468619131853</v>
      </c>
      <c r="AC321" s="6">
        <v>1.779842043202442</v>
      </c>
      <c r="AD321" s="6">
        <f t="shared" si="12"/>
        <v>0.220157956797558</v>
      </c>
      <c r="AG321" s="6">
        <v>0.432776422159332</v>
      </c>
      <c r="AH321" s="6">
        <v>0.05090504989498005</v>
      </c>
      <c r="AI321" s="6"/>
      <c r="AJ321" s="6">
        <v>0.09623007145848166</v>
      </c>
      <c r="AK321" s="6">
        <v>0.06438416883820579</v>
      </c>
      <c r="AL321" s="6">
        <v>1.8393857597033125</v>
      </c>
      <c r="AM321" s="6"/>
      <c r="AN321" s="6">
        <v>17.48368147205431</v>
      </c>
      <c r="AO321" s="5" t="s">
        <v>42</v>
      </c>
      <c r="AQ321" s="7">
        <v>4.0390089815888315</v>
      </c>
      <c r="AR321" s="7">
        <v>4.164216830250696</v>
      </c>
      <c r="AS321" s="7">
        <v>3.233162622688023</v>
      </c>
      <c r="AT321" s="7">
        <v>4.5217858354598075</v>
      </c>
      <c r="AU321" s="8">
        <v>508.5015830850455</v>
      </c>
      <c r="AX321" s="8">
        <v>858.8570146938891</v>
      </c>
      <c r="AY321" s="8">
        <f t="shared" si="13"/>
        <v>853.681138069581</v>
      </c>
    </row>
    <row r="322" spans="1:51" ht="12.75">
      <c r="A322" s="1" t="s">
        <v>70</v>
      </c>
      <c r="C322" s="1">
        <v>8</v>
      </c>
      <c r="E322" s="5">
        <v>45.2362</v>
      </c>
      <c r="F322" s="5">
        <v>2.3882</v>
      </c>
      <c r="G322" s="5">
        <v>9.6887</v>
      </c>
      <c r="H322" s="5">
        <v>12.9086</v>
      </c>
      <c r="I322" s="5">
        <v>0.3362</v>
      </c>
      <c r="J322" s="5">
        <v>14.631</v>
      </c>
      <c r="K322" s="5">
        <v>11.3658</v>
      </c>
      <c r="L322" s="5">
        <v>2.1781</v>
      </c>
      <c r="M322" s="5">
        <v>0.261</v>
      </c>
      <c r="N322" s="5">
        <v>0.1835</v>
      </c>
      <c r="O322" s="5">
        <v>0.0555</v>
      </c>
      <c r="P322" s="5">
        <v>99.2429</v>
      </c>
      <c r="S322" s="6">
        <v>6.43805110888394</v>
      </c>
      <c r="T322" s="6">
        <v>1.5619488911160602</v>
      </c>
      <c r="V322" s="6">
        <v>0.06320366786560361</v>
      </c>
      <c r="W322" s="6">
        <v>0.25566334835172455</v>
      </c>
      <c r="X322" s="6">
        <v>0.6636255448771405</v>
      </c>
      <c r="Y322" s="6">
        <v>0.04052768088707257</v>
      </c>
      <c r="Z322" s="6">
        <v>3.1042083328507477</v>
      </c>
      <c r="AA322" s="6">
        <v>0.8727714251677129</v>
      </c>
      <c r="AC322" s="6">
        <v>1.7331093355213651</v>
      </c>
      <c r="AD322" s="6">
        <f t="shared" si="12"/>
        <v>0.26689066447863485</v>
      </c>
      <c r="AG322" s="6">
        <v>0.33414987796342777</v>
      </c>
      <c r="AH322" s="6">
        <v>0.047387887894503496</v>
      </c>
      <c r="AI322" s="6"/>
      <c r="AJ322" s="6">
        <v>0.08259571092866645</v>
      </c>
      <c r="AK322" s="6">
        <v>0.013386569677330134</v>
      </c>
      <c r="AL322" s="6">
        <v>1.9040177193940033</v>
      </c>
      <c r="AM322" s="6"/>
      <c r="AN322" s="6">
        <v>17.38153776585793</v>
      </c>
      <c r="AO322" s="5" t="s">
        <v>42</v>
      </c>
      <c r="AQ322" s="7">
        <v>4.254517371677769</v>
      </c>
      <c r="AR322" s="7">
        <v>4.405860432656583</v>
      </c>
      <c r="AS322" s="7">
        <v>3.414395324492438</v>
      </c>
      <c r="AT322" s="7">
        <v>4.725726180752719</v>
      </c>
      <c r="AU322" s="8">
        <v>526.0361204328057</v>
      </c>
      <c r="AX322" s="8">
        <v>854.3775372483904</v>
      </c>
      <c r="AY322" s="8">
        <f t="shared" si="13"/>
        <v>849.5725427418877</v>
      </c>
    </row>
    <row r="323" spans="1:51" ht="12.75">
      <c r="A323" s="1" t="s">
        <v>70</v>
      </c>
      <c r="C323" s="1">
        <v>8</v>
      </c>
      <c r="E323" s="5">
        <v>45.1349</v>
      </c>
      <c r="F323" s="5">
        <v>2.3917</v>
      </c>
      <c r="G323" s="5">
        <v>9.4201</v>
      </c>
      <c r="H323" s="5">
        <v>12.9659</v>
      </c>
      <c r="I323" s="5">
        <v>0.3174</v>
      </c>
      <c r="J323" s="5">
        <v>14.2634</v>
      </c>
      <c r="K323" s="5">
        <v>11.3552</v>
      </c>
      <c r="L323" s="5">
        <v>2.1746</v>
      </c>
      <c r="M323" s="5">
        <v>0.2571</v>
      </c>
      <c r="N323" s="5">
        <v>0.1855</v>
      </c>
      <c r="O323" s="5">
        <v>0.0377</v>
      </c>
      <c r="P323" s="5">
        <v>98.5139</v>
      </c>
      <c r="S323" s="6">
        <v>6.489797657147683</v>
      </c>
      <c r="T323" s="6">
        <v>1.5102023428523168</v>
      </c>
      <c r="V323" s="6">
        <v>0.08617114931639924</v>
      </c>
      <c r="W323" s="6">
        <v>0.25867523314610147</v>
      </c>
      <c r="X323" s="6">
        <v>0.8045023235820336</v>
      </c>
      <c r="Y323" s="6">
        <v>0.03865550340318823</v>
      </c>
      <c r="Z323" s="6">
        <v>3.057386044760822</v>
      </c>
      <c r="AA323" s="6">
        <v>0.7546097457914556</v>
      </c>
      <c r="AC323" s="6">
        <v>1.7493274340716887</v>
      </c>
      <c r="AD323" s="6">
        <f t="shared" si="12"/>
        <v>0.25067256592831133</v>
      </c>
      <c r="AG323" s="6">
        <v>0.3555829509498092</v>
      </c>
      <c r="AH323" s="6">
        <v>0.047160596430756395</v>
      </c>
      <c r="AI323" s="6"/>
      <c r="AJ323" s="6">
        <v>0.0843559475715584</v>
      </c>
      <c r="AK323" s="6">
        <v>0.009186879863201502</v>
      </c>
      <c r="AL323" s="6">
        <v>1.9064571725652402</v>
      </c>
      <c r="AM323" s="6"/>
      <c r="AN323" s="6">
        <v>17.402743547380563</v>
      </c>
      <c r="AO323" s="5" t="s">
        <v>42</v>
      </c>
      <c r="AQ323" s="7">
        <v>4.109758665608641</v>
      </c>
      <c r="AR323" s="7">
        <v>4.243546495831557</v>
      </c>
      <c r="AS323" s="7">
        <v>3.2926598718736697</v>
      </c>
      <c r="AT323" s="7">
        <v>4.588737822723088</v>
      </c>
      <c r="AU323" s="8">
        <v>543.5706577805659</v>
      </c>
      <c r="AX323" s="8">
        <v>857.7960329344194</v>
      </c>
      <c r="AY323" s="8">
        <f t="shared" si="13"/>
        <v>852.8325177013022</v>
      </c>
    </row>
    <row r="324" spans="1:51" s="11" customFormat="1" ht="12.75">
      <c r="A324" s="11" t="s">
        <v>70</v>
      </c>
      <c r="C324" s="1"/>
      <c r="E324" s="12">
        <v>45.4768</v>
      </c>
      <c r="F324" s="12">
        <v>2.3503</v>
      </c>
      <c r="G324" s="12">
        <v>9.5581</v>
      </c>
      <c r="H324" s="12">
        <v>13.0127</v>
      </c>
      <c r="I324" s="12">
        <v>0.3166</v>
      </c>
      <c r="J324" s="12">
        <v>14.6898</v>
      </c>
      <c r="K324" s="12">
        <v>11.4469</v>
      </c>
      <c r="L324" s="12">
        <v>2.4488</v>
      </c>
      <c r="M324" s="12">
        <v>0.2591</v>
      </c>
      <c r="N324" s="12">
        <v>0.246</v>
      </c>
      <c r="O324" s="12">
        <v>0.0627</v>
      </c>
      <c r="P324" s="12">
        <v>99.8677</v>
      </c>
      <c r="S324" s="13">
        <v>6.4570045777188305</v>
      </c>
      <c r="T324" s="13">
        <v>1.5429954222811695</v>
      </c>
      <c r="V324" s="13">
        <v>0.056463494380132095</v>
      </c>
      <c r="W324" s="13">
        <v>0.2510117035130312</v>
      </c>
      <c r="X324" s="13">
        <v>0.7644003087403531</v>
      </c>
      <c r="Y324" s="13">
        <v>0.03807481890070594</v>
      </c>
      <c r="Z324" s="13">
        <v>3.1093214657698947</v>
      </c>
      <c r="AA324" s="13">
        <v>0.7807282086958836</v>
      </c>
      <c r="AC324" s="13">
        <v>1.741352656901534</v>
      </c>
      <c r="AD324" s="13">
        <f t="shared" si="12"/>
        <v>0.25864734309846593</v>
      </c>
      <c r="AG324" s="13">
        <v>0.41549586188801824</v>
      </c>
      <c r="AH324" s="13">
        <v>0.046931793389538234</v>
      </c>
      <c r="AI324" s="13"/>
      <c r="AJ324" s="13">
        <v>0.11046620293551304</v>
      </c>
      <c r="AK324" s="13">
        <v>0.015087481570725904</v>
      </c>
      <c r="AL324" s="13">
        <v>1.8744463154937612</v>
      </c>
      <c r="AM324" s="13"/>
      <c r="AN324" s="13">
        <v>17.462427655277555</v>
      </c>
      <c r="AO324" s="5" t="s">
        <v>42</v>
      </c>
      <c r="AQ324" s="14">
        <v>4.125278350806347</v>
      </c>
      <c r="AR324" s="14">
        <v>4.26094828996974</v>
      </c>
      <c r="AS324" s="14">
        <v>3.305711217477306</v>
      </c>
      <c r="AT324" s="14">
        <v>4.603424443307795</v>
      </c>
      <c r="AU324" s="15">
        <v>561.105195128326</v>
      </c>
      <c r="AX324" s="15"/>
      <c r="AY324" s="8"/>
    </row>
    <row r="325" spans="1:51" s="11" customFormat="1" ht="12.75">
      <c r="A325" s="11" t="s">
        <v>70</v>
      </c>
      <c r="C325" s="1"/>
      <c r="E325" s="12">
        <v>42.5417</v>
      </c>
      <c r="F325" s="12">
        <v>2.4134</v>
      </c>
      <c r="G325" s="12">
        <v>8.7273</v>
      </c>
      <c r="H325" s="12">
        <v>12.9498</v>
      </c>
      <c r="I325" s="12">
        <v>0.3019</v>
      </c>
      <c r="J325" s="12">
        <v>12.7394</v>
      </c>
      <c r="K325" s="12">
        <v>11.0657</v>
      </c>
      <c r="L325" s="12">
        <v>1.2903</v>
      </c>
      <c r="M325" s="12">
        <v>0.2752</v>
      </c>
      <c r="N325" s="12">
        <v>0</v>
      </c>
      <c r="O325" s="12">
        <v>0.0627</v>
      </c>
      <c r="P325" s="12">
        <v>92.3761</v>
      </c>
      <c r="S325" s="13">
        <v>6.527897119241861</v>
      </c>
      <c r="T325" s="13">
        <v>1.4721028807581389</v>
      </c>
      <c r="V325" s="13">
        <v>0.10623030671161149</v>
      </c>
      <c r="W325" s="13">
        <v>0.27855903092135714</v>
      </c>
      <c r="X325" s="13">
        <v>0.9293249626644375</v>
      </c>
      <c r="Y325" s="13">
        <v>0.039238040655289366</v>
      </c>
      <c r="Z325" s="13">
        <v>2.9141773623796743</v>
      </c>
      <c r="AA325" s="13">
        <v>0.7324702966676284</v>
      </c>
      <c r="AC325" s="13">
        <v>1.8192609601365888</v>
      </c>
      <c r="AD325" s="13">
        <f aca="true" t="shared" si="14" ref="AD325:AD388">2-AC325</f>
        <v>0.18073903986341122</v>
      </c>
      <c r="AG325" s="13">
        <v>0.20315096617333728</v>
      </c>
      <c r="AH325" s="13">
        <v>0.05387228922626022</v>
      </c>
      <c r="AI325" s="13"/>
      <c r="AJ325" s="13">
        <v>0</v>
      </c>
      <c r="AK325" s="13">
        <v>0.01630549608969338</v>
      </c>
      <c r="AL325" s="13">
        <v>1.9836945039103067</v>
      </c>
      <c r="AM325" s="13"/>
      <c r="AN325" s="13">
        <v>17.2570232553996</v>
      </c>
      <c r="AO325" s="5" t="s">
        <v>42</v>
      </c>
      <c r="AQ325" s="14">
        <v>4.019015932972845</v>
      </c>
      <c r="AR325" s="14">
        <v>4.141799177329391</v>
      </c>
      <c r="AS325" s="14">
        <v>3.216349382997045</v>
      </c>
      <c r="AT325" s="14">
        <v>4.502865972356012</v>
      </c>
      <c r="AU325" s="15">
        <v>578.6397324760862</v>
      </c>
      <c r="AX325" s="15"/>
      <c r="AY325" s="8"/>
    </row>
    <row r="326" spans="1:51" ht="12.75">
      <c r="A326" s="1" t="s">
        <v>70</v>
      </c>
      <c r="C326" s="1">
        <v>8</v>
      </c>
      <c r="E326" s="5">
        <v>45.5425</v>
      </c>
      <c r="F326" s="5">
        <v>2.296</v>
      </c>
      <c r="G326" s="5">
        <v>9.2293</v>
      </c>
      <c r="H326" s="5">
        <v>13.0319</v>
      </c>
      <c r="I326" s="5">
        <v>0.3021</v>
      </c>
      <c r="J326" s="5">
        <v>14.3173</v>
      </c>
      <c r="K326" s="5">
        <v>11.2352</v>
      </c>
      <c r="L326" s="5">
        <v>2.076</v>
      </c>
      <c r="M326" s="5">
        <v>0.2677</v>
      </c>
      <c r="N326" s="5">
        <v>0.1715</v>
      </c>
      <c r="O326" s="5">
        <v>0.0576</v>
      </c>
      <c r="P326" s="5">
        <v>98.5431</v>
      </c>
      <c r="S326" s="6">
        <v>6.53154886332666</v>
      </c>
      <c r="T326" s="6">
        <v>1.4684511366733402</v>
      </c>
      <c r="V326" s="6">
        <v>0.09156251577498442</v>
      </c>
      <c r="W326" s="6">
        <v>0.247685550185551</v>
      </c>
      <c r="X326" s="6">
        <v>0.7605236890212472</v>
      </c>
      <c r="Y326" s="6">
        <v>0.0366974407287038</v>
      </c>
      <c r="Z326" s="6">
        <v>3.0610398528826006</v>
      </c>
      <c r="AA326" s="6">
        <v>0.8024909514069166</v>
      </c>
      <c r="AC326" s="6">
        <v>1.726385455329914</v>
      </c>
      <c r="AD326" s="6">
        <f t="shared" si="14"/>
        <v>0.27361454467008595</v>
      </c>
      <c r="AG326" s="6">
        <v>0.303662529829098</v>
      </c>
      <c r="AH326" s="6">
        <v>0.048978583961315623</v>
      </c>
      <c r="AI326" s="6"/>
      <c r="AJ326" s="6">
        <v>0.07778870832535631</v>
      </c>
      <c r="AK326" s="6">
        <v>0.014000057256779717</v>
      </c>
      <c r="AL326" s="6">
        <v>1.9082112344178639</v>
      </c>
      <c r="AM326" s="6"/>
      <c r="AN326" s="6">
        <v>17.35264111379042</v>
      </c>
      <c r="AO326" s="5" t="s">
        <v>42</v>
      </c>
      <c r="AQ326" s="7">
        <v>3.9268686718150727</v>
      </c>
      <c r="AR326" s="7">
        <v>4.03847699980855</v>
      </c>
      <c r="AS326" s="7">
        <v>3.138857749856414</v>
      </c>
      <c r="AT326" s="7">
        <v>4.415664985654025</v>
      </c>
      <c r="AU326" s="8">
        <v>596.1742698238464</v>
      </c>
      <c r="AX326" s="8">
        <v>844.6678389212378</v>
      </c>
      <c r="AY326" s="8">
        <f aca="true" t="shared" si="15" ref="AY326:AY387">(2603)/(-LN(W326)+1.7)</f>
        <v>840.8721956330286</v>
      </c>
    </row>
    <row r="327" spans="1:51" ht="12.75">
      <c r="A327" s="1" t="s">
        <v>70</v>
      </c>
      <c r="C327" s="1">
        <v>8</v>
      </c>
      <c r="E327" s="5">
        <v>45.2201</v>
      </c>
      <c r="F327" s="5">
        <v>2.3324</v>
      </c>
      <c r="G327" s="5">
        <v>9.1951</v>
      </c>
      <c r="H327" s="5">
        <v>13.0375</v>
      </c>
      <c r="I327" s="5">
        <v>0.3574</v>
      </c>
      <c r="J327" s="5">
        <v>14.3646</v>
      </c>
      <c r="K327" s="5">
        <v>11.3771</v>
      </c>
      <c r="L327" s="5">
        <v>2.0109</v>
      </c>
      <c r="M327" s="5">
        <v>0.2868</v>
      </c>
      <c r="N327" s="5">
        <v>0.1906</v>
      </c>
      <c r="O327" s="5">
        <v>0.0428</v>
      </c>
      <c r="P327" s="5">
        <v>98.4192</v>
      </c>
      <c r="S327" s="6">
        <v>6.500607600724765</v>
      </c>
      <c r="T327" s="6">
        <v>1.4993923992752354</v>
      </c>
      <c r="V327" s="6">
        <v>0.05850629190149803</v>
      </c>
      <c r="W327" s="6">
        <v>0.2522057243387879</v>
      </c>
      <c r="X327" s="6">
        <v>0.7486158832309865</v>
      </c>
      <c r="Y327" s="6">
        <v>0.043517377983186445</v>
      </c>
      <c r="Z327" s="6">
        <v>3.0783962086593224</v>
      </c>
      <c r="AA327" s="6">
        <v>0.8187585138862161</v>
      </c>
      <c r="AC327" s="6">
        <v>1.7523128903600105</v>
      </c>
      <c r="AD327" s="6">
        <f t="shared" si="14"/>
        <v>0.24768710963998952</v>
      </c>
      <c r="AG327" s="6">
        <v>0.31280635780318944</v>
      </c>
      <c r="AH327" s="6">
        <v>0.05259689664675421</v>
      </c>
      <c r="AI327" s="6"/>
      <c r="AJ327" s="6">
        <v>0.08665596276779756</v>
      </c>
      <c r="AK327" s="6">
        <v>0.010427356386258285</v>
      </c>
      <c r="AL327" s="6">
        <v>1.9029166808459441</v>
      </c>
      <c r="AM327" s="6"/>
      <c r="AN327" s="6">
        <v>17.36540325444994</v>
      </c>
      <c r="AO327" s="5" t="s">
        <v>42</v>
      </c>
      <c r="AQ327" s="7">
        <v>3.916230416618969</v>
      </c>
      <c r="AR327" s="7">
        <v>4.026548618236776</v>
      </c>
      <c r="AS327" s="7">
        <v>3.1299114636775833</v>
      </c>
      <c r="AT327" s="7">
        <v>4.4055977700012505</v>
      </c>
      <c r="AU327" s="8">
        <v>613.7088071716066</v>
      </c>
      <c r="AX327" s="8">
        <v>850.0447622558092</v>
      </c>
      <c r="AY327" s="8">
        <f t="shared" si="15"/>
        <v>845.8136175944118</v>
      </c>
    </row>
    <row r="328" spans="1:51" s="11" customFormat="1" ht="12.75">
      <c r="A328" s="11" t="s">
        <v>70</v>
      </c>
      <c r="C328" s="1"/>
      <c r="E328" s="12">
        <v>28.2448</v>
      </c>
      <c r="F328" s="12">
        <v>1.6385</v>
      </c>
      <c r="G328" s="12">
        <v>6.7353</v>
      </c>
      <c r="H328" s="12">
        <v>9.786</v>
      </c>
      <c r="I328" s="12">
        <v>0.2181</v>
      </c>
      <c r="J328" s="12">
        <v>7.1728</v>
      </c>
      <c r="K328" s="12">
        <v>8.1904</v>
      </c>
      <c r="L328" s="12">
        <v>0.9851</v>
      </c>
      <c r="M328" s="12">
        <v>0.1853</v>
      </c>
      <c r="N328" s="12">
        <v>0.1061</v>
      </c>
      <c r="O328" s="12">
        <v>0.5123</v>
      </c>
      <c r="P328" s="12">
        <v>63.7747</v>
      </c>
      <c r="S328" s="13">
        <v>6.501453203887788</v>
      </c>
      <c r="T328" s="13">
        <v>1.4985467961122119</v>
      </c>
      <c r="V328" s="13">
        <v>0.3286663220317083</v>
      </c>
      <c r="W328" s="13">
        <v>0.28369250146717545</v>
      </c>
      <c r="X328" s="13">
        <v>1.8152085435171506</v>
      </c>
      <c r="Y328" s="13">
        <v>0.04252196658584414</v>
      </c>
      <c r="Z328" s="13">
        <v>2.4613263672162224</v>
      </c>
      <c r="AA328" s="13">
        <v>0.06858429918190014</v>
      </c>
      <c r="AC328" s="13">
        <v>2.019922453008029</v>
      </c>
      <c r="AD328" s="13">
        <f t="shared" si="14"/>
        <v>-0.019922453008029084</v>
      </c>
      <c r="AG328" s="13">
        <v>0.45957531476750635</v>
      </c>
      <c r="AH328" s="13">
        <v>0.05441340418872168</v>
      </c>
      <c r="AI328" s="13"/>
      <c r="AJ328" s="13">
        <v>0.07723967602633204</v>
      </c>
      <c r="AK328" s="13">
        <v>0.19985007158206047</v>
      </c>
      <c r="AL328" s="13">
        <v>1.7229102523916076</v>
      </c>
      <c r="AM328" s="13"/>
      <c r="AN328" s="13">
        <v>17.51398871895623</v>
      </c>
      <c r="AO328" s="5" t="s">
        <v>42</v>
      </c>
      <c r="AQ328" s="14">
        <v>5.270881984263919</v>
      </c>
      <c r="AR328" s="14">
        <v>5.54548198633171</v>
      </c>
      <c r="AS328" s="14">
        <v>4.269111489748783</v>
      </c>
      <c r="AT328" s="14">
        <v>5.68753444236506</v>
      </c>
      <c r="AU328" s="15">
        <v>631.2433445193668</v>
      </c>
      <c r="AX328" s="15"/>
      <c r="AY328" s="8"/>
    </row>
    <row r="329" spans="1:51" ht="12.75">
      <c r="A329" s="1" t="s">
        <v>70</v>
      </c>
      <c r="C329" s="1">
        <v>8</v>
      </c>
      <c r="E329" s="5">
        <v>45.7296</v>
      </c>
      <c r="F329" s="5">
        <v>2.2424</v>
      </c>
      <c r="G329" s="5">
        <v>9.0624</v>
      </c>
      <c r="H329" s="5">
        <v>13.4754</v>
      </c>
      <c r="I329" s="5">
        <v>0.3415</v>
      </c>
      <c r="J329" s="5">
        <v>14.1036</v>
      </c>
      <c r="K329" s="5">
        <v>11.3048</v>
      </c>
      <c r="L329" s="5">
        <v>1.9059</v>
      </c>
      <c r="M329" s="5">
        <v>0.2591</v>
      </c>
      <c r="N329" s="5">
        <v>0.1797</v>
      </c>
      <c r="O329" s="5">
        <v>0.0681</v>
      </c>
      <c r="P329" s="5">
        <v>98.6724</v>
      </c>
      <c r="S329" s="6">
        <v>6.555795319946133</v>
      </c>
      <c r="T329" s="6">
        <v>1.4442046800538666</v>
      </c>
      <c r="V329" s="6">
        <v>0.08699395571705426</v>
      </c>
      <c r="W329" s="6">
        <v>0.24180793150698243</v>
      </c>
      <c r="X329" s="6">
        <v>0.7919189771006863</v>
      </c>
      <c r="Y329" s="6">
        <v>0.0414671731857226</v>
      </c>
      <c r="Z329" s="6">
        <v>3.0141614499287726</v>
      </c>
      <c r="AA329" s="6">
        <v>0.823650512560782</v>
      </c>
      <c r="AC329" s="6">
        <v>1.7363949502085447</v>
      </c>
      <c r="AD329" s="6">
        <f t="shared" si="14"/>
        <v>0.26360504979145527</v>
      </c>
      <c r="AG329" s="6">
        <v>0.26616297447097814</v>
      </c>
      <c r="AH329" s="6">
        <v>0.047386424082543684</v>
      </c>
      <c r="AI329" s="6"/>
      <c r="AJ329" s="6">
        <v>0.08147590309201608</v>
      </c>
      <c r="AK329" s="6">
        <v>0.01654562246396998</v>
      </c>
      <c r="AL329" s="6">
        <v>1.901978474444014</v>
      </c>
      <c r="AM329" s="6"/>
      <c r="AN329" s="6">
        <v>17.313549398553523</v>
      </c>
      <c r="AO329" s="5" t="s">
        <v>42</v>
      </c>
      <c r="AQ329" s="7">
        <v>3.781929137927732</v>
      </c>
      <c r="AR329" s="7">
        <v>3.875960305747993</v>
      </c>
      <c r="AS329" s="7">
        <v>3.0169702293109957</v>
      </c>
      <c r="AT329" s="7">
        <v>4.278505506269584</v>
      </c>
      <c r="AU329" s="8">
        <v>648.777881867127</v>
      </c>
      <c r="AX329" s="8">
        <v>837.5779920917298</v>
      </c>
      <c r="AY329" s="8">
        <f t="shared" si="15"/>
        <v>834.3987599474794</v>
      </c>
    </row>
    <row r="330" spans="1:51" ht="12.75">
      <c r="A330" s="1" t="s">
        <v>70</v>
      </c>
      <c r="C330" s="1">
        <v>8</v>
      </c>
      <c r="E330" s="5">
        <v>45.1913</v>
      </c>
      <c r="F330" s="5">
        <v>2.1848</v>
      </c>
      <c r="G330" s="5">
        <v>8.6759</v>
      </c>
      <c r="H330" s="5">
        <v>13.4746</v>
      </c>
      <c r="I330" s="5">
        <v>0.3816</v>
      </c>
      <c r="J330" s="5">
        <v>14.1504</v>
      </c>
      <c r="K330" s="5">
        <v>11.3052</v>
      </c>
      <c r="L330" s="5">
        <v>1.904</v>
      </c>
      <c r="M330" s="5">
        <v>0.2376</v>
      </c>
      <c r="N330" s="5">
        <v>0.2157</v>
      </c>
      <c r="O330" s="5">
        <v>0.0375</v>
      </c>
      <c r="P330" s="5">
        <v>97.7702</v>
      </c>
      <c r="S330" s="6">
        <v>6.5460542604182095</v>
      </c>
      <c r="T330" s="6">
        <v>1.4539457395817905</v>
      </c>
      <c r="V330" s="6">
        <v>0.02720625125278442</v>
      </c>
      <c r="W330" s="6">
        <v>0.2380487620135482</v>
      </c>
      <c r="X330" s="6">
        <v>0.7693592238329456</v>
      </c>
      <c r="Y330" s="6">
        <v>0.04681864834322625</v>
      </c>
      <c r="Z330" s="6">
        <v>3.0556388866041466</v>
      </c>
      <c r="AA330" s="6">
        <v>0.8629282279533544</v>
      </c>
      <c r="AC330" s="6">
        <v>1.754529454773881</v>
      </c>
      <c r="AD330" s="6">
        <f t="shared" si="14"/>
        <v>0.245470545226119</v>
      </c>
      <c r="AG330" s="6">
        <v>0.28927768813505317</v>
      </c>
      <c r="AH330" s="6">
        <v>0.043906593439625156</v>
      </c>
      <c r="AI330" s="6"/>
      <c r="AJ330" s="6">
        <v>0.098816173797946</v>
      </c>
      <c r="AK330" s="6">
        <v>0.009205853283185605</v>
      </c>
      <c r="AL330" s="6">
        <v>1.8919779729188684</v>
      </c>
      <c r="AM330" s="6"/>
      <c r="AN330" s="6">
        <v>17.333184281574685</v>
      </c>
      <c r="AO330" s="5" t="s">
        <v>42</v>
      </c>
      <c r="AQ330" s="7">
        <v>3.5301945138979125</v>
      </c>
      <c r="AR330" s="7">
        <v>3.5936972283070023</v>
      </c>
      <c r="AS330" s="7">
        <v>2.8052729212302525</v>
      </c>
      <c r="AT330" s="7">
        <v>4.040283476372577</v>
      </c>
      <c r="AU330" s="8">
        <v>666.3124192148872</v>
      </c>
      <c r="AX330" s="8">
        <v>833.4549887252003</v>
      </c>
      <c r="AY330" s="8">
        <f t="shared" si="15"/>
        <v>830.2289468988357</v>
      </c>
    </row>
    <row r="331" spans="1:51" ht="12.75">
      <c r="A331" s="1" t="s">
        <v>70</v>
      </c>
      <c r="C331" s="1">
        <v>8</v>
      </c>
      <c r="E331" s="5">
        <v>45.9686</v>
      </c>
      <c r="F331" s="5">
        <v>2.109</v>
      </c>
      <c r="G331" s="5">
        <v>8.7369</v>
      </c>
      <c r="H331" s="5">
        <v>13.7581</v>
      </c>
      <c r="I331" s="5">
        <v>0.3764</v>
      </c>
      <c r="J331" s="5">
        <v>14.1329</v>
      </c>
      <c r="K331" s="5">
        <v>11.2594</v>
      </c>
      <c r="L331" s="5">
        <v>1.9142</v>
      </c>
      <c r="M331" s="5">
        <v>0.2507</v>
      </c>
      <c r="N331" s="5">
        <v>0.1898</v>
      </c>
      <c r="O331" s="5">
        <v>0.0575</v>
      </c>
      <c r="P331" s="5">
        <v>98.7737</v>
      </c>
      <c r="S331" s="6">
        <v>6.585360702705004</v>
      </c>
      <c r="T331" s="6">
        <v>1.414639297294996</v>
      </c>
      <c r="V331" s="6">
        <v>0.06051000521460015</v>
      </c>
      <c r="W331" s="6">
        <v>0.22726070214879482</v>
      </c>
      <c r="X331" s="6">
        <v>0.7825696819215054</v>
      </c>
      <c r="Y331" s="6">
        <v>0.045672380111422606</v>
      </c>
      <c r="Z331" s="6">
        <v>3.018270243147084</v>
      </c>
      <c r="AA331" s="6">
        <v>0.8657169874565939</v>
      </c>
      <c r="AC331" s="6">
        <v>1.728188799167594</v>
      </c>
      <c r="AD331" s="6">
        <f t="shared" si="14"/>
        <v>0.27181120083240606</v>
      </c>
      <c r="AG331" s="6">
        <v>0.25988462474483764</v>
      </c>
      <c r="AH331" s="6">
        <v>0.04581747641377882</v>
      </c>
      <c r="AI331" s="6"/>
      <c r="AJ331" s="6">
        <v>0.08599389516177362</v>
      </c>
      <c r="AK331" s="6">
        <v>0.013960280687780685</v>
      </c>
      <c r="AL331" s="6">
        <v>1.9000458241504457</v>
      </c>
      <c r="AM331" s="6"/>
      <c r="AN331" s="6">
        <v>17.305702101158616</v>
      </c>
      <c r="AO331" s="5" t="s">
        <v>42</v>
      </c>
      <c r="AQ331" s="7">
        <v>3.500000991623269</v>
      </c>
      <c r="AR331" s="7">
        <v>3.559842066154122</v>
      </c>
      <c r="AS331" s="7">
        <v>2.7798815496155918</v>
      </c>
      <c r="AT331" s="7">
        <v>4.011710679945677</v>
      </c>
      <c r="AU331" s="8">
        <v>683.8469565626474</v>
      </c>
      <c r="AX331" s="8">
        <v>820.0680505792798</v>
      </c>
      <c r="AY331" s="8">
        <f t="shared" si="15"/>
        <v>818.1270418198299</v>
      </c>
    </row>
    <row r="332" spans="1:51" ht="12.75">
      <c r="A332" s="1" t="s">
        <v>70</v>
      </c>
      <c r="C332" s="1">
        <v>8</v>
      </c>
      <c r="E332" s="5">
        <v>46.1662</v>
      </c>
      <c r="F332" s="5">
        <v>2.0911</v>
      </c>
      <c r="G332" s="5">
        <v>8.604</v>
      </c>
      <c r="H332" s="5">
        <v>13.6929</v>
      </c>
      <c r="I332" s="5">
        <v>0.3452</v>
      </c>
      <c r="J332" s="5">
        <v>14.294</v>
      </c>
      <c r="K332" s="5">
        <v>11.2761</v>
      </c>
      <c r="L332" s="5">
        <v>1.9653</v>
      </c>
      <c r="M332" s="5">
        <v>0.2363</v>
      </c>
      <c r="N332" s="5">
        <v>0.1982</v>
      </c>
      <c r="O332" s="5">
        <v>0.044</v>
      </c>
      <c r="P332" s="5">
        <v>98.9134</v>
      </c>
      <c r="S332" s="6">
        <v>6.600088580412375</v>
      </c>
      <c r="T332" s="6">
        <v>1.3999114195876254</v>
      </c>
      <c r="V332" s="6">
        <v>0.04981602374867222</v>
      </c>
      <c r="W332" s="6">
        <v>0.22486916723780392</v>
      </c>
      <c r="X332" s="6">
        <v>0.7790123139313783</v>
      </c>
      <c r="Y332" s="6">
        <v>0.04180056595244697</v>
      </c>
      <c r="Z332" s="6">
        <v>3.0464072406730236</v>
      </c>
      <c r="AA332" s="6">
        <v>0.8580946884566741</v>
      </c>
      <c r="AC332" s="6">
        <v>1.7271982995112196</v>
      </c>
      <c r="AD332" s="6">
        <f t="shared" si="14"/>
        <v>0.2728017004887804</v>
      </c>
      <c r="AG332" s="6">
        <v>0.2719669882553659</v>
      </c>
      <c r="AH332" s="6">
        <v>0.043097085140082224</v>
      </c>
      <c r="AI332" s="6"/>
      <c r="AJ332" s="6">
        <v>0.08961535061842685</v>
      </c>
      <c r="AK332" s="6">
        <v>0.010660714854721807</v>
      </c>
      <c r="AL332" s="6">
        <v>1.8997239345268513</v>
      </c>
      <c r="AM332" s="6"/>
      <c r="AN332" s="6">
        <v>17.315064073395448</v>
      </c>
      <c r="AO332" s="5" t="s">
        <v>42</v>
      </c>
      <c r="AQ332" s="7">
        <v>3.3721290399815773</v>
      </c>
      <c r="AR332" s="7">
        <v>3.416462780416719</v>
      </c>
      <c r="AS332" s="7">
        <v>2.6723470853125395</v>
      </c>
      <c r="AT332" s="7">
        <v>3.890702630280777</v>
      </c>
      <c r="AU332" s="8">
        <v>701.3814939104076</v>
      </c>
      <c r="AX332" s="8">
        <v>817.3614080936914</v>
      </c>
      <c r="AY332" s="8">
        <f t="shared" si="15"/>
        <v>815.4157687692583</v>
      </c>
    </row>
    <row r="333" spans="1:51" ht="12.75">
      <c r="A333" s="1" t="s">
        <v>70</v>
      </c>
      <c r="C333" s="1">
        <v>8</v>
      </c>
      <c r="E333" s="5">
        <v>46.3739</v>
      </c>
      <c r="F333" s="5">
        <v>2.078</v>
      </c>
      <c r="G333" s="5">
        <v>8.5834</v>
      </c>
      <c r="H333" s="5">
        <v>13.4192</v>
      </c>
      <c r="I333" s="5">
        <v>0.3557</v>
      </c>
      <c r="J333" s="5">
        <v>14.5321</v>
      </c>
      <c r="K333" s="5">
        <v>11.1048</v>
      </c>
      <c r="L333" s="5">
        <v>1.9375</v>
      </c>
      <c r="M333" s="5">
        <v>0.2142</v>
      </c>
      <c r="N333" s="5">
        <v>0.1804</v>
      </c>
      <c r="O333" s="5">
        <v>0.046</v>
      </c>
      <c r="P333" s="5">
        <v>98.8251</v>
      </c>
      <c r="S333" s="6">
        <v>6.607364320700121</v>
      </c>
      <c r="T333" s="6">
        <v>1.3926356792998789</v>
      </c>
      <c r="V333" s="6">
        <v>0.04873043336272698</v>
      </c>
      <c r="W333" s="6">
        <v>0.22270483705384206</v>
      </c>
      <c r="X333" s="6">
        <v>0.6650603861383705</v>
      </c>
      <c r="Y333" s="6">
        <v>0.04292637716345588</v>
      </c>
      <c r="Z333" s="6">
        <v>3.0866796303536</v>
      </c>
      <c r="AA333" s="6">
        <v>0.9338983359280065</v>
      </c>
      <c r="AC333" s="6">
        <v>1.6952081097758083</v>
      </c>
      <c r="AD333" s="6">
        <f t="shared" si="14"/>
        <v>0.30479189022419173</v>
      </c>
      <c r="AG333" s="6">
        <v>0.2304548020305175</v>
      </c>
      <c r="AH333" s="6">
        <v>0.038934324095137085</v>
      </c>
      <c r="AI333" s="6"/>
      <c r="AJ333" s="6">
        <v>0.081291341110355</v>
      </c>
      <c r="AK333" s="6">
        <v>0.011107606336415683</v>
      </c>
      <c r="AL333" s="6">
        <v>1.9076010525532294</v>
      </c>
      <c r="AM333" s="6"/>
      <c r="AN333" s="6">
        <v>17.269389126125656</v>
      </c>
      <c r="AO333" s="5" t="s">
        <v>42</v>
      </c>
      <c r="AQ333" s="7">
        <v>3.330071546692908</v>
      </c>
      <c r="AR333" s="7">
        <v>3.3693048754170967</v>
      </c>
      <c r="AS333" s="7">
        <v>2.6369786565628237</v>
      </c>
      <c r="AT333" s="7">
        <v>3.8509026962740034</v>
      </c>
      <c r="AU333" s="8">
        <v>718.9160312581678</v>
      </c>
      <c r="AX333" s="8">
        <v>815.0508866592772</v>
      </c>
      <c r="AY333" s="8">
        <f t="shared" si="15"/>
        <v>812.9527807379391</v>
      </c>
    </row>
    <row r="334" spans="1:51" ht="12.75">
      <c r="A334" s="1" t="s">
        <v>70</v>
      </c>
      <c r="C334" s="1">
        <v>8</v>
      </c>
      <c r="E334" s="5">
        <v>46.1774</v>
      </c>
      <c r="F334" s="5">
        <v>1.9856</v>
      </c>
      <c r="G334" s="5">
        <v>8.5192</v>
      </c>
      <c r="H334" s="5">
        <v>13.5245</v>
      </c>
      <c r="I334" s="5">
        <v>0.3561</v>
      </c>
      <c r="J334" s="5">
        <v>14.4971</v>
      </c>
      <c r="K334" s="5">
        <v>11.1112</v>
      </c>
      <c r="L334" s="5">
        <v>1.9481</v>
      </c>
      <c r="M334" s="5">
        <v>0.2294</v>
      </c>
      <c r="N334" s="5">
        <v>0.1674</v>
      </c>
      <c r="O334" s="5">
        <v>0.066</v>
      </c>
      <c r="P334" s="5">
        <v>98.5819</v>
      </c>
      <c r="S334" s="6">
        <v>6.6014665308538705</v>
      </c>
      <c r="T334" s="6">
        <v>1.3985334691461295</v>
      </c>
      <c r="V334" s="6">
        <v>0.03685709229785594</v>
      </c>
      <c r="W334" s="6">
        <v>0.21351686654606764</v>
      </c>
      <c r="X334" s="6">
        <v>0.6678608131001403</v>
      </c>
      <c r="Y334" s="6">
        <v>0.04311899820099607</v>
      </c>
      <c r="Z334" s="6">
        <v>3.0895884257999477</v>
      </c>
      <c r="AA334" s="6">
        <v>0.949057804054995</v>
      </c>
      <c r="AC334" s="6">
        <v>1.7018824571578384</v>
      </c>
      <c r="AD334" s="6">
        <f t="shared" si="14"/>
        <v>0.29811754284216163</v>
      </c>
      <c r="AG334" s="6">
        <v>0.24186515439844225</v>
      </c>
      <c r="AH334" s="6">
        <v>0.04183722814485676</v>
      </c>
      <c r="AI334" s="6"/>
      <c r="AJ334" s="6">
        <v>0.07568669222861939</v>
      </c>
      <c r="AK334" s="6">
        <v>0.01599053152864449</v>
      </c>
      <c r="AL334" s="6">
        <v>1.9083227762427362</v>
      </c>
      <c r="AM334" s="6"/>
      <c r="AN334" s="6">
        <v>17.2837023825433</v>
      </c>
      <c r="AO334" s="5" t="s">
        <v>42</v>
      </c>
      <c r="AQ334" s="7">
        <v>3.300014524063247</v>
      </c>
      <c r="AR334" s="7">
        <v>3.3356027665440777</v>
      </c>
      <c r="AS334" s="7">
        <v>2.6117020749080595</v>
      </c>
      <c r="AT334" s="7">
        <v>3.8224590724733707</v>
      </c>
      <c r="AU334" s="8">
        <v>736.450568605928</v>
      </c>
      <c r="AX334" s="8">
        <v>804.0430566564512</v>
      </c>
      <c r="AY334" s="8">
        <f t="shared" si="15"/>
        <v>802.3946813061855</v>
      </c>
    </row>
    <row r="335" spans="1:51" ht="12.75">
      <c r="A335" s="1" t="s">
        <v>70</v>
      </c>
      <c r="C335" s="1">
        <v>8</v>
      </c>
      <c r="E335" s="5">
        <v>46.5097</v>
      </c>
      <c r="F335" s="5">
        <v>1.9602</v>
      </c>
      <c r="G335" s="5">
        <v>8.4513</v>
      </c>
      <c r="H335" s="5">
        <v>13.6348</v>
      </c>
      <c r="I335" s="5">
        <v>0.3461</v>
      </c>
      <c r="J335" s="5">
        <v>14.3752</v>
      </c>
      <c r="K335" s="5">
        <v>11.2531</v>
      </c>
      <c r="L335" s="5">
        <v>1.8622</v>
      </c>
      <c r="M335" s="5">
        <v>0.231</v>
      </c>
      <c r="N335" s="5">
        <v>0.1759</v>
      </c>
      <c r="O335" s="5">
        <v>0.0347</v>
      </c>
      <c r="P335" s="5">
        <v>98.8343</v>
      </c>
      <c r="S335" s="6">
        <v>6.639099676501605</v>
      </c>
      <c r="T335" s="6">
        <v>1.3609003234983952</v>
      </c>
      <c r="V335" s="6">
        <v>0.060935630336134805</v>
      </c>
      <c r="W335" s="6">
        <v>0.2104725726607172</v>
      </c>
      <c r="X335" s="6">
        <v>0.7482540825808901</v>
      </c>
      <c r="Y335" s="6">
        <v>0.041845907365259984</v>
      </c>
      <c r="Z335" s="6">
        <v>3.0590606816102284</v>
      </c>
      <c r="AA335" s="6">
        <v>0.8794311254467716</v>
      </c>
      <c r="AC335" s="6">
        <v>1.7210578814747557</v>
      </c>
      <c r="AD335" s="6">
        <f t="shared" si="14"/>
        <v>0.2789421185252443</v>
      </c>
      <c r="AG335" s="6">
        <v>0.23646406109731632</v>
      </c>
      <c r="AH335" s="6">
        <v>0.04206647982198458</v>
      </c>
      <c r="AI335" s="6"/>
      <c r="AJ335" s="6">
        <v>0.07941172185925255</v>
      </c>
      <c r="AK335" s="6">
        <v>0.008394660574698714</v>
      </c>
      <c r="AL335" s="6">
        <v>1.9121936175660488</v>
      </c>
      <c r="AM335" s="6"/>
      <c r="AN335" s="6">
        <v>17.278530540919302</v>
      </c>
      <c r="AO335" s="5" t="s">
        <v>42</v>
      </c>
      <c r="AQ335" s="7">
        <v>3.2318348477876864</v>
      </c>
      <c r="AR335" s="7">
        <v>3.2591547796267495</v>
      </c>
      <c r="AS335" s="7">
        <v>2.554366084720063</v>
      </c>
      <c r="AT335" s="7">
        <v>3.757939140252363</v>
      </c>
      <c r="AU335" s="8">
        <v>753.9851059536882</v>
      </c>
      <c r="AX335" s="8">
        <v>799.8046495719947</v>
      </c>
      <c r="AY335" s="8">
        <f t="shared" si="15"/>
        <v>798.8583524191561</v>
      </c>
    </row>
    <row r="336" spans="1:51" ht="12.75">
      <c r="A336" s="1" t="s">
        <v>70</v>
      </c>
      <c r="C336" s="1">
        <v>8</v>
      </c>
      <c r="E336" s="5">
        <v>45.206</v>
      </c>
      <c r="F336" s="5">
        <v>2.0134</v>
      </c>
      <c r="G336" s="5">
        <v>8.7401</v>
      </c>
      <c r="H336" s="5">
        <v>14.0353</v>
      </c>
      <c r="I336" s="5">
        <v>0.3349</v>
      </c>
      <c r="J336" s="5">
        <v>13.6873</v>
      </c>
      <c r="K336" s="5">
        <v>11.4043</v>
      </c>
      <c r="L336" s="5">
        <v>1.9653</v>
      </c>
      <c r="M336" s="5">
        <v>0.2826</v>
      </c>
      <c r="N336" s="5">
        <v>0.1459</v>
      </c>
      <c r="O336" s="5">
        <v>0.0595</v>
      </c>
      <c r="P336" s="5">
        <v>97.8745</v>
      </c>
      <c r="S336" s="6">
        <v>6.570115133430507</v>
      </c>
      <c r="T336" s="6">
        <v>1.429884866569493</v>
      </c>
      <c r="V336" s="6">
        <v>0.06722483238725818</v>
      </c>
      <c r="W336" s="6">
        <v>0.22010830916533664</v>
      </c>
      <c r="X336" s="6">
        <v>0.9413457277614045</v>
      </c>
      <c r="Y336" s="6">
        <v>0.04122662530995049</v>
      </c>
      <c r="Z336" s="6">
        <v>2.965536210061038</v>
      </c>
      <c r="AA336" s="6">
        <v>0.7645582953150124</v>
      </c>
      <c r="AC336" s="6">
        <v>1.7758373262498033</v>
      </c>
      <c r="AD336" s="6">
        <f t="shared" si="14"/>
        <v>0.22416267375019672</v>
      </c>
      <c r="AG336" s="6">
        <v>0.3296506524796312</v>
      </c>
      <c r="AH336" s="6">
        <v>0.05239714180711464</v>
      </c>
      <c r="AI336" s="6"/>
      <c r="AJ336" s="6">
        <v>0.06706336081097404</v>
      </c>
      <c r="AK336" s="6">
        <v>0.014655541863342466</v>
      </c>
      <c r="AL336" s="6">
        <v>1.9182810973256834</v>
      </c>
      <c r="AM336" s="6"/>
      <c r="AN336" s="6">
        <v>17.382047794286745</v>
      </c>
      <c r="AO336" s="5" t="s">
        <v>42</v>
      </c>
      <c r="AQ336" s="7">
        <v>3.6104617857524586</v>
      </c>
      <c r="AR336" s="7">
        <v>3.683698702116077</v>
      </c>
      <c r="AS336" s="7">
        <v>2.8727740265870585</v>
      </c>
      <c r="AT336" s="7">
        <v>4.116242167034136</v>
      </c>
      <c r="AU336" s="8">
        <v>771.5196433014484</v>
      </c>
      <c r="AX336" s="8">
        <v>810.9620660885627</v>
      </c>
      <c r="AY336" s="8">
        <f t="shared" si="15"/>
        <v>809.9860634771991</v>
      </c>
    </row>
    <row r="337" spans="1:51" ht="12.75">
      <c r="A337" s="1" t="s">
        <v>70</v>
      </c>
      <c r="C337" s="1">
        <v>8</v>
      </c>
      <c r="E337" s="5">
        <v>45.5699</v>
      </c>
      <c r="F337" s="5">
        <v>2.1751</v>
      </c>
      <c r="G337" s="5">
        <v>8.912</v>
      </c>
      <c r="H337" s="5">
        <v>14.3349</v>
      </c>
      <c r="I337" s="5">
        <v>0.3646</v>
      </c>
      <c r="J337" s="5">
        <v>13.4127</v>
      </c>
      <c r="K337" s="5">
        <v>11.3971</v>
      </c>
      <c r="L337" s="5">
        <v>1.9888</v>
      </c>
      <c r="M337" s="5">
        <v>0.2821</v>
      </c>
      <c r="N337" s="5">
        <v>0.1619</v>
      </c>
      <c r="O337" s="5">
        <v>0.046</v>
      </c>
      <c r="P337" s="5">
        <v>98.6452</v>
      </c>
      <c r="S337" s="6">
        <v>6.582201035508396</v>
      </c>
      <c r="T337" s="6">
        <v>1.4177989644916043</v>
      </c>
      <c r="V337" s="6">
        <v>0.09935119694203043</v>
      </c>
      <c r="W337" s="6">
        <v>0.23632070266528155</v>
      </c>
      <c r="X337" s="6">
        <v>1.0223087095321453</v>
      </c>
      <c r="Y337" s="6">
        <v>0.04460622497991803</v>
      </c>
      <c r="Z337" s="6">
        <v>2.888137219965828</v>
      </c>
      <c r="AA337" s="6">
        <v>0.709275945914797</v>
      </c>
      <c r="AC337" s="6">
        <v>1.763782678687433</v>
      </c>
      <c r="AD337" s="6">
        <f t="shared" si="14"/>
        <v>0.2362173213125669</v>
      </c>
      <c r="AG337" s="6">
        <v>0.32076553309383504</v>
      </c>
      <c r="AH337" s="6">
        <v>0.051982204522946975</v>
      </c>
      <c r="AI337" s="6"/>
      <c r="AJ337" s="6">
        <v>0.07395934192626301</v>
      </c>
      <c r="AK337" s="6">
        <v>0.011260532123147015</v>
      </c>
      <c r="AL337" s="6">
        <v>1.9147801259505899</v>
      </c>
      <c r="AM337" s="6"/>
      <c r="AN337" s="6">
        <v>17.37274773761678</v>
      </c>
      <c r="AO337" s="5" t="s">
        <v>42</v>
      </c>
      <c r="AQ337" s="7">
        <v>3.711265312011183</v>
      </c>
      <c r="AR337" s="7">
        <v>3.796726910485699</v>
      </c>
      <c r="AS337" s="7">
        <v>2.9575451828642754</v>
      </c>
      <c r="AT337" s="7">
        <v>4.211634768424101</v>
      </c>
      <c r="AU337" s="8">
        <v>789.0541806492085</v>
      </c>
      <c r="AX337" s="8">
        <v>830.6190576728401</v>
      </c>
      <c r="AY337" s="8">
        <f t="shared" si="15"/>
        <v>828.3041390547182</v>
      </c>
    </row>
    <row r="338" spans="1:51" ht="12.75">
      <c r="A338" s="1" t="s">
        <v>70</v>
      </c>
      <c r="C338" s="1">
        <v>8</v>
      </c>
      <c r="E338" s="5">
        <v>45.7741</v>
      </c>
      <c r="F338" s="5">
        <v>2.2028</v>
      </c>
      <c r="G338" s="5">
        <v>8.7784</v>
      </c>
      <c r="H338" s="5">
        <v>14.332</v>
      </c>
      <c r="I338" s="5">
        <v>0.3496</v>
      </c>
      <c r="J338" s="5">
        <v>13.7542</v>
      </c>
      <c r="K338" s="5">
        <v>11.3093</v>
      </c>
      <c r="L338" s="5">
        <v>1.9704</v>
      </c>
      <c r="M338" s="5">
        <v>0.2686</v>
      </c>
      <c r="N338" s="5">
        <v>0.1714</v>
      </c>
      <c r="O338" s="5">
        <v>0.0441</v>
      </c>
      <c r="P338" s="5">
        <v>98.9548</v>
      </c>
      <c r="S338" s="6">
        <v>6.5706998496170925</v>
      </c>
      <c r="T338" s="6">
        <v>1.4293001503829075</v>
      </c>
      <c r="V338" s="6">
        <v>0.05584022131482702</v>
      </c>
      <c r="W338" s="6">
        <v>0.23784627639161776</v>
      </c>
      <c r="X338" s="6">
        <v>0.8990137635606587</v>
      </c>
      <c r="Y338" s="6">
        <v>0.04250587670515129</v>
      </c>
      <c r="Z338" s="6">
        <v>2.9433078969285695</v>
      </c>
      <c r="AA338" s="6">
        <v>0.8214859650991787</v>
      </c>
      <c r="AC338" s="6">
        <v>1.7393428133449043</v>
      </c>
      <c r="AD338" s="6">
        <f t="shared" si="14"/>
        <v>0.26065718665509574</v>
      </c>
      <c r="AG338" s="6">
        <v>0.28775091502897565</v>
      </c>
      <c r="AH338" s="6">
        <v>0.0491876828117815</v>
      </c>
      <c r="AI338" s="6"/>
      <c r="AJ338" s="6">
        <v>0.07781364424316396</v>
      </c>
      <c r="AK338" s="6">
        <v>0.010728485526258855</v>
      </c>
      <c r="AL338" s="6">
        <v>1.9114578702305771</v>
      </c>
      <c r="AM338" s="6"/>
      <c r="AN338" s="6">
        <v>17.336938597840764</v>
      </c>
      <c r="AO338" s="5" t="s">
        <v>42</v>
      </c>
      <c r="AQ338" s="7">
        <v>3.5502560696396053</v>
      </c>
      <c r="AR338" s="7">
        <v>3.616191696375223</v>
      </c>
      <c r="AS338" s="7">
        <v>2.822143772281418</v>
      </c>
      <c r="AT338" s="7">
        <v>4.059268169281216</v>
      </c>
      <c r="AU338" s="8">
        <v>806.5887179969687</v>
      </c>
      <c r="AX338" s="8">
        <v>832.8521393512476</v>
      </c>
      <c r="AY338" s="8">
        <f t="shared" si="15"/>
        <v>830.0036699521271</v>
      </c>
    </row>
    <row r="339" spans="1:51" ht="12.75">
      <c r="A339" s="1" t="s">
        <v>70</v>
      </c>
      <c r="C339" s="1">
        <v>8</v>
      </c>
      <c r="E339" s="5">
        <v>45.35</v>
      </c>
      <c r="F339" s="5">
        <v>2.1633</v>
      </c>
      <c r="G339" s="5">
        <v>8.7688</v>
      </c>
      <c r="H339" s="5">
        <v>14.3964</v>
      </c>
      <c r="I339" s="5">
        <v>0.3815</v>
      </c>
      <c r="J339" s="5">
        <v>13.5636</v>
      </c>
      <c r="K339" s="5">
        <v>11.3005</v>
      </c>
      <c r="L339" s="5">
        <v>1.9696</v>
      </c>
      <c r="M339" s="5">
        <v>0.2458</v>
      </c>
      <c r="N339" s="5">
        <v>0.1545</v>
      </c>
      <c r="O339" s="5">
        <v>0.0209</v>
      </c>
      <c r="P339" s="5">
        <v>98.3216</v>
      </c>
      <c r="S339" s="6">
        <v>6.5582239686578365</v>
      </c>
      <c r="T339" s="6">
        <v>1.4417760313421635</v>
      </c>
      <c r="V339" s="6">
        <v>0.052770497747894884</v>
      </c>
      <c r="W339" s="6">
        <v>0.2353180153384916</v>
      </c>
      <c r="X339" s="6">
        <v>0.9221429358794482</v>
      </c>
      <c r="Y339" s="6">
        <v>0.04672929557001021</v>
      </c>
      <c r="Z339" s="6">
        <v>2.924101690792069</v>
      </c>
      <c r="AA339" s="6">
        <v>0.8189375646720908</v>
      </c>
      <c r="AC339" s="6">
        <v>1.7509117604782265</v>
      </c>
      <c r="AD339" s="6">
        <f t="shared" si="14"/>
        <v>0.2490882395217735</v>
      </c>
      <c r="AG339" s="6">
        <v>0.30317309310311913</v>
      </c>
      <c r="AH339" s="6">
        <v>0.045347084663846376</v>
      </c>
      <c r="AI339" s="6"/>
      <c r="AJ339" s="6">
        <v>0.070662753908877</v>
      </c>
      <c r="AK339" s="6">
        <v>0.005122279284402269</v>
      </c>
      <c r="AL339" s="6">
        <v>1.9242149668067208</v>
      </c>
      <c r="AM339" s="6"/>
      <c r="AN339" s="6">
        <v>17.348520177766968</v>
      </c>
      <c r="AO339" s="5" t="s">
        <v>42</v>
      </c>
      <c r="AQ339" s="7">
        <v>3.597569041322994</v>
      </c>
      <c r="AR339" s="7">
        <v>3.6692424240679298</v>
      </c>
      <c r="AS339" s="7">
        <v>2.861931818050947</v>
      </c>
      <c r="AT339" s="7">
        <v>4.104041478468678</v>
      </c>
      <c r="AU339" s="8">
        <v>824.1232553447289</v>
      </c>
      <c r="AX339" s="8">
        <v>829.7327302586708</v>
      </c>
      <c r="AY339" s="8">
        <f t="shared" si="15"/>
        <v>827.1849459880387</v>
      </c>
    </row>
    <row r="340" spans="1:51" ht="12.75">
      <c r="A340" s="1" t="s">
        <v>70</v>
      </c>
      <c r="C340" s="1">
        <v>8</v>
      </c>
      <c r="E340" s="5">
        <v>46.017</v>
      </c>
      <c r="F340" s="5">
        <v>2.0764</v>
      </c>
      <c r="G340" s="5">
        <v>8.4476</v>
      </c>
      <c r="H340" s="5">
        <v>14.2342</v>
      </c>
      <c r="I340" s="5">
        <v>0.3848</v>
      </c>
      <c r="J340" s="5">
        <v>13.7478</v>
      </c>
      <c r="K340" s="5">
        <v>11.1705</v>
      </c>
      <c r="L340" s="5">
        <v>1.9687</v>
      </c>
      <c r="M340" s="5">
        <v>0.2589</v>
      </c>
      <c r="N340" s="5">
        <v>0.1704</v>
      </c>
      <c r="O340" s="5">
        <v>0.0628</v>
      </c>
      <c r="P340" s="5">
        <v>98.5392</v>
      </c>
      <c r="S340" s="6">
        <v>6.6277835795977555</v>
      </c>
      <c r="T340" s="6">
        <v>1.3722164204022445</v>
      </c>
      <c r="V340" s="6">
        <v>0.06176551699991162</v>
      </c>
      <c r="W340" s="6">
        <v>0.22495233770394382</v>
      </c>
      <c r="X340" s="6">
        <v>0.8988562654922718</v>
      </c>
      <c r="Y340" s="6">
        <v>0.04694299766868592</v>
      </c>
      <c r="Z340" s="6">
        <v>2.9518328911967644</v>
      </c>
      <c r="AA340" s="6">
        <v>0.815649990938418</v>
      </c>
      <c r="AC340" s="6">
        <v>1.7237738057196361</v>
      </c>
      <c r="AD340" s="6">
        <f t="shared" si="14"/>
        <v>0.2762261942803639</v>
      </c>
      <c r="AG340" s="6">
        <v>0.27355161463224764</v>
      </c>
      <c r="AH340" s="6">
        <v>0.047570816704148144</v>
      </c>
      <c r="AI340" s="6"/>
      <c r="AJ340" s="6">
        <v>0.07761983756263897</v>
      </c>
      <c r="AK340" s="6">
        <v>0.015329135937320267</v>
      </c>
      <c r="AL340" s="6">
        <v>1.9070510265000407</v>
      </c>
      <c r="AM340" s="6"/>
      <c r="AN340" s="6">
        <v>17.32112243133639</v>
      </c>
      <c r="AO340" s="5" t="s">
        <v>42</v>
      </c>
      <c r="AQ340" s="7">
        <v>3.2929291451328453</v>
      </c>
      <c r="AR340" s="7">
        <v>3.32765812694816</v>
      </c>
      <c r="AS340" s="7">
        <v>2.6057435952111208</v>
      </c>
      <c r="AT340" s="7">
        <v>3.8157540220342625</v>
      </c>
      <c r="AU340" s="8">
        <v>841.6577926924891</v>
      </c>
      <c r="AX340" s="8">
        <v>817.2036817244182</v>
      </c>
      <c r="AY340" s="8">
        <f t="shared" si="15"/>
        <v>815.5102386305032</v>
      </c>
    </row>
    <row r="341" spans="1:51" ht="12.75">
      <c r="A341" s="1" t="s">
        <v>70</v>
      </c>
      <c r="C341" s="1">
        <v>8</v>
      </c>
      <c r="E341" s="5">
        <v>46.3084</v>
      </c>
      <c r="F341" s="5">
        <v>1.907</v>
      </c>
      <c r="G341" s="5">
        <v>8.4346</v>
      </c>
      <c r="H341" s="5">
        <v>14.1286</v>
      </c>
      <c r="I341" s="5">
        <v>0.3294</v>
      </c>
      <c r="J341" s="5">
        <v>14.0757</v>
      </c>
      <c r="K341" s="5">
        <v>11.2829</v>
      </c>
      <c r="L341" s="5">
        <v>1.926</v>
      </c>
      <c r="M341" s="5">
        <v>0.2365</v>
      </c>
      <c r="N341" s="5">
        <v>0.2233</v>
      </c>
      <c r="O341" s="5">
        <v>0.0441</v>
      </c>
      <c r="P341" s="5">
        <v>98.8965</v>
      </c>
      <c r="S341" s="6">
        <v>6.63284572319259</v>
      </c>
      <c r="T341" s="6">
        <v>1.36715427680741</v>
      </c>
      <c r="V341" s="6">
        <v>0.0566980011514604</v>
      </c>
      <c r="W341" s="6">
        <v>0.20545668990496083</v>
      </c>
      <c r="X341" s="6">
        <v>0.8338866918340555</v>
      </c>
      <c r="Y341" s="6">
        <v>0.0399622059841429</v>
      </c>
      <c r="Z341" s="6">
        <v>3.00551339263544</v>
      </c>
      <c r="AA341" s="6">
        <v>0.8584830184899417</v>
      </c>
      <c r="AC341" s="6">
        <v>1.7314840945183962</v>
      </c>
      <c r="AD341" s="6">
        <f t="shared" si="14"/>
        <v>0.26851590548160376</v>
      </c>
      <c r="AG341" s="6">
        <v>0.2663612516852236</v>
      </c>
      <c r="AH341" s="6">
        <v>0.043214531152470745</v>
      </c>
      <c r="AI341" s="6"/>
      <c r="AJ341" s="6">
        <v>0.10115374485159284</v>
      </c>
      <c r="AK341" s="6">
        <v>0.010705001306909783</v>
      </c>
      <c r="AL341" s="6">
        <v>1.8881412538414974</v>
      </c>
      <c r="AM341" s="6"/>
      <c r="AN341" s="6">
        <v>17.309575782837694</v>
      </c>
      <c r="AO341" s="5" t="s">
        <v>42</v>
      </c>
      <c r="AQ341" s="7">
        <v>3.241976958133119</v>
      </c>
      <c r="AR341" s="7">
        <v>3.2705268476880285</v>
      </c>
      <c r="AS341" s="7">
        <v>2.5628951357660226</v>
      </c>
      <c r="AT341" s="7">
        <v>3.7675368430842235</v>
      </c>
      <c r="AU341" s="8">
        <v>859.1923300402493</v>
      </c>
      <c r="AX341" s="8">
        <v>793.7074401064624</v>
      </c>
      <c r="AY341" s="8">
        <f t="shared" si="15"/>
        <v>792.98830854697</v>
      </c>
    </row>
    <row r="342" spans="1:51" ht="12.75">
      <c r="A342" s="1" t="s">
        <v>70</v>
      </c>
      <c r="C342" s="1">
        <v>8</v>
      </c>
      <c r="E342" s="5">
        <v>46.3148</v>
      </c>
      <c r="F342" s="5">
        <v>1.8945</v>
      </c>
      <c r="G342" s="5">
        <v>8.3766</v>
      </c>
      <c r="H342" s="5">
        <v>14.1169</v>
      </c>
      <c r="I342" s="5">
        <v>0.3627</v>
      </c>
      <c r="J342" s="5">
        <v>14.0371</v>
      </c>
      <c r="K342" s="5">
        <v>11.1277</v>
      </c>
      <c r="L342" s="5">
        <v>1.8474</v>
      </c>
      <c r="M342" s="5">
        <v>0.24</v>
      </c>
      <c r="N342" s="5">
        <v>0.2366</v>
      </c>
      <c r="O342" s="5">
        <v>0.0545</v>
      </c>
      <c r="P342" s="5">
        <v>98.6131</v>
      </c>
      <c r="S342" s="6">
        <v>6.641847429964669</v>
      </c>
      <c r="T342" s="6">
        <v>1.3581525700353314</v>
      </c>
      <c r="V342" s="6">
        <v>0.05763209023626126</v>
      </c>
      <c r="W342" s="6">
        <v>0.20435872561124604</v>
      </c>
      <c r="X342" s="6">
        <v>0.7783041840907662</v>
      </c>
      <c r="Y342" s="6">
        <v>0.04405572950721397</v>
      </c>
      <c r="Z342" s="6">
        <v>3.000924309282891</v>
      </c>
      <c r="AA342" s="6">
        <v>0.9147249612716165</v>
      </c>
      <c r="AC342" s="6">
        <v>1.709748212385831</v>
      </c>
      <c r="AD342" s="6">
        <f t="shared" si="14"/>
        <v>0.29025178761416903</v>
      </c>
      <c r="AG342" s="6">
        <v>0.2234223372841706</v>
      </c>
      <c r="AH342" s="6">
        <v>0.04390751763496481</v>
      </c>
      <c r="AI342" s="6"/>
      <c r="AJ342" s="6">
        <v>0.10730920194104512</v>
      </c>
      <c r="AK342" s="6">
        <v>0.013245660507532358</v>
      </c>
      <c r="AL342" s="6">
        <v>1.8794451375514225</v>
      </c>
      <c r="AM342" s="6"/>
      <c r="AN342" s="6">
        <v>17.267329854919133</v>
      </c>
      <c r="AO342" s="5" t="s">
        <v>42</v>
      </c>
      <c r="AQ342" s="7">
        <v>3.201396841166112</v>
      </c>
      <c r="AR342" s="7">
        <v>3.2250254839317822</v>
      </c>
      <c r="AS342" s="7">
        <v>2.5287691129488374</v>
      </c>
      <c r="AT342" s="7">
        <v>3.7291349828927807</v>
      </c>
      <c r="AU342" s="8">
        <v>876.7268673880095</v>
      </c>
      <c r="AX342" s="8">
        <v>792.5493171614128</v>
      </c>
      <c r="AY342" s="8">
        <f t="shared" si="15"/>
        <v>791.6959530270236</v>
      </c>
    </row>
    <row r="343" spans="1:51" ht="12.75">
      <c r="A343" s="1" t="s">
        <v>70</v>
      </c>
      <c r="C343" s="1">
        <v>8</v>
      </c>
      <c r="E343" s="5">
        <v>46.6519</v>
      </c>
      <c r="F343" s="5">
        <v>1.8015</v>
      </c>
      <c r="G343" s="5">
        <v>8.5848</v>
      </c>
      <c r="H343" s="5">
        <v>14.2549</v>
      </c>
      <c r="I343" s="5">
        <v>0.3752</v>
      </c>
      <c r="J343" s="5">
        <v>13.8284</v>
      </c>
      <c r="K343" s="5">
        <v>11.1644</v>
      </c>
      <c r="L343" s="5">
        <v>1.8876</v>
      </c>
      <c r="M343" s="5">
        <v>0.2031</v>
      </c>
      <c r="N343" s="5">
        <v>0.1921</v>
      </c>
      <c r="O343" s="5">
        <v>0.0492</v>
      </c>
      <c r="P343" s="5">
        <v>98.9932</v>
      </c>
      <c r="S343" s="6">
        <v>6.666114171099775</v>
      </c>
      <c r="T343" s="6">
        <v>1.3338858289002253</v>
      </c>
      <c r="V343" s="6">
        <v>0.11186655229394304</v>
      </c>
      <c r="W343" s="6">
        <v>0.1936275507365456</v>
      </c>
      <c r="X343" s="6">
        <v>0.8470771821781983</v>
      </c>
      <c r="Y343" s="6">
        <v>0.04541005004153601</v>
      </c>
      <c r="Z343" s="6">
        <v>2.945668635575031</v>
      </c>
      <c r="AA343" s="6">
        <v>0.8563500291747489</v>
      </c>
      <c r="AC343" s="6">
        <v>1.709214022304659</v>
      </c>
      <c r="AD343" s="6">
        <f t="shared" si="14"/>
        <v>0.290785977695341</v>
      </c>
      <c r="AG343" s="6">
        <v>0.23217710076891818</v>
      </c>
      <c r="AH343" s="6">
        <v>0.03702302288486454</v>
      </c>
      <c r="AI343" s="6"/>
      <c r="AJ343" s="6">
        <v>0.08681282700125169</v>
      </c>
      <c r="AK343" s="6">
        <v>0.011914519421383083</v>
      </c>
      <c r="AL343" s="6">
        <v>1.9012726535773652</v>
      </c>
      <c r="AM343" s="6"/>
      <c r="AN343" s="6">
        <v>17.269200123653786</v>
      </c>
      <c r="AO343" s="5" t="s">
        <v>42</v>
      </c>
      <c r="AQ343" s="7">
        <v>3.3521344774066675</v>
      </c>
      <c r="AR343" s="7">
        <v>3.3940434299351097</v>
      </c>
      <c r="AS343" s="7">
        <v>2.6555325724513326</v>
      </c>
      <c r="AT343" s="7">
        <v>3.8717813344842416</v>
      </c>
      <c r="AU343" s="8">
        <v>894.2614047357697</v>
      </c>
      <c r="AX343" s="8">
        <v>779.4059087331241</v>
      </c>
      <c r="AY343" s="8">
        <f t="shared" si="15"/>
        <v>778.9171557564309</v>
      </c>
    </row>
    <row r="344" spans="1:51" ht="12.75">
      <c r="A344" s="1" t="s">
        <v>70</v>
      </c>
      <c r="C344" s="1">
        <v>8</v>
      </c>
      <c r="E344" s="5">
        <v>46.3976</v>
      </c>
      <c r="F344" s="5">
        <v>1.8148</v>
      </c>
      <c r="G344" s="5">
        <v>8.4425</v>
      </c>
      <c r="H344" s="5">
        <v>14.3597</v>
      </c>
      <c r="I344" s="5">
        <v>0.3971</v>
      </c>
      <c r="J344" s="5">
        <v>13.7773</v>
      </c>
      <c r="K344" s="5">
        <v>11.0665</v>
      </c>
      <c r="L344" s="5">
        <v>1.8837</v>
      </c>
      <c r="M344" s="5">
        <v>0.2278</v>
      </c>
      <c r="N344" s="5">
        <v>0.1958</v>
      </c>
      <c r="O344" s="5">
        <v>0.0399</v>
      </c>
      <c r="P344" s="5">
        <v>98.6137</v>
      </c>
      <c r="S344" s="6">
        <v>6.65773102729426</v>
      </c>
      <c r="T344" s="6">
        <v>1.3422689727057397</v>
      </c>
      <c r="V344" s="6">
        <v>0.08551374670879142</v>
      </c>
      <c r="W344" s="6">
        <v>0.19587949411005298</v>
      </c>
      <c r="X344" s="6">
        <v>0.8267123836188235</v>
      </c>
      <c r="Y344" s="6">
        <v>0.04826322687990735</v>
      </c>
      <c r="Z344" s="6">
        <v>2.9471578003021603</v>
      </c>
      <c r="AA344" s="6">
        <v>0.8964733483802615</v>
      </c>
      <c r="AC344" s="6">
        <v>1.701369585981155</v>
      </c>
      <c r="AD344" s="6">
        <f t="shared" si="14"/>
        <v>0.29863041401884494</v>
      </c>
      <c r="AG344" s="6">
        <v>0.22545263757694567</v>
      </c>
      <c r="AH344" s="6">
        <v>0.041700665838477764</v>
      </c>
      <c r="AI344" s="6"/>
      <c r="AJ344" s="6">
        <v>0.08885800106437673</v>
      </c>
      <c r="AK344" s="6">
        <v>0.009703125310305094</v>
      </c>
      <c r="AL344" s="6">
        <v>1.9014388736253183</v>
      </c>
      <c r="AM344" s="6"/>
      <c r="AN344" s="6">
        <v>17.26715330341542</v>
      </c>
      <c r="AO344" s="5" t="s">
        <v>42</v>
      </c>
      <c r="AQ344" s="7">
        <v>3.261747078655092</v>
      </c>
      <c r="AR344" s="7">
        <v>3.2926945374979564</v>
      </c>
      <c r="AS344" s="7">
        <v>2.579520903123467</v>
      </c>
      <c r="AT344" s="7">
        <v>3.7862457444131685</v>
      </c>
      <c r="AU344" s="8">
        <v>911.7959420835299</v>
      </c>
      <c r="AX344" s="8">
        <v>782.2390783791192</v>
      </c>
      <c r="AY344" s="8">
        <f t="shared" si="15"/>
        <v>781.6216787674348</v>
      </c>
    </row>
    <row r="345" spans="1:51" s="11" customFormat="1" ht="12.75">
      <c r="A345" s="11" t="s">
        <v>70</v>
      </c>
      <c r="C345" s="1"/>
      <c r="E345" s="12">
        <v>51.2147</v>
      </c>
      <c r="F345" s="12">
        <v>1.6008</v>
      </c>
      <c r="G345" s="12">
        <v>9.1217</v>
      </c>
      <c r="H345" s="12">
        <v>13.7448</v>
      </c>
      <c r="I345" s="12">
        <v>0.3362</v>
      </c>
      <c r="J345" s="12">
        <v>15.4906</v>
      </c>
      <c r="K345" s="12">
        <v>10.9466</v>
      </c>
      <c r="L345" s="12">
        <v>2.05</v>
      </c>
      <c r="M345" s="12">
        <v>0.2427</v>
      </c>
      <c r="N345" s="12">
        <v>0.4033</v>
      </c>
      <c r="O345" s="12">
        <v>0.1076</v>
      </c>
      <c r="P345" s="12">
        <v>105.2609</v>
      </c>
      <c r="S345" s="13">
        <v>6.790898306458101</v>
      </c>
      <c r="T345" s="13">
        <v>1.209101693541899</v>
      </c>
      <c r="V345" s="13">
        <v>0.21640316391735825</v>
      </c>
      <c r="W345" s="13">
        <v>0.15966110969497277</v>
      </c>
      <c r="X345" s="13">
        <v>0.529146378813115</v>
      </c>
      <c r="Y345" s="13">
        <v>0.037758613814390225</v>
      </c>
      <c r="Z345" s="13">
        <v>3.0620295611942296</v>
      </c>
      <c r="AA345" s="13">
        <v>0.9950011725659351</v>
      </c>
      <c r="AC345" s="13">
        <v>1.5551399930813072</v>
      </c>
      <c r="AD345" s="13">
        <f t="shared" si="14"/>
        <v>0.44486000691869276</v>
      </c>
      <c r="AG345" s="13">
        <v>0.08218063102528106</v>
      </c>
      <c r="AH345" s="13">
        <v>0.041054513562060094</v>
      </c>
      <c r="AI345" s="13"/>
      <c r="AJ345" s="13">
        <v>0.16912738672717917</v>
      </c>
      <c r="AK345" s="13">
        <v>0.02417980980322358</v>
      </c>
      <c r="AL345" s="13">
        <v>1.8066928034695973</v>
      </c>
      <c r="AM345" s="13"/>
      <c r="AN345" s="13">
        <v>17.12323514458734</v>
      </c>
      <c r="AO345" s="5" t="s">
        <v>42</v>
      </c>
      <c r="AQ345" s="14">
        <v>3.2502894330200647</v>
      </c>
      <c r="AR345" s="14">
        <v>3.2798473960702115</v>
      </c>
      <c r="AS345" s="14">
        <v>2.5698855470526585</v>
      </c>
      <c r="AT345" s="14">
        <v>3.7754031215060646</v>
      </c>
      <c r="AU345" s="15">
        <v>929.3304794312901</v>
      </c>
      <c r="AX345" s="15"/>
      <c r="AY345" s="8"/>
    </row>
    <row r="346" spans="1:51" ht="12.75">
      <c r="A346" s="1" t="s">
        <v>70</v>
      </c>
      <c r="C346" s="1">
        <v>8</v>
      </c>
      <c r="E346" s="5">
        <v>47.6797</v>
      </c>
      <c r="F346" s="5">
        <v>1.6331</v>
      </c>
      <c r="G346" s="5">
        <v>7.7026</v>
      </c>
      <c r="H346" s="5">
        <v>14.2719</v>
      </c>
      <c r="I346" s="5">
        <v>0.3522</v>
      </c>
      <c r="J346" s="5">
        <v>13.842</v>
      </c>
      <c r="K346" s="5">
        <v>11.3142</v>
      </c>
      <c r="L346" s="5">
        <v>1.603</v>
      </c>
      <c r="M346" s="5">
        <v>0.2509</v>
      </c>
      <c r="N346" s="5">
        <v>0.2152</v>
      </c>
      <c r="O346" s="5">
        <v>0.0482</v>
      </c>
      <c r="P346" s="5">
        <v>98.913</v>
      </c>
      <c r="S346" s="6">
        <v>6.822245879974489</v>
      </c>
      <c r="T346" s="6">
        <v>1.1777541200255106</v>
      </c>
      <c r="V346" s="6">
        <v>0.12119315062841074</v>
      </c>
      <c r="W346" s="6">
        <v>0.1757665006050552</v>
      </c>
      <c r="X346" s="6">
        <v>0.9622763117969199</v>
      </c>
      <c r="Y346" s="6">
        <v>0.04268437674031007</v>
      </c>
      <c r="Z346" s="6">
        <v>2.952577079259717</v>
      </c>
      <c r="AA346" s="6">
        <v>0.7455025809695854</v>
      </c>
      <c r="AC346" s="6">
        <v>1.734504186715414</v>
      </c>
      <c r="AD346" s="6">
        <f t="shared" si="14"/>
        <v>0.26549581328458594</v>
      </c>
      <c r="AG346" s="6">
        <v>0.1792225105520311</v>
      </c>
      <c r="AH346" s="6">
        <v>0.04579868994995599</v>
      </c>
      <c r="AI346" s="6"/>
      <c r="AJ346" s="6">
        <v>0.09738436641909598</v>
      </c>
      <c r="AK346" s="6">
        <v>0.011688234251819715</v>
      </c>
      <c r="AL346" s="6">
        <v>1.8909273993290843</v>
      </c>
      <c r="AM346" s="6"/>
      <c r="AN346" s="6">
        <v>17.225021200501985</v>
      </c>
      <c r="AO346" s="5" t="s">
        <v>42</v>
      </c>
      <c r="AQ346" s="7">
        <v>2.6137047713892247</v>
      </c>
      <c r="AR346" s="7">
        <v>2.5660626064881162</v>
      </c>
      <c r="AS346" s="7">
        <v>2.034546954866088</v>
      </c>
      <c r="AT346" s="7">
        <v>3.1729890083126655</v>
      </c>
      <c r="AU346" s="8">
        <v>946.8650167790503</v>
      </c>
      <c r="AX346" s="8">
        <v>738.8025523629493</v>
      </c>
      <c r="AY346" s="8">
        <f t="shared" si="15"/>
        <v>756.9943751841737</v>
      </c>
    </row>
    <row r="347" spans="5:51" ht="12.75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S347" s="6"/>
      <c r="T347" s="6"/>
      <c r="V347" s="6"/>
      <c r="W347" s="6"/>
      <c r="X347" s="6"/>
      <c r="Y347" s="6"/>
      <c r="Z347" s="6"/>
      <c r="AA347" s="6"/>
      <c r="AC347" s="6"/>
      <c r="AD347" s="6">
        <f t="shared" si="14"/>
        <v>2</v>
      </c>
      <c r="AG347" s="6"/>
      <c r="AH347" s="6"/>
      <c r="AI347" s="6"/>
      <c r="AJ347" s="6"/>
      <c r="AK347" s="6"/>
      <c r="AL347" s="6"/>
      <c r="AM347" s="6"/>
      <c r="AN347" s="6"/>
      <c r="AO347" s="5"/>
      <c r="AQ347" s="7"/>
      <c r="AR347" s="7"/>
      <c r="AS347" s="7"/>
      <c r="AT347" s="7"/>
      <c r="AU347" s="8"/>
      <c r="AY347" s="8"/>
    </row>
    <row r="348" spans="1:51" ht="12.75">
      <c r="A348" s="1" t="s">
        <v>71</v>
      </c>
      <c r="C348" s="1">
        <v>9</v>
      </c>
      <c r="E348" s="5">
        <v>45.6183</v>
      </c>
      <c r="F348" s="5">
        <v>2.1704</v>
      </c>
      <c r="G348" s="5">
        <v>8.6859</v>
      </c>
      <c r="H348" s="5">
        <v>14.4719</v>
      </c>
      <c r="I348" s="5">
        <v>0.3601</v>
      </c>
      <c r="J348" s="5">
        <v>13.9357</v>
      </c>
      <c r="K348" s="5">
        <v>11.0084</v>
      </c>
      <c r="L348" s="5">
        <v>1.8867</v>
      </c>
      <c r="M348" s="5">
        <v>0.2559</v>
      </c>
      <c r="N348" s="5">
        <v>0.181</v>
      </c>
      <c r="O348" s="5">
        <v>0.0507</v>
      </c>
      <c r="P348" s="5">
        <v>98.648</v>
      </c>
      <c r="S348" s="6">
        <v>6.540587901185046</v>
      </c>
      <c r="T348" s="6">
        <v>1.459412098814954</v>
      </c>
      <c r="V348" s="6">
        <v>0.00834043116389771</v>
      </c>
      <c r="W348" s="6">
        <v>0.2340706409845825</v>
      </c>
      <c r="X348" s="6">
        <v>0.7057301408008031</v>
      </c>
      <c r="Y348" s="6">
        <v>0.04373071219924313</v>
      </c>
      <c r="Z348" s="6">
        <v>2.9786194687876235</v>
      </c>
      <c r="AA348" s="6">
        <v>1.0295086060638496</v>
      </c>
      <c r="AC348" s="6">
        <v>1.6910620321947092</v>
      </c>
      <c r="AD348" s="6">
        <f t="shared" si="14"/>
        <v>0.3089379678052908</v>
      </c>
      <c r="AG348" s="6">
        <v>0.21555320985515225</v>
      </c>
      <c r="AH348" s="6">
        <v>0.04680653756818102</v>
      </c>
      <c r="AI348" s="6"/>
      <c r="AJ348" s="6">
        <v>0.08207471571859999</v>
      </c>
      <c r="AK348" s="6">
        <v>0.012319516520518799</v>
      </c>
      <c r="AL348" s="6">
        <v>1.9056057677608813</v>
      </c>
      <c r="AM348" s="6"/>
      <c r="AN348" s="6">
        <v>17.262359747423332</v>
      </c>
      <c r="AO348" s="5" t="s">
        <v>42</v>
      </c>
      <c r="AQ348" s="7">
        <v>3.4627952257936245</v>
      </c>
      <c r="AR348" s="7">
        <v>3.5181242690807224</v>
      </c>
      <c r="AS348" s="7">
        <v>2.748593201810543</v>
      </c>
      <c r="AT348" s="7">
        <v>3.976502042699334</v>
      </c>
      <c r="AU348" s="8">
        <v>0</v>
      </c>
      <c r="AX348" s="9">
        <v>829.5839342043478</v>
      </c>
      <c r="AY348" s="8">
        <f t="shared" si="15"/>
        <v>825.7902054613585</v>
      </c>
    </row>
    <row r="349" spans="1:51" ht="12.75">
      <c r="A349" s="1" t="s">
        <v>71</v>
      </c>
      <c r="C349" s="1">
        <v>9</v>
      </c>
      <c r="E349" s="5">
        <v>45.3249</v>
      </c>
      <c r="F349" s="5">
        <v>2.1664</v>
      </c>
      <c r="G349" s="5">
        <v>8.6203</v>
      </c>
      <c r="H349" s="5">
        <v>13.9699</v>
      </c>
      <c r="I349" s="5">
        <v>0.3606</v>
      </c>
      <c r="J349" s="5">
        <v>13.8874</v>
      </c>
      <c r="K349" s="5">
        <v>11.1623</v>
      </c>
      <c r="L349" s="5">
        <v>1.8282</v>
      </c>
      <c r="M349" s="5">
        <v>0.2671</v>
      </c>
      <c r="N349" s="5">
        <v>0.1741</v>
      </c>
      <c r="O349" s="5">
        <v>0.0554</v>
      </c>
      <c r="P349" s="5">
        <v>97.8168</v>
      </c>
      <c r="S349" s="6">
        <v>6.561123427140837</v>
      </c>
      <c r="T349" s="6">
        <v>1.4388765728591633</v>
      </c>
      <c r="V349" s="6">
        <v>0.03182330454927307</v>
      </c>
      <c r="W349" s="6">
        <v>0.23588996941899135</v>
      </c>
      <c r="X349" s="6">
        <v>0.780803464613195</v>
      </c>
      <c r="Y349" s="6">
        <v>0.044213288159745595</v>
      </c>
      <c r="Z349" s="6">
        <v>2.99689028173216</v>
      </c>
      <c r="AA349" s="6">
        <v>0.9103796915266361</v>
      </c>
      <c r="AC349" s="6">
        <v>1.7312217159363068</v>
      </c>
      <c r="AD349" s="6">
        <f t="shared" si="14"/>
        <v>0.2687782840636932</v>
      </c>
      <c r="AG349" s="6">
        <v>0.24434616244028406</v>
      </c>
      <c r="AH349" s="6">
        <v>0.04932575956867647</v>
      </c>
      <c r="AI349" s="6"/>
      <c r="AJ349" s="6">
        <v>0.07970640962999115</v>
      </c>
      <c r="AK349" s="6">
        <v>0.013591241614273615</v>
      </c>
      <c r="AL349" s="6">
        <v>1.9067023487557353</v>
      </c>
      <c r="AM349" s="6"/>
      <c r="AN349" s="6">
        <v>17.293671922008965</v>
      </c>
      <c r="AO349" s="5" t="s">
        <v>42</v>
      </c>
      <c r="AQ349" s="7">
        <v>3.4776203833644352</v>
      </c>
      <c r="AR349" s="7">
        <v>3.534747308583581</v>
      </c>
      <c r="AS349" s="7">
        <v>2.7610604814376867</v>
      </c>
      <c r="AT349" s="7">
        <v>3.990531416464157</v>
      </c>
      <c r="AU349" s="8">
        <v>21.87418569912868</v>
      </c>
      <c r="AX349" s="9">
        <v>830.9860412263731</v>
      </c>
      <c r="AY349" s="8">
        <f t="shared" si="15"/>
        <v>827.8235696002295</v>
      </c>
    </row>
    <row r="350" spans="1:51" s="11" customFormat="1" ht="12.75">
      <c r="A350" s="11" t="s">
        <v>71</v>
      </c>
      <c r="C350" s="1"/>
      <c r="E350" s="12">
        <v>38.9115</v>
      </c>
      <c r="F350" s="12">
        <v>2.1921</v>
      </c>
      <c r="G350" s="12">
        <v>6.7974</v>
      </c>
      <c r="H350" s="12">
        <v>14.0382</v>
      </c>
      <c r="I350" s="12">
        <v>0.4145</v>
      </c>
      <c r="J350" s="12">
        <v>10.5509</v>
      </c>
      <c r="K350" s="12">
        <v>11.3446</v>
      </c>
      <c r="L350" s="12">
        <v>0.039</v>
      </c>
      <c r="M350" s="12">
        <v>0.2578</v>
      </c>
      <c r="N350" s="12">
        <v>0</v>
      </c>
      <c r="O350" s="12">
        <v>0.0405</v>
      </c>
      <c r="P350" s="12">
        <v>84.5899</v>
      </c>
      <c r="S350" s="13">
        <v>6.621791329970486</v>
      </c>
      <c r="T350" s="13">
        <v>1.363328985143905</v>
      </c>
      <c r="V350" s="13">
        <f>(S350+T350)-8</f>
        <v>-0.014879684885609201</v>
      </c>
      <c r="W350" s="13">
        <v>0.28059979804403046</v>
      </c>
      <c r="X350" s="13">
        <v>1.371700448466633</v>
      </c>
      <c r="Y350" s="13">
        <v>0.05974585660995333</v>
      </c>
      <c r="Z350" s="13">
        <v>2.6766745555921636</v>
      </c>
      <c r="AA350" s="13">
        <v>0.6261590261728286</v>
      </c>
      <c r="AC350" s="13">
        <v>2.0684467897116074</v>
      </c>
      <c r="AD350" s="13">
        <f t="shared" si="14"/>
        <v>-0.06844678971160745</v>
      </c>
      <c r="AG350" s="13">
        <v>0.08131504811938806</v>
      </c>
      <c r="AH350" s="13">
        <v>0.055967894823234235</v>
      </c>
      <c r="AI350" s="13"/>
      <c r="AJ350" s="13">
        <v>0</v>
      </c>
      <c r="AK350" s="13">
        <v>0.011680476407195797</v>
      </c>
      <c r="AL350" s="13">
        <v>1.9883195235928042</v>
      </c>
      <c r="AM350" s="13"/>
      <c r="AN350" s="13">
        <v>17.137282942942623</v>
      </c>
      <c r="AO350" s="5" t="s">
        <v>42</v>
      </c>
      <c r="AQ350" s="14">
        <v>2.9375447952738423</v>
      </c>
      <c r="AR350" s="14">
        <v>2.9291754762116238</v>
      </c>
      <c r="AS350" s="14">
        <v>2.3068816071587186</v>
      </c>
      <c r="AT350" s="14">
        <v>3.4794459692849875</v>
      </c>
      <c r="AU350" s="15">
        <v>43.74837139825736</v>
      </c>
      <c r="AX350" s="9"/>
      <c r="AY350" s="8"/>
    </row>
    <row r="351" spans="1:51" ht="12.75">
      <c r="A351" s="1" t="s">
        <v>71</v>
      </c>
      <c r="C351" s="1">
        <v>9</v>
      </c>
      <c r="E351" s="5">
        <v>45.6773</v>
      </c>
      <c r="F351" s="5">
        <v>2.112</v>
      </c>
      <c r="G351" s="5">
        <v>8.3721</v>
      </c>
      <c r="H351" s="5">
        <v>13.8553</v>
      </c>
      <c r="I351" s="5">
        <v>0.3475</v>
      </c>
      <c r="J351" s="5">
        <v>14.3608</v>
      </c>
      <c r="K351" s="5">
        <v>11.204</v>
      </c>
      <c r="L351" s="5">
        <v>1.8856</v>
      </c>
      <c r="M351" s="5">
        <v>0.2621</v>
      </c>
      <c r="N351" s="5">
        <v>0.1408</v>
      </c>
      <c r="O351" s="5">
        <v>0.0438</v>
      </c>
      <c r="P351" s="5">
        <v>98.2703</v>
      </c>
      <c r="S351" s="6">
        <v>6.566963448679984</v>
      </c>
      <c r="T351" s="6">
        <v>1.4185965662140856</v>
      </c>
      <c r="V351" s="6">
        <f>(S351+T351)-8</f>
        <v>-0.014439985105930475</v>
      </c>
      <c r="W351" s="6">
        <v>0.22839551010913015</v>
      </c>
      <c r="X351" s="6">
        <v>0.7004918454251994</v>
      </c>
      <c r="Y351" s="6">
        <v>0.04231601110983913</v>
      </c>
      <c r="Z351" s="6">
        <v>3.0778776626155353</v>
      </c>
      <c r="AA351" s="6">
        <v>0.9653589558462272</v>
      </c>
      <c r="AC351" s="6">
        <v>1.7258177124690224</v>
      </c>
      <c r="AD351" s="6">
        <f t="shared" si="14"/>
        <v>0.2741822875309776</v>
      </c>
      <c r="AG351" s="6">
        <v>0.25143711965857296</v>
      </c>
      <c r="AH351" s="6">
        <v>0.04807172823385637</v>
      </c>
      <c r="AI351" s="6"/>
      <c r="AJ351" s="6">
        <v>0.0640206311994427</v>
      </c>
      <c r="AK351" s="6">
        <v>0.01067201188034221</v>
      </c>
      <c r="AL351" s="6">
        <v>1.925307356920215</v>
      </c>
      <c r="AM351" s="6"/>
      <c r="AN351" s="6">
        <v>17.29950884789243</v>
      </c>
      <c r="AO351" s="5" t="s">
        <v>42</v>
      </c>
      <c r="AQ351" s="7">
        <v>3.215540728056851</v>
      </c>
      <c r="AR351" s="7">
        <v>3.2408846334474433</v>
      </c>
      <c r="AS351" s="7">
        <v>2.5406634750855828</v>
      </c>
      <c r="AT351" s="7">
        <v>3.7425196551790476</v>
      </c>
      <c r="AU351" s="8">
        <v>65.62255709738605</v>
      </c>
      <c r="AX351" s="9">
        <v>822.7451650089615</v>
      </c>
      <c r="AY351" s="8">
        <f t="shared" si="15"/>
        <v>819.4098559485669</v>
      </c>
    </row>
    <row r="352" spans="1:51" ht="12.75">
      <c r="A352" s="1" t="s">
        <v>71</v>
      </c>
      <c r="C352" s="1">
        <v>9</v>
      </c>
      <c r="E352" s="5">
        <v>46.8177</v>
      </c>
      <c r="F352" s="5">
        <v>1.9312</v>
      </c>
      <c r="G352" s="5">
        <v>10.0885</v>
      </c>
      <c r="H352" s="5">
        <v>13.5789</v>
      </c>
      <c r="I352" s="5">
        <v>0.3443</v>
      </c>
      <c r="J352" s="5">
        <v>13.8907</v>
      </c>
      <c r="K352" s="5">
        <v>10.6613</v>
      </c>
      <c r="L352" s="5">
        <v>1.9166</v>
      </c>
      <c r="M352" s="5">
        <v>0.2242</v>
      </c>
      <c r="N352" s="5">
        <v>0.1847</v>
      </c>
      <c r="O352" s="5">
        <v>0.0527</v>
      </c>
      <c r="P352" s="5">
        <v>99.7085</v>
      </c>
      <c r="S352" s="6">
        <v>6.578667460517428</v>
      </c>
      <c r="T352" s="6">
        <v>1.421332539482572</v>
      </c>
      <c r="V352" s="6">
        <v>0.24943019865839822</v>
      </c>
      <c r="W352" s="6">
        <v>0.20411954257959067</v>
      </c>
      <c r="X352" s="6">
        <v>0.6045454447305527</v>
      </c>
      <c r="Y352" s="6">
        <v>0.040977987126707194</v>
      </c>
      <c r="Z352" s="6">
        <v>2.909782564075541</v>
      </c>
      <c r="AA352" s="6">
        <v>0.9911442628292092</v>
      </c>
      <c r="AC352" s="6">
        <v>1.6050762603120818</v>
      </c>
      <c r="AD352" s="6">
        <f t="shared" si="14"/>
        <v>0.39492373968791816</v>
      </c>
      <c r="AG352" s="6">
        <v>0.12725236214248126</v>
      </c>
      <c r="AH352" s="6">
        <v>0.040190370381228954</v>
      </c>
      <c r="AI352" s="6"/>
      <c r="AJ352" s="6">
        <v>0.08208199014623088</v>
      </c>
      <c r="AK352" s="6">
        <v>0.012550079882888115</v>
      </c>
      <c r="AL352" s="6">
        <v>1.905367929970881</v>
      </c>
      <c r="AM352" s="6"/>
      <c r="AN352" s="6">
        <v>17.16744273252371</v>
      </c>
      <c r="AO352" s="5" t="s">
        <v>42</v>
      </c>
      <c r="AQ352" s="7">
        <v>4.48393657284908</v>
      </c>
      <c r="AR352" s="7">
        <v>4.663101843115072</v>
      </c>
      <c r="AS352" s="7">
        <v>3.6073263823363044</v>
      </c>
      <c r="AT352" s="7">
        <v>4.942830633551018</v>
      </c>
      <c r="AU352" s="8">
        <v>87.49674279651472</v>
      </c>
      <c r="AX352" s="9">
        <v>792.4812942703526</v>
      </c>
      <c r="AY352" s="8">
        <f t="shared" si="15"/>
        <v>791.4140631530472</v>
      </c>
    </row>
    <row r="353" spans="1:51" ht="12.75">
      <c r="A353" s="1" t="s">
        <v>71</v>
      </c>
      <c r="C353" s="1">
        <v>9</v>
      </c>
      <c r="E353" s="5">
        <v>45.6833</v>
      </c>
      <c r="F353" s="5">
        <v>2.1929</v>
      </c>
      <c r="G353" s="5">
        <v>8.5555</v>
      </c>
      <c r="H353" s="5">
        <v>14.0817</v>
      </c>
      <c r="I353" s="5">
        <v>0.3965</v>
      </c>
      <c r="J353" s="5">
        <v>14.3128</v>
      </c>
      <c r="K353" s="5">
        <v>11.0074</v>
      </c>
      <c r="L353" s="5">
        <v>1.9269</v>
      </c>
      <c r="M353" s="5">
        <v>0.2285</v>
      </c>
      <c r="N353" s="5">
        <v>0.1286</v>
      </c>
      <c r="O353" s="5">
        <v>0.0323</v>
      </c>
      <c r="P353" s="5">
        <v>98.5663</v>
      </c>
      <c r="S353" s="6">
        <v>6.535857177975099</v>
      </c>
      <c r="T353" s="6">
        <v>1.4426161959306303</v>
      </c>
      <c r="V353" s="6">
        <f>(S353+T353)-8</f>
        <v>-0.02152662609427125</v>
      </c>
      <c r="W353" s="6">
        <v>0.2359898839007105</v>
      </c>
      <c r="X353" s="6">
        <v>0.6219257774583891</v>
      </c>
      <c r="Y353" s="6">
        <v>0.048047856302494474</v>
      </c>
      <c r="Z353" s="6">
        <v>3.0526585756753755</v>
      </c>
      <c r="AA353" s="6">
        <v>1.062904532757301</v>
      </c>
      <c r="AC353" s="6">
        <v>1.6872812532547095</v>
      </c>
      <c r="AD353" s="6">
        <f t="shared" si="14"/>
        <v>0.31271874674529054</v>
      </c>
      <c r="AG353" s="6">
        <v>0.22179873062153588</v>
      </c>
      <c r="AH353" s="6">
        <v>0.04170516368419981</v>
      </c>
      <c r="AI353" s="6"/>
      <c r="AJ353" s="6">
        <v>0.058188769882472874</v>
      </c>
      <c r="AK353" s="6">
        <v>0.007831692418385298</v>
      </c>
      <c r="AL353" s="6">
        <v>1.9339795376991418</v>
      </c>
      <c r="AM353" s="6"/>
      <c r="AN353" s="6">
        <v>17.263503894305735</v>
      </c>
      <c r="AO353" s="5" t="s">
        <v>42</v>
      </c>
      <c r="AQ353" s="7">
        <v>3.3363594655310704</v>
      </c>
      <c r="AR353" s="7">
        <v>3.3763553450487542</v>
      </c>
      <c r="AS353" s="7">
        <v>2.642266508786567</v>
      </c>
      <c r="AT353" s="7">
        <v>3.8568530926298</v>
      </c>
      <c r="AU353" s="8">
        <v>109.3709284956434</v>
      </c>
      <c r="AX353" s="9">
        <v>832.4862508523272</v>
      </c>
      <c r="AY353" s="8">
        <f t="shared" si="15"/>
        <v>827.9350726910473</v>
      </c>
    </row>
    <row r="354" spans="1:51" ht="12.75">
      <c r="A354" s="1" t="s">
        <v>71</v>
      </c>
      <c r="C354" s="1">
        <v>9</v>
      </c>
      <c r="E354" s="5">
        <v>45.7233</v>
      </c>
      <c r="F354" s="5">
        <v>2.1832</v>
      </c>
      <c r="G354" s="5">
        <v>8.4943</v>
      </c>
      <c r="H354" s="5">
        <v>13.8095</v>
      </c>
      <c r="I354" s="5">
        <v>0.3813</v>
      </c>
      <c r="J354" s="5">
        <v>13.9401</v>
      </c>
      <c r="K354" s="5">
        <v>11.337</v>
      </c>
      <c r="L354" s="5">
        <v>1.4007</v>
      </c>
      <c r="M354" s="5">
        <v>0.2791</v>
      </c>
      <c r="N354" s="5">
        <v>0.0455</v>
      </c>
      <c r="O354" s="5">
        <v>0.0674</v>
      </c>
      <c r="P354" s="5">
        <v>97.6615</v>
      </c>
      <c r="S354" s="6">
        <v>6.602290769818609</v>
      </c>
      <c r="T354" s="6">
        <v>1.3977092301813911</v>
      </c>
      <c r="V354" s="6">
        <v>0.047880312389233515</v>
      </c>
      <c r="W354" s="6">
        <v>0.23712649192869178</v>
      </c>
      <c r="X354" s="6">
        <v>0.7434559501714624</v>
      </c>
      <c r="Y354" s="6">
        <v>0.04663474692108372</v>
      </c>
      <c r="Z354" s="6">
        <v>3.000761744453766</v>
      </c>
      <c r="AA354" s="6">
        <v>0.9241407541357631</v>
      </c>
      <c r="AC354" s="6">
        <v>1.7539324931706106</v>
      </c>
      <c r="AD354" s="6">
        <f t="shared" si="14"/>
        <v>0.24606750682938938</v>
      </c>
      <c r="AG354" s="6">
        <v>0.14608938941014626</v>
      </c>
      <c r="AH354" s="6">
        <v>0.05141329721825238</v>
      </c>
      <c r="AI354" s="6"/>
      <c r="AJ354" s="6">
        <v>0.020778854353283836</v>
      </c>
      <c r="AK354" s="6">
        <v>0.01649396206973198</v>
      </c>
      <c r="AL354" s="6">
        <v>1.9627271835769842</v>
      </c>
      <c r="AM354" s="6"/>
      <c r="AN354" s="6">
        <v>17.1975026866284</v>
      </c>
      <c r="AO354" s="5" t="s">
        <v>42</v>
      </c>
      <c r="AQ354" s="7">
        <v>3.3513153991302422</v>
      </c>
      <c r="AR354" s="7">
        <v>3.3931250200983225</v>
      </c>
      <c r="AS354" s="7">
        <v>2.6548437650737426</v>
      </c>
      <c r="AT354" s="7">
        <v>3.871006222636173</v>
      </c>
      <c r="AU354" s="8">
        <v>131.24511419477207</v>
      </c>
      <c r="AX354" s="9">
        <v>831.9780497211576</v>
      </c>
      <c r="AY354" s="8">
        <f t="shared" si="15"/>
        <v>829.2023048418889</v>
      </c>
    </row>
    <row r="355" spans="1:51" ht="12.75">
      <c r="A355" s="1" t="s">
        <v>71</v>
      </c>
      <c r="C355" s="1">
        <v>9</v>
      </c>
      <c r="E355" s="5">
        <v>45.2153</v>
      </c>
      <c r="F355" s="5">
        <v>2.3264</v>
      </c>
      <c r="G355" s="5">
        <v>8.8863</v>
      </c>
      <c r="H355" s="5">
        <v>14.1461</v>
      </c>
      <c r="I355" s="5">
        <v>0.3528</v>
      </c>
      <c r="J355" s="5">
        <v>14.0176</v>
      </c>
      <c r="K355" s="5">
        <v>11.0309</v>
      </c>
      <c r="L355" s="5">
        <v>2.0485</v>
      </c>
      <c r="M355" s="5">
        <v>0.2681</v>
      </c>
      <c r="N355" s="5">
        <v>0.1605</v>
      </c>
      <c r="O355" s="5">
        <v>0.0419</v>
      </c>
      <c r="P355" s="5">
        <v>98.5051</v>
      </c>
      <c r="S355" s="6">
        <v>6.497571044475146</v>
      </c>
      <c r="T355" s="6">
        <v>1.502428955524854</v>
      </c>
      <c r="V355" s="6">
        <v>0.0026071330177035446</v>
      </c>
      <c r="W355" s="6">
        <v>0.2514661213321006</v>
      </c>
      <c r="X355" s="6">
        <v>0.7198193943751267</v>
      </c>
      <c r="Y355" s="6">
        <v>0.04294176943470908</v>
      </c>
      <c r="Z355" s="6">
        <v>3.0029481157834716</v>
      </c>
      <c r="AA355" s="6">
        <v>0.9802174660568849</v>
      </c>
      <c r="AC355" s="6">
        <v>1.6983774506714941</v>
      </c>
      <c r="AD355" s="6">
        <f t="shared" si="14"/>
        <v>0.30162254932850585</v>
      </c>
      <c r="AG355" s="6">
        <v>0.2691449514292046</v>
      </c>
      <c r="AH355" s="6">
        <v>0.04914971168536255</v>
      </c>
      <c r="AI355" s="6"/>
      <c r="AJ355" s="6">
        <v>0.07294470619075578</v>
      </c>
      <c r="AK355" s="6">
        <v>0.010204404327344162</v>
      </c>
      <c r="AL355" s="6">
        <v>1.9168508894819</v>
      </c>
      <c r="AM355" s="6"/>
      <c r="AN355" s="6">
        <v>17.318294663114564</v>
      </c>
      <c r="AO355" s="5" t="s">
        <v>42</v>
      </c>
      <c r="AQ355" s="7">
        <v>3.650331525369065</v>
      </c>
      <c r="AR355" s="7">
        <v>3.7284035393800234</v>
      </c>
      <c r="AS355" s="7">
        <v>2.9063026545350192</v>
      </c>
      <c r="AT355" s="7">
        <v>4.153971781462574</v>
      </c>
      <c r="AU355" s="8">
        <v>153.11929989390075</v>
      </c>
      <c r="AX355" s="9">
        <v>850.7646116680596</v>
      </c>
      <c r="AY355" s="8">
        <f t="shared" si="15"/>
        <v>845.0072329820968</v>
      </c>
    </row>
    <row r="356" spans="1:51" ht="12.75">
      <c r="A356" s="1" t="s">
        <v>71</v>
      </c>
      <c r="C356" s="1">
        <v>9</v>
      </c>
      <c r="E356" s="5">
        <v>44.532</v>
      </c>
      <c r="F356" s="5">
        <v>2.3935</v>
      </c>
      <c r="G356" s="5">
        <v>9.4473</v>
      </c>
      <c r="H356" s="5">
        <v>14.1835</v>
      </c>
      <c r="I356" s="5">
        <v>0.3475</v>
      </c>
      <c r="J356" s="5">
        <v>13.7452</v>
      </c>
      <c r="K356" s="5">
        <v>11.0841</v>
      </c>
      <c r="L356" s="5">
        <v>2.1455</v>
      </c>
      <c r="M356" s="5">
        <v>0.2659</v>
      </c>
      <c r="N356" s="5">
        <v>0.1523</v>
      </c>
      <c r="O356" s="5">
        <v>0.0225</v>
      </c>
      <c r="P356" s="5">
        <v>98.32</v>
      </c>
      <c r="S356" s="6">
        <v>6.42430060097345</v>
      </c>
      <c r="T356" s="6">
        <v>1.5756993990265498</v>
      </c>
      <c r="V356" s="6">
        <v>0.030582195383125343</v>
      </c>
      <c r="W356" s="6">
        <v>0.2597266771063847</v>
      </c>
      <c r="X356" s="6">
        <v>0.760993336734543</v>
      </c>
      <c r="Y356" s="6">
        <v>0.04246138948333898</v>
      </c>
      <c r="Z356" s="6">
        <v>2.9560601205669665</v>
      </c>
      <c r="AA356" s="6">
        <v>0.9501762807256428</v>
      </c>
      <c r="AC356" s="6">
        <v>1.7132144796679836</v>
      </c>
      <c r="AD356" s="6">
        <f t="shared" si="14"/>
        <v>0.28678552033201643</v>
      </c>
      <c r="AG356" s="6">
        <v>0.3133368564791015</v>
      </c>
      <c r="AH356" s="6">
        <v>0.04893623255793206</v>
      </c>
      <c r="AI356" s="6"/>
      <c r="AJ356" s="6">
        <v>0.0694874987767865</v>
      </c>
      <c r="AK356" s="6">
        <v>0.005501032197053814</v>
      </c>
      <c r="AL356" s="6">
        <v>1.9250114690261597</v>
      </c>
      <c r="AM356" s="6"/>
      <c r="AN356" s="6">
        <v>17.362273089037036</v>
      </c>
      <c r="AO356" s="5" t="s">
        <v>42</v>
      </c>
      <c r="AQ356" s="7">
        <v>4.159596419880666</v>
      </c>
      <c r="AR356" s="7">
        <v>4.299428192470568</v>
      </c>
      <c r="AS356" s="7">
        <v>3.3345711443529265</v>
      </c>
      <c r="AT356" s="7">
        <v>4.635900389390053</v>
      </c>
      <c r="AU356" s="8">
        <v>174.99348559302942</v>
      </c>
      <c r="AX356" s="9">
        <v>860.102572160087</v>
      </c>
      <c r="AY356" s="8">
        <f t="shared" si="15"/>
        <v>853.9674789770243</v>
      </c>
    </row>
    <row r="357" spans="1:51" ht="12.75">
      <c r="A357" s="1" t="s">
        <v>71</v>
      </c>
      <c r="C357" s="1">
        <v>9</v>
      </c>
      <c r="E357" s="5">
        <v>45.3935</v>
      </c>
      <c r="F357" s="5">
        <v>2.1778</v>
      </c>
      <c r="G357" s="5">
        <v>8.8207</v>
      </c>
      <c r="H357" s="5">
        <v>14.0178</v>
      </c>
      <c r="I357" s="5">
        <v>0.3596</v>
      </c>
      <c r="J357" s="5">
        <v>14.1326</v>
      </c>
      <c r="K357" s="5">
        <v>10.9814</v>
      </c>
      <c r="L357" s="5">
        <v>2.0245</v>
      </c>
      <c r="M357" s="5">
        <v>0.2521</v>
      </c>
      <c r="N357" s="5">
        <v>0.155</v>
      </c>
      <c r="O357" s="5">
        <v>0.0255</v>
      </c>
      <c r="P357" s="5">
        <v>98.3406</v>
      </c>
      <c r="S357" s="6">
        <v>6.518926564559783</v>
      </c>
      <c r="T357" s="6">
        <v>1.4810734354402166</v>
      </c>
      <c r="V357" s="6">
        <v>0.011878387841206539</v>
      </c>
      <c r="W357" s="6">
        <v>0.23525013779406828</v>
      </c>
      <c r="X357" s="6">
        <v>0.6740322790979114</v>
      </c>
      <c r="Y357" s="6">
        <v>0.04374091275636568</v>
      </c>
      <c r="Z357" s="6">
        <v>3.0256105913244453</v>
      </c>
      <c r="AA357" s="6">
        <v>1.0094876911860027</v>
      </c>
      <c r="AC357" s="6">
        <v>1.689653987804105</v>
      </c>
      <c r="AD357" s="6">
        <f t="shared" si="14"/>
        <v>0.31034601219589497</v>
      </c>
      <c r="AG357" s="6">
        <v>0.2533667256907157</v>
      </c>
      <c r="AH357" s="6">
        <v>0.04618636733004947</v>
      </c>
      <c r="AI357" s="6"/>
      <c r="AJ357" s="6">
        <v>0.07039912151740596</v>
      </c>
      <c r="AK357" s="6">
        <v>0.006206269276085795</v>
      </c>
      <c r="AL357" s="6">
        <v>1.9233946092065082</v>
      </c>
      <c r="AM357" s="6"/>
      <c r="AN357" s="6">
        <v>17.29955309302077</v>
      </c>
      <c r="AO357" s="5" t="s">
        <v>42</v>
      </c>
      <c r="AQ357" s="7">
        <v>3.589547671105559</v>
      </c>
      <c r="AR357" s="7">
        <v>3.660248283307226</v>
      </c>
      <c r="AS357" s="7">
        <v>2.8551862124804206</v>
      </c>
      <c r="AT357" s="7">
        <v>4.096450678819574</v>
      </c>
      <c r="AU357" s="8">
        <v>196.8676712921581</v>
      </c>
      <c r="AX357" s="9">
        <v>830.9693314629706</v>
      </c>
      <c r="AY357" s="8">
        <f t="shared" si="15"/>
        <v>827.1091188172296</v>
      </c>
    </row>
    <row r="358" spans="1:51" ht="12.75">
      <c r="A358" s="1" t="s">
        <v>71</v>
      </c>
      <c r="C358" s="1">
        <v>9</v>
      </c>
      <c r="E358" s="5">
        <v>45.7775</v>
      </c>
      <c r="F358" s="5">
        <v>2.131</v>
      </c>
      <c r="G358" s="5">
        <v>8.6662</v>
      </c>
      <c r="H358" s="5">
        <v>13.9066</v>
      </c>
      <c r="I358" s="5">
        <v>0.3701</v>
      </c>
      <c r="J358" s="5">
        <v>14.2944</v>
      </c>
      <c r="K358" s="5">
        <v>10.963</v>
      </c>
      <c r="L358" s="5">
        <v>1.9539</v>
      </c>
      <c r="M358" s="5">
        <v>0.2324</v>
      </c>
      <c r="N358" s="5">
        <v>0.1658</v>
      </c>
      <c r="O358" s="5">
        <v>0.0236</v>
      </c>
      <c r="P358" s="5">
        <v>98.4894</v>
      </c>
      <c r="S358" s="6">
        <v>6.550640321558899</v>
      </c>
      <c r="T358" s="6">
        <v>1.449359678441101</v>
      </c>
      <c r="V358" s="6">
        <v>0.012214000066006259</v>
      </c>
      <c r="W358" s="6">
        <v>0.22937422090020926</v>
      </c>
      <c r="X358" s="6">
        <v>0.6319764039936242</v>
      </c>
      <c r="Y358" s="6">
        <v>0.044857648872842985</v>
      </c>
      <c r="Z358" s="6">
        <v>3.049342165844017</v>
      </c>
      <c r="AA358" s="6">
        <v>1.0322355603233007</v>
      </c>
      <c r="AC358" s="6">
        <v>1.6808104688301173</v>
      </c>
      <c r="AD358" s="6">
        <f t="shared" si="14"/>
        <v>0.3191895311698827</v>
      </c>
      <c r="AG358" s="6">
        <v>0.22292576821133947</v>
      </c>
      <c r="AH358" s="6">
        <v>0.04242543920991823</v>
      </c>
      <c r="AI358" s="6"/>
      <c r="AJ358" s="6">
        <v>0.07503594070996222</v>
      </c>
      <c r="AK358" s="6">
        <v>0.0057233683954031785</v>
      </c>
      <c r="AL358" s="6">
        <v>1.9192406908946347</v>
      </c>
      <c r="AM358" s="6"/>
      <c r="AN358" s="6">
        <v>17.26535120742126</v>
      </c>
      <c r="AO358" s="5" t="s">
        <v>42</v>
      </c>
      <c r="AQ358" s="7">
        <v>3.4317156028907494</v>
      </c>
      <c r="AR358" s="7">
        <v>3.483275546780085</v>
      </c>
      <c r="AS358" s="7">
        <v>2.722456660085064</v>
      </c>
      <c r="AT358" s="7">
        <v>3.94709070969383</v>
      </c>
      <c r="AU358" s="8">
        <v>218.74185699128677</v>
      </c>
      <c r="AX358" s="9">
        <v>823.9060552278145</v>
      </c>
      <c r="AY358" s="8">
        <f t="shared" si="15"/>
        <v>820.5143188720027</v>
      </c>
    </row>
    <row r="359" spans="1:51" ht="12.75">
      <c r="A359" s="1" t="s">
        <v>71</v>
      </c>
      <c r="C359" s="1">
        <v>9</v>
      </c>
      <c r="E359" s="5">
        <v>45.3773</v>
      </c>
      <c r="F359" s="5">
        <v>2.3051</v>
      </c>
      <c r="G359" s="5">
        <v>8.8629</v>
      </c>
      <c r="H359" s="5">
        <v>13.8802</v>
      </c>
      <c r="I359" s="5">
        <v>0.3563</v>
      </c>
      <c r="J359" s="5">
        <v>13.9396</v>
      </c>
      <c r="K359" s="5">
        <v>11.134</v>
      </c>
      <c r="L359" s="5">
        <v>2.019</v>
      </c>
      <c r="M359" s="5">
        <v>0.2553</v>
      </c>
      <c r="N359" s="5">
        <v>0.1639</v>
      </c>
      <c r="O359" s="5">
        <v>0.0245</v>
      </c>
      <c r="P359" s="5">
        <v>98.3359</v>
      </c>
      <c r="S359" s="6">
        <v>6.536550926383479</v>
      </c>
      <c r="T359" s="6">
        <v>1.4634490736165207</v>
      </c>
      <c r="V359" s="6">
        <v>0.0412379299608745</v>
      </c>
      <c r="W359" s="6">
        <v>0.24976365575508264</v>
      </c>
      <c r="X359" s="6">
        <v>0.7969896292247276</v>
      </c>
      <c r="Y359" s="6">
        <v>0.043472194022053455</v>
      </c>
      <c r="Z359" s="6">
        <v>2.9934282652057784</v>
      </c>
      <c r="AA359" s="6">
        <v>0.8751083258314837</v>
      </c>
      <c r="AC359" s="6">
        <v>1.718378626598967</v>
      </c>
      <c r="AD359" s="6">
        <f t="shared" si="14"/>
        <v>0.2816213734010331</v>
      </c>
      <c r="AG359" s="6">
        <v>0.28228105520364366</v>
      </c>
      <c r="AH359" s="6">
        <v>0.04691582451138927</v>
      </c>
      <c r="AI359" s="6"/>
      <c r="AJ359" s="6">
        <v>0.07466929895872762</v>
      </c>
      <c r="AK359" s="6">
        <v>0.005981141781595596</v>
      </c>
      <c r="AL359" s="6">
        <v>1.9193495592596768</v>
      </c>
      <c r="AM359" s="6"/>
      <c r="AN359" s="6">
        <v>17.32919687971503</v>
      </c>
      <c r="AO359" s="5" t="s">
        <v>42</v>
      </c>
      <c r="AQ359" s="7">
        <v>3.6485756279942985</v>
      </c>
      <c r="AR359" s="7">
        <v>3.726434700176508</v>
      </c>
      <c r="AS359" s="7">
        <v>2.9048260251323823</v>
      </c>
      <c r="AT359" s="7">
        <v>4.152310137028401</v>
      </c>
      <c r="AU359" s="8">
        <v>240.61604269041544</v>
      </c>
      <c r="AX359" s="9">
        <v>847.7641197294936</v>
      </c>
      <c r="AY359" s="8">
        <f t="shared" si="15"/>
        <v>843.147874414258</v>
      </c>
    </row>
    <row r="360" spans="1:51" ht="12.75">
      <c r="A360" s="1" t="s">
        <v>71</v>
      </c>
      <c r="C360" s="1">
        <v>9</v>
      </c>
      <c r="E360" s="5">
        <v>45.295</v>
      </c>
      <c r="F360" s="5">
        <v>2.1798</v>
      </c>
      <c r="G360" s="5">
        <v>8.5494</v>
      </c>
      <c r="H360" s="5">
        <v>13.9441</v>
      </c>
      <c r="I360" s="5">
        <v>0.3766</v>
      </c>
      <c r="J360" s="5">
        <v>14.224</v>
      </c>
      <c r="K360" s="5">
        <v>10.9608</v>
      </c>
      <c r="L360" s="5">
        <v>1.9245</v>
      </c>
      <c r="M360" s="5">
        <v>0.2361</v>
      </c>
      <c r="N360" s="5">
        <v>0.1533</v>
      </c>
      <c r="O360" s="5">
        <v>0.0284</v>
      </c>
      <c r="P360" s="5">
        <v>97.872</v>
      </c>
      <c r="S360" s="6">
        <v>6.528416095640079</v>
      </c>
      <c r="T360" s="6">
        <v>1.4522905872381573</v>
      </c>
      <c r="V360" s="6">
        <f>(S360+T360)-8</f>
        <v>-0.019293317121763742</v>
      </c>
      <c r="W360" s="6">
        <v>0.23632174512435777</v>
      </c>
      <c r="X360" s="6">
        <v>0.6289717225197714</v>
      </c>
      <c r="Y360" s="6">
        <v>0.04597519900472985</v>
      </c>
      <c r="Z360" s="6">
        <v>3.056242790863548</v>
      </c>
      <c r="AA360" s="6">
        <v>1.051781859609356</v>
      </c>
      <c r="AC360" s="6">
        <v>1.6926121874722828</v>
      </c>
      <c r="AD360" s="6">
        <f t="shared" si="14"/>
        <v>0.3073878125277172</v>
      </c>
      <c r="AG360" s="6">
        <v>0.23042745463082026</v>
      </c>
      <c r="AH360" s="6">
        <v>0.04341222952051148</v>
      </c>
      <c r="AI360" s="6"/>
      <c r="AJ360" s="6">
        <v>0.06987999098039561</v>
      </c>
      <c r="AK360" s="6">
        <v>0.00693719525096451</v>
      </c>
      <c r="AL360" s="6">
        <v>1.92318281376864</v>
      </c>
      <c r="AM360" s="6"/>
      <c r="AN360" s="6">
        <v>17.27383968415133</v>
      </c>
      <c r="AO360" s="5" t="s">
        <v>42</v>
      </c>
      <c r="AQ360" s="7">
        <v>3.3850216538079314</v>
      </c>
      <c r="AR360" s="7">
        <v>3.4309189120232073</v>
      </c>
      <c r="AS360" s="7">
        <v>2.6831891840174062</v>
      </c>
      <c r="AT360" s="7">
        <v>3.9029031952536286</v>
      </c>
      <c r="AU360" s="8">
        <v>262.49022838954414</v>
      </c>
      <c r="AX360" s="9">
        <v>832.7978414158924</v>
      </c>
      <c r="AY360" s="8">
        <f t="shared" si="15"/>
        <v>828.3053017405823</v>
      </c>
    </row>
    <row r="361" spans="1:51" ht="12.75">
      <c r="A361" s="1" t="s">
        <v>71</v>
      </c>
      <c r="C361" s="1">
        <v>9</v>
      </c>
      <c r="E361" s="5">
        <v>45.5661</v>
      </c>
      <c r="F361" s="5">
        <v>2.0948</v>
      </c>
      <c r="G361" s="5">
        <v>8.4785</v>
      </c>
      <c r="H361" s="5">
        <v>13.7908</v>
      </c>
      <c r="I361" s="5">
        <v>0.3802</v>
      </c>
      <c r="J361" s="5">
        <v>14.2184</v>
      </c>
      <c r="K361" s="5">
        <v>11.1248</v>
      </c>
      <c r="L361" s="5">
        <v>1.948</v>
      </c>
      <c r="M361" s="5">
        <v>0.2468</v>
      </c>
      <c r="N361" s="5">
        <v>0.16</v>
      </c>
      <c r="O361" s="5">
        <v>0.0314</v>
      </c>
      <c r="P361" s="5">
        <v>98.0415</v>
      </c>
      <c r="S361" s="6">
        <v>6.568210962953115</v>
      </c>
      <c r="T361" s="6">
        <v>1.4317890370468849</v>
      </c>
      <c r="V361" s="6">
        <v>0.008615835349566003</v>
      </c>
      <c r="W361" s="6">
        <v>0.2271314500732913</v>
      </c>
      <c r="X361" s="6">
        <v>0.7196272999779213</v>
      </c>
      <c r="Y361" s="6">
        <v>0.046419780889546534</v>
      </c>
      <c r="Z361" s="6">
        <v>3.0553749090675977</v>
      </c>
      <c r="AA361" s="6">
        <v>0.9428307246420712</v>
      </c>
      <c r="AC361" s="6">
        <v>1.718126332145297</v>
      </c>
      <c r="AD361" s="6">
        <f t="shared" si="14"/>
        <v>0.2818736678547029</v>
      </c>
      <c r="AG361" s="6">
        <v>0.2625686010629331</v>
      </c>
      <c r="AH361" s="6">
        <v>0.04538464370043268</v>
      </c>
      <c r="AI361" s="6"/>
      <c r="AJ361" s="6">
        <v>0.07294211295475368</v>
      </c>
      <c r="AK361" s="6">
        <v>0.007670839531230164</v>
      </c>
      <c r="AL361" s="6">
        <v>1.9193870475140162</v>
      </c>
      <c r="AM361" s="6"/>
      <c r="AN361" s="6">
        <v>17.30795324476336</v>
      </c>
      <c r="AO361" s="5" t="s">
        <v>42</v>
      </c>
      <c r="AQ361" s="7">
        <v>3.3252365081541484</v>
      </c>
      <c r="AR361" s="7">
        <v>3.363883480315982</v>
      </c>
      <c r="AS361" s="7">
        <v>2.632912610236988</v>
      </c>
      <c r="AT361" s="7">
        <v>3.846327192607106</v>
      </c>
      <c r="AU361" s="8">
        <v>284.36441408867285</v>
      </c>
      <c r="AX361" s="9">
        <v>820.886283128491</v>
      </c>
      <c r="AY361" s="8">
        <f t="shared" si="15"/>
        <v>817.9807815431553</v>
      </c>
    </row>
    <row r="362" spans="1:51" ht="12.75">
      <c r="A362" s="1" t="s">
        <v>71</v>
      </c>
      <c r="C362" s="1">
        <v>9</v>
      </c>
      <c r="E362" s="5">
        <v>45.5066</v>
      </c>
      <c r="F362" s="5">
        <v>2.0952</v>
      </c>
      <c r="G362" s="5">
        <v>8.5619</v>
      </c>
      <c r="H362" s="5">
        <v>13.8905</v>
      </c>
      <c r="I362" s="5">
        <v>0.3963</v>
      </c>
      <c r="J362" s="5">
        <v>14.3986</v>
      </c>
      <c r="K362" s="5">
        <v>11.2079</v>
      </c>
      <c r="L362" s="5">
        <v>1.9277</v>
      </c>
      <c r="M362" s="5">
        <v>0.2649</v>
      </c>
      <c r="N362" s="5">
        <v>0.1697</v>
      </c>
      <c r="O362" s="5">
        <v>0.0216</v>
      </c>
      <c r="P362" s="5">
        <v>98.4489</v>
      </c>
      <c r="S362" s="6">
        <v>6.530326763829971</v>
      </c>
      <c r="T362" s="6">
        <v>1.44807480831581</v>
      </c>
      <c r="V362" s="6">
        <f>(S362+T362)-8</f>
        <v>-0.021598427854218727</v>
      </c>
      <c r="W362" s="6">
        <v>0.22615983763909916</v>
      </c>
      <c r="X362" s="6">
        <v>0.6593538100897381</v>
      </c>
      <c r="Y362" s="6">
        <v>0.048169300083467315</v>
      </c>
      <c r="Z362" s="6">
        <v>3.0802739064249263</v>
      </c>
      <c r="AA362" s="6">
        <v>1.0076415736169864</v>
      </c>
      <c r="AC362" s="6">
        <v>1.7232267165250796</v>
      </c>
      <c r="AD362" s="6">
        <f t="shared" si="14"/>
        <v>0.27677328347492036</v>
      </c>
      <c r="AG362" s="6">
        <v>0.2595882453023006</v>
      </c>
      <c r="AH362" s="6">
        <v>0.04849545330168527</v>
      </c>
      <c r="AI362" s="6"/>
      <c r="AJ362" s="6">
        <v>0.07701857680486811</v>
      </c>
      <c r="AK362" s="6">
        <v>0.005253180103644138</v>
      </c>
      <c r="AL362" s="6">
        <v>1.9177282430914877</v>
      </c>
      <c r="AM362" s="6"/>
      <c r="AN362" s="6">
        <v>17.308083698603983</v>
      </c>
      <c r="AO362" s="5" t="s">
        <v>42</v>
      </c>
      <c r="AQ362" s="7">
        <v>3.3638162858285243</v>
      </c>
      <c r="AR362" s="7">
        <v>3.407141918901168</v>
      </c>
      <c r="AS362" s="7">
        <v>2.665356439175877</v>
      </c>
      <c r="AT362" s="7">
        <v>3.8828360875832555</v>
      </c>
      <c r="AU362" s="8">
        <v>306.23859978780155</v>
      </c>
      <c r="AX362" s="9">
        <v>820.1729462531312</v>
      </c>
      <c r="AY362" s="8">
        <f t="shared" si="15"/>
        <v>816.8803229155286</v>
      </c>
    </row>
    <row r="363" spans="1:51" ht="12.75">
      <c r="A363" s="1" t="s">
        <v>71</v>
      </c>
      <c r="C363" s="1">
        <v>9</v>
      </c>
      <c r="E363" s="5">
        <v>45.7303</v>
      </c>
      <c r="F363" s="5">
        <v>2.1633</v>
      </c>
      <c r="G363" s="5">
        <v>8.5744</v>
      </c>
      <c r="H363" s="5">
        <v>13.9504</v>
      </c>
      <c r="I363" s="5">
        <v>0.359</v>
      </c>
      <c r="J363" s="5">
        <v>14.294</v>
      </c>
      <c r="K363" s="5">
        <v>11.0075</v>
      </c>
      <c r="L363" s="5">
        <v>1.8958</v>
      </c>
      <c r="M363" s="5">
        <v>0.2249</v>
      </c>
      <c r="N363" s="5">
        <v>0.1963</v>
      </c>
      <c r="O363" s="5">
        <v>0.0559</v>
      </c>
      <c r="P363" s="5">
        <v>98.475</v>
      </c>
      <c r="S363" s="6">
        <v>6.551419712205187</v>
      </c>
      <c r="T363" s="6">
        <v>1.4477562057793891</v>
      </c>
      <c r="V363" s="6">
        <f>(S363+T363)-8</f>
        <v>-0.0008240820154234996</v>
      </c>
      <c r="W363" s="6">
        <v>0.2331189599602848</v>
      </c>
      <c r="X363" s="6">
        <v>0.6350652788942144</v>
      </c>
      <c r="Y363" s="6">
        <v>0.043562376123214695</v>
      </c>
      <c r="Z363" s="6">
        <v>3.0527672642279913</v>
      </c>
      <c r="AA363" s="6">
        <v>1.036310202809716</v>
      </c>
      <c r="AC363" s="6">
        <v>1.6895759314905239</v>
      </c>
      <c r="AD363" s="6">
        <f t="shared" si="14"/>
        <v>0.3104240685094761</v>
      </c>
      <c r="AG363" s="6">
        <v>0.21617676215413306</v>
      </c>
      <c r="AH363" s="6">
        <v>0.04110355343529299</v>
      </c>
      <c r="AI363" s="6"/>
      <c r="AJ363" s="6">
        <v>0.0889415707019996</v>
      </c>
      <c r="AK363" s="6">
        <v>0.013572229531095137</v>
      </c>
      <c r="AL363" s="6">
        <v>1.8974861997669052</v>
      </c>
      <c r="AM363" s="6"/>
      <c r="AN363" s="6">
        <v>17.257280315589423</v>
      </c>
      <c r="AO363" s="5" t="s">
        <v>42</v>
      </c>
      <c r="AQ363" s="7">
        <v>3.362213715070328</v>
      </c>
      <c r="AR363" s="7">
        <v>3.405345000595755</v>
      </c>
      <c r="AS363" s="7">
        <v>2.6640087504468166</v>
      </c>
      <c r="AT363" s="7">
        <v>3.8813195395098923</v>
      </c>
      <c r="AU363" s="8">
        <v>328.11278548693025</v>
      </c>
      <c r="AX363" s="9">
        <v>828.6023401072598</v>
      </c>
      <c r="AY363" s="8">
        <f t="shared" si="15"/>
        <v>824.7242644527945</v>
      </c>
    </row>
    <row r="364" spans="1:51" ht="12.75">
      <c r="A364" s="1" t="s">
        <v>71</v>
      </c>
      <c r="C364" s="1">
        <v>9</v>
      </c>
      <c r="E364" s="5">
        <v>44.89</v>
      </c>
      <c r="F364" s="5">
        <v>2.2804</v>
      </c>
      <c r="G364" s="5">
        <v>9.0635</v>
      </c>
      <c r="H364" s="5">
        <v>14.187</v>
      </c>
      <c r="I364" s="5">
        <v>0.3697</v>
      </c>
      <c r="J364" s="5">
        <v>14.127</v>
      </c>
      <c r="K364" s="5">
        <v>11.0466</v>
      </c>
      <c r="L364" s="5">
        <v>1.9909</v>
      </c>
      <c r="M364" s="5">
        <v>0.2805</v>
      </c>
      <c r="N364" s="5">
        <v>0.1894</v>
      </c>
      <c r="O364" s="5">
        <v>0.0666</v>
      </c>
      <c r="P364" s="5">
        <v>98.4992</v>
      </c>
      <c r="S364" s="6">
        <v>6.446509528106194</v>
      </c>
      <c r="T364" s="6">
        <v>1.5340209311293576</v>
      </c>
      <c r="V364" s="6">
        <f>(S364+T364)-8</f>
        <v>-0.01946954076444829</v>
      </c>
      <c r="W364" s="6">
        <v>0.24632899204492492</v>
      </c>
      <c r="X364" s="6">
        <v>0.6285598169208321</v>
      </c>
      <c r="Y364" s="6">
        <v>0.044968687633180446</v>
      </c>
      <c r="Z364" s="6">
        <v>3.0243602001500265</v>
      </c>
      <c r="AA364" s="6">
        <v>1.0752518440154828</v>
      </c>
      <c r="AC364" s="6">
        <v>1.699657047381513</v>
      </c>
      <c r="AD364" s="6">
        <f t="shared" si="14"/>
        <v>0.3003429526184871</v>
      </c>
      <c r="AG364" s="6">
        <v>0.25400457936436194</v>
      </c>
      <c r="AH364" s="6">
        <v>0.05138855780704103</v>
      </c>
      <c r="AI364" s="6"/>
      <c r="AJ364" s="6">
        <v>0.0860217197430644</v>
      </c>
      <c r="AK364" s="6">
        <v>0.01620903902514954</v>
      </c>
      <c r="AL364" s="6">
        <v>1.8977692412317861</v>
      </c>
      <c r="AM364" s="6"/>
      <c r="AN364" s="6">
        <v>17.3053931371714</v>
      </c>
      <c r="AO364" s="5" t="s">
        <v>42</v>
      </c>
      <c r="AQ364" s="7">
        <v>3.796125283580669</v>
      </c>
      <c r="AR364" s="7">
        <v>3.8918780515695772</v>
      </c>
      <c r="AS364" s="7">
        <v>3.0289085386771832</v>
      </c>
      <c r="AT364" s="7">
        <v>4.291939632175742</v>
      </c>
      <c r="AU364" s="8">
        <v>349.98697118605895</v>
      </c>
      <c r="AX364" s="9">
        <v>844.9148365443982</v>
      </c>
      <c r="AY364" s="8">
        <f t="shared" si="15"/>
        <v>839.3830205197407</v>
      </c>
    </row>
    <row r="365" spans="1:51" ht="12.75">
      <c r="A365" s="1" t="s">
        <v>71</v>
      </c>
      <c r="C365" s="1">
        <v>9</v>
      </c>
      <c r="E365" s="5">
        <v>44.4131</v>
      </c>
      <c r="F365" s="5">
        <v>2.3348</v>
      </c>
      <c r="G365" s="5">
        <v>9.206</v>
      </c>
      <c r="H365" s="5">
        <v>14.2131</v>
      </c>
      <c r="I365" s="5">
        <v>0.3509</v>
      </c>
      <c r="J365" s="5">
        <v>13.6703</v>
      </c>
      <c r="K365" s="5">
        <v>11.2075</v>
      </c>
      <c r="L365" s="5">
        <v>2.0698</v>
      </c>
      <c r="M365" s="5">
        <v>0.2553</v>
      </c>
      <c r="N365" s="5">
        <v>0.1789</v>
      </c>
      <c r="O365" s="5">
        <v>0.0458</v>
      </c>
      <c r="P365" s="5">
        <v>97.958</v>
      </c>
      <c r="S365" s="6">
        <v>6.445159967963933</v>
      </c>
      <c r="T365" s="6">
        <v>1.5548400320360667</v>
      </c>
      <c r="V365" s="6">
        <v>0.019700724521812596</v>
      </c>
      <c r="W365" s="6">
        <v>0.254860054634392</v>
      </c>
      <c r="X365" s="6">
        <v>0.8142719644774135</v>
      </c>
      <c r="Y365" s="6">
        <v>0.04313121782172539</v>
      </c>
      <c r="Z365" s="6">
        <v>2.957394114768242</v>
      </c>
      <c r="AA365" s="6">
        <v>0.9106419237764175</v>
      </c>
      <c r="AC365" s="6">
        <v>1.7425650861222046</v>
      </c>
      <c r="AD365" s="6">
        <f t="shared" si="14"/>
        <v>0.2574349138777954</v>
      </c>
      <c r="AG365" s="6">
        <v>0.3249480256474162</v>
      </c>
      <c r="AH365" s="6">
        <v>0.04726416269943195</v>
      </c>
      <c r="AI365" s="6"/>
      <c r="AJ365" s="6">
        <v>0.08210811395920178</v>
      </c>
      <c r="AK365" s="6">
        <v>0.01126408986228009</v>
      </c>
      <c r="AL365" s="6">
        <v>1.906627796178518</v>
      </c>
      <c r="AM365" s="6"/>
      <c r="AN365" s="6">
        <v>17.37221218834685</v>
      </c>
      <c r="AO365" s="5" t="s">
        <v>42</v>
      </c>
      <c r="AQ365" s="7">
        <v>3.999940005486133</v>
      </c>
      <c r="AR365" s="7">
        <v>4.120409866986439</v>
      </c>
      <c r="AS365" s="7">
        <v>3.20030740023983</v>
      </c>
      <c r="AT365" s="7">
        <v>4.484814001215505</v>
      </c>
      <c r="AU365" s="8">
        <v>371.86115688518765</v>
      </c>
      <c r="AX365" s="9">
        <v>854.0945442584899</v>
      </c>
      <c r="AY365" s="8">
        <f t="shared" si="15"/>
        <v>848.7008368141777</v>
      </c>
    </row>
    <row r="366" spans="1:51" ht="12.75">
      <c r="A366" s="1" t="s">
        <v>71</v>
      </c>
      <c r="C366" s="1">
        <v>9</v>
      </c>
      <c r="E366" s="5">
        <v>44.9617</v>
      </c>
      <c r="F366" s="5">
        <v>2.2328</v>
      </c>
      <c r="G366" s="5">
        <v>9.2721</v>
      </c>
      <c r="H366" s="5">
        <v>14.2436</v>
      </c>
      <c r="I366" s="5">
        <v>0.372</v>
      </c>
      <c r="J366" s="5">
        <v>13.8006</v>
      </c>
      <c r="K366" s="5">
        <v>11.1</v>
      </c>
      <c r="L366" s="5">
        <v>2.0644</v>
      </c>
      <c r="M366" s="5">
        <v>0.2787</v>
      </c>
      <c r="N366" s="5">
        <v>0.1984</v>
      </c>
      <c r="O366" s="5">
        <v>0.0683</v>
      </c>
      <c r="P366" s="5">
        <v>98.5927</v>
      </c>
      <c r="S366" s="6">
        <v>6.467920379535415</v>
      </c>
      <c r="T366" s="6">
        <v>1.532079620464585</v>
      </c>
      <c r="V366" s="6">
        <v>0.03994872018599516</v>
      </c>
      <c r="W366" s="6">
        <v>0.24160239713552567</v>
      </c>
      <c r="X366" s="6">
        <v>0.7532027822195678</v>
      </c>
      <c r="Y366" s="6">
        <v>0.045326336710979395</v>
      </c>
      <c r="Z366" s="6">
        <v>2.9595689033035484</v>
      </c>
      <c r="AA366" s="6">
        <v>0.9603508604443863</v>
      </c>
      <c r="AC366" s="6">
        <v>1.7108131028772469</v>
      </c>
      <c r="AD366" s="6">
        <f t="shared" si="14"/>
        <v>0.28918689712275314</v>
      </c>
      <c r="AG366" s="6">
        <v>0.2866154623961288</v>
      </c>
      <c r="AH366" s="6">
        <v>0.05114668028978575</v>
      </c>
      <c r="AI366" s="6"/>
      <c r="AJ366" s="6">
        <v>0.09026444826617339</v>
      </c>
      <c r="AK366" s="6">
        <v>0.016651396429578403</v>
      </c>
      <c r="AL366" s="6">
        <v>1.8930841553042481</v>
      </c>
      <c r="AM366" s="6"/>
      <c r="AN366" s="6">
        <v>17.337762142685918</v>
      </c>
      <c r="AO366" s="5" t="s">
        <v>42</v>
      </c>
      <c r="AQ366" s="7">
        <v>3.9873025534724187</v>
      </c>
      <c r="AR366" s="7">
        <v>4.1062398412692716</v>
      </c>
      <c r="AS366" s="7">
        <v>3.189679880951955</v>
      </c>
      <c r="AT366" s="7">
        <v>4.472854901496762</v>
      </c>
      <c r="AU366" s="8">
        <v>393.73534258431636</v>
      </c>
      <c r="AX366" s="9">
        <v>837.9697573868576</v>
      </c>
      <c r="AY366" s="8">
        <f t="shared" si="15"/>
        <v>834.1713793922801</v>
      </c>
    </row>
    <row r="367" spans="1:51" ht="12.75">
      <c r="A367" s="1" t="s">
        <v>71</v>
      </c>
      <c r="C367" s="1">
        <v>9</v>
      </c>
      <c r="E367" s="5">
        <v>46.0639</v>
      </c>
      <c r="F367" s="5">
        <v>2.0267</v>
      </c>
      <c r="G367" s="5">
        <v>8.5665</v>
      </c>
      <c r="H367" s="5">
        <v>13.8077</v>
      </c>
      <c r="I367" s="5">
        <v>0.3545</v>
      </c>
      <c r="J367" s="5">
        <v>14.4026</v>
      </c>
      <c r="K367" s="5">
        <v>11.0173</v>
      </c>
      <c r="L367" s="5">
        <v>1.8845</v>
      </c>
      <c r="M367" s="5">
        <v>0.2457</v>
      </c>
      <c r="N367" s="5">
        <v>0.179</v>
      </c>
      <c r="O367" s="5">
        <v>0.0596</v>
      </c>
      <c r="P367" s="5">
        <v>98.625</v>
      </c>
      <c r="S367" s="6">
        <v>6.580336914076061</v>
      </c>
      <c r="T367" s="6">
        <v>1.419663085923939</v>
      </c>
      <c r="V367" s="6">
        <v>0.02262218194502008</v>
      </c>
      <c r="W367" s="6">
        <v>0.21777416981087877</v>
      </c>
      <c r="X367" s="6">
        <v>0.6272827792432107</v>
      </c>
      <c r="Y367" s="6">
        <v>0.04289329448135182</v>
      </c>
      <c r="Z367" s="6">
        <v>3.067163096676707</v>
      </c>
      <c r="AA367" s="6">
        <v>1.022264477842832</v>
      </c>
      <c r="AC367" s="6">
        <v>1.6862433432969233</v>
      </c>
      <c r="AD367" s="6">
        <f t="shared" si="14"/>
        <v>0.31375665670307673</v>
      </c>
      <c r="AG367" s="6">
        <v>0.20820814229284768</v>
      </c>
      <c r="AH367" s="6">
        <v>0.044776600924556216</v>
      </c>
      <c r="AI367" s="6"/>
      <c r="AJ367" s="6">
        <v>0.08087114255535455</v>
      </c>
      <c r="AK367" s="6">
        <v>0.01442918163420875</v>
      </c>
      <c r="AL367" s="6">
        <v>1.9046996758104366</v>
      </c>
      <c r="AM367" s="6"/>
      <c r="AN367" s="6">
        <v>17.252984743217404</v>
      </c>
      <c r="AO367" s="5" t="s">
        <v>42</v>
      </c>
      <c r="AQ367" s="7">
        <v>3.3346948973808646</v>
      </c>
      <c r="AR367" s="7">
        <v>3.3744889107809293</v>
      </c>
      <c r="AS367" s="7">
        <v>2.6408666830856973</v>
      </c>
      <c r="AT367" s="7">
        <v>3.8552778750562453</v>
      </c>
      <c r="AU367" s="8">
        <v>415.60952828344506</v>
      </c>
      <c r="AX367" s="9">
        <v>809.5819038122487</v>
      </c>
      <c r="AY367" s="8">
        <f t="shared" si="15"/>
        <v>807.3078457910013</v>
      </c>
    </row>
    <row r="368" spans="1:51" s="11" customFormat="1" ht="12.75">
      <c r="A368" s="11" t="s">
        <v>71</v>
      </c>
      <c r="C368" s="1"/>
      <c r="E368" s="12">
        <v>43.1169</v>
      </c>
      <c r="F368" s="12">
        <v>2.0849</v>
      </c>
      <c r="G368" s="12">
        <v>8.0905</v>
      </c>
      <c r="H368" s="12">
        <v>13.9307</v>
      </c>
      <c r="I368" s="12">
        <v>0.3592</v>
      </c>
      <c r="J368" s="12">
        <v>13.5093</v>
      </c>
      <c r="K368" s="12">
        <v>11.0632</v>
      </c>
      <c r="L368" s="12">
        <v>1.6201</v>
      </c>
      <c r="M368" s="12">
        <v>0.2583</v>
      </c>
      <c r="N368" s="12">
        <v>0.2063</v>
      </c>
      <c r="O368" s="12">
        <v>0.0506</v>
      </c>
      <c r="P368" s="12">
        <v>94.304</v>
      </c>
      <c r="S368" s="13">
        <v>6.493963171100913</v>
      </c>
      <c r="T368" s="13">
        <v>1.4361439657671238</v>
      </c>
      <c r="V368" s="13">
        <f>(S368+T368)-8</f>
        <v>-0.06989286313196352</v>
      </c>
      <c r="W368" s="13">
        <v>0.2361984242543506</v>
      </c>
      <c r="X368" s="13">
        <v>0.7443734657635838</v>
      </c>
      <c r="Y368" s="13">
        <v>0.045823088755836794</v>
      </c>
      <c r="Z368" s="13">
        <v>3.033218418054479</v>
      </c>
      <c r="AA368" s="13">
        <v>1.0102794663037142</v>
      </c>
      <c r="AC368" s="13">
        <v>1.7852568321804845</v>
      </c>
      <c r="AD368" s="13">
        <f t="shared" si="14"/>
        <v>0.21474316781951552</v>
      </c>
      <c r="AG368" s="13">
        <v>0.2583664348503891</v>
      </c>
      <c r="AH368" s="13">
        <v>0.04963011018774866</v>
      </c>
      <c r="AI368" s="13"/>
      <c r="AJ368" s="13">
        <v>0.09826857157634246</v>
      </c>
      <c r="AK368" s="13">
        <v>0.012915785527996302</v>
      </c>
      <c r="AL368" s="13">
        <v>1.8888156428956613</v>
      </c>
      <c r="AM368" s="13"/>
      <c r="AN368" s="13">
        <v>17.307996545038137</v>
      </c>
      <c r="AO368" s="5" t="s">
        <v>42</v>
      </c>
      <c r="AQ368" s="14">
        <v>3.3038041478086333</v>
      </c>
      <c r="AR368" s="14">
        <v>3.3398519669265774</v>
      </c>
      <c r="AS368" s="14">
        <v>2.6148889751949342</v>
      </c>
      <c r="AT368" s="14">
        <v>3.8260452770515094</v>
      </c>
      <c r="AU368" s="15">
        <v>437.48371398257376</v>
      </c>
      <c r="AX368" s="9"/>
      <c r="AY368" s="8"/>
    </row>
    <row r="369" spans="1:51" s="11" customFormat="1" ht="12.75">
      <c r="A369" s="11" t="s">
        <v>71</v>
      </c>
      <c r="C369" s="1"/>
      <c r="E369" s="12">
        <v>47.4749</v>
      </c>
      <c r="F369" s="12">
        <v>2.0555</v>
      </c>
      <c r="G369" s="12">
        <v>9.0711</v>
      </c>
      <c r="H369" s="12">
        <v>13.6659</v>
      </c>
      <c r="I369" s="12">
        <v>0.3402</v>
      </c>
      <c r="J369" s="12">
        <v>15.7476</v>
      </c>
      <c r="K369" s="12">
        <v>11.3724</v>
      </c>
      <c r="L369" s="12">
        <v>1.6708</v>
      </c>
      <c r="M369" s="12">
        <v>0.2642</v>
      </c>
      <c r="N369" s="12">
        <v>0.1931</v>
      </c>
      <c r="O369" s="12">
        <v>0.042</v>
      </c>
      <c r="P369" s="12">
        <v>101.9149</v>
      </c>
      <c r="S369" s="13">
        <v>6.503082033321051</v>
      </c>
      <c r="T369" s="13">
        <v>1.464453044832916</v>
      </c>
      <c r="V369" s="13">
        <f>(S369+T369)-8</f>
        <v>-0.032464921846033334</v>
      </c>
      <c r="W369" s="13">
        <v>0.21178838024526198</v>
      </c>
      <c r="X369" s="13">
        <v>0.287664326064601</v>
      </c>
      <c r="Y369" s="13">
        <v>0.039470735791161324</v>
      </c>
      <c r="Z369" s="13">
        <v>3.2157190192990965</v>
      </c>
      <c r="AA369" s="13">
        <v>1.2778224604459112</v>
      </c>
      <c r="AC369" s="13">
        <v>1.6690330936600375</v>
      </c>
      <c r="AD369" s="13">
        <f t="shared" si="14"/>
        <v>0.3309669063399625</v>
      </c>
      <c r="AG369" s="13">
        <v>0.11278199282167867</v>
      </c>
      <c r="AH369" s="13">
        <v>0.046168581106827145</v>
      </c>
      <c r="AI369" s="13"/>
      <c r="AJ369" s="13">
        <v>0.0836547431596211</v>
      </c>
      <c r="AK369" s="13">
        <v>0.009750176544330911</v>
      </c>
      <c r="AL369" s="13">
        <v>1.906595080296048</v>
      </c>
      <c r="AM369" s="13"/>
      <c r="AN369" s="13">
        <v>17.1589505739285</v>
      </c>
      <c r="AO369" s="5" t="s">
        <v>42</v>
      </c>
      <c r="AQ369" s="14">
        <v>3.446198815509568</v>
      </c>
      <c r="AR369" s="14">
        <v>3.499515172857647</v>
      </c>
      <c r="AS369" s="14">
        <v>2.734636379643235</v>
      </c>
      <c r="AT369" s="14">
        <v>3.96079649340468</v>
      </c>
      <c r="AU369" s="15">
        <v>459.35789968170246</v>
      </c>
      <c r="AX369" s="9"/>
      <c r="AY369" s="8"/>
    </row>
    <row r="370" spans="1:51" ht="12.75">
      <c r="A370" s="1" t="s">
        <v>71</v>
      </c>
      <c r="C370" s="1">
        <v>9</v>
      </c>
      <c r="E370" s="5">
        <v>45.5601</v>
      </c>
      <c r="F370" s="5">
        <v>2.0696</v>
      </c>
      <c r="G370" s="5">
        <v>8.4856</v>
      </c>
      <c r="H370" s="5">
        <v>13.9196</v>
      </c>
      <c r="I370" s="5">
        <v>0.3751</v>
      </c>
      <c r="J370" s="5">
        <v>14.217</v>
      </c>
      <c r="K370" s="5">
        <v>10.9998</v>
      </c>
      <c r="L370" s="5">
        <v>2.0022</v>
      </c>
      <c r="M370" s="5">
        <v>0.2508</v>
      </c>
      <c r="N370" s="5">
        <v>0.2328</v>
      </c>
      <c r="O370" s="5">
        <v>0.0567</v>
      </c>
      <c r="P370" s="5">
        <v>98.18</v>
      </c>
      <c r="S370" s="6">
        <v>6.561182559629243</v>
      </c>
      <c r="T370" s="6">
        <v>1.438817440370757</v>
      </c>
      <c r="V370" s="6">
        <v>0.0014406778714359803</v>
      </c>
      <c r="W370" s="6">
        <v>0.2241885059927466</v>
      </c>
      <c r="X370" s="6">
        <v>0.6870060175732075</v>
      </c>
      <c r="Y370" s="6">
        <v>0.045754125233705194</v>
      </c>
      <c r="Z370" s="6">
        <v>3.0522068462119667</v>
      </c>
      <c r="AA370" s="6">
        <v>0.9894038271169455</v>
      </c>
      <c r="AC370" s="6">
        <v>1.6972268336157588</v>
      </c>
      <c r="AD370" s="6">
        <f t="shared" si="14"/>
        <v>0.30277316638424123</v>
      </c>
      <c r="AG370" s="6">
        <v>0.2562921607868325</v>
      </c>
      <c r="AH370" s="6">
        <v>0.04607692899428795</v>
      </c>
      <c r="AI370" s="6"/>
      <c r="AJ370" s="6">
        <v>0.10603116952224054</v>
      </c>
      <c r="AK370" s="6">
        <v>0.0138384843608936</v>
      </c>
      <c r="AL370" s="6">
        <v>1.880130346116866</v>
      </c>
      <c r="AM370" s="6"/>
      <c r="AN370" s="6">
        <v>17.302369089781127</v>
      </c>
      <c r="AO370" s="5" t="s">
        <v>42</v>
      </c>
      <c r="AQ370" s="7">
        <v>3.324498334758231</v>
      </c>
      <c r="AR370" s="7">
        <v>3.363055786885969</v>
      </c>
      <c r="AS370" s="7">
        <v>2.632291840164477</v>
      </c>
      <c r="AT370" s="7">
        <v>3.845628642832838</v>
      </c>
      <c r="AU370" s="8">
        <v>481.23208538083117</v>
      </c>
      <c r="AX370" s="9">
        <v>817.62804727443</v>
      </c>
      <c r="AY370" s="8">
        <f t="shared" si="15"/>
        <v>814.6421427978431</v>
      </c>
    </row>
    <row r="371" spans="1:51" ht="12.75">
      <c r="A371" s="1" t="s">
        <v>71</v>
      </c>
      <c r="C371" s="1">
        <v>9</v>
      </c>
      <c r="E371" s="5">
        <v>45.5217</v>
      </c>
      <c r="F371" s="5">
        <v>2.021</v>
      </c>
      <c r="G371" s="5">
        <v>8.5949</v>
      </c>
      <c r="H371" s="5">
        <v>14.0224</v>
      </c>
      <c r="I371" s="5">
        <v>0.3722</v>
      </c>
      <c r="J371" s="5">
        <v>14.382</v>
      </c>
      <c r="K371" s="5">
        <v>11.1768</v>
      </c>
      <c r="L371" s="5">
        <v>1.9025</v>
      </c>
      <c r="M371" s="5">
        <v>0.2594</v>
      </c>
      <c r="N371" s="5">
        <v>0.2124</v>
      </c>
      <c r="O371" s="5">
        <v>0.0655</v>
      </c>
      <c r="P371" s="5">
        <v>98.5312</v>
      </c>
      <c r="S371" s="6">
        <v>6.527930296949052</v>
      </c>
      <c r="T371" s="6">
        <v>1.4526406301553278</v>
      </c>
      <c r="V371" s="6">
        <f>(S371+T371)-8</f>
        <v>-0.01942907289562079</v>
      </c>
      <c r="W371" s="6">
        <v>0.21799815781156429</v>
      </c>
      <c r="X371" s="6">
        <v>0.6370713894074564</v>
      </c>
      <c r="Y371" s="6">
        <v>0.04520840075905881</v>
      </c>
      <c r="Z371" s="6">
        <v>3.0745734045014554</v>
      </c>
      <c r="AA371" s="6">
        <v>1.0445777204160864</v>
      </c>
      <c r="AC371" s="6">
        <v>1.7172446154331402</v>
      </c>
      <c r="AD371" s="6">
        <f t="shared" si="14"/>
        <v>0.2827553845668598</v>
      </c>
      <c r="AG371" s="6">
        <v>0.24622473430380643</v>
      </c>
      <c r="AH371" s="6">
        <v>0.04745539017040532</v>
      </c>
      <c r="AI371" s="6"/>
      <c r="AJ371" s="6">
        <v>0.09633069001188478</v>
      </c>
      <c r="AK371" s="6">
        <v>0.0159186542984974</v>
      </c>
      <c r="AL371" s="6">
        <v>1.8877506556896178</v>
      </c>
      <c r="AM371" s="6"/>
      <c r="AN371" s="6">
        <v>17.29368012447421</v>
      </c>
      <c r="AO371" s="5" t="s">
        <v>42</v>
      </c>
      <c r="AQ371" s="7">
        <v>3.386782369681299</v>
      </c>
      <c r="AR371" s="7">
        <v>3.4328931540760497</v>
      </c>
      <c r="AS371" s="7">
        <v>2.684669865557037</v>
      </c>
      <c r="AT371" s="7">
        <v>3.90456939953936</v>
      </c>
      <c r="AU371" s="8">
        <v>503.10627107995987</v>
      </c>
      <c r="AX371" s="9">
        <v>810.2609927934914</v>
      </c>
      <c r="AY371" s="8">
        <f t="shared" si="15"/>
        <v>807.5653224147537</v>
      </c>
    </row>
    <row r="372" spans="1:51" ht="12.75">
      <c r="A372" s="1" t="s">
        <v>71</v>
      </c>
      <c r="C372" s="1">
        <v>9</v>
      </c>
      <c r="E372" s="5">
        <v>45.4775</v>
      </c>
      <c r="F372" s="5">
        <v>2.0988</v>
      </c>
      <c r="G372" s="5">
        <v>8.6144</v>
      </c>
      <c r="H372" s="5">
        <v>14.1316</v>
      </c>
      <c r="I372" s="5">
        <v>0.3454</v>
      </c>
      <c r="J372" s="5">
        <v>14.2019</v>
      </c>
      <c r="K372" s="5">
        <v>10.8753</v>
      </c>
      <c r="L372" s="5">
        <v>1.9281</v>
      </c>
      <c r="M372" s="5">
        <v>0.2511</v>
      </c>
      <c r="N372" s="5">
        <v>0.2246</v>
      </c>
      <c r="O372" s="5">
        <v>0.0518</v>
      </c>
      <c r="P372" s="5">
        <v>98.2095</v>
      </c>
      <c r="S372" s="6">
        <v>6.533307421533467</v>
      </c>
      <c r="T372" s="6">
        <v>1.4585518363181498</v>
      </c>
      <c r="V372" s="6">
        <f>(S372+T372)-8</f>
        <v>-0.008140742148382785</v>
      </c>
      <c r="W372" s="6">
        <v>0.22679686190477147</v>
      </c>
      <c r="X372" s="6">
        <v>0.6074759528520556</v>
      </c>
      <c r="Y372" s="6">
        <v>0.042028567144390565</v>
      </c>
      <c r="Z372" s="6">
        <v>3.0415258194274877</v>
      </c>
      <c r="AA372" s="6">
        <v>1.0903135408196791</v>
      </c>
      <c r="AC372" s="6">
        <v>1.6739227241077284</v>
      </c>
      <c r="AD372" s="6">
        <f t="shared" si="14"/>
        <v>0.32607727589227165</v>
      </c>
      <c r="AG372" s="6">
        <v>0.2109838457469282</v>
      </c>
      <c r="AH372" s="6">
        <v>0.046019486131036444</v>
      </c>
      <c r="AI372" s="6"/>
      <c r="AJ372" s="6">
        <v>0.10204679894867046</v>
      </c>
      <c r="AK372" s="6">
        <v>0.0126117190254081</v>
      </c>
      <c r="AL372" s="6">
        <v>1.8853414820259213</v>
      </c>
      <c r="AM372" s="6"/>
      <c r="AN372" s="6">
        <v>17.257003331877964</v>
      </c>
      <c r="AO372" s="5" t="s">
        <v>42</v>
      </c>
      <c r="AQ372" s="7">
        <v>3.416515736680294</v>
      </c>
      <c r="AR372" s="7">
        <v>3.4662323568343645</v>
      </c>
      <c r="AS372" s="7">
        <v>2.7096742676257746</v>
      </c>
      <c r="AT372" s="7">
        <v>3.9327067408743925</v>
      </c>
      <c r="AU372" s="8">
        <v>524.9804567790885</v>
      </c>
      <c r="AX372" s="9">
        <v>821.184704960576</v>
      </c>
      <c r="AY372" s="8">
        <f t="shared" si="15"/>
        <v>817.6020214004943</v>
      </c>
    </row>
    <row r="373" spans="1:51" ht="12.75">
      <c r="A373" s="1" t="s">
        <v>71</v>
      </c>
      <c r="C373" s="1">
        <v>9</v>
      </c>
      <c r="E373" s="5">
        <v>45.6063</v>
      </c>
      <c r="F373" s="5">
        <v>2.0097</v>
      </c>
      <c r="G373" s="5">
        <v>8.4623</v>
      </c>
      <c r="H373" s="5">
        <v>14.058</v>
      </c>
      <c r="I373" s="5">
        <v>0.3345</v>
      </c>
      <c r="J373" s="5">
        <v>14.2848</v>
      </c>
      <c r="K373" s="5">
        <v>11.033</v>
      </c>
      <c r="L373" s="5">
        <v>1.9332</v>
      </c>
      <c r="M373" s="5">
        <v>0.2338</v>
      </c>
      <c r="N373" s="5">
        <v>0.1983</v>
      </c>
      <c r="O373" s="5">
        <v>0.0558</v>
      </c>
      <c r="P373" s="5">
        <v>98.24</v>
      </c>
      <c r="S373" s="6">
        <v>6.556497347833972</v>
      </c>
      <c r="T373" s="6">
        <v>1.4338238186063208</v>
      </c>
      <c r="V373" s="6">
        <f>(S373+T373)-8</f>
        <v>-0.009678833559707556</v>
      </c>
      <c r="W373" s="6">
        <v>0.2173240333529464</v>
      </c>
      <c r="X373" s="6">
        <v>0.6521893245450401</v>
      </c>
      <c r="Y373" s="6">
        <v>0.04073136002451894</v>
      </c>
      <c r="Z373" s="6">
        <v>3.061468251048427</v>
      </c>
      <c r="AA373" s="6">
        <v>1.0379658645887775</v>
      </c>
      <c r="AC373" s="6">
        <v>1.6994105724489361</v>
      </c>
      <c r="AD373" s="6">
        <f t="shared" si="14"/>
        <v>0.3005894275510639</v>
      </c>
      <c r="AG373" s="6">
        <v>0.2382774439798947</v>
      </c>
      <c r="AH373" s="6">
        <v>0.04287953800223912</v>
      </c>
      <c r="AI373" s="6"/>
      <c r="AJ373" s="6">
        <v>0.09016186507509583</v>
      </c>
      <c r="AK373" s="6">
        <v>0.013595314679112598</v>
      </c>
      <c r="AL373" s="6">
        <v>1.8962428202457915</v>
      </c>
      <c r="AM373" s="6"/>
      <c r="AN373" s="6">
        <v>17.28115698198214</v>
      </c>
      <c r="AO373" s="5" t="s">
        <v>42</v>
      </c>
      <c r="AQ373" s="7">
        <v>3.292133807589794</v>
      </c>
      <c r="AR373" s="7">
        <v>3.3267663369396487</v>
      </c>
      <c r="AS373" s="7">
        <v>2.6050747527047378</v>
      </c>
      <c r="AT373" s="7">
        <v>3.8150013765660873</v>
      </c>
      <c r="AU373" s="8">
        <v>546.8546424782172</v>
      </c>
      <c r="AX373" s="9">
        <v>809.4425999615135</v>
      </c>
      <c r="AY373" s="8">
        <f t="shared" si="15"/>
        <v>806.7901047196442</v>
      </c>
    </row>
    <row r="374" spans="1:51" ht="12.75">
      <c r="A374" s="1" t="s">
        <v>71</v>
      </c>
      <c r="C374" s="1">
        <v>9</v>
      </c>
      <c r="E374" s="5">
        <v>45.2393</v>
      </c>
      <c r="F374" s="5">
        <v>2.0474</v>
      </c>
      <c r="G374" s="5">
        <v>8.5657</v>
      </c>
      <c r="H374" s="5">
        <v>14.2181</v>
      </c>
      <c r="I374" s="5">
        <v>0.3395</v>
      </c>
      <c r="J374" s="5">
        <v>13.9313</v>
      </c>
      <c r="K374" s="5">
        <v>11.0287</v>
      </c>
      <c r="L374" s="5">
        <v>1.9529</v>
      </c>
      <c r="M374" s="5">
        <v>0.2238</v>
      </c>
      <c r="N374" s="5">
        <v>0.1739</v>
      </c>
      <c r="O374" s="5">
        <v>0.0401</v>
      </c>
      <c r="P374" s="5">
        <v>97.7627</v>
      </c>
      <c r="S374" s="6">
        <v>6.547589130843812</v>
      </c>
      <c r="T374" s="6">
        <v>1.4524108691561883</v>
      </c>
      <c r="V374" s="6">
        <v>0.008718685552588257</v>
      </c>
      <c r="W374" s="6">
        <v>0.22289366003307515</v>
      </c>
      <c r="X374" s="6">
        <v>0.7327803736778166</v>
      </c>
      <c r="Y374" s="6">
        <v>0.04161894437840208</v>
      </c>
      <c r="Z374" s="6">
        <v>3.005839123295906</v>
      </c>
      <c r="AA374" s="6">
        <v>0.9881492130622153</v>
      </c>
      <c r="AC374" s="6">
        <v>1.7102024076795153</v>
      </c>
      <c r="AD374" s="6">
        <f t="shared" si="14"/>
        <v>0.28979759232048474</v>
      </c>
      <c r="AG374" s="6">
        <v>0.2582309733293493</v>
      </c>
      <c r="AH374" s="6">
        <v>0.04132226946636478</v>
      </c>
      <c r="AI374" s="6"/>
      <c r="AJ374" s="6">
        <v>0.07960094934270844</v>
      </c>
      <c r="AK374" s="6">
        <v>0.009835986648915898</v>
      </c>
      <c r="AL374" s="6">
        <v>1.9105630640083757</v>
      </c>
      <c r="AM374" s="6"/>
      <c r="AN374" s="6">
        <v>17.299553242795717</v>
      </c>
      <c r="AO374" s="5" t="s">
        <v>42</v>
      </c>
      <c r="AQ374" s="7">
        <v>3.4294816601851466</v>
      </c>
      <c r="AR374" s="7">
        <v>3.4807706885575005</v>
      </c>
      <c r="AS374" s="7">
        <v>2.7205780164181252</v>
      </c>
      <c r="AT374" s="7">
        <v>3.9449766804137765</v>
      </c>
      <c r="AU374" s="8">
        <v>568.7288281773459</v>
      </c>
      <c r="AX374" s="9">
        <v>815.8104499622551</v>
      </c>
      <c r="AY374" s="8">
        <f t="shared" si="15"/>
        <v>813.1680155873818</v>
      </c>
    </row>
    <row r="375" spans="1:51" ht="12.75">
      <c r="A375" s="1" t="s">
        <v>71</v>
      </c>
      <c r="C375" s="1">
        <v>9</v>
      </c>
      <c r="E375" s="5">
        <v>45.1799</v>
      </c>
      <c r="F375" s="5">
        <v>2.051</v>
      </c>
      <c r="G375" s="5">
        <v>8.3068</v>
      </c>
      <c r="H375" s="5">
        <v>14.0629</v>
      </c>
      <c r="I375" s="5">
        <v>0.3496</v>
      </c>
      <c r="J375" s="5">
        <v>14.1714</v>
      </c>
      <c r="K375" s="5">
        <v>10.9652</v>
      </c>
      <c r="L375" s="5">
        <v>1.8572</v>
      </c>
      <c r="M375" s="5">
        <v>0.2304</v>
      </c>
      <c r="N375" s="5">
        <v>0.1728</v>
      </c>
      <c r="O375" s="5">
        <v>0.0343</v>
      </c>
      <c r="P375" s="5">
        <v>97.3928</v>
      </c>
      <c r="S375" s="6">
        <v>6.548114411396869</v>
      </c>
      <c r="T375" s="6">
        <v>1.4189433948832475</v>
      </c>
      <c r="V375" s="6">
        <f>(S375+T375)-8</f>
        <v>-0.03294219371988394</v>
      </c>
      <c r="W375" s="6">
        <v>0.22359708012397342</v>
      </c>
      <c r="X375" s="6">
        <v>0.6368411336060611</v>
      </c>
      <c r="Y375" s="6">
        <v>0.042916881485174856</v>
      </c>
      <c r="Z375" s="6">
        <v>3.061909115920438</v>
      </c>
      <c r="AA375" s="6">
        <v>1.067677982584236</v>
      </c>
      <c r="AC375" s="6">
        <v>1.7027276895158268</v>
      </c>
      <c r="AD375" s="6">
        <f t="shared" si="14"/>
        <v>0.29727231048417324</v>
      </c>
      <c r="AG375" s="6">
        <v>0.2246277135948147</v>
      </c>
      <c r="AH375" s="6">
        <v>0.042600236380189754</v>
      </c>
      <c r="AI375" s="6"/>
      <c r="AJ375" s="6">
        <v>0.07920778238633715</v>
      </c>
      <c r="AK375" s="6">
        <v>0.00842506245346346</v>
      </c>
      <c r="AL375" s="6">
        <v>1.9123671551601995</v>
      </c>
      <c r="AM375" s="6"/>
      <c r="AN375" s="6">
        <v>17.267227949975005</v>
      </c>
      <c r="AO375" s="5" t="s">
        <v>42</v>
      </c>
      <c r="AQ375" s="7">
        <v>3.2172852762627357</v>
      </c>
      <c r="AR375" s="7">
        <v>3.242840747141516</v>
      </c>
      <c r="AS375" s="7">
        <v>2.5421305603561377</v>
      </c>
      <c r="AT375" s="7">
        <v>3.7441705596442576</v>
      </c>
      <c r="AU375" s="8">
        <v>590.6030138764746</v>
      </c>
      <c r="AX375" s="9">
        <v>817.4382600276865</v>
      </c>
      <c r="AY375" s="8">
        <f t="shared" si="15"/>
        <v>813.969226346911</v>
      </c>
    </row>
    <row r="376" spans="1:51" ht="12.75">
      <c r="A376" s="1" t="s">
        <v>71</v>
      </c>
      <c r="C376" s="1">
        <v>9</v>
      </c>
      <c r="E376" s="5">
        <v>45.5896</v>
      </c>
      <c r="F376" s="5">
        <v>1.9883</v>
      </c>
      <c r="G376" s="5">
        <v>8.5803</v>
      </c>
      <c r="H376" s="5">
        <v>14.0153</v>
      </c>
      <c r="I376" s="5">
        <v>0.3607</v>
      </c>
      <c r="J376" s="5">
        <v>14.0012</v>
      </c>
      <c r="K376" s="5">
        <v>11.1027</v>
      </c>
      <c r="L376" s="5">
        <v>1.9095</v>
      </c>
      <c r="M376" s="5">
        <v>0.2314</v>
      </c>
      <c r="N376" s="5">
        <v>0.174</v>
      </c>
      <c r="O376" s="5">
        <v>0.0527</v>
      </c>
      <c r="P376" s="5">
        <v>98.0056</v>
      </c>
      <c r="S376" s="6">
        <v>6.578104057828271</v>
      </c>
      <c r="T376" s="6">
        <v>1.4218959421717292</v>
      </c>
      <c r="V376" s="6">
        <v>0.037246711805360766</v>
      </c>
      <c r="W376" s="6">
        <v>0.2157974676123898</v>
      </c>
      <c r="X376" s="6">
        <v>0.747765911007289</v>
      </c>
      <c r="Y376" s="6">
        <v>0.04408256322035555</v>
      </c>
      <c r="Z376" s="6">
        <v>3.0116795663467415</v>
      </c>
      <c r="AA376" s="6">
        <v>0.9434277800078664</v>
      </c>
      <c r="AC376" s="6">
        <v>1.716410687523231</v>
      </c>
      <c r="AD376" s="6">
        <f t="shared" si="14"/>
        <v>0.283589312476769</v>
      </c>
      <c r="AG376" s="6">
        <v>0.25062100120611985</v>
      </c>
      <c r="AH376" s="6">
        <v>0.04259482640437827</v>
      </c>
      <c r="AI376" s="6"/>
      <c r="AJ376" s="6">
        <v>0.07940307625404706</v>
      </c>
      <c r="AK376" s="6">
        <v>0.01288705220687842</v>
      </c>
      <c r="AL376" s="6">
        <v>1.9077098715390746</v>
      </c>
      <c r="AM376" s="6"/>
      <c r="AN376" s="6">
        <v>17.293215827610503</v>
      </c>
      <c r="AO376" s="5" t="s">
        <v>42</v>
      </c>
      <c r="AQ376" s="7">
        <v>3.4194875495047627</v>
      </c>
      <c r="AR376" s="7">
        <v>3.469564568430787</v>
      </c>
      <c r="AS376" s="7">
        <v>2.7121734263230914</v>
      </c>
      <c r="AT376" s="7">
        <v>3.935519032930948</v>
      </c>
      <c r="AU376" s="8">
        <v>612.4771995756033</v>
      </c>
      <c r="AX376" s="9">
        <v>806.6724120930987</v>
      </c>
      <c r="AY376" s="8">
        <f t="shared" si="15"/>
        <v>805.0312228118647</v>
      </c>
    </row>
    <row r="377" spans="1:51" s="11" customFormat="1" ht="12.75">
      <c r="A377" s="11" t="s">
        <v>71</v>
      </c>
      <c r="C377" s="1"/>
      <c r="E377" s="12">
        <v>28.7953</v>
      </c>
      <c r="F377" s="12">
        <v>1.3672</v>
      </c>
      <c r="G377" s="12">
        <v>5.7267</v>
      </c>
      <c r="H377" s="12">
        <v>11.0125</v>
      </c>
      <c r="I377" s="12">
        <v>0.2122</v>
      </c>
      <c r="J377" s="12">
        <v>5.6425</v>
      </c>
      <c r="K377" s="12">
        <v>8.4212</v>
      </c>
      <c r="L377" s="12">
        <v>0.4521</v>
      </c>
      <c r="M377" s="12">
        <v>0.1548</v>
      </c>
      <c r="N377" s="12">
        <v>0</v>
      </c>
      <c r="O377" s="12">
        <v>0.5107</v>
      </c>
      <c r="P377" s="12">
        <v>62.2952</v>
      </c>
      <c r="S377" s="13">
        <v>6.818465352419328</v>
      </c>
      <c r="T377" s="13">
        <v>1.1815346475806718</v>
      </c>
      <c r="V377" s="13">
        <v>0.416660420035172</v>
      </c>
      <c r="W377" s="13">
        <v>0.2435154688351321</v>
      </c>
      <c r="X377" s="13">
        <v>2.1807553465374094</v>
      </c>
      <c r="Y377" s="13">
        <v>0.042559463952154944</v>
      </c>
      <c r="Z377" s="13">
        <v>1.9917973204492887</v>
      </c>
      <c r="AA377" s="13">
        <v>0</v>
      </c>
      <c r="AC377" s="13">
        <v>2.1364693153646486</v>
      </c>
      <c r="AD377" s="13">
        <f t="shared" si="14"/>
        <v>-0.13646931536464857</v>
      </c>
      <c r="AG377" s="13">
        <v>0.3440357787892845</v>
      </c>
      <c r="AH377" s="13">
        <v>0.04676215610299898</v>
      </c>
      <c r="AI377" s="13"/>
      <c r="AJ377" s="13">
        <v>0</v>
      </c>
      <c r="AK377" s="13">
        <v>0.2049457437901026</v>
      </c>
      <c r="AL377" s="13">
        <v>1.7950542562098974</v>
      </c>
      <c r="AM377" s="13"/>
      <c r="AN377" s="13">
        <v>17.26608595470144</v>
      </c>
      <c r="AO377" s="5" t="s">
        <v>42</v>
      </c>
      <c r="AQ377" s="14">
        <v>4.118921190107695</v>
      </c>
      <c r="AR377" s="14">
        <v>4.253820181353358</v>
      </c>
      <c r="AS377" s="14">
        <v>3.30036513601502</v>
      </c>
      <c r="AT377" s="14">
        <v>4.597408521851417</v>
      </c>
      <c r="AU377" s="15">
        <v>634.351385274732</v>
      </c>
      <c r="AX377" s="9"/>
      <c r="AY377" s="8"/>
    </row>
    <row r="378" spans="1:51" ht="12.75">
      <c r="A378" s="1" t="s">
        <v>71</v>
      </c>
      <c r="C378" s="1">
        <v>9</v>
      </c>
      <c r="E378" s="5">
        <v>45.4518</v>
      </c>
      <c r="F378" s="5">
        <v>2.0661</v>
      </c>
      <c r="G378" s="5">
        <v>8.6632</v>
      </c>
      <c r="H378" s="5">
        <v>13.9794</v>
      </c>
      <c r="I378" s="5">
        <v>0.3654</v>
      </c>
      <c r="J378" s="5">
        <v>14.1474</v>
      </c>
      <c r="K378" s="5">
        <v>11.015</v>
      </c>
      <c r="L378" s="5">
        <v>1.926</v>
      </c>
      <c r="M378" s="5">
        <v>0.2559</v>
      </c>
      <c r="N378" s="5">
        <v>0.1899</v>
      </c>
      <c r="O378" s="5">
        <v>0.0416</v>
      </c>
      <c r="P378" s="5">
        <v>98.1111</v>
      </c>
      <c r="S378" s="6">
        <v>6.542946272619865</v>
      </c>
      <c r="T378" s="6">
        <v>1.457053727380135</v>
      </c>
      <c r="V378" s="6">
        <v>0.012755368473155393</v>
      </c>
      <c r="W378" s="6">
        <v>0.2237191078338741</v>
      </c>
      <c r="X378" s="6">
        <v>0.6684125163968615</v>
      </c>
      <c r="Y378" s="6">
        <v>0.04455295861038073</v>
      </c>
      <c r="Z378" s="6">
        <v>3.0360396950900124</v>
      </c>
      <c r="AA378" s="6">
        <v>1.014520353595721</v>
      </c>
      <c r="AC378" s="6">
        <v>1.698886698581155</v>
      </c>
      <c r="AD378" s="6">
        <f t="shared" si="14"/>
        <v>0.30111330141884496</v>
      </c>
      <c r="AG378" s="6">
        <v>0.23645815170578643</v>
      </c>
      <c r="AH378" s="6">
        <v>0.0469949393565637</v>
      </c>
      <c r="AI378" s="6"/>
      <c r="AJ378" s="6">
        <v>0.08645703835210712</v>
      </c>
      <c r="AK378" s="6">
        <v>0.010149008422934501</v>
      </c>
      <c r="AL378" s="6">
        <v>1.9033939532249584</v>
      </c>
      <c r="AM378" s="6"/>
      <c r="AN378" s="6">
        <v>17.283453091062352</v>
      </c>
      <c r="AO378" s="5" t="s">
        <v>42</v>
      </c>
      <c r="AQ378" s="7">
        <v>3.4731397521420506</v>
      </c>
      <c r="AR378" s="7">
        <v>3.5297233006125577</v>
      </c>
      <c r="AS378" s="7">
        <v>2.757292475459419</v>
      </c>
      <c r="AT378" s="7">
        <v>3.986291296261662</v>
      </c>
      <c r="AU378" s="8">
        <v>656.2255709738607</v>
      </c>
      <c r="AX378" s="9"/>
      <c r="AY378" s="8">
        <f t="shared" si="15"/>
        <v>814.1081223529218</v>
      </c>
    </row>
    <row r="379" spans="1:51" ht="12.75">
      <c r="A379" s="1" t="s">
        <v>71</v>
      </c>
      <c r="C379" s="1">
        <v>9</v>
      </c>
      <c r="E379" s="5">
        <v>45.2381</v>
      </c>
      <c r="F379" s="5">
        <v>2.0936</v>
      </c>
      <c r="G379" s="5">
        <v>8.4982</v>
      </c>
      <c r="H379" s="5">
        <v>14.047</v>
      </c>
      <c r="I379" s="5">
        <v>0.3426</v>
      </c>
      <c r="J379" s="5">
        <v>14.1537</v>
      </c>
      <c r="K379" s="5">
        <v>11.1601</v>
      </c>
      <c r="L379" s="5">
        <v>1.8889</v>
      </c>
      <c r="M379" s="5">
        <v>0.2293</v>
      </c>
      <c r="N379" s="5">
        <v>0.1624</v>
      </c>
      <c r="O379" s="5">
        <v>0.0455</v>
      </c>
      <c r="P379" s="5">
        <v>97.8758</v>
      </c>
      <c r="S379" s="6">
        <v>6.536857081325987</v>
      </c>
      <c r="T379" s="6">
        <v>1.4472778124203398</v>
      </c>
      <c r="V379" s="6">
        <f>(S379+T379)-8</f>
        <v>-0.01586510625367321</v>
      </c>
      <c r="W379" s="6">
        <v>0.227555751673261</v>
      </c>
      <c r="X379" s="6">
        <v>0.7006404287486705</v>
      </c>
      <c r="Y379" s="6">
        <v>0.0419312424914175</v>
      </c>
      <c r="Z379" s="6">
        <v>3.0488998944972874</v>
      </c>
      <c r="AA379" s="6">
        <v>0.9968377888430383</v>
      </c>
      <c r="AC379" s="6">
        <v>1.7277876570372568</v>
      </c>
      <c r="AD379" s="6">
        <f t="shared" si="14"/>
        <v>0.2722123429627432</v>
      </c>
      <c r="AG379" s="6">
        <v>0.25700156419710307</v>
      </c>
      <c r="AH379" s="6">
        <v>0.042269511503759884</v>
      </c>
      <c r="AI379" s="6"/>
      <c r="AJ379" s="6">
        <v>0.07421706591727974</v>
      </c>
      <c r="AK379" s="6">
        <v>0.011142535988549099</v>
      </c>
      <c r="AL379" s="6">
        <v>1.914640398094171</v>
      </c>
      <c r="AM379" s="6"/>
      <c r="AN379" s="6">
        <v>17.29927107570086</v>
      </c>
      <c r="AO379" s="5" t="s">
        <v>42</v>
      </c>
      <c r="AQ379" s="7">
        <v>3.3598073964743094</v>
      </c>
      <c r="AR379" s="7">
        <v>3.402646862050716</v>
      </c>
      <c r="AS379" s="7">
        <v>2.661985146538038</v>
      </c>
      <c r="AT379" s="7">
        <v>3.8790423871208173</v>
      </c>
      <c r="AU379" s="8">
        <v>678.0997566729894</v>
      </c>
      <c r="AX379" s="9">
        <v>821.7294659658605</v>
      </c>
      <c r="AY379" s="8">
        <f t="shared" si="15"/>
        <v>818.4608010399335</v>
      </c>
    </row>
    <row r="380" spans="1:51" ht="12.75">
      <c r="A380" s="1" t="s">
        <v>71</v>
      </c>
      <c r="C380" s="1">
        <v>9</v>
      </c>
      <c r="E380" s="5">
        <v>44.7843</v>
      </c>
      <c r="F380" s="5">
        <v>2.1705</v>
      </c>
      <c r="G380" s="5">
        <v>8.4468</v>
      </c>
      <c r="H380" s="5">
        <v>14.0501</v>
      </c>
      <c r="I380" s="5">
        <v>0.3693</v>
      </c>
      <c r="J380" s="5">
        <v>13.7739</v>
      </c>
      <c r="K380" s="5">
        <v>11.0831</v>
      </c>
      <c r="L380" s="5">
        <v>1.8414</v>
      </c>
      <c r="M380" s="5">
        <v>0.2369</v>
      </c>
      <c r="N380" s="5">
        <v>0.1787</v>
      </c>
      <c r="O380" s="5">
        <v>0.0512</v>
      </c>
      <c r="P380" s="5">
        <v>97.0012</v>
      </c>
      <c r="S380" s="6">
        <v>6.543839816887461</v>
      </c>
      <c r="T380" s="6">
        <v>1.4546529889664692</v>
      </c>
      <c r="V380" s="6">
        <f>(S380+T380)-8</f>
        <v>-0.0015071941460700344</v>
      </c>
      <c r="W380" s="6">
        <v>0.23855918019594913</v>
      </c>
      <c r="X380" s="6">
        <v>0.7724005999384227</v>
      </c>
      <c r="Y380" s="6">
        <v>0.04570586330578707</v>
      </c>
      <c r="Z380" s="6">
        <v>3.0003529105803386</v>
      </c>
      <c r="AA380" s="6">
        <v>0.9444886401255701</v>
      </c>
      <c r="AC380" s="6">
        <v>1.7351050300452322</v>
      </c>
      <c r="AD380" s="6">
        <f t="shared" si="14"/>
        <v>0.2648949699547678</v>
      </c>
      <c r="AG380" s="6">
        <v>0.25679520372225095</v>
      </c>
      <c r="AH380" s="6">
        <v>0.04416014297366022</v>
      </c>
      <c r="AI380" s="6"/>
      <c r="AJ380" s="6">
        <v>0.08258183799874678</v>
      </c>
      <c r="AK380" s="6">
        <v>0.012678995442798036</v>
      </c>
      <c r="AL380" s="6">
        <v>1.9047391665584552</v>
      </c>
      <c r="AM380" s="6"/>
      <c r="AN380" s="6">
        <v>17.30095534669591</v>
      </c>
      <c r="AO380" s="5" t="s">
        <v>42</v>
      </c>
      <c r="AQ380" s="7">
        <v>3.3969045345013402</v>
      </c>
      <c r="AR380" s="7">
        <v>3.4442428577708863</v>
      </c>
      <c r="AS380" s="7">
        <v>2.6931821433281655</v>
      </c>
      <c r="AT380" s="7">
        <v>3.9141482274803936</v>
      </c>
      <c r="AU380" s="8">
        <v>699.9739423721181</v>
      </c>
      <c r="AX380" s="9">
        <v>834.7796214394663</v>
      </c>
      <c r="AY380" s="8">
        <f t="shared" si="15"/>
        <v>830.7965090022346</v>
      </c>
    </row>
    <row r="381" spans="1:51" s="11" customFormat="1" ht="12.75">
      <c r="A381" s="11" t="s">
        <v>71</v>
      </c>
      <c r="C381" s="1"/>
      <c r="E381" s="12">
        <v>0.7009</v>
      </c>
      <c r="F381" s="12">
        <v>0.2109</v>
      </c>
      <c r="G381" s="12">
        <v>0.6196</v>
      </c>
      <c r="H381" s="12">
        <v>0.2113</v>
      </c>
      <c r="I381" s="12">
        <v>0</v>
      </c>
      <c r="J381" s="12">
        <v>0.4778</v>
      </c>
      <c r="K381" s="12">
        <v>0.2088</v>
      </c>
      <c r="L381" s="12">
        <v>0.7163</v>
      </c>
      <c r="M381" s="12">
        <v>-0.0003</v>
      </c>
      <c r="N381" s="12">
        <v>0</v>
      </c>
      <c r="O381" s="12">
        <v>2.756</v>
      </c>
      <c r="P381" s="12">
        <v>5.9016</v>
      </c>
      <c r="S381" s="13">
        <v>3.4882829722432773</v>
      </c>
      <c r="T381" s="13">
        <v>3.634355280169121</v>
      </c>
      <c r="V381" s="13">
        <f>(S381+T381)-8</f>
        <v>-0.8773617475876012</v>
      </c>
      <c r="W381" s="13">
        <v>0.7895173925737677</v>
      </c>
      <c r="X381" s="13">
        <v>0.8794499713180071</v>
      </c>
      <c r="Y381" s="13">
        <v>0</v>
      </c>
      <c r="Z381" s="13">
        <v>3.54495183625428</v>
      </c>
      <c r="AA381" s="13">
        <v>0</v>
      </c>
      <c r="AC381" s="13">
        <v>1.1133809591520831</v>
      </c>
      <c r="AD381" s="13">
        <f t="shared" si="14"/>
        <v>0.8866190408479169</v>
      </c>
      <c r="AG381" s="13">
        <v>6.0254528647922</v>
      </c>
      <c r="AH381" s="13">
        <v>-0.0019047388643987045</v>
      </c>
      <c r="AI381" s="13"/>
      <c r="AJ381" s="13">
        <v>0</v>
      </c>
      <c r="AK381" s="13">
        <v>23.245713262977336</v>
      </c>
      <c r="AL381" s="13">
        <v>0</v>
      </c>
      <c r="AM381" s="13"/>
      <c r="AN381" s="13">
        <v>43.60581884146359</v>
      </c>
      <c r="AO381" s="5" t="s">
        <v>42</v>
      </c>
      <c r="AQ381" s="14" t="s">
        <v>45</v>
      </c>
      <c r="AR381" s="14" t="s">
        <v>45</v>
      </c>
      <c r="AS381" s="14" t="s">
        <v>45</v>
      </c>
      <c r="AT381" s="14" t="s">
        <v>45</v>
      </c>
      <c r="AU381" s="15">
        <v>721.8481280712468</v>
      </c>
      <c r="AX381" s="9"/>
      <c r="AY381" s="8"/>
    </row>
    <row r="382" spans="1:51" s="11" customFormat="1" ht="12.75">
      <c r="A382" s="11" t="s">
        <v>71</v>
      </c>
      <c r="C382" s="1"/>
      <c r="E382" s="12">
        <v>42.5674</v>
      </c>
      <c r="F382" s="12">
        <v>2.1024</v>
      </c>
      <c r="G382" s="12">
        <v>7.9597</v>
      </c>
      <c r="H382" s="12">
        <v>13.9138</v>
      </c>
      <c r="I382" s="12">
        <v>0.3681</v>
      </c>
      <c r="J382" s="12">
        <v>12.9465</v>
      </c>
      <c r="K382" s="12">
        <v>10.8935</v>
      </c>
      <c r="L382" s="12">
        <v>1.6665</v>
      </c>
      <c r="M382" s="12">
        <v>0.2546</v>
      </c>
      <c r="N382" s="12">
        <v>0.1289</v>
      </c>
      <c r="O382" s="12">
        <v>0.0403</v>
      </c>
      <c r="P382" s="12">
        <v>92.8605</v>
      </c>
      <c r="S382" s="13">
        <v>6.527366014854277</v>
      </c>
      <c r="T382" s="13">
        <v>1.4385264907264654</v>
      </c>
      <c r="V382" s="13">
        <f>(S382+T382)-8</f>
        <v>-0.03410749441925809</v>
      </c>
      <c r="W382" s="13">
        <v>0.24249660530702052</v>
      </c>
      <c r="X382" s="13">
        <v>0.8872598154623507</v>
      </c>
      <c r="Y382" s="13">
        <v>0.04780930144937649</v>
      </c>
      <c r="Z382" s="13">
        <v>2.95952329496459</v>
      </c>
      <c r="AA382" s="13">
        <v>0.897018477235925</v>
      </c>
      <c r="AC382" s="13">
        <v>1.7897234425956332</v>
      </c>
      <c r="AD382" s="13">
        <f t="shared" si="14"/>
        <v>0.2102765574043668</v>
      </c>
      <c r="AG382" s="13">
        <v>0.28520079441775836</v>
      </c>
      <c r="AH382" s="13">
        <v>0.049805554701629146</v>
      </c>
      <c r="AI382" s="13"/>
      <c r="AJ382" s="13">
        <v>0.06251250199342555</v>
      </c>
      <c r="AK382" s="13">
        <v>0.010473067505889751</v>
      </c>
      <c r="AL382" s="13">
        <v>1.9270144305006847</v>
      </c>
      <c r="AM382" s="13"/>
      <c r="AN382" s="13">
        <v>17.335006349119393</v>
      </c>
      <c r="AO382" s="5" t="s">
        <v>42</v>
      </c>
      <c r="AQ382" s="14">
        <v>3.3157882483541217</v>
      </c>
      <c r="AR382" s="14">
        <v>3.3532894076972646</v>
      </c>
      <c r="AS382" s="14">
        <v>2.6249670557729496</v>
      </c>
      <c r="AT382" s="14">
        <v>3.8373860958579753</v>
      </c>
      <c r="AU382" s="15">
        <v>743.7223137703755</v>
      </c>
      <c r="AX382" s="9"/>
      <c r="AY382" s="8"/>
    </row>
    <row r="383" spans="1:51" s="11" customFormat="1" ht="12.75">
      <c r="A383" s="11" t="s">
        <v>71</v>
      </c>
      <c r="C383" s="1"/>
      <c r="E383" s="12">
        <v>49.9286</v>
      </c>
      <c r="F383" s="12">
        <v>1.7767</v>
      </c>
      <c r="G383" s="12">
        <v>10.2062</v>
      </c>
      <c r="H383" s="12">
        <v>12.7335</v>
      </c>
      <c r="I383" s="12">
        <v>0.3332</v>
      </c>
      <c r="J383" s="12">
        <v>16.8495</v>
      </c>
      <c r="K383" s="12">
        <v>10.4584</v>
      </c>
      <c r="L383" s="12">
        <v>2.473</v>
      </c>
      <c r="M383" s="12">
        <v>0.2515</v>
      </c>
      <c r="N383" s="12">
        <v>0.3165</v>
      </c>
      <c r="O383" s="12">
        <v>0.1837</v>
      </c>
      <c r="P383" s="12">
        <v>105.5218</v>
      </c>
      <c r="S383" s="13">
        <v>6.53550501202509</v>
      </c>
      <c r="T383" s="13">
        <v>1.46449498797491</v>
      </c>
      <c r="V383" s="13">
        <v>0.11004668976701648</v>
      </c>
      <c r="W383" s="13">
        <v>0.17493364271778555</v>
      </c>
      <c r="X383" s="13">
        <v>0</v>
      </c>
      <c r="Y383" s="13">
        <v>0.03694200777838581</v>
      </c>
      <c r="Z383" s="13">
        <v>3.287950926452089</v>
      </c>
      <c r="AA383" s="13">
        <v>1.3939062009575878</v>
      </c>
      <c r="AC383" s="13">
        <v>1.466738389514371</v>
      </c>
      <c r="AD383" s="13">
        <f t="shared" si="14"/>
        <v>0.5332616104856289</v>
      </c>
      <c r="AG383" s="13">
        <v>0.09437971090559127</v>
      </c>
      <c r="AH383" s="13">
        <v>0.041997776049046566</v>
      </c>
      <c r="AI383" s="13"/>
      <c r="AJ383" s="13">
        <v>0.13102573372007253</v>
      </c>
      <c r="AK383" s="13">
        <v>0.040751813020331026</v>
      </c>
      <c r="AL383" s="13">
        <v>1.8282224532595963</v>
      </c>
      <c r="AM383" s="13"/>
      <c r="AN383" s="13">
        <v>17.1401569546275</v>
      </c>
      <c r="AO383" s="5" t="s">
        <v>42</v>
      </c>
      <c r="AQ383" s="14">
        <v>3.9999446390418907</v>
      </c>
      <c r="AR383" s="14">
        <v>4.120415062464465</v>
      </c>
      <c r="AS383" s="14">
        <v>3.2003112968483496</v>
      </c>
      <c r="AT383" s="14">
        <v>4.48481838605157</v>
      </c>
      <c r="AU383" s="15">
        <v>765.5964994695042</v>
      </c>
      <c r="AX383" s="9"/>
      <c r="AY383" s="8"/>
    </row>
    <row r="384" spans="1:51" s="27" customFormat="1" ht="12.75">
      <c r="A384" s="27" t="s">
        <v>71</v>
      </c>
      <c r="C384" s="1">
        <v>9</v>
      </c>
      <c r="E384" s="28">
        <v>45.1959</v>
      </c>
      <c r="F384" s="28">
        <v>2.1328</v>
      </c>
      <c r="G384" s="28">
        <v>8.527</v>
      </c>
      <c r="H384" s="28">
        <v>13.9792</v>
      </c>
      <c r="I384" s="28">
        <v>0.3969</v>
      </c>
      <c r="J384" s="28">
        <v>13.2313</v>
      </c>
      <c r="K384" s="28">
        <v>11.0718</v>
      </c>
      <c r="L384" s="28">
        <v>1.345</v>
      </c>
      <c r="M384" s="28">
        <v>0.2791</v>
      </c>
      <c r="N384" s="28">
        <v>0</v>
      </c>
      <c r="O384" s="28">
        <v>0.0294</v>
      </c>
      <c r="P384" s="28">
        <v>96.2106</v>
      </c>
      <c r="S384" s="29">
        <v>6.631339938496953</v>
      </c>
      <c r="T384" s="29">
        <v>1.3686600615030473</v>
      </c>
      <c r="V384" s="29">
        <v>0.10588767985837144</v>
      </c>
      <c r="W384" s="29">
        <v>0.2353866664238906</v>
      </c>
      <c r="X384" s="29">
        <v>0.8392106246846708</v>
      </c>
      <c r="Y384" s="29">
        <v>0.04932522676659793</v>
      </c>
      <c r="Z384" s="29">
        <v>2.8940985422960996</v>
      </c>
      <c r="AA384" s="29">
        <v>0.8760912599703731</v>
      </c>
      <c r="AC384" s="29">
        <v>1.7405164489868334</v>
      </c>
      <c r="AD384" s="29">
        <f t="shared" si="14"/>
        <v>0.25948355101316656</v>
      </c>
      <c r="AG384" s="29">
        <v>0.12314923944712941</v>
      </c>
      <c r="AH384" s="29">
        <v>0.052242100392553115</v>
      </c>
      <c r="AI384" s="29"/>
      <c r="AJ384" s="29">
        <v>0</v>
      </c>
      <c r="AK384" s="29">
        <v>0.007310677028288603</v>
      </c>
      <c r="AL384" s="29">
        <v>1.9926893229717113</v>
      </c>
      <c r="AM384" s="29"/>
      <c r="AN384" s="29">
        <v>17.175391339839685</v>
      </c>
      <c r="AO384" s="28" t="s">
        <v>42</v>
      </c>
      <c r="AQ384" s="30">
        <v>3.4969751390479367</v>
      </c>
      <c r="AR384" s="30">
        <v>3.556449261278402</v>
      </c>
      <c r="AS384" s="30">
        <v>2.777336945958802</v>
      </c>
      <c r="AT384" s="30">
        <v>4.008847248880353</v>
      </c>
      <c r="AU384" s="31">
        <v>787.4706851686329</v>
      </c>
      <c r="AX384" s="32">
        <v>829.767684953618</v>
      </c>
      <c r="AY384" s="26">
        <f t="shared" si="15"/>
        <v>827.2616291873198</v>
      </c>
    </row>
    <row r="385" spans="1:51" s="27" customFormat="1" ht="12.75">
      <c r="A385" s="27" t="s">
        <v>71</v>
      </c>
      <c r="C385" s="1">
        <v>9</v>
      </c>
      <c r="E385" s="28">
        <v>45.3974</v>
      </c>
      <c r="F385" s="28">
        <v>2.1451</v>
      </c>
      <c r="G385" s="28">
        <v>8.7224</v>
      </c>
      <c r="H385" s="28">
        <v>14.0935</v>
      </c>
      <c r="I385" s="28">
        <v>0.376</v>
      </c>
      <c r="J385" s="28">
        <v>13.7003</v>
      </c>
      <c r="K385" s="28">
        <v>11.1431</v>
      </c>
      <c r="L385" s="28">
        <v>1.1966</v>
      </c>
      <c r="M385" s="28">
        <v>0.3106</v>
      </c>
      <c r="N385" s="28">
        <v>0</v>
      </c>
      <c r="O385" s="28">
        <v>0.0422</v>
      </c>
      <c r="P385" s="28">
        <v>97.1525</v>
      </c>
      <c r="S385" s="29">
        <v>6.570572169615507</v>
      </c>
      <c r="T385" s="29">
        <v>1.4294278303844932</v>
      </c>
      <c r="V385" s="29">
        <v>0.058454311103587786</v>
      </c>
      <c r="W385" s="29">
        <v>0.2335335203235748</v>
      </c>
      <c r="X385" s="29">
        <v>0.6510538889806776</v>
      </c>
      <c r="Y385" s="29">
        <v>0.046094148150631876</v>
      </c>
      <c r="Z385" s="29">
        <v>2.956043576368555</v>
      </c>
      <c r="AA385" s="29">
        <v>1.054820555072972</v>
      </c>
      <c r="AC385" s="29">
        <v>1.7279687521558256</v>
      </c>
      <c r="AD385" s="29">
        <f t="shared" si="14"/>
        <v>0.27203124784417443</v>
      </c>
      <c r="AG385" s="29">
        <v>0.06376733265930312</v>
      </c>
      <c r="AH385" s="29">
        <v>0.05734983874566029</v>
      </c>
      <c r="AI385" s="29"/>
      <c r="AJ385" s="29">
        <v>0</v>
      </c>
      <c r="AK385" s="29">
        <v>0.010351247085283328</v>
      </c>
      <c r="AL385" s="29">
        <v>1.9896487529147167</v>
      </c>
      <c r="AM385" s="29"/>
      <c r="AN385" s="29">
        <v>17.121117171404965</v>
      </c>
      <c r="AO385" s="28" t="s">
        <v>42</v>
      </c>
      <c r="AQ385" s="30">
        <v>3.564047171685048</v>
      </c>
      <c r="AR385" s="30">
        <v>3.6316552779927758</v>
      </c>
      <c r="AS385" s="30">
        <v>2.8337414584945835</v>
      </c>
      <c r="AT385" s="30">
        <v>4.0723189934832655</v>
      </c>
      <c r="AU385" s="31">
        <v>809.3448708677616</v>
      </c>
      <c r="AX385" s="32">
        <v>828.1322012787671</v>
      </c>
      <c r="AY385" s="26">
        <f t="shared" si="15"/>
        <v>825.1887928122811</v>
      </c>
    </row>
    <row r="386" spans="1:51" s="27" customFormat="1" ht="12.75">
      <c r="A386" s="27" t="s">
        <v>71</v>
      </c>
      <c r="C386" s="1">
        <v>9</v>
      </c>
      <c r="E386" s="28">
        <v>45.515</v>
      </c>
      <c r="F386" s="28">
        <v>2.2296</v>
      </c>
      <c r="G386" s="28">
        <v>8.7011</v>
      </c>
      <c r="H386" s="28">
        <v>14.3801</v>
      </c>
      <c r="I386" s="28">
        <v>0.3689</v>
      </c>
      <c r="J386" s="28">
        <v>13.8405</v>
      </c>
      <c r="K386" s="28">
        <v>11.224</v>
      </c>
      <c r="L386" s="28">
        <v>1.2082</v>
      </c>
      <c r="M386" s="28">
        <v>0.2794</v>
      </c>
      <c r="N386" s="28">
        <v>0</v>
      </c>
      <c r="O386" s="28">
        <v>0.0587</v>
      </c>
      <c r="P386" s="28">
        <v>97.8276</v>
      </c>
      <c r="S386" s="29">
        <v>6.54397153452654</v>
      </c>
      <c r="T386" s="29">
        <v>1.4560284654734597</v>
      </c>
      <c r="V386" s="29">
        <v>0.018391955380820058</v>
      </c>
      <c r="W386" s="29">
        <v>0.2411255793395132</v>
      </c>
      <c r="X386" s="29">
        <v>0.6196870718226895</v>
      </c>
      <c r="Y386" s="29">
        <v>0.044924292776375954</v>
      </c>
      <c r="Z386" s="29">
        <v>2.9665193103825307</v>
      </c>
      <c r="AA386" s="29">
        <v>1.1093517902980705</v>
      </c>
      <c r="AC386" s="29">
        <v>1.7289887201095777</v>
      </c>
      <c r="AD386" s="29">
        <f t="shared" si="14"/>
        <v>0.2710112798904223</v>
      </c>
      <c r="AG386" s="29">
        <v>0.06579744571399893</v>
      </c>
      <c r="AH386" s="29">
        <v>0.05124739529196394</v>
      </c>
      <c r="AI386" s="29"/>
      <c r="AJ386" s="29">
        <v>0</v>
      </c>
      <c r="AK386" s="29">
        <v>0.014303192081112104</v>
      </c>
      <c r="AL386" s="29">
        <v>1.985696807918888</v>
      </c>
      <c r="AM386" s="29"/>
      <c r="AN386" s="29">
        <v>17.117044841005963</v>
      </c>
      <c r="AO386" s="28" t="s">
        <v>42</v>
      </c>
      <c r="AQ386" s="30">
        <v>3.496334716897027</v>
      </c>
      <c r="AR386" s="30">
        <v>3.5557311736181365</v>
      </c>
      <c r="AS386" s="30">
        <v>2.776798380213604</v>
      </c>
      <c r="AT386" s="30">
        <v>4.008241203266372</v>
      </c>
      <c r="AU386" s="31">
        <v>831.2190565668903</v>
      </c>
      <c r="AX386" s="32">
        <v>837.5979373460168</v>
      </c>
      <c r="AY386" s="26">
        <f t="shared" si="15"/>
        <v>833.6436130769653</v>
      </c>
    </row>
    <row r="387" spans="1:51" s="27" customFormat="1" ht="12.75">
      <c r="A387" s="27" t="s">
        <v>71</v>
      </c>
      <c r="C387" s="1">
        <v>9</v>
      </c>
      <c r="E387" s="28">
        <v>45.5907</v>
      </c>
      <c r="F387" s="28">
        <v>2.168</v>
      </c>
      <c r="G387" s="28">
        <v>8.7568</v>
      </c>
      <c r="H387" s="28">
        <v>14.2138</v>
      </c>
      <c r="I387" s="28">
        <v>0.3702</v>
      </c>
      <c r="J387" s="28">
        <v>13.7586</v>
      </c>
      <c r="K387" s="28">
        <v>11.2572</v>
      </c>
      <c r="L387" s="28">
        <v>1.1856</v>
      </c>
      <c r="M387" s="28">
        <v>0.2861</v>
      </c>
      <c r="N387" s="28">
        <v>0</v>
      </c>
      <c r="O387" s="28">
        <v>0.0548</v>
      </c>
      <c r="P387" s="28">
        <v>97.6682</v>
      </c>
      <c r="S387" s="29">
        <v>6.566842902935664</v>
      </c>
      <c r="T387" s="29">
        <v>1.4331570970643357</v>
      </c>
      <c r="V387" s="29">
        <v>0.053415490442543456</v>
      </c>
      <c r="W387" s="29">
        <v>0.23489248273331945</v>
      </c>
      <c r="X387" s="29">
        <v>0.6604459483591938</v>
      </c>
      <c r="Y387" s="29">
        <v>0.045165052574890924</v>
      </c>
      <c r="Z387" s="29">
        <v>2.9543582456414</v>
      </c>
      <c r="AA387" s="29">
        <v>1.0517227802486528</v>
      </c>
      <c r="AC387" s="29">
        <v>1.737274303542324</v>
      </c>
      <c r="AD387" s="29">
        <f t="shared" si="14"/>
        <v>0.2627256964576761</v>
      </c>
      <c r="AG387" s="29">
        <v>0.06838728311279363</v>
      </c>
      <c r="AH387" s="29">
        <v>0.05257227425138667</v>
      </c>
      <c r="AI387" s="29"/>
      <c r="AJ387" s="29">
        <v>0</v>
      </c>
      <c r="AK387" s="29">
        <v>0.01337731458413828</v>
      </c>
      <c r="AL387" s="29">
        <v>1.9866226854158617</v>
      </c>
      <c r="AM387" s="29"/>
      <c r="AN387" s="29">
        <v>17.120959557364184</v>
      </c>
      <c r="AO387" s="28" t="s">
        <v>42</v>
      </c>
      <c r="AQ387" s="30">
        <v>3.5574601151596026</v>
      </c>
      <c r="AR387" s="30">
        <v>3.624269393538798</v>
      </c>
      <c r="AS387" s="30">
        <v>2.8282020451540992</v>
      </c>
      <c r="AT387" s="30">
        <v>4.066085516532745</v>
      </c>
      <c r="AU387" s="31">
        <v>853.093242266019</v>
      </c>
      <c r="AX387" s="32">
        <v>829.6456796068924</v>
      </c>
      <c r="AY387" s="26">
        <f t="shared" si="15"/>
        <v>826.7094443817505</v>
      </c>
    </row>
    <row r="388" spans="1:51" s="27" customFormat="1" ht="12.75">
      <c r="A388" s="27" t="s">
        <v>71</v>
      </c>
      <c r="C388" s="1">
        <v>9</v>
      </c>
      <c r="E388" s="28">
        <v>45.4341</v>
      </c>
      <c r="F388" s="28">
        <v>2.1167</v>
      </c>
      <c r="G388" s="28">
        <v>8.6791</v>
      </c>
      <c r="H388" s="28">
        <v>14.3372</v>
      </c>
      <c r="I388" s="28">
        <v>0.4261</v>
      </c>
      <c r="J388" s="28">
        <v>13.8222</v>
      </c>
      <c r="K388" s="28">
        <v>11.1051</v>
      </c>
      <c r="L388" s="28">
        <v>1.1556</v>
      </c>
      <c r="M388" s="28">
        <v>0.2558</v>
      </c>
      <c r="N388" s="28">
        <v>0</v>
      </c>
      <c r="O388" s="28">
        <v>0.0469</v>
      </c>
      <c r="P388" s="28">
        <v>97.4033</v>
      </c>
      <c r="S388" s="29">
        <v>6.547290075620281</v>
      </c>
      <c r="T388" s="29">
        <v>1.452709924379719</v>
      </c>
      <c r="V388" s="29">
        <v>0.02134840180189279</v>
      </c>
      <c r="W388" s="29">
        <v>0.22943963166612413</v>
      </c>
      <c r="X388" s="29">
        <v>0.554428457548325</v>
      </c>
      <c r="Y388" s="29">
        <v>0.052008811146241174</v>
      </c>
      <c r="Z388" s="29">
        <v>2.9693772121308784</v>
      </c>
      <c r="AA388" s="29">
        <v>1.1733974857065377</v>
      </c>
      <c r="AC388" s="29">
        <v>1.7145879775290396</v>
      </c>
      <c r="AD388" s="29">
        <f t="shared" si="14"/>
        <v>0.2854120224709604</v>
      </c>
      <c r="AG388" s="29">
        <v>0.03747072084132741</v>
      </c>
      <c r="AH388" s="29">
        <v>0.04702607516867656</v>
      </c>
      <c r="AI388" s="29"/>
      <c r="AJ388" s="29">
        <v>0</v>
      </c>
      <c r="AK388" s="29">
        <v>0.011454087883137992</v>
      </c>
      <c r="AL388" s="29">
        <v>1.988545912116862</v>
      </c>
      <c r="AM388" s="29"/>
      <c r="AN388" s="29">
        <v>17.08449679601</v>
      </c>
      <c r="AO388" s="28" t="s">
        <v>42</v>
      </c>
      <c r="AQ388" s="30">
        <v>3.4945133806935083</v>
      </c>
      <c r="AR388" s="30">
        <v>3.5536889596642904</v>
      </c>
      <c r="AS388" s="30">
        <v>2.7752667197482186</v>
      </c>
      <c r="AT388" s="30">
        <v>4.0065176326244725</v>
      </c>
      <c r="AU388" s="31">
        <v>874.9674279651477</v>
      </c>
      <c r="AX388" s="32">
        <v>823.5373616901734</v>
      </c>
      <c r="AY388" s="26">
        <f aca="true" t="shared" si="16" ref="AY388:AY451">(2603)/(-LN(W388)+1.7)</f>
        <v>820.5880719088318</v>
      </c>
    </row>
    <row r="389" spans="1:51" s="27" customFormat="1" ht="12.75">
      <c r="A389" s="27" t="s">
        <v>71</v>
      </c>
      <c r="C389" s="1">
        <v>9</v>
      </c>
      <c r="E389" s="28">
        <v>45.4573</v>
      </c>
      <c r="F389" s="28">
        <v>2.1343</v>
      </c>
      <c r="G389" s="28">
        <v>8.7054</v>
      </c>
      <c r="H389" s="28">
        <v>14.2273</v>
      </c>
      <c r="I389" s="28">
        <v>0.3917</v>
      </c>
      <c r="J389" s="28">
        <v>13.9252</v>
      </c>
      <c r="K389" s="28">
        <v>11.1146</v>
      </c>
      <c r="L389" s="28">
        <v>1.211</v>
      </c>
      <c r="M389" s="28">
        <v>0.2769</v>
      </c>
      <c r="N389" s="28">
        <v>0</v>
      </c>
      <c r="O389" s="28">
        <v>0.042</v>
      </c>
      <c r="P389" s="28">
        <v>97.5</v>
      </c>
      <c r="S389" s="29">
        <v>6.543384397884125</v>
      </c>
      <c r="T389" s="29">
        <v>1.4566156021158747</v>
      </c>
      <c r="V389" s="29">
        <v>0.020273382925486416</v>
      </c>
      <c r="W389" s="29">
        <v>0.23109137455247486</v>
      </c>
      <c r="X389" s="29">
        <v>0.5556724228092975</v>
      </c>
      <c r="Y389" s="29">
        <v>0.04775711775173792</v>
      </c>
      <c r="Z389" s="29">
        <v>2.9881939662060835</v>
      </c>
      <c r="AA389" s="29">
        <v>1.157011735754921</v>
      </c>
      <c r="AC389" s="29">
        <v>1.7141557608517204</v>
      </c>
      <c r="AD389" s="29">
        <f aca="true" t="shared" si="17" ref="AD389:AD452">2-AC389</f>
        <v>0.2858442391482796</v>
      </c>
      <c r="AG389" s="29">
        <v>0.05214322201405297</v>
      </c>
      <c r="AH389" s="29">
        <v>0.050848751464740945</v>
      </c>
      <c r="AI389" s="29"/>
      <c r="AJ389" s="29">
        <v>0</v>
      </c>
      <c r="AK389" s="29">
        <v>0.010246041323508669</v>
      </c>
      <c r="AL389" s="29">
        <v>1.9897539586764914</v>
      </c>
      <c r="AM389" s="29"/>
      <c r="AN389" s="29">
        <v>17.102991973478797</v>
      </c>
      <c r="AO389" s="28" t="s">
        <v>42</v>
      </c>
      <c r="AQ389" s="30">
        <v>3.5087515947580465</v>
      </c>
      <c r="AR389" s="30">
        <v>3.5696538756332767</v>
      </c>
      <c r="AS389" s="30">
        <v>2.7872404067249583</v>
      </c>
      <c r="AT389" s="30">
        <v>4.019991568796879</v>
      </c>
      <c r="AU389" s="31">
        <v>896.8416136642765</v>
      </c>
      <c r="AX389" s="32">
        <v>825.5320537809102</v>
      </c>
      <c r="AY389" s="26">
        <f t="shared" si="16"/>
        <v>822.4479088086013</v>
      </c>
    </row>
    <row r="390" spans="1:51" s="27" customFormat="1" ht="12.75">
      <c r="A390" s="27" t="s">
        <v>71</v>
      </c>
      <c r="C390" s="1">
        <v>9</v>
      </c>
      <c r="E390" s="28">
        <v>45.4115</v>
      </c>
      <c r="F390" s="28">
        <v>2.1455</v>
      </c>
      <c r="G390" s="28">
        <v>8.6497</v>
      </c>
      <c r="H390" s="28">
        <v>14.5222</v>
      </c>
      <c r="I390" s="28">
        <v>0.4087</v>
      </c>
      <c r="J390" s="28">
        <v>13.6545</v>
      </c>
      <c r="K390" s="28">
        <v>11.0972</v>
      </c>
      <c r="L390" s="28">
        <v>1.1962</v>
      </c>
      <c r="M390" s="28">
        <v>0.2679</v>
      </c>
      <c r="N390" s="28">
        <v>0</v>
      </c>
      <c r="O390" s="28">
        <v>0.0548</v>
      </c>
      <c r="P390" s="28">
        <v>97.4421</v>
      </c>
      <c r="S390" s="29">
        <v>6.554613220949538</v>
      </c>
      <c r="T390" s="29">
        <v>1.4453867790504624</v>
      </c>
      <c r="V390" s="29">
        <v>0.02605332998138632</v>
      </c>
      <c r="W390" s="29">
        <v>0.23293739535714691</v>
      </c>
      <c r="X390" s="29">
        <v>0.6158655182942263</v>
      </c>
      <c r="Y390" s="29">
        <v>0.049965656631887984</v>
      </c>
      <c r="Z390" s="29">
        <v>2.9380932101828203</v>
      </c>
      <c r="AA390" s="29">
        <v>1.137084889552533</v>
      </c>
      <c r="AC390" s="29">
        <v>1.7161382962775475</v>
      </c>
      <c r="AD390" s="29">
        <f t="shared" si="17"/>
        <v>0.28386170372245245</v>
      </c>
      <c r="AG390" s="29">
        <v>0.05090531794859254</v>
      </c>
      <c r="AH390" s="29">
        <v>0.049330154576114796</v>
      </c>
      <c r="AI390" s="29"/>
      <c r="AJ390" s="29">
        <v>0</v>
      </c>
      <c r="AK390" s="29">
        <v>0.013405091906492231</v>
      </c>
      <c r="AL390" s="29">
        <v>1.9865949080935077</v>
      </c>
      <c r="AM390" s="29"/>
      <c r="AN390" s="29">
        <v>17.10023547252471</v>
      </c>
      <c r="AO390" s="28" t="s">
        <v>42</v>
      </c>
      <c r="AQ390" s="30">
        <v>3.4813437484301994</v>
      </c>
      <c r="AR390" s="30">
        <v>3.5389222149396264</v>
      </c>
      <c r="AS390" s="30">
        <v>2.7641916612047206</v>
      </c>
      <c r="AT390" s="30">
        <v>3.9940549189915995</v>
      </c>
      <c r="AU390" s="31">
        <v>918.7157993634052</v>
      </c>
      <c r="AX390" s="32">
        <v>827.6529465057474</v>
      </c>
      <c r="AY390" s="26">
        <f t="shared" si="16"/>
        <v>824.5207201524047</v>
      </c>
    </row>
    <row r="391" spans="1:51" s="11" customFormat="1" ht="12.75">
      <c r="A391" s="11" t="s">
        <v>71</v>
      </c>
      <c r="C391" s="1"/>
      <c r="E391" s="12">
        <v>43.8004</v>
      </c>
      <c r="F391" s="12">
        <v>2.0495</v>
      </c>
      <c r="G391" s="12">
        <v>8.2514</v>
      </c>
      <c r="H391" s="12">
        <v>14.3929</v>
      </c>
      <c r="I391" s="12">
        <v>0.3826</v>
      </c>
      <c r="J391" s="12">
        <v>12.9264</v>
      </c>
      <c r="K391" s="12">
        <v>11.4007</v>
      </c>
      <c r="L391" s="12">
        <v>0.5358</v>
      </c>
      <c r="M391" s="12">
        <v>0.2656</v>
      </c>
      <c r="N391" s="12">
        <v>0</v>
      </c>
      <c r="O391" s="12">
        <v>0.0665</v>
      </c>
      <c r="P391" s="12">
        <v>94.0883</v>
      </c>
      <c r="S391" s="13">
        <v>6.567696391443959</v>
      </c>
      <c r="T391" s="13">
        <v>1.4323036085560412</v>
      </c>
      <c r="V391" s="13">
        <v>0.025916071537308794</v>
      </c>
      <c r="W391" s="13">
        <v>0.23115984156952316</v>
      </c>
      <c r="X391" s="13">
        <v>0.7305008474080117</v>
      </c>
      <c r="Y391" s="13">
        <v>0.04859210314897583</v>
      </c>
      <c r="Z391" s="13">
        <v>2.889489548315361</v>
      </c>
      <c r="AA391" s="13">
        <v>1.0743415880208218</v>
      </c>
      <c r="AC391" s="13">
        <v>1.8315726793072946</v>
      </c>
      <c r="AD391" s="13">
        <f t="shared" si="17"/>
        <v>0.16842732069270538</v>
      </c>
      <c r="AG391" s="13">
        <v>0</v>
      </c>
      <c r="AH391" s="13">
        <v>0.050806771978379676</v>
      </c>
      <c r="AI391" s="13"/>
      <c r="AJ391" s="13">
        <v>0</v>
      </c>
      <c r="AK391" s="13">
        <v>0.016899141875877495</v>
      </c>
      <c r="AL391" s="13">
        <v>1.9831008581241225</v>
      </c>
      <c r="AM391" s="13"/>
      <c r="AN391" s="13">
        <v>17.03815358655156</v>
      </c>
      <c r="AO391" s="5" t="s">
        <v>42</v>
      </c>
      <c r="AQ391" s="14">
        <v>3.4148449908695513</v>
      </c>
      <c r="AR391" s="14">
        <v>3.464358995726494</v>
      </c>
      <c r="AS391" s="14">
        <v>2.7082692467948712</v>
      </c>
      <c r="AT391" s="14">
        <v>3.9311256772443457</v>
      </c>
      <c r="AU391" s="15">
        <v>940.5899850625339</v>
      </c>
      <c r="AX391" s="9"/>
      <c r="AY391" s="8"/>
    </row>
    <row r="392" spans="1:51" ht="12.75">
      <c r="A392" s="1" t="s">
        <v>71</v>
      </c>
      <c r="C392" s="1">
        <v>9</v>
      </c>
      <c r="E392" s="5">
        <v>46.3004</v>
      </c>
      <c r="F392" s="5">
        <v>2.0814</v>
      </c>
      <c r="G392" s="5">
        <v>9.183</v>
      </c>
      <c r="H392" s="5">
        <v>14.6663</v>
      </c>
      <c r="I392" s="5">
        <v>0.4208</v>
      </c>
      <c r="J392" s="5">
        <v>14.023</v>
      </c>
      <c r="K392" s="5">
        <v>11.2051</v>
      </c>
      <c r="L392" s="5">
        <v>1.1993</v>
      </c>
      <c r="M392" s="5">
        <v>0.2871</v>
      </c>
      <c r="N392" s="5">
        <v>0</v>
      </c>
      <c r="O392" s="5">
        <v>0.0578</v>
      </c>
      <c r="P392" s="5">
        <v>99.4386</v>
      </c>
      <c r="S392" s="6">
        <v>6.527152498404212</v>
      </c>
      <c r="T392" s="6">
        <v>1.4728475015957878</v>
      </c>
      <c r="V392" s="6">
        <v>0.052904413344269985</v>
      </c>
      <c r="W392" s="6">
        <v>0.22071103161894712</v>
      </c>
      <c r="X392" s="6">
        <v>0.5148791935511845</v>
      </c>
      <c r="Y392" s="6">
        <v>0.05024588348220902</v>
      </c>
      <c r="Z392" s="6">
        <v>2.947056731020244</v>
      </c>
      <c r="AA392" s="6">
        <v>1.2142027469831478</v>
      </c>
      <c r="AC392" s="6">
        <v>1.6924365691986865</v>
      </c>
      <c r="AD392" s="6">
        <f t="shared" si="17"/>
        <v>0.30756343080131354</v>
      </c>
      <c r="AG392" s="6">
        <v>0.020248305768233887</v>
      </c>
      <c r="AH392" s="6">
        <v>0.05163340306355434</v>
      </c>
      <c r="AI392" s="6"/>
      <c r="AJ392" s="6">
        <v>0</v>
      </c>
      <c r="AK392" s="6">
        <v>0.013809401929698506</v>
      </c>
      <c r="AL392" s="6">
        <v>1.9861905980703014</v>
      </c>
      <c r="AM392" s="6"/>
      <c r="AN392" s="6">
        <v>17.07188170883179</v>
      </c>
      <c r="AO392" s="5" t="s">
        <v>42</v>
      </c>
      <c r="AQ392" s="7">
        <v>3.7545321321484915</v>
      </c>
      <c r="AR392" s="7">
        <v>3.8452408002619265</v>
      </c>
      <c r="AS392" s="7">
        <v>2.993930600196445</v>
      </c>
      <c r="AT392" s="7">
        <v>4.252579115114675</v>
      </c>
      <c r="AU392" s="8">
        <v>962.4641707616626</v>
      </c>
      <c r="AX392" s="9">
        <v>813.2966730341765</v>
      </c>
      <c r="AY392" s="8">
        <f t="shared" si="16"/>
        <v>810.6758864127031</v>
      </c>
    </row>
    <row r="393" spans="1:51" ht="12.75">
      <c r="A393" s="1" t="s">
        <v>71</v>
      </c>
      <c r="C393" s="1">
        <v>9</v>
      </c>
      <c r="E393" s="5">
        <v>45.3142</v>
      </c>
      <c r="F393" s="5">
        <v>2.2396</v>
      </c>
      <c r="G393" s="5">
        <v>8.9614</v>
      </c>
      <c r="H393" s="5">
        <v>14.5448</v>
      </c>
      <c r="I393" s="5">
        <v>0.4118</v>
      </c>
      <c r="J393" s="5">
        <v>13.4802</v>
      </c>
      <c r="K393" s="5">
        <v>11.0865</v>
      </c>
      <c r="L393" s="5">
        <v>1.9206</v>
      </c>
      <c r="M393" s="5">
        <v>0.2831</v>
      </c>
      <c r="N393" s="5">
        <v>0.1893</v>
      </c>
      <c r="O393" s="5">
        <v>0.043</v>
      </c>
      <c r="P393" s="5">
        <v>98.4746</v>
      </c>
      <c r="S393" s="6">
        <v>6.533131778403583</v>
      </c>
      <c r="T393" s="6">
        <v>1.4668682215964166</v>
      </c>
      <c r="V393" s="6">
        <v>0.05586312083434053</v>
      </c>
      <c r="W393" s="6">
        <v>0.24287736019904638</v>
      </c>
      <c r="X393" s="6">
        <v>0.8424549481659892</v>
      </c>
      <c r="Y393" s="6">
        <v>0.05028740008705518</v>
      </c>
      <c r="Z393" s="6">
        <v>2.8972901000470612</v>
      </c>
      <c r="AA393" s="6">
        <v>0.9112270706665058</v>
      </c>
      <c r="AC393" s="6">
        <v>1.7125340292847278</v>
      </c>
      <c r="AD393" s="6">
        <f t="shared" si="17"/>
        <v>0.28746597071527225</v>
      </c>
      <c r="AG393" s="6">
        <v>0.24941952818746183</v>
      </c>
      <c r="AH393" s="6">
        <v>0.052069752225286314</v>
      </c>
      <c r="AI393" s="6"/>
      <c r="AJ393" s="6">
        <v>0.08631590685669731</v>
      </c>
      <c r="AK393" s="6">
        <v>0.010506633229978864</v>
      </c>
      <c r="AL393" s="6">
        <v>1.9031774599133238</v>
      </c>
      <c r="AM393" s="6"/>
      <c r="AN393" s="6">
        <v>17.301489280412742</v>
      </c>
      <c r="AO393" s="5" t="s">
        <v>42</v>
      </c>
      <c r="AQ393" s="7">
        <v>3.739338652426709</v>
      </c>
      <c r="AR393" s="7">
        <v>3.828204771309469</v>
      </c>
      <c r="AS393" s="7">
        <v>2.981153578482103</v>
      </c>
      <c r="AT393" s="7">
        <v>4.238201189970404</v>
      </c>
      <c r="AU393" s="8">
        <v>984.3383564607913</v>
      </c>
      <c r="AX393" s="9">
        <v>839.2112317432034</v>
      </c>
      <c r="AY393" s="8">
        <f t="shared" si="16"/>
        <v>835.5807412181983</v>
      </c>
    </row>
    <row r="394" spans="1:51" ht="12.75">
      <c r="A394" s="1" t="s">
        <v>71</v>
      </c>
      <c r="C394" s="1">
        <v>9</v>
      </c>
      <c r="E394" s="5">
        <v>45.3251</v>
      </c>
      <c r="F394" s="5">
        <v>2.2744</v>
      </c>
      <c r="G394" s="5">
        <v>8.7824</v>
      </c>
      <c r="H394" s="5">
        <v>14.4897</v>
      </c>
      <c r="I394" s="5">
        <v>0.3888</v>
      </c>
      <c r="J394" s="5">
        <v>13.7925</v>
      </c>
      <c r="K394" s="5">
        <v>11.2585</v>
      </c>
      <c r="L394" s="5">
        <v>1.8798</v>
      </c>
      <c r="M394" s="5">
        <v>0.2825</v>
      </c>
      <c r="N394" s="5">
        <v>0.1429</v>
      </c>
      <c r="O394" s="5">
        <v>0.0381</v>
      </c>
      <c r="P394" s="5">
        <v>98.6548</v>
      </c>
      <c r="S394" s="6">
        <v>6.518357317275269</v>
      </c>
      <c r="T394" s="6">
        <v>1.4816426827247309</v>
      </c>
      <c r="V394" s="6">
        <v>0.006939885229459319</v>
      </c>
      <c r="W394" s="6">
        <v>0.2460343318681638</v>
      </c>
      <c r="X394" s="6">
        <v>0.8055349943226849</v>
      </c>
      <c r="Y394" s="6">
        <v>0.04735996666927607</v>
      </c>
      <c r="Z394" s="6">
        <v>2.9569973190621357</v>
      </c>
      <c r="AA394" s="6">
        <v>0.9371335028482833</v>
      </c>
      <c r="AC394" s="6">
        <v>1.734752700402369</v>
      </c>
      <c r="AD394" s="6">
        <f t="shared" si="17"/>
        <v>0.26524729959763094</v>
      </c>
      <c r="AG394" s="6">
        <v>0.25891850616495926</v>
      </c>
      <c r="AH394" s="6">
        <v>0.051829424343333694</v>
      </c>
      <c r="AI394" s="6"/>
      <c r="AJ394" s="6">
        <v>0.06499571773116704</v>
      </c>
      <c r="AK394" s="6">
        <v>0.009286079201577438</v>
      </c>
      <c r="AL394" s="6">
        <v>1.9257182030672555</v>
      </c>
      <c r="AM394" s="6"/>
      <c r="AN394" s="6">
        <v>17.310747930508295</v>
      </c>
      <c r="AO394" s="5" t="s">
        <v>42</v>
      </c>
      <c r="AQ394" s="7">
        <v>3.5675703168095767</v>
      </c>
      <c r="AR394" s="7">
        <v>3.635605683261632</v>
      </c>
      <c r="AS394" s="7">
        <v>2.836704262446225</v>
      </c>
      <c r="AT394" s="7">
        <v>4.075653023461945</v>
      </c>
      <c r="AU394" s="8">
        <v>1006.21254215992</v>
      </c>
      <c r="AX394" s="9">
        <v>843.7066939026213</v>
      </c>
      <c r="AY394" s="8">
        <f t="shared" si="16"/>
        <v>839.0591701497568</v>
      </c>
    </row>
    <row r="395" spans="1:51" ht="12.75">
      <c r="A395" s="1" t="s">
        <v>71</v>
      </c>
      <c r="C395" s="1">
        <v>9</v>
      </c>
      <c r="E395" s="5">
        <v>45.2464</v>
      </c>
      <c r="F395" s="5">
        <v>2.2158</v>
      </c>
      <c r="G395" s="5">
        <v>8.7081</v>
      </c>
      <c r="H395" s="5">
        <v>14.4038</v>
      </c>
      <c r="I395" s="5">
        <v>0.3789</v>
      </c>
      <c r="J395" s="5">
        <v>13.8761</v>
      </c>
      <c r="K395" s="5">
        <v>11.2015</v>
      </c>
      <c r="L395" s="5">
        <v>1.9253</v>
      </c>
      <c r="M395" s="5">
        <v>0.2333</v>
      </c>
      <c r="N395" s="5">
        <v>0.1672</v>
      </c>
      <c r="O395" s="5">
        <v>0.0546</v>
      </c>
      <c r="P395" s="5">
        <v>98.411</v>
      </c>
      <c r="S395" s="6">
        <v>6.51900643618</v>
      </c>
      <c r="T395" s="6">
        <v>1.4787035304053167</v>
      </c>
      <c r="V395" s="6">
        <f>(S395+T395)-8</f>
        <v>-0.002290033414683812</v>
      </c>
      <c r="W395" s="6">
        <v>0.24013607686094934</v>
      </c>
      <c r="X395" s="6">
        <v>0.7715222556134672</v>
      </c>
      <c r="Y395" s="6">
        <v>0.046238924473714985</v>
      </c>
      <c r="Z395" s="6">
        <v>2.9803917035862737</v>
      </c>
      <c r="AA395" s="6">
        <v>0.9640010728802793</v>
      </c>
      <c r="AC395" s="6">
        <v>1.7291441906706102</v>
      </c>
      <c r="AD395" s="6">
        <f t="shared" si="17"/>
        <v>0.2708558093293898</v>
      </c>
      <c r="AG395" s="6">
        <v>0.26698461183779454</v>
      </c>
      <c r="AH395" s="6">
        <v>0.042881568124103306</v>
      </c>
      <c r="AI395" s="6"/>
      <c r="AJ395" s="6">
        <v>0.07618803539748327</v>
      </c>
      <c r="AK395" s="6">
        <v>0.013332083872867153</v>
      </c>
      <c r="AL395" s="6">
        <v>1.9104798807296497</v>
      </c>
      <c r="AM395" s="6"/>
      <c r="AN395" s="6">
        <v>17.309866179961897</v>
      </c>
      <c r="AO395" s="5" t="s">
        <v>42</v>
      </c>
      <c r="AQ395" s="7">
        <v>3.5178787579387434</v>
      </c>
      <c r="AR395" s="7">
        <v>3.5798879114859865</v>
      </c>
      <c r="AS395" s="7">
        <v>2.79491593361449</v>
      </c>
      <c r="AT395" s="7">
        <v>4.0286288047293075</v>
      </c>
      <c r="AU395" s="8">
        <v>1028.0867278590486</v>
      </c>
      <c r="AX395" s="9">
        <v>836.7685289548833</v>
      </c>
      <c r="AY395" s="8">
        <f t="shared" si="16"/>
        <v>832.5471819737849</v>
      </c>
    </row>
    <row r="396" spans="1:51" ht="12.75">
      <c r="A396" s="1" t="s">
        <v>71</v>
      </c>
      <c r="C396" s="1">
        <v>9</v>
      </c>
      <c r="E396" s="5">
        <v>44.6559</v>
      </c>
      <c r="F396" s="5">
        <v>2.2083</v>
      </c>
      <c r="G396" s="5">
        <v>8.5759</v>
      </c>
      <c r="H396" s="5">
        <v>14.5214</v>
      </c>
      <c r="I396" s="5">
        <v>0.3843</v>
      </c>
      <c r="J396" s="5">
        <v>13.477</v>
      </c>
      <c r="K396" s="5">
        <v>11.0751</v>
      </c>
      <c r="L396" s="5">
        <v>1.8709</v>
      </c>
      <c r="M396" s="5">
        <v>0.2493</v>
      </c>
      <c r="N396" s="5">
        <v>0.1464</v>
      </c>
      <c r="O396" s="5">
        <v>0.0292</v>
      </c>
      <c r="P396" s="5">
        <v>97.1937</v>
      </c>
      <c r="S396" s="6">
        <v>6.523873479513656</v>
      </c>
      <c r="T396" s="6">
        <v>1.4761265204863436</v>
      </c>
      <c r="V396" s="6">
        <f>(S396+T396)-8</f>
        <v>0</v>
      </c>
      <c r="W396" s="6">
        <v>0.2426689604772285</v>
      </c>
      <c r="X396" s="6">
        <v>0.8273293942808247</v>
      </c>
      <c r="Y396" s="6">
        <v>0.04755353503474694</v>
      </c>
      <c r="Z396" s="6">
        <v>2.9351375418451404</v>
      </c>
      <c r="AA396" s="6">
        <v>0.9468239974934817</v>
      </c>
      <c r="AC396" s="6">
        <v>1.7335324957906486</v>
      </c>
      <c r="AD396" s="6">
        <f t="shared" si="17"/>
        <v>0.2664675042093514</v>
      </c>
      <c r="AG396" s="6">
        <v>0.26348250812910656</v>
      </c>
      <c r="AH396" s="6">
        <v>0.046463027250079815</v>
      </c>
      <c r="AI396" s="6"/>
      <c r="AJ396" s="6">
        <v>0.06764269193597036</v>
      </c>
      <c r="AK396" s="6">
        <v>0.007229654614087569</v>
      </c>
      <c r="AL396" s="6">
        <v>1.925127653449942</v>
      </c>
      <c r="AM396" s="6"/>
      <c r="AN396" s="6">
        <v>17.309945535379185</v>
      </c>
      <c r="AO396" s="5" t="s">
        <v>42</v>
      </c>
      <c r="AQ396" s="7">
        <v>3.5073638495152366</v>
      </c>
      <c r="AR396" s="7">
        <v>3.568097835241737</v>
      </c>
      <c r="AS396" s="7">
        <v>2.786073376431303</v>
      </c>
      <c r="AT396" s="7">
        <v>4.018678314849408</v>
      </c>
      <c r="AU396" s="8">
        <v>1049.9609135581773</v>
      </c>
      <c r="AX396" s="9">
        <v>839.7508769472911</v>
      </c>
      <c r="AY396" s="8">
        <f t="shared" si="16"/>
        <v>835.3505548988338</v>
      </c>
    </row>
    <row r="397" spans="1:51" ht="12.75">
      <c r="A397" s="1" t="s">
        <v>71</v>
      </c>
      <c r="C397" s="1">
        <v>9</v>
      </c>
      <c r="E397" s="5">
        <v>45.3855</v>
      </c>
      <c r="F397" s="5">
        <v>2.2313</v>
      </c>
      <c r="G397" s="5">
        <v>8.697</v>
      </c>
      <c r="H397" s="5">
        <v>14.4615</v>
      </c>
      <c r="I397" s="5">
        <v>0.3649</v>
      </c>
      <c r="J397" s="5">
        <v>13.5428</v>
      </c>
      <c r="K397" s="5">
        <v>11.0662</v>
      </c>
      <c r="L397" s="5">
        <v>1.936</v>
      </c>
      <c r="M397" s="5">
        <v>0.2544</v>
      </c>
      <c r="N397" s="5">
        <v>0.1151</v>
      </c>
      <c r="O397" s="5">
        <v>0.0263</v>
      </c>
      <c r="P397" s="5">
        <v>98.081</v>
      </c>
      <c r="S397" s="6">
        <v>6.562525444050132</v>
      </c>
      <c r="T397" s="6">
        <v>1.4374745559498683</v>
      </c>
      <c r="V397" s="6">
        <v>0.0446464716198427</v>
      </c>
      <c r="W397" s="6">
        <v>0.2426840954351691</v>
      </c>
      <c r="X397" s="6">
        <v>0.8597542184142541</v>
      </c>
      <c r="Y397" s="6">
        <v>0.044690321455083525</v>
      </c>
      <c r="Z397" s="6">
        <v>2.9192472942587573</v>
      </c>
      <c r="AA397" s="6">
        <v>0.8889775988168936</v>
      </c>
      <c r="AC397" s="6">
        <v>1.7143916325549555</v>
      </c>
      <c r="AD397" s="6">
        <f t="shared" si="17"/>
        <v>0.2856083674450445</v>
      </c>
      <c r="AG397" s="6">
        <v>0.25716293462547224</v>
      </c>
      <c r="AH397" s="6">
        <v>0.04692772746236435</v>
      </c>
      <c r="AI397" s="6"/>
      <c r="AJ397" s="6">
        <v>0.05263593259597136</v>
      </c>
      <c r="AK397" s="6">
        <v>0.006444921613932094</v>
      </c>
      <c r="AL397" s="6">
        <v>1.9409191457900965</v>
      </c>
      <c r="AM397" s="6"/>
      <c r="AN397" s="6">
        <v>17.304090662087834</v>
      </c>
      <c r="AO397" s="5" t="s">
        <v>42</v>
      </c>
      <c r="AQ397" s="7">
        <v>3.5350687686756466</v>
      </c>
      <c r="AR397" s="7">
        <v>3.599162595493169</v>
      </c>
      <c r="AS397" s="7">
        <v>2.809371946619878</v>
      </c>
      <c r="AT397" s="7">
        <v>4.044896091231824</v>
      </c>
      <c r="AU397" s="8">
        <v>1071.835099257306</v>
      </c>
      <c r="AX397" s="9">
        <v>839.1609533895028</v>
      </c>
      <c r="AY397" s="8">
        <f t="shared" si="16"/>
        <v>835.367274484118</v>
      </c>
    </row>
    <row r="398" spans="1:51" ht="12.75">
      <c r="A398" s="1" t="s">
        <v>71</v>
      </c>
      <c r="C398" s="1">
        <v>9</v>
      </c>
      <c r="E398" s="5">
        <v>45.3423</v>
      </c>
      <c r="F398" s="5">
        <v>2.2155</v>
      </c>
      <c r="G398" s="5">
        <v>8.7348</v>
      </c>
      <c r="H398" s="5">
        <v>14.5232</v>
      </c>
      <c r="I398" s="5">
        <v>0.4257</v>
      </c>
      <c r="J398" s="5">
        <v>13.6481</v>
      </c>
      <c r="K398" s="5">
        <v>11.1458</v>
      </c>
      <c r="L398" s="5">
        <v>1.9519</v>
      </c>
      <c r="M398" s="5">
        <v>0.2922</v>
      </c>
      <c r="N398" s="5">
        <v>0.1756</v>
      </c>
      <c r="O398" s="5">
        <v>0.0489</v>
      </c>
      <c r="P398" s="5">
        <v>98.5047</v>
      </c>
      <c r="S398" s="6">
        <v>6.538131952116693</v>
      </c>
      <c r="T398" s="6">
        <v>1.461868047883307</v>
      </c>
      <c r="V398" s="6">
        <v>0.022574601274184536</v>
      </c>
      <c r="W398" s="6">
        <v>0.24029866800573027</v>
      </c>
      <c r="X398" s="6">
        <v>0.835989390589629</v>
      </c>
      <c r="Y398" s="6">
        <v>0.05199235922437449</v>
      </c>
      <c r="Z398" s="6">
        <v>2.933802515848329</v>
      </c>
      <c r="AA398" s="6">
        <v>0.915342465057755</v>
      </c>
      <c r="AC398" s="6">
        <v>1.7219440197186728</v>
      </c>
      <c r="AD398" s="6">
        <f t="shared" si="17"/>
        <v>0.27805598028132716</v>
      </c>
      <c r="AG398" s="6">
        <v>0.2676583363446574</v>
      </c>
      <c r="AH398" s="6">
        <v>0.05375128947658118</v>
      </c>
      <c r="AI398" s="6"/>
      <c r="AJ398" s="6">
        <v>0.08008068313874611</v>
      </c>
      <c r="AK398" s="6">
        <v>0.011949975352108512</v>
      </c>
      <c r="AL398" s="6">
        <v>1.9079693415091454</v>
      </c>
      <c r="AM398" s="6"/>
      <c r="AN398" s="6">
        <v>17.321409625821243</v>
      </c>
      <c r="AO398" s="5" t="s">
        <v>42</v>
      </c>
      <c r="AQ398" s="7">
        <v>3.546746525262183</v>
      </c>
      <c r="AR398" s="7">
        <v>3.612256541248252</v>
      </c>
      <c r="AS398" s="7">
        <v>2.8191924059361897</v>
      </c>
      <c r="AT398" s="7">
        <v>4.0559470099896595</v>
      </c>
      <c r="AU398" s="8">
        <v>1093.7092849564347</v>
      </c>
      <c r="AX398" s="9">
        <v>836.5895806667443</v>
      </c>
      <c r="AY398" s="8">
        <f t="shared" si="16"/>
        <v>832.7274547154358</v>
      </c>
    </row>
    <row r="399" spans="1:51" ht="12.75">
      <c r="A399" s="1" t="s">
        <v>71</v>
      </c>
      <c r="C399" s="1">
        <v>9</v>
      </c>
      <c r="E399" s="5">
        <v>46.5935</v>
      </c>
      <c r="F399" s="5">
        <v>2.129</v>
      </c>
      <c r="G399" s="5">
        <v>9.7255</v>
      </c>
      <c r="H399" s="5">
        <v>13.9512</v>
      </c>
      <c r="I399" s="5">
        <v>0.3712</v>
      </c>
      <c r="J399" s="5">
        <v>13.0155</v>
      </c>
      <c r="K399" s="5">
        <v>10.6392</v>
      </c>
      <c r="L399" s="5">
        <v>1.8059</v>
      </c>
      <c r="M399" s="5">
        <v>0.2707</v>
      </c>
      <c r="N399" s="5">
        <v>0.2516</v>
      </c>
      <c r="O399" s="5">
        <v>0.0803</v>
      </c>
      <c r="P399" s="5">
        <v>98.8336</v>
      </c>
      <c r="S399" s="6">
        <v>6.653151761404339</v>
      </c>
      <c r="T399" s="6">
        <v>1.346848238595661</v>
      </c>
      <c r="V399" s="6">
        <v>0.28987163632835156</v>
      </c>
      <c r="W399" s="6">
        <v>0.22866896732020492</v>
      </c>
      <c r="X399" s="6">
        <v>0.8709910080696258</v>
      </c>
      <c r="Y399" s="6">
        <v>0.044894775262383946</v>
      </c>
      <c r="Z399" s="6">
        <v>2.7705851183864487</v>
      </c>
      <c r="AA399" s="6">
        <v>0.7949884946329889</v>
      </c>
      <c r="AC399" s="6">
        <v>1.627678832250011</v>
      </c>
      <c r="AD399" s="6">
        <f t="shared" si="17"/>
        <v>0.3723211677499889</v>
      </c>
      <c r="AG399" s="6">
        <v>0.12765976377056676</v>
      </c>
      <c r="AH399" s="6">
        <v>0.04931157697332395</v>
      </c>
      <c r="AI399" s="6"/>
      <c r="AJ399" s="6">
        <v>0.11362289603017069</v>
      </c>
      <c r="AK399" s="6">
        <v>0.019432364835394938</v>
      </c>
      <c r="AL399" s="6">
        <v>1.8669447391344343</v>
      </c>
      <c r="AM399" s="6"/>
      <c r="AN399" s="6">
        <v>17.176971340743894</v>
      </c>
      <c r="AO399" s="5" t="s">
        <v>42</v>
      </c>
      <c r="AQ399" s="7">
        <v>4.312700970867784</v>
      </c>
      <c r="AR399" s="7">
        <v>4.471100094571431</v>
      </c>
      <c r="AS399" s="7">
        <v>3.4633250709285743</v>
      </c>
      <c r="AT399" s="7">
        <v>4.7807866046383</v>
      </c>
      <c r="AU399" s="8">
        <v>1115.5834706555634</v>
      </c>
      <c r="AX399" s="9">
        <v>821.6349924405981</v>
      </c>
      <c r="AY399" s="8">
        <f t="shared" si="16"/>
        <v>819.7186250089509</v>
      </c>
    </row>
    <row r="400" spans="1:51" ht="12.75">
      <c r="A400" s="1" t="s">
        <v>71</v>
      </c>
      <c r="C400" s="1">
        <v>9</v>
      </c>
      <c r="E400" s="5">
        <v>45.2223</v>
      </c>
      <c r="F400" s="5">
        <v>2.2255</v>
      </c>
      <c r="G400" s="5">
        <v>8.7698</v>
      </c>
      <c r="H400" s="5">
        <v>14.5828</v>
      </c>
      <c r="I400" s="5">
        <v>0.3835</v>
      </c>
      <c r="J400" s="5">
        <v>13.4929</v>
      </c>
      <c r="K400" s="5">
        <v>11.2562</v>
      </c>
      <c r="L400" s="5">
        <v>1.9149</v>
      </c>
      <c r="M400" s="5">
        <v>0.2953</v>
      </c>
      <c r="N400" s="5">
        <v>0.1424</v>
      </c>
      <c r="O400" s="5">
        <v>0.0556</v>
      </c>
      <c r="P400" s="5">
        <v>98.3412</v>
      </c>
      <c r="S400" s="6">
        <v>6.541761945342223</v>
      </c>
      <c r="T400" s="6">
        <v>1.4582380546577767</v>
      </c>
      <c r="V400" s="6">
        <v>0.036937202023457294</v>
      </c>
      <c r="W400" s="6">
        <v>0.24215819004368164</v>
      </c>
      <c r="X400" s="6">
        <v>0.9079293406506711</v>
      </c>
      <c r="Y400" s="6">
        <v>0.046988674789009546</v>
      </c>
      <c r="Z400" s="6">
        <v>2.909751740352833</v>
      </c>
      <c r="AA400" s="6">
        <v>0.8562348521403466</v>
      </c>
      <c r="AC400" s="6">
        <v>1.7445826050025524</v>
      </c>
      <c r="AD400" s="6">
        <f t="shared" si="17"/>
        <v>0.25541739499744764</v>
      </c>
      <c r="AG400" s="6">
        <v>0.2816710843464909</v>
      </c>
      <c r="AH400" s="6">
        <v>0.054495931057573464</v>
      </c>
      <c r="AI400" s="6"/>
      <c r="AJ400" s="6">
        <v>0.06514861706604551</v>
      </c>
      <c r="AK400" s="6">
        <v>0.013630911438999777</v>
      </c>
      <c r="AL400" s="6">
        <v>1.9212204714949548</v>
      </c>
      <c r="AM400" s="6"/>
      <c r="AN400" s="6">
        <v>17.336167015404065</v>
      </c>
      <c r="AO400" s="5" t="s">
        <v>42</v>
      </c>
      <c r="AQ400" s="7">
        <v>3.600731541106607</v>
      </c>
      <c r="AR400" s="7">
        <v>3.6727884476821586</v>
      </c>
      <c r="AS400" s="7">
        <v>2.86459133576162</v>
      </c>
      <c r="AT400" s="7">
        <v>4.107034221802674</v>
      </c>
      <c r="AU400" s="8">
        <v>1137.457656354692</v>
      </c>
      <c r="AX400" s="9">
        <v>838.3580976837013</v>
      </c>
      <c r="AY400" s="8">
        <f t="shared" si="16"/>
        <v>834.7860876176866</v>
      </c>
    </row>
    <row r="401" spans="1:51" ht="12.75">
      <c r="A401" s="1" t="s">
        <v>71</v>
      </c>
      <c r="C401" s="1">
        <v>9</v>
      </c>
      <c r="E401" s="5">
        <v>45.1606</v>
      </c>
      <c r="F401" s="5">
        <v>2.3019</v>
      </c>
      <c r="G401" s="5">
        <v>8.7901</v>
      </c>
      <c r="H401" s="5">
        <v>14.2716</v>
      </c>
      <c r="I401" s="5">
        <v>0.3557</v>
      </c>
      <c r="J401" s="5">
        <v>13.6744</v>
      </c>
      <c r="K401" s="5">
        <v>10.9347</v>
      </c>
      <c r="L401" s="5">
        <v>1.8981</v>
      </c>
      <c r="M401" s="5">
        <v>0.2902</v>
      </c>
      <c r="N401" s="5">
        <v>0.1595</v>
      </c>
      <c r="O401" s="5">
        <v>0.0478</v>
      </c>
      <c r="P401" s="5">
        <v>97.8846</v>
      </c>
      <c r="S401" s="6">
        <v>6.53236650069229</v>
      </c>
      <c r="T401" s="6">
        <v>1.46763349930771</v>
      </c>
      <c r="V401" s="6">
        <v>0.03089490172947218</v>
      </c>
      <c r="W401" s="6">
        <v>0.250453304715267</v>
      </c>
      <c r="X401" s="6">
        <v>0.765713040767211</v>
      </c>
      <c r="Y401" s="6">
        <v>0.04357931947443768</v>
      </c>
      <c r="Z401" s="6">
        <v>2.948680140993454</v>
      </c>
      <c r="AA401" s="6">
        <v>0.9606792923201583</v>
      </c>
      <c r="AC401" s="6">
        <v>1.6946318305400005</v>
      </c>
      <c r="AD401" s="6">
        <f t="shared" si="17"/>
        <v>0.30536816945999945</v>
      </c>
      <c r="AG401" s="6">
        <v>0.2269699635431368</v>
      </c>
      <c r="AH401" s="6">
        <v>0.053550901744408234</v>
      </c>
      <c r="AI401" s="6"/>
      <c r="AJ401" s="6">
        <v>0.07296669065605933</v>
      </c>
      <c r="AK401" s="6">
        <v>0.011717818086713483</v>
      </c>
      <c r="AL401" s="6">
        <v>1.9153154912572272</v>
      </c>
      <c r="AM401" s="6"/>
      <c r="AN401" s="6">
        <v>17.280520865287546</v>
      </c>
      <c r="AO401" s="5" t="s">
        <v>42</v>
      </c>
      <c r="AQ401" s="7">
        <v>3.617597857217027</v>
      </c>
      <c r="AR401" s="7">
        <v>3.6917001818497077</v>
      </c>
      <c r="AS401" s="7">
        <v>2.878775136387281</v>
      </c>
      <c r="AT401" s="7">
        <v>4.122995188936987</v>
      </c>
      <c r="AU401" s="8">
        <v>1159.3318420538208</v>
      </c>
      <c r="AX401" s="9">
        <v>849.0414375418586</v>
      </c>
      <c r="AY401" s="8">
        <f t="shared" si="16"/>
        <v>843.9016140310571</v>
      </c>
    </row>
    <row r="402" spans="1:51" ht="12.75">
      <c r="A402" s="1" t="s">
        <v>71</v>
      </c>
      <c r="C402" s="1">
        <v>9</v>
      </c>
      <c r="E402" s="5">
        <v>45.0672</v>
      </c>
      <c r="F402" s="5">
        <v>2.6685</v>
      </c>
      <c r="G402" s="5">
        <v>9.4833</v>
      </c>
      <c r="H402" s="5">
        <v>13.898</v>
      </c>
      <c r="I402" s="5">
        <v>0.3169</v>
      </c>
      <c r="J402" s="5">
        <v>14.0808</v>
      </c>
      <c r="K402" s="5">
        <v>11.3852</v>
      </c>
      <c r="L402" s="5">
        <v>1.9849</v>
      </c>
      <c r="M402" s="5">
        <v>0.249</v>
      </c>
      <c r="N402" s="5">
        <v>0.0985</v>
      </c>
      <c r="O402" s="5">
        <v>0.0282</v>
      </c>
      <c r="P402" s="5">
        <v>99.2606</v>
      </c>
      <c r="S402" s="6">
        <v>6.428735281831583</v>
      </c>
      <c r="T402" s="6">
        <v>1.5712647181684174</v>
      </c>
      <c r="V402" s="6">
        <v>0.023089367218990242</v>
      </c>
      <c r="W402" s="6">
        <v>0.28632656797932476</v>
      </c>
      <c r="X402" s="6">
        <v>0.7568462036406364</v>
      </c>
      <c r="Y402" s="6">
        <v>0.038288904877342045</v>
      </c>
      <c r="Z402" s="6">
        <v>2.9943381398482005</v>
      </c>
      <c r="AA402" s="6">
        <v>0.9011108164355051</v>
      </c>
      <c r="AC402" s="6">
        <v>1.7400562117112344</v>
      </c>
      <c r="AD402" s="6">
        <f t="shared" si="17"/>
        <v>0.25994378828876563</v>
      </c>
      <c r="AG402" s="6">
        <v>0.28904218286691385</v>
      </c>
      <c r="AH402" s="6">
        <v>0.045313003977127515</v>
      </c>
      <c r="AI402" s="6"/>
      <c r="AJ402" s="6">
        <v>0.044437981072516834</v>
      </c>
      <c r="AK402" s="6">
        <v>0.0068174520199179925</v>
      </c>
      <c r="AL402" s="6">
        <v>1.9487445669075651</v>
      </c>
      <c r="AM402" s="6"/>
      <c r="AN402" s="6">
        <v>17.334355186844043</v>
      </c>
      <c r="AO402" s="5" t="s">
        <v>42</v>
      </c>
      <c r="AQ402" s="7">
        <v>4.099601049498661</v>
      </c>
      <c r="AR402" s="7">
        <v>4.232157041584978</v>
      </c>
      <c r="AS402" s="7">
        <v>3.284117781188735</v>
      </c>
      <c r="AT402" s="7">
        <v>4.57912544644406</v>
      </c>
      <c r="AU402" s="8">
        <v>1181.2060277529495</v>
      </c>
      <c r="AX402" s="9">
        <v>892.214449651642</v>
      </c>
      <c r="AY402" s="8">
        <f t="shared" si="16"/>
        <v>882.1867927270007</v>
      </c>
    </row>
    <row r="403" spans="1:51" ht="12.75">
      <c r="A403" s="1" t="s">
        <v>71</v>
      </c>
      <c r="C403" s="1">
        <v>9</v>
      </c>
      <c r="E403" s="5">
        <v>44.7478</v>
      </c>
      <c r="F403" s="5">
        <v>2.4603</v>
      </c>
      <c r="G403" s="5">
        <v>8.9978</v>
      </c>
      <c r="H403" s="5">
        <v>13.6294</v>
      </c>
      <c r="I403" s="5">
        <v>0.3332</v>
      </c>
      <c r="J403" s="5">
        <v>13.8908</v>
      </c>
      <c r="K403" s="5">
        <v>11.3155</v>
      </c>
      <c r="L403" s="5">
        <v>2.014</v>
      </c>
      <c r="M403" s="5">
        <v>0.25</v>
      </c>
      <c r="N403" s="5">
        <v>0.1297</v>
      </c>
      <c r="O403" s="5">
        <v>0.0274</v>
      </c>
      <c r="P403" s="5">
        <v>97.796</v>
      </c>
      <c r="S403" s="6">
        <v>6.49305710645054</v>
      </c>
      <c r="T403" s="6">
        <v>1.5069428935494598</v>
      </c>
      <c r="V403" s="6">
        <v>0.031828814047257126</v>
      </c>
      <c r="W403" s="6">
        <v>0.26853139916780994</v>
      </c>
      <c r="X403" s="6">
        <v>0.8471034209188049</v>
      </c>
      <c r="Y403" s="6">
        <v>0.04095135404271529</v>
      </c>
      <c r="Z403" s="6">
        <v>3.0047845539645066</v>
      </c>
      <c r="AA403" s="6">
        <v>0.8068004578589055</v>
      </c>
      <c r="AC403" s="6">
        <v>1.7591745384234279</v>
      </c>
      <c r="AD403" s="6">
        <f t="shared" si="17"/>
        <v>0.24082546157657214</v>
      </c>
      <c r="AG403" s="6">
        <v>0.3257981248729065</v>
      </c>
      <c r="AH403" s="6">
        <v>0.04627816001134591</v>
      </c>
      <c r="AI403" s="6"/>
      <c r="AJ403" s="6">
        <v>0.05952105669940072</v>
      </c>
      <c r="AK403" s="6">
        <v>0.006738079212238594</v>
      </c>
      <c r="AL403" s="6">
        <v>1.9337408640883607</v>
      </c>
      <c r="AM403" s="6"/>
      <c r="AN403" s="6">
        <v>17.37207628488425</v>
      </c>
      <c r="AO403" s="5" t="s">
        <v>42</v>
      </c>
      <c r="AQ403" s="7">
        <v>3.8200216892114867</v>
      </c>
      <c r="AR403" s="7">
        <v>3.918672430845483</v>
      </c>
      <c r="AS403" s="7">
        <v>3.0490043231341133</v>
      </c>
      <c r="AT403" s="7">
        <v>4.314553328160372</v>
      </c>
      <c r="AU403" s="8">
        <v>1203.0802134520782</v>
      </c>
      <c r="AX403" s="9">
        <v>870.2471890280402</v>
      </c>
      <c r="AY403" s="8">
        <f t="shared" si="16"/>
        <v>863.4107914156242</v>
      </c>
    </row>
    <row r="404" spans="1:51" ht="12.75">
      <c r="A404" s="1" t="s">
        <v>71</v>
      </c>
      <c r="C404" s="1">
        <v>9</v>
      </c>
      <c r="E404" s="5">
        <v>44.8446</v>
      </c>
      <c r="F404" s="5">
        <v>2.4428</v>
      </c>
      <c r="G404" s="5">
        <v>8.8861</v>
      </c>
      <c r="H404" s="5">
        <v>14.0914</v>
      </c>
      <c r="I404" s="5">
        <v>0.3484</v>
      </c>
      <c r="J404" s="5">
        <v>13.9008</v>
      </c>
      <c r="K404" s="5">
        <v>11.2817</v>
      </c>
      <c r="L404" s="5">
        <v>2.0045</v>
      </c>
      <c r="M404" s="5">
        <v>0.2774</v>
      </c>
      <c r="N404" s="5">
        <v>0.1543</v>
      </c>
      <c r="O404" s="5">
        <v>0.046</v>
      </c>
      <c r="P404" s="5">
        <v>98.2781</v>
      </c>
      <c r="S404" s="6">
        <v>6.480618526358906</v>
      </c>
      <c r="T404" s="6">
        <v>1.5134839596353002</v>
      </c>
      <c r="V404" s="6">
        <f>(S404+T404)-8</f>
        <v>-0.005897514005794413</v>
      </c>
      <c r="W404" s="6">
        <v>0.2655361711008608</v>
      </c>
      <c r="X404" s="6">
        <v>0.8151594325348519</v>
      </c>
      <c r="Y404" s="6">
        <v>0.04264520328266128</v>
      </c>
      <c r="Z404" s="6">
        <v>2.9947091108498936</v>
      </c>
      <c r="AA404" s="6">
        <v>0.8878475962375277</v>
      </c>
      <c r="AC404" s="6">
        <v>1.7467811543303509</v>
      </c>
      <c r="AD404" s="6">
        <f t="shared" si="17"/>
        <v>0.25321884566964914</v>
      </c>
      <c r="AG404" s="6">
        <v>0.3084366493799351</v>
      </c>
      <c r="AH404" s="6">
        <v>0.05114124549736236</v>
      </c>
      <c r="AI404" s="6"/>
      <c r="AJ404" s="6">
        <v>0.07052211880480366</v>
      </c>
      <c r="AK404" s="6">
        <v>0.01126606234629996</v>
      </c>
      <c r="AL404" s="6">
        <v>1.9182118188488964</v>
      </c>
      <c r="AM404" s="6"/>
      <c r="AN404" s="6">
        <v>17.359577894877297</v>
      </c>
      <c r="AO404" s="5" t="s">
        <v>42</v>
      </c>
      <c r="AQ404" s="7">
        <v>3.6928243169655603</v>
      </c>
      <c r="AR404" s="7">
        <v>3.7760495323430927</v>
      </c>
      <c r="AS404" s="7">
        <v>2.9420371492573203</v>
      </c>
      <c r="AT404" s="7">
        <v>4.194183647864029</v>
      </c>
      <c r="AU404" s="8">
        <v>1224.9543991512069</v>
      </c>
      <c r="AX404" s="9">
        <v>857.3697513317102</v>
      </c>
      <c r="AY404" s="8">
        <f t="shared" si="16"/>
        <v>860.2103035659756</v>
      </c>
    </row>
    <row r="405" spans="1:51" ht="12.75">
      <c r="A405" s="1" t="s">
        <v>71</v>
      </c>
      <c r="C405" s="1">
        <v>9</v>
      </c>
      <c r="E405" s="5">
        <v>45.4455</v>
      </c>
      <c r="F405" s="5">
        <v>2.1137</v>
      </c>
      <c r="G405" s="5">
        <v>8.7506</v>
      </c>
      <c r="H405" s="5">
        <v>14.4448</v>
      </c>
      <c r="I405" s="5">
        <v>0.3877</v>
      </c>
      <c r="J405" s="5">
        <v>13.8405</v>
      </c>
      <c r="K405" s="5">
        <v>11.1845</v>
      </c>
      <c r="L405" s="5">
        <v>1.8439</v>
      </c>
      <c r="M405" s="5">
        <v>0.2487</v>
      </c>
      <c r="N405" s="5">
        <v>0.1445</v>
      </c>
      <c r="O405" s="5">
        <v>0.0363</v>
      </c>
      <c r="P405" s="5">
        <v>98.4407</v>
      </c>
      <c r="S405" s="6">
        <v>6.536025363390419</v>
      </c>
      <c r="T405" s="6">
        <v>1.4639746366095814</v>
      </c>
      <c r="V405" s="6">
        <v>0.019298044267772374</v>
      </c>
      <c r="W405" s="6">
        <v>0.22866287740838448</v>
      </c>
      <c r="X405" s="6">
        <v>0.7567123497920228</v>
      </c>
      <c r="Y405" s="6">
        <v>0.047228525087564345</v>
      </c>
      <c r="Z405" s="6">
        <v>2.9674483466576724</v>
      </c>
      <c r="AA405" s="6">
        <v>0.9806498567865846</v>
      </c>
      <c r="AC405" s="6">
        <v>1.7234435545824982</v>
      </c>
      <c r="AD405" s="6">
        <f t="shared" si="17"/>
        <v>0.2765564454175018</v>
      </c>
      <c r="AG405" s="6">
        <v>0.23762672221540226</v>
      </c>
      <c r="AH405" s="6">
        <v>0.045630703940560326</v>
      </c>
      <c r="AI405" s="6"/>
      <c r="AJ405" s="6">
        <v>0.0657270003641671</v>
      </c>
      <c r="AK405" s="6">
        <v>0.008847844535718883</v>
      </c>
      <c r="AL405" s="6">
        <v>1.925425155100114</v>
      </c>
      <c r="AM405" s="6"/>
      <c r="AN405" s="6">
        <v>17.283257426155963</v>
      </c>
      <c r="AO405" s="5" t="s">
        <v>42</v>
      </c>
      <c r="AQ405" s="7">
        <v>3.54086158481309</v>
      </c>
      <c r="AR405" s="7">
        <v>3.605657920148275</v>
      </c>
      <c r="AS405" s="7">
        <v>2.8142434401112073</v>
      </c>
      <c r="AT405" s="7">
        <v>4.050377960976204</v>
      </c>
      <c r="AU405" s="8">
        <v>1246.8285848503356</v>
      </c>
      <c r="AX405" s="9">
        <v>822.5120495819197</v>
      </c>
      <c r="AY405" s="8">
        <f t="shared" si="16"/>
        <v>819.7117501886261</v>
      </c>
    </row>
    <row r="406" spans="1:51" ht="12.75">
      <c r="A406" s="1" t="s">
        <v>71</v>
      </c>
      <c r="C406" s="1">
        <v>9</v>
      </c>
      <c r="E406" s="5">
        <v>45.7532</v>
      </c>
      <c r="F406" s="5">
        <v>1.8126</v>
      </c>
      <c r="G406" s="5">
        <v>8.1141</v>
      </c>
      <c r="H406" s="5">
        <v>14.7458</v>
      </c>
      <c r="I406" s="5">
        <v>0.4151</v>
      </c>
      <c r="J406" s="5">
        <v>13.6364</v>
      </c>
      <c r="K406" s="5">
        <v>11.0097</v>
      </c>
      <c r="L406" s="5">
        <v>1.6997</v>
      </c>
      <c r="M406" s="5">
        <v>0.1969</v>
      </c>
      <c r="N406" s="5">
        <v>0.1518</v>
      </c>
      <c r="O406" s="5">
        <v>0.0558</v>
      </c>
      <c r="P406" s="5">
        <v>97.5911</v>
      </c>
      <c r="S406" s="6">
        <v>6.631509369343142</v>
      </c>
      <c r="T406" s="6">
        <v>1.3684906306568578</v>
      </c>
      <c r="V406" s="6">
        <v>0.01759988520421163</v>
      </c>
      <c r="W406" s="6">
        <v>0.1976161176471771</v>
      </c>
      <c r="X406" s="6">
        <v>0.7652172795524264</v>
      </c>
      <c r="Y406" s="6">
        <v>0.050959996082195716</v>
      </c>
      <c r="Z406" s="6">
        <v>2.9464507816005017</v>
      </c>
      <c r="AA406" s="6">
        <v>1.022155939913489</v>
      </c>
      <c r="AC406" s="6">
        <v>1.70971627560145</v>
      </c>
      <c r="AD406" s="6">
        <f t="shared" si="17"/>
        <v>0.2902837243985501</v>
      </c>
      <c r="AG406" s="6">
        <v>0.1873784331768742</v>
      </c>
      <c r="AH406" s="6">
        <v>0.036407861466475365</v>
      </c>
      <c r="AI406" s="6"/>
      <c r="AJ406" s="6">
        <v>0.06958502817704183</v>
      </c>
      <c r="AK406" s="6">
        <v>0.013706706944928366</v>
      </c>
      <c r="AL406" s="6">
        <v>1.9167082648780298</v>
      </c>
      <c r="AM406" s="6"/>
      <c r="AN406" s="6">
        <v>17.22378629464335</v>
      </c>
      <c r="AO406" s="5" t="s">
        <v>42</v>
      </c>
      <c r="AQ406" s="7">
        <v>3.05203529478118</v>
      </c>
      <c r="AR406" s="7">
        <v>3.0575505094564317</v>
      </c>
      <c r="AS406" s="7">
        <v>2.4031628820923245</v>
      </c>
      <c r="AT406" s="7">
        <v>3.5877908554986906</v>
      </c>
      <c r="AU406" s="8">
        <v>1268.7027705494643</v>
      </c>
      <c r="AX406" s="9">
        <v>784.9715514132142</v>
      </c>
      <c r="AY406" s="8">
        <f t="shared" si="16"/>
        <v>783.6988401361727</v>
      </c>
    </row>
    <row r="407" spans="1:51" ht="12.75">
      <c r="A407" s="1" t="s">
        <v>71</v>
      </c>
      <c r="C407" s="1">
        <v>9</v>
      </c>
      <c r="E407" s="5">
        <v>46.7936</v>
      </c>
      <c r="F407" s="5">
        <v>1.551</v>
      </c>
      <c r="G407" s="5">
        <v>7.6263</v>
      </c>
      <c r="H407" s="5">
        <v>14.5741</v>
      </c>
      <c r="I407" s="5">
        <v>0.4484</v>
      </c>
      <c r="J407" s="5">
        <v>14.0964</v>
      </c>
      <c r="K407" s="5">
        <v>10.7676</v>
      </c>
      <c r="L407" s="5">
        <v>1.4723</v>
      </c>
      <c r="M407" s="5">
        <v>0.1958</v>
      </c>
      <c r="N407" s="5">
        <v>0.1672</v>
      </c>
      <c r="O407" s="5">
        <v>0.0353</v>
      </c>
      <c r="P407" s="5">
        <v>97.7278</v>
      </c>
      <c r="S407" s="6">
        <v>6.719444529344238</v>
      </c>
      <c r="T407" s="6">
        <v>1.280555470655762</v>
      </c>
      <c r="V407" s="6">
        <v>0.010132085634643406</v>
      </c>
      <c r="W407" s="6">
        <v>0.1675283019350205</v>
      </c>
      <c r="X407" s="6">
        <v>0.5738559935672805</v>
      </c>
      <c r="Y407" s="6">
        <v>0.05453788074167079</v>
      </c>
      <c r="Z407" s="6">
        <v>3.0176139248588982</v>
      </c>
      <c r="AA407" s="6">
        <v>1.176331813262486</v>
      </c>
      <c r="AC407" s="6">
        <v>1.6566221965224184</v>
      </c>
      <c r="AD407" s="6">
        <f t="shared" si="17"/>
        <v>0.3433778034775816</v>
      </c>
      <c r="AG407" s="6">
        <v>0.06654386438844817</v>
      </c>
      <c r="AH407" s="6">
        <v>0.03586890697772573</v>
      </c>
      <c r="AI407" s="6"/>
      <c r="AJ407" s="6">
        <v>0.07593400567511328</v>
      </c>
      <c r="AK407" s="6">
        <v>0.008590721408216886</v>
      </c>
      <c r="AL407" s="6">
        <v>1.9154752729166697</v>
      </c>
      <c r="AM407" s="6"/>
      <c r="AN407" s="6">
        <v>17.102412771366172</v>
      </c>
      <c r="AO407" s="5" t="s">
        <v>42</v>
      </c>
      <c r="AQ407" s="7">
        <v>2.57215840814074</v>
      </c>
      <c r="AR407" s="7">
        <v>2.5194778174778865</v>
      </c>
      <c r="AS407" s="7">
        <v>1.9996083631084156</v>
      </c>
      <c r="AT407" s="7">
        <v>3.13367276794233</v>
      </c>
      <c r="AU407" s="8">
        <v>1290.576956248593</v>
      </c>
      <c r="AX407" s="9">
        <v>748.901948873433</v>
      </c>
      <c r="AY407" s="8">
        <f t="shared" si="16"/>
        <v>746.5719551392841</v>
      </c>
    </row>
    <row r="408" spans="5:51" ht="12.75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S408" s="6"/>
      <c r="T408" s="6"/>
      <c r="V408" s="6"/>
      <c r="W408" s="6"/>
      <c r="X408" s="6"/>
      <c r="Y408" s="6"/>
      <c r="Z408" s="6"/>
      <c r="AA408" s="6"/>
      <c r="AC408" s="6"/>
      <c r="AD408" s="6">
        <f t="shared" si="17"/>
        <v>2</v>
      </c>
      <c r="AG408" s="6"/>
      <c r="AH408" s="6"/>
      <c r="AI408" s="6"/>
      <c r="AJ408" s="6"/>
      <c r="AK408" s="6"/>
      <c r="AL408" s="6"/>
      <c r="AM408" s="6"/>
      <c r="AN408" s="6"/>
      <c r="AO408" s="5"/>
      <c r="AQ408" s="7"/>
      <c r="AR408" s="7"/>
      <c r="AS408" s="7"/>
      <c r="AT408" s="7"/>
      <c r="AU408" s="8"/>
      <c r="AX408" s="4"/>
      <c r="AY408" s="8"/>
    </row>
    <row r="409" spans="1:51" ht="12.75">
      <c r="A409" s="1" t="s">
        <v>72</v>
      </c>
      <c r="C409" s="1">
        <v>10</v>
      </c>
      <c r="E409" s="5">
        <v>46.6255</v>
      </c>
      <c r="F409" s="5">
        <v>1.9756</v>
      </c>
      <c r="G409" s="5">
        <v>7.7548</v>
      </c>
      <c r="H409" s="5">
        <v>14.9201</v>
      </c>
      <c r="I409" s="5">
        <v>0.4071</v>
      </c>
      <c r="J409" s="5">
        <v>13.8274</v>
      </c>
      <c r="K409" s="5">
        <v>10.9935</v>
      </c>
      <c r="L409" s="5">
        <v>1.6845</v>
      </c>
      <c r="M409" s="5">
        <v>0.2327</v>
      </c>
      <c r="N409" s="5">
        <v>0.1476</v>
      </c>
      <c r="O409" s="5">
        <v>0.0301</v>
      </c>
      <c r="P409" s="5">
        <v>98.5988</v>
      </c>
      <c r="S409" s="6">
        <v>6.683781959713811</v>
      </c>
      <c r="T409" s="6">
        <v>1.3101761703083679</v>
      </c>
      <c r="V409" s="6">
        <f aca="true" t="shared" si="18" ref="V409:V414">(S409+T409)-8</f>
        <v>-0.006041869977821079</v>
      </c>
      <c r="W409" s="6">
        <v>0.213023375986854</v>
      </c>
      <c r="X409" s="6">
        <v>0.7801251487823069</v>
      </c>
      <c r="Y409" s="6">
        <v>0.049429431239268504</v>
      </c>
      <c r="Z409" s="6">
        <v>2.954934397489315</v>
      </c>
      <c r="AA409" s="6">
        <v>1.0085295164800814</v>
      </c>
      <c r="AC409" s="6">
        <v>1.6884663111816414</v>
      </c>
      <c r="AD409" s="6">
        <f t="shared" si="17"/>
        <v>0.31153368881835863</v>
      </c>
      <c r="AG409" s="6">
        <v>0.15666202680849395</v>
      </c>
      <c r="AH409" s="6">
        <v>0.042555303820077994</v>
      </c>
      <c r="AI409" s="6"/>
      <c r="AJ409" s="6">
        <v>0.0669172756699248</v>
      </c>
      <c r="AK409" s="6">
        <v>0.007312624656552176</v>
      </c>
      <c r="AL409" s="6">
        <v>1.925770099673523</v>
      </c>
      <c r="AM409" s="6"/>
      <c r="AN409" s="6">
        <v>17.199217330628578</v>
      </c>
      <c r="AO409" s="5" t="s">
        <v>42</v>
      </c>
      <c r="AQ409" s="7">
        <v>2.6701861366510906</v>
      </c>
      <c r="AR409" s="7">
        <v>2.6293936005391947</v>
      </c>
      <c r="AS409" s="7">
        <v>2.082045200404397</v>
      </c>
      <c r="AT409" s="7">
        <v>3.226438570667831</v>
      </c>
      <c r="AU409" s="8">
        <v>0</v>
      </c>
      <c r="AX409" s="9">
        <v>804.2491839881765</v>
      </c>
      <c r="AY409" s="8">
        <f t="shared" si="16"/>
        <v>801.8227534154582</v>
      </c>
    </row>
    <row r="410" spans="1:51" ht="12.75">
      <c r="A410" s="1" t="s">
        <v>72</v>
      </c>
      <c r="C410" s="1">
        <v>10</v>
      </c>
      <c r="E410" s="5">
        <v>46.1509</v>
      </c>
      <c r="F410" s="5">
        <v>2.0187</v>
      </c>
      <c r="G410" s="5">
        <v>7.8714</v>
      </c>
      <c r="H410" s="5">
        <v>14.8371</v>
      </c>
      <c r="I410" s="5">
        <v>0.3933</v>
      </c>
      <c r="J410" s="5">
        <v>13.7723</v>
      </c>
      <c r="K410" s="5">
        <v>10.9795</v>
      </c>
      <c r="L410" s="5">
        <v>1.6583</v>
      </c>
      <c r="M410" s="5">
        <v>0.2358</v>
      </c>
      <c r="N410" s="5">
        <v>0.1826</v>
      </c>
      <c r="O410" s="5">
        <v>0.0405</v>
      </c>
      <c r="P410" s="5">
        <v>98.1404</v>
      </c>
      <c r="S410" s="6">
        <v>6.650066243878424</v>
      </c>
      <c r="T410" s="6">
        <v>1.336774344898153</v>
      </c>
      <c r="V410" s="6">
        <f t="shared" si="18"/>
        <v>-0.013159411223423234</v>
      </c>
      <c r="W410" s="6">
        <v>0.21879986702794915</v>
      </c>
      <c r="X410" s="6">
        <v>0.7592155279792804</v>
      </c>
      <c r="Y410" s="6">
        <v>0.04800157444500602</v>
      </c>
      <c r="Z410" s="6">
        <v>2.958426722269418</v>
      </c>
      <c r="AA410" s="6">
        <v>1.0287157195017682</v>
      </c>
      <c r="AC410" s="6">
        <v>1.6950636366757141</v>
      </c>
      <c r="AD410" s="6">
        <f t="shared" si="17"/>
        <v>0.30493636332428586</v>
      </c>
      <c r="AG410" s="6">
        <v>0.15836816580115975</v>
      </c>
      <c r="AH410" s="6">
        <v>0.04334591131045489</v>
      </c>
      <c r="AI410" s="6"/>
      <c r="AJ410" s="6">
        <v>0.08321463115092075</v>
      </c>
      <c r="AK410" s="6">
        <v>0.009890285654019438</v>
      </c>
      <c r="AL410" s="6">
        <v>1.9068950831950597</v>
      </c>
      <c r="AM410" s="6"/>
      <c r="AN410" s="6">
        <v>17.201714077111614</v>
      </c>
      <c r="AO410" s="5" t="s">
        <v>42</v>
      </c>
      <c r="AQ410" s="7">
        <v>2.8039749548377104</v>
      </c>
      <c r="AR410" s="7">
        <v>2.7794073052255834</v>
      </c>
      <c r="AS410" s="7">
        <v>2.194555478919188</v>
      </c>
      <c r="AT410" s="7">
        <v>3.3530458817152082</v>
      </c>
      <c r="AU410" s="8">
        <v>9.725224933128452</v>
      </c>
      <c r="AX410" s="9">
        <v>811.3360386326624</v>
      </c>
      <c r="AY410" s="8">
        <f t="shared" si="16"/>
        <v>808.4860745427719</v>
      </c>
    </row>
    <row r="411" spans="1:51" ht="12.75">
      <c r="A411" s="1" t="s">
        <v>72</v>
      </c>
      <c r="C411" s="1">
        <v>10</v>
      </c>
      <c r="E411" s="5">
        <v>46.2939</v>
      </c>
      <c r="F411" s="5">
        <v>2.0785</v>
      </c>
      <c r="G411" s="5">
        <v>7.6766</v>
      </c>
      <c r="H411" s="5">
        <v>14.7851</v>
      </c>
      <c r="I411" s="5">
        <v>0.4306</v>
      </c>
      <c r="J411" s="5">
        <v>13.7064</v>
      </c>
      <c r="K411" s="5">
        <v>11.248</v>
      </c>
      <c r="L411" s="5">
        <v>1.678</v>
      </c>
      <c r="M411" s="5">
        <v>0.2218</v>
      </c>
      <c r="N411" s="5">
        <v>0.1591</v>
      </c>
      <c r="O411" s="5">
        <v>0.0646</v>
      </c>
      <c r="P411" s="5">
        <v>98.3472</v>
      </c>
      <c r="S411" s="6">
        <v>6.681910185609749</v>
      </c>
      <c r="T411" s="6">
        <v>1.305888505309089</v>
      </c>
      <c r="V411" s="6">
        <f t="shared" si="18"/>
        <v>-0.012201309081161682</v>
      </c>
      <c r="W411" s="6">
        <v>0.22566092675653482</v>
      </c>
      <c r="X411" s="6">
        <v>0.8950196922181723</v>
      </c>
      <c r="Y411" s="6">
        <v>0.052642514973522965</v>
      </c>
      <c r="Z411" s="6">
        <v>2.9492311482885656</v>
      </c>
      <c r="AA411" s="6">
        <v>0.889647026844365</v>
      </c>
      <c r="AC411" s="6">
        <v>1.7394414695442906</v>
      </c>
      <c r="AD411" s="6">
        <f t="shared" si="17"/>
        <v>0.2605585304557094</v>
      </c>
      <c r="AG411" s="6">
        <v>0.209039719062162</v>
      </c>
      <c r="AH411" s="6">
        <v>0.040841054507529825</v>
      </c>
      <c r="AI411" s="6"/>
      <c r="AJ411" s="6">
        <v>0.07262734477119422</v>
      </c>
      <c r="AK411" s="6">
        <v>0.0158021943126621</v>
      </c>
      <c r="AL411" s="6">
        <v>1.9115704609161437</v>
      </c>
      <c r="AM411" s="6"/>
      <c r="AN411" s="6">
        <v>17.249880773569686</v>
      </c>
      <c r="AO411" s="5" t="s">
        <v>42</v>
      </c>
      <c r="AQ411" s="7">
        <v>2.648619181704718</v>
      </c>
      <c r="AR411" s="7">
        <v>2.605211169943262</v>
      </c>
      <c r="AS411" s="7">
        <v>2.063908377457447</v>
      </c>
      <c r="AT411" s="7">
        <v>3.2060292852712635</v>
      </c>
      <c r="AU411" s="8">
        <v>19.450449866256903</v>
      </c>
      <c r="AX411" s="9">
        <v>819.2541488170908</v>
      </c>
      <c r="AY411" s="8">
        <f t="shared" si="16"/>
        <v>816.3145674257368</v>
      </c>
    </row>
    <row r="412" spans="1:51" ht="12.75">
      <c r="A412" s="1" t="s">
        <v>72</v>
      </c>
      <c r="C412" s="1">
        <v>10</v>
      </c>
      <c r="E412" s="5">
        <v>46.3865</v>
      </c>
      <c r="F412" s="5">
        <v>1.9696</v>
      </c>
      <c r="G412" s="5">
        <v>7.7943</v>
      </c>
      <c r="H412" s="5">
        <v>14.9337</v>
      </c>
      <c r="I412" s="5">
        <v>0.402</v>
      </c>
      <c r="J412" s="5">
        <v>13.8135</v>
      </c>
      <c r="K412" s="5">
        <v>11.344</v>
      </c>
      <c r="L412" s="5">
        <v>1.6852</v>
      </c>
      <c r="M412" s="5">
        <v>0.2471</v>
      </c>
      <c r="N412" s="5">
        <v>0.1402</v>
      </c>
      <c r="O412" s="5">
        <v>0.05</v>
      </c>
      <c r="P412" s="5">
        <v>98.7663</v>
      </c>
      <c r="S412" s="6">
        <v>6.665001174085393</v>
      </c>
      <c r="T412" s="6">
        <v>1.3199153082472213</v>
      </c>
      <c r="V412" s="6">
        <f t="shared" si="18"/>
        <v>-0.015083517667385138</v>
      </c>
      <c r="W412" s="6">
        <v>0.21287082084588052</v>
      </c>
      <c r="X412" s="6">
        <v>0.8775963751809102</v>
      </c>
      <c r="Y412" s="6">
        <v>0.04892382653090901</v>
      </c>
      <c r="Z412" s="6">
        <v>2.9588360599423704</v>
      </c>
      <c r="AA412" s="6">
        <v>0.9168564351673111</v>
      </c>
      <c r="AC412" s="6">
        <v>1.7463548337315524</v>
      </c>
      <c r="AD412" s="6">
        <f t="shared" si="17"/>
        <v>0.2536451662684476</v>
      </c>
      <c r="AG412" s="6">
        <v>0.21583551272543922</v>
      </c>
      <c r="AH412" s="6">
        <v>0.04529392026592484</v>
      </c>
      <c r="AI412" s="6"/>
      <c r="AJ412" s="6">
        <v>0.06371031634017894</v>
      </c>
      <c r="AK412" s="6">
        <v>0.012175495509764326</v>
      </c>
      <c r="AL412" s="6">
        <v>1.9241141881500567</v>
      </c>
      <c r="AM412" s="6"/>
      <c r="AN412" s="6">
        <v>17.261129432991364</v>
      </c>
      <c r="AO412" s="5" t="s">
        <v>42</v>
      </c>
      <c r="AQ412" s="7">
        <v>2.719174000483523</v>
      </c>
      <c r="AR412" s="7">
        <v>2.6843223385143276</v>
      </c>
      <c r="AS412" s="7">
        <v>2.123241753885747</v>
      </c>
      <c r="AT412" s="7">
        <v>3.2727968672567727</v>
      </c>
      <c r="AU412" s="8">
        <v>29.175674799385355</v>
      </c>
      <c r="AX412" s="9">
        <v>803.6949336356831</v>
      </c>
      <c r="AY412" s="8">
        <f t="shared" si="16"/>
        <v>801.6458476876134</v>
      </c>
    </row>
    <row r="413" spans="1:51" ht="12.75">
      <c r="A413" s="1" t="s">
        <v>72</v>
      </c>
      <c r="C413" s="1">
        <v>10</v>
      </c>
      <c r="E413" s="5">
        <v>46.5213</v>
      </c>
      <c r="F413" s="5">
        <v>1.9545</v>
      </c>
      <c r="G413" s="5">
        <v>7.8013</v>
      </c>
      <c r="H413" s="5">
        <v>15.0139</v>
      </c>
      <c r="I413" s="5">
        <v>0.4105</v>
      </c>
      <c r="J413" s="5">
        <v>13.9035</v>
      </c>
      <c r="K413" s="5">
        <v>11.1727</v>
      </c>
      <c r="L413" s="5">
        <v>1.7001</v>
      </c>
      <c r="M413" s="5">
        <v>0.2397</v>
      </c>
      <c r="N413" s="5">
        <v>0.1358</v>
      </c>
      <c r="O413" s="5">
        <v>0.0595</v>
      </c>
      <c r="P413" s="5">
        <v>98.9127</v>
      </c>
      <c r="S413" s="6">
        <v>6.659335127546987</v>
      </c>
      <c r="T413" s="6">
        <v>1.316152856809467</v>
      </c>
      <c r="V413" s="6">
        <f t="shared" si="18"/>
        <v>-0.024512015643546547</v>
      </c>
      <c r="W413" s="6">
        <v>0.2104476970348699</v>
      </c>
      <c r="X413" s="6">
        <v>0.7957666891909377</v>
      </c>
      <c r="Y413" s="6">
        <v>0.04977117910569843</v>
      </c>
      <c r="Z413" s="6">
        <v>2.9669601663115417</v>
      </c>
      <c r="AA413" s="6">
        <v>1.001566284000504</v>
      </c>
      <c r="AC413" s="6">
        <v>1.7135422374986748</v>
      </c>
      <c r="AD413" s="6">
        <f t="shared" si="17"/>
        <v>0.28645776250132515</v>
      </c>
      <c r="AG413" s="6">
        <v>0.18540004396564314</v>
      </c>
      <c r="AH413" s="6">
        <v>0.043772928561996986</v>
      </c>
      <c r="AI413" s="6"/>
      <c r="AJ413" s="6">
        <v>0.06147972572355539</v>
      </c>
      <c r="AK413" s="6">
        <v>0.01443457527915846</v>
      </c>
      <c r="AL413" s="6">
        <v>1.924085698997286</v>
      </c>
      <c r="AM413" s="6"/>
      <c r="AN413" s="6">
        <v>17.229172972527646</v>
      </c>
      <c r="AO413" s="5" t="s">
        <v>42</v>
      </c>
      <c r="AQ413" s="7">
        <v>2.7002488697516194</v>
      </c>
      <c r="AR413" s="7">
        <v>2.663102112405393</v>
      </c>
      <c r="AS413" s="7">
        <v>2.1073265843040456</v>
      </c>
      <c r="AT413" s="7">
        <v>3.2548875984130623</v>
      </c>
      <c r="AU413" s="8">
        <v>38.90089973251381</v>
      </c>
      <c r="AX413" s="9">
        <v>801.1876223169423</v>
      </c>
      <c r="AY413" s="8">
        <f t="shared" si="16"/>
        <v>798.8293753931079</v>
      </c>
    </row>
    <row r="414" spans="1:51" ht="12.75">
      <c r="A414" s="1" t="s">
        <v>72</v>
      </c>
      <c r="C414" s="1">
        <v>10</v>
      </c>
      <c r="E414" s="5">
        <v>46.2058</v>
      </c>
      <c r="F414" s="5">
        <v>1.9296</v>
      </c>
      <c r="G414" s="5">
        <v>7.7671</v>
      </c>
      <c r="H414" s="5">
        <v>14.9271</v>
      </c>
      <c r="I414" s="5">
        <v>0.3942</v>
      </c>
      <c r="J414" s="5">
        <v>13.6348</v>
      </c>
      <c r="K414" s="5">
        <v>11.123</v>
      </c>
      <c r="L414" s="5">
        <v>1.7289</v>
      </c>
      <c r="M414" s="5">
        <v>0.2484</v>
      </c>
      <c r="N414" s="5">
        <v>0.181</v>
      </c>
      <c r="O414" s="5">
        <v>0.0534</v>
      </c>
      <c r="P414" s="5">
        <v>98.2086</v>
      </c>
      <c r="S414" s="6">
        <v>6.677516733628843</v>
      </c>
      <c r="T414" s="6">
        <v>1.3224832663711572</v>
      </c>
      <c r="V414" s="6">
        <f t="shared" si="18"/>
        <v>0</v>
      </c>
      <c r="W414" s="6">
        <v>0.2097564167816995</v>
      </c>
      <c r="X414" s="6">
        <v>0.8762922706068149</v>
      </c>
      <c r="Y414" s="6">
        <v>0.04825261453187323</v>
      </c>
      <c r="Z414" s="6">
        <v>2.9374860211242084</v>
      </c>
      <c r="AA414" s="6">
        <v>0.9277633676728737</v>
      </c>
      <c r="AC414" s="6">
        <v>1.7222574646292133</v>
      </c>
      <c r="AD414" s="6">
        <f t="shared" si="17"/>
        <v>0.27774253537078675</v>
      </c>
      <c r="AG414" s="6">
        <v>0.20670417771795968</v>
      </c>
      <c r="AH414" s="6">
        <v>0.04579611350518099</v>
      </c>
      <c r="AI414" s="6"/>
      <c r="AJ414" s="6">
        <v>0.08272755489855138</v>
      </c>
      <c r="AK414" s="6">
        <v>0.01307879592469667</v>
      </c>
      <c r="AL414" s="6">
        <v>1.904193649176752</v>
      </c>
      <c r="AM414" s="6"/>
      <c r="AN414" s="6">
        <v>17.252500291223143</v>
      </c>
      <c r="AO414" s="5" t="s">
        <v>42</v>
      </c>
      <c r="AQ414" s="7">
        <v>2.7343508555380387</v>
      </c>
      <c r="AR414" s="7">
        <v>2.7013397266867862</v>
      </c>
      <c r="AS414" s="7">
        <v>2.136004795015091</v>
      </c>
      <c r="AT414" s="7">
        <v>3.2871590601115432</v>
      </c>
      <c r="AU414" s="8">
        <v>48.62612466564226</v>
      </c>
      <c r="AX414" s="9">
        <v>799.8746888234715</v>
      </c>
      <c r="AY414" s="8">
        <f t="shared" si="16"/>
        <v>798.0235891908084</v>
      </c>
    </row>
    <row r="415" spans="1:51" ht="12.75">
      <c r="A415" s="1" t="s">
        <v>72</v>
      </c>
      <c r="C415" s="1">
        <v>10</v>
      </c>
      <c r="E415" s="5">
        <v>46.5839</v>
      </c>
      <c r="F415" s="5">
        <v>1.9239</v>
      </c>
      <c r="G415" s="5">
        <v>7.8449</v>
      </c>
      <c r="H415" s="5">
        <v>14.8774</v>
      </c>
      <c r="I415" s="5">
        <v>0.3914</v>
      </c>
      <c r="J415" s="5">
        <v>13.7948</v>
      </c>
      <c r="K415" s="5">
        <v>11.303</v>
      </c>
      <c r="L415" s="5">
        <v>1.7884</v>
      </c>
      <c r="M415" s="5">
        <v>0.2635</v>
      </c>
      <c r="N415" s="5">
        <v>0.1609</v>
      </c>
      <c r="O415" s="5">
        <v>0.0347</v>
      </c>
      <c r="P415" s="5">
        <v>98.9897</v>
      </c>
      <c r="S415" s="6">
        <v>6.683117535214536</v>
      </c>
      <c r="T415" s="6">
        <v>1.316882464785464</v>
      </c>
      <c r="V415" s="6">
        <v>0.009567855886639887</v>
      </c>
      <c r="W415" s="6">
        <v>0.20761332449836606</v>
      </c>
      <c r="X415" s="6">
        <v>0.913316093882667</v>
      </c>
      <c r="Y415" s="6">
        <v>0.047560872685711374</v>
      </c>
      <c r="Z415" s="6">
        <v>2.95030698972693</v>
      </c>
      <c r="AA415" s="6">
        <v>0.8716348633196844</v>
      </c>
      <c r="AC415" s="6">
        <v>1.7373792460565372</v>
      </c>
      <c r="AD415" s="6">
        <f t="shared" si="17"/>
        <v>0.26262075394346285</v>
      </c>
      <c r="AG415" s="6">
        <v>0.23484772032396473</v>
      </c>
      <c r="AH415" s="6">
        <v>0.04822613020190547</v>
      </c>
      <c r="AI415" s="6"/>
      <c r="AJ415" s="6">
        <v>0.07300496900245353</v>
      </c>
      <c r="AK415" s="6">
        <v>0.008436858090565769</v>
      </c>
      <c r="AL415" s="6">
        <v>1.9185581729069807</v>
      </c>
      <c r="AM415" s="6"/>
      <c r="AN415" s="6">
        <v>17.28307385052587</v>
      </c>
      <c r="AO415" s="5" t="s">
        <v>42</v>
      </c>
      <c r="AQ415" s="7">
        <v>2.7520451129806833</v>
      </c>
      <c r="AR415" s="7">
        <v>2.7211798085906658</v>
      </c>
      <c r="AS415" s="7">
        <v>2.1508848564429996</v>
      </c>
      <c r="AT415" s="7">
        <v>3.303903526399214</v>
      </c>
      <c r="AU415" s="8">
        <v>58.35134959877071</v>
      </c>
      <c r="AX415" s="9">
        <v>796.997734541371</v>
      </c>
      <c r="AY415" s="8">
        <f t="shared" si="16"/>
        <v>795.5189463006424</v>
      </c>
    </row>
    <row r="416" spans="1:51" ht="12.75">
      <c r="A416" s="1" t="s">
        <v>72</v>
      </c>
      <c r="C416" s="1">
        <v>10</v>
      </c>
      <c r="E416" s="5">
        <v>46.548</v>
      </c>
      <c r="F416" s="5">
        <v>1.9653</v>
      </c>
      <c r="G416" s="5">
        <v>7.844</v>
      </c>
      <c r="H416" s="5">
        <v>14.8564</v>
      </c>
      <c r="I416" s="5">
        <v>0.4127</v>
      </c>
      <c r="J416" s="5">
        <v>13.7711</v>
      </c>
      <c r="K416" s="5">
        <v>11.234</v>
      </c>
      <c r="L416" s="5">
        <v>1.7334</v>
      </c>
      <c r="M416" s="5">
        <v>0.2249</v>
      </c>
      <c r="N416" s="5">
        <v>0.1668</v>
      </c>
      <c r="O416" s="5">
        <v>0.0629</v>
      </c>
      <c r="P416" s="5">
        <v>98.8371</v>
      </c>
      <c r="S416" s="6">
        <v>6.68096587472656</v>
      </c>
      <c r="T416" s="6">
        <v>1.3190341252734399</v>
      </c>
      <c r="V416" s="6">
        <v>0.007859585610470399</v>
      </c>
      <c r="W416" s="6">
        <v>0.21217614567544302</v>
      </c>
      <c r="X416" s="6">
        <v>0.87507289976483</v>
      </c>
      <c r="Y416" s="6">
        <v>0.05017165600295105</v>
      </c>
      <c r="Z416" s="6">
        <v>2.9465607896731716</v>
      </c>
      <c r="AA416" s="6">
        <v>0.9081589232731347</v>
      </c>
      <c r="AC416" s="6">
        <v>1.7275486830028397</v>
      </c>
      <c r="AD416" s="6">
        <f t="shared" si="17"/>
        <v>0.2724513169971603</v>
      </c>
      <c r="AG416" s="6">
        <v>0.2099346532742028</v>
      </c>
      <c r="AH416" s="6">
        <v>0.041179988761905637</v>
      </c>
      <c r="AI416" s="6"/>
      <c r="AJ416" s="6">
        <v>0.07571595364070124</v>
      </c>
      <c r="AK416" s="6">
        <v>0.015300192271484039</v>
      </c>
      <c r="AL416" s="6">
        <v>1.9089838540878148</v>
      </c>
      <c r="AM416" s="6"/>
      <c r="AN416" s="6">
        <v>17.251114642036107</v>
      </c>
      <c r="AO416" s="5" t="s">
        <v>42</v>
      </c>
      <c r="AQ416" s="7">
        <v>2.754275365746069</v>
      </c>
      <c r="AR416" s="7">
        <v>2.7236805293852537</v>
      </c>
      <c r="AS416" s="7">
        <v>2.152760397038941</v>
      </c>
      <c r="AT416" s="7">
        <v>3.306014063807413</v>
      </c>
      <c r="AU416" s="8">
        <v>68.07657453189915</v>
      </c>
      <c r="AX416" s="9">
        <v>802.6499896261806</v>
      </c>
      <c r="AY416" s="8">
        <f t="shared" si="16"/>
        <v>800.8396729285996</v>
      </c>
    </row>
    <row r="417" spans="1:51" ht="12.75">
      <c r="A417" s="1" t="s">
        <v>72</v>
      </c>
      <c r="C417" s="1">
        <v>10</v>
      </c>
      <c r="E417" s="5">
        <v>46.7281</v>
      </c>
      <c r="F417" s="5">
        <v>2.0074</v>
      </c>
      <c r="G417" s="5">
        <v>7.9403</v>
      </c>
      <c r="H417" s="5">
        <v>14.9359</v>
      </c>
      <c r="I417" s="5">
        <v>0.4135</v>
      </c>
      <c r="J417" s="5">
        <v>13.8792</v>
      </c>
      <c r="K417" s="5">
        <v>10.9616</v>
      </c>
      <c r="L417" s="5">
        <v>1.7516</v>
      </c>
      <c r="M417" s="5">
        <v>0.2619</v>
      </c>
      <c r="N417" s="5">
        <v>0.1622</v>
      </c>
      <c r="O417" s="5">
        <v>0.0472</v>
      </c>
      <c r="P417" s="5">
        <v>99.1094</v>
      </c>
      <c r="S417" s="6">
        <v>6.666073162224914</v>
      </c>
      <c r="T417" s="6">
        <v>1.3339268377750857</v>
      </c>
      <c r="V417" s="6">
        <v>0.001097513084990398</v>
      </c>
      <c r="W417" s="6">
        <v>0.21540478524297493</v>
      </c>
      <c r="X417" s="6">
        <v>0.7628559816682388</v>
      </c>
      <c r="Y417" s="6">
        <v>0.04996354058245675</v>
      </c>
      <c r="Z417" s="6">
        <v>2.9516505046786756</v>
      </c>
      <c r="AA417" s="6">
        <v>1.0190276747426592</v>
      </c>
      <c r="AC417" s="6">
        <v>1.6754194422431008</v>
      </c>
      <c r="AD417" s="6">
        <f t="shared" si="17"/>
        <v>0.3245805577568992</v>
      </c>
      <c r="AG417" s="6">
        <v>0.15990913040113686</v>
      </c>
      <c r="AH417" s="6">
        <v>0.047663506817254495</v>
      </c>
      <c r="AI417" s="6"/>
      <c r="AJ417" s="6">
        <v>0.07318059321644439</v>
      </c>
      <c r="AK417" s="6">
        <v>0.011411479832559912</v>
      </c>
      <c r="AL417" s="6">
        <v>1.9154079269509956</v>
      </c>
      <c r="AM417" s="6"/>
      <c r="AN417" s="6">
        <v>17.207572637218387</v>
      </c>
      <c r="AO417" s="5" t="s">
        <v>42</v>
      </c>
      <c r="AQ417" s="7">
        <v>2.7951724848261827</v>
      </c>
      <c r="AR417" s="7">
        <v>2.769537338850829</v>
      </c>
      <c r="AS417" s="7">
        <v>2.187153004138122</v>
      </c>
      <c r="AT417" s="7">
        <v>3.344715910093962</v>
      </c>
      <c r="AU417" s="8">
        <v>77.80179946502761</v>
      </c>
      <c r="AX417" s="9">
        <v>807.1491285768127</v>
      </c>
      <c r="AY417" s="8">
        <f t="shared" si="16"/>
        <v>804.578015179272</v>
      </c>
    </row>
    <row r="418" spans="1:51" ht="12.75">
      <c r="A418" s="11" t="s">
        <v>72</v>
      </c>
      <c r="B418" s="11"/>
      <c r="D418" s="11"/>
      <c r="E418" s="12">
        <v>74.6148</v>
      </c>
      <c r="F418" s="12">
        <v>0.2093</v>
      </c>
      <c r="G418" s="12">
        <v>11.6807</v>
      </c>
      <c r="H418" s="12">
        <v>2.5743</v>
      </c>
      <c r="I418" s="12">
        <v>0.038</v>
      </c>
      <c r="J418" s="12">
        <v>1.6952</v>
      </c>
      <c r="K418" s="12">
        <v>2.256</v>
      </c>
      <c r="L418" s="12">
        <v>0.8654</v>
      </c>
      <c r="M418" s="12">
        <v>2.2718</v>
      </c>
      <c r="N418" s="12">
        <v>0.3812</v>
      </c>
      <c r="O418" s="12">
        <v>0.1789</v>
      </c>
      <c r="P418" s="12">
        <v>96.7657</v>
      </c>
      <c r="S418" s="6">
        <v>9.55471700994769</v>
      </c>
      <c r="T418" s="6">
        <v>0</v>
      </c>
      <c r="V418" s="6">
        <v>1.7628771243615928</v>
      </c>
      <c r="W418" s="6">
        <v>0.020160047533727136</v>
      </c>
      <c r="X418" s="6">
        <v>0.275681739350308</v>
      </c>
      <c r="Y418" s="6">
        <v>0.004121565303398723</v>
      </c>
      <c r="Z418" s="6">
        <v>0.3236103020051501</v>
      </c>
      <c r="AA418" s="6">
        <v>0</v>
      </c>
      <c r="AC418" s="6">
        <v>0.30952062400260405</v>
      </c>
      <c r="AD418" s="6">
        <f t="shared" si="17"/>
        <v>1.690479375997396</v>
      </c>
      <c r="AG418" s="6">
        <v>0</v>
      </c>
      <c r="AH418" s="6">
        <v>0.3711260892203627</v>
      </c>
      <c r="AI418" s="6"/>
      <c r="AJ418" s="6">
        <v>0.15438278245649717</v>
      </c>
      <c r="AK418" s="6">
        <v>0.03882497683396129</v>
      </c>
      <c r="AL418" s="6">
        <v>1.8067922407095416</v>
      </c>
      <c r="AM418" s="6"/>
      <c r="AN418" s="6">
        <v>14.836680348171102</v>
      </c>
      <c r="AO418" s="5" t="s">
        <v>42</v>
      </c>
      <c r="AQ418" s="7" t="s">
        <v>45</v>
      </c>
      <c r="AR418" s="7" t="s">
        <v>45</v>
      </c>
      <c r="AS418" s="7" t="s">
        <v>45</v>
      </c>
      <c r="AT418" s="7" t="s">
        <v>45</v>
      </c>
      <c r="AU418" s="8">
        <v>87.52702439815607</v>
      </c>
      <c r="AX418" s="9"/>
      <c r="AY418" s="8"/>
    </row>
    <row r="419" spans="1:51" ht="12.75">
      <c r="A419" s="1" t="s">
        <v>72</v>
      </c>
      <c r="C419" s="1">
        <v>10</v>
      </c>
      <c r="E419" s="5">
        <v>46.4797</v>
      </c>
      <c r="F419" s="5">
        <v>1.9364</v>
      </c>
      <c r="G419" s="5">
        <v>7.9448</v>
      </c>
      <c r="H419" s="5">
        <v>14.798</v>
      </c>
      <c r="I419" s="5">
        <v>0.3878</v>
      </c>
      <c r="J419" s="5">
        <v>13.6827</v>
      </c>
      <c r="K419" s="5">
        <v>11.0174</v>
      </c>
      <c r="L419" s="5">
        <v>1.7604</v>
      </c>
      <c r="M419" s="5">
        <v>0.2808</v>
      </c>
      <c r="N419" s="5">
        <v>0.1708</v>
      </c>
      <c r="O419" s="5">
        <v>0.0513</v>
      </c>
      <c r="P419" s="5">
        <v>98.5273</v>
      </c>
      <c r="S419" s="6">
        <v>6.683925727461804</v>
      </c>
      <c r="T419" s="6">
        <v>1.316074272538196</v>
      </c>
      <c r="V419" s="6">
        <v>0.03044195223694035</v>
      </c>
      <c r="W419" s="6">
        <v>0.20945601998377092</v>
      </c>
      <c r="X419" s="6">
        <v>0.8502138437256029</v>
      </c>
      <c r="Y419" s="6">
        <v>0.047234774136255375</v>
      </c>
      <c r="Z419" s="6">
        <v>2.9332470971579956</v>
      </c>
      <c r="AA419" s="6">
        <v>0.9294063127594326</v>
      </c>
      <c r="AC419" s="6">
        <v>1.697481554702481</v>
      </c>
      <c r="AD419" s="6">
        <f t="shared" si="17"/>
        <v>0.3025184452975189</v>
      </c>
      <c r="AG419" s="6">
        <v>0.18831857070168656</v>
      </c>
      <c r="AH419" s="6">
        <v>0.05151384217011277</v>
      </c>
      <c r="AI419" s="6"/>
      <c r="AJ419" s="6">
        <v>0.07768001270724882</v>
      </c>
      <c r="AK419" s="6">
        <v>0.01250240834344914</v>
      </c>
      <c r="AL419" s="6">
        <v>1.9098175789493022</v>
      </c>
      <c r="AM419" s="6"/>
      <c r="AN419" s="6">
        <v>17.2398324128718</v>
      </c>
      <c r="AO419" s="5" t="s">
        <v>42</v>
      </c>
      <c r="AQ419" s="7">
        <v>2.852976610618936</v>
      </c>
      <c r="AR419" s="7">
        <v>2.8343515077317685</v>
      </c>
      <c r="AS419" s="7">
        <v>2.235763630798827</v>
      </c>
      <c r="AT419" s="7">
        <v>3.3994172299296492</v>
      </c>
      <c r="AU419" s="8">
        <v>97.25224933128453</v>
      </c>
      <c r="AX419" s="9">
        <v>799.255277489234</v>
      </c>
      <c r="AY419" s="8">
        <f t="shared" si="16"/>
        <v>797.673113641115</v>
      </c>
    </row>
    <row r="420" spans="1:51" ht="12.75">
      <c r="A420" s="1" t="s">
        <v>72</v>
      </c>
      <c r="C420" s="1">
        <v>10</v>
      </c>
      <c r="E420" s="5">
        <v>46.2673</v>
      </c>
      <c r="F420" s="5">
        <v>1.9663</v>
      </c>
      <c r="G420" s="5">
        <v>7.746</v>
      </c>
      <c r="H420" s="5">
        <v>14.9971</v>
      </c>
      <c r="I420" s="5">
        <v>0.3997</v>
      </c>
      <c r="J420" s="5">
        <v>13.4895</v>
      </c>
      <c r="K420" s="5">
        <v>11.0402</v>
      </c>
      <c r="L420" s="5">
        <v>1.7943</v>
      </c>
      <c r="M420" s="5">
        <v>0.255</v>
      </c>
      <c r="N420" s="5">
        <v>0.1589</v>
      </c>
      <c r="O420" s="5">
        <v>0.0462</v>
      </c>
      <c r="P420" s="5">
        <v>98.1715</v>
      </c>
      <c r="S420" s="6">
        <v>6.693039288688565</v>
      </c>
      <c r="T420" s="6">
        <v>1.3069607113114348</v>
      </c>
      <c r="V420" s="6">
        <v>0.01368715350604277</v>
      </c>
      <c r="W420" s="6">
        <v>0.21395797121533186</v>
      </c>
      <c r="X420" s="6">
        <v>0.921553483845285</v>
      </c>
      <c r="Y420" s="6">
        <v>0.04897439791399355</v>
      </c>
      <c r="Z420" s="6">
        <v>2.9090662784576007</v>
      </c>
      <c r="AA420" s="6">
        <v>0.8927607150617476</v>
      </c>
      <c r="AC420" s="6">
        <v>1.7111331557625549</v>
      </c>
      <c r="AD420" s="6">
        <f t="shared" si="17"/>
        <v>0.28886684423744513</v>
      </c>
      <c r="AG420" s="6">
        <v>0.2144041762363038</v>
      </c>
      <c r="AH420" s="6">
        <v>0.047059568314126374</v>
      </c>
      <c r="AI420" s="6"/>
      <c r="AJ420" s="6">
        <v>0.07269863185806788</v>
      </c>
      <c r="AK420" s="6">
        <v>0.011326590746079513</v>
      </c>
      <c r="AL420" s="6">
        <v>1.9159747773958526</v>
      </c>
      <c r="AM420" s="6"/>
      <c r="AN420" s="6">
        <v>17.26146374455043</v>
      </c>
      <c r="AO420" s="5" t="s">
        <v>42</v>
      </c>
      <c r="AQ420" s="7">
        <v>2.7228587600319125</v>
      </c>
      <c r="AR420" s="7">
        <v>2.688453957570573</v>
      </c>
      <c r="AS420" s="7">
        <v>2.126340468177931</v>
      </c>
      <c r="AT420" s="7">
        <v>3.276283836531193</v>
      </c>
      <c r="AU420" s="8">
        <v>106.97747426441299</v>
      </c>
      <c r="AX420" s="9">
        <v>804.8664656338758</v>
      </c>
      <c r="AY420" s="8">
        <f t="shared" si="16"/>
        <v>802.905467955505</v>
      </c>
    </row>
    <row r="421" spans="1:51" ht="12.75">
      <c r="A421" s="1" t="s">
        <v>72</v>
      </c>
      <c r="C421" s="1">
        <v>10</v>
      </c>
      <c r="E421" s="5">
        <v>45.8065</v>
      </c>
      <c r="F421" s="5">
        <v>1.9097</v>
      </c>
      <c r="G421" s="5">
        <v>7.5663</v>
      </c>
      <c r="H421" s="5">
        <v>14.8099</v>
      </c>
      <c r="I421" s="5">
        <v>0.404</v>
      </c>
      <c r="J421" s="5">
        <v>13.3674</v>
      </c>
      <c r="K421" s="5">
        <v>10.9999</v>
      </c>
      <c r="L421" s="5">
        <v>1.6529</v>
      </c>
      <c r="M421" s="5">
        <v>0.2734</v>
      </c>
      <c r="N421" s="5">
        <v>0.1501</v>
      </c>
      <c r="O421" s="5">
        <v>0.0911</v>
      </c>
      <c r="P421" s="5">
        <v>97.0456</v>
      </c>
      <c r="S421" s="6">
        <v>6.704725882196151</v>
      </c>
      <c r="T421" s="6">
        <v>1.2952741178038494</v>
      </c>
      <c r="V421" s="6">
        <v>0.009988190337455682</v>
      </c>
      <c r="W421" s="6">
        <v>0.2102560685070685</v>
      </c>
      <c r="X421" s="6">
        <v>0.9183098155057084</v>
      </c>
      <c r="Y421" s="6">
        <v>0.05008653888036236</v>
      </c>
      <c r="Z421" s="6">
        <v>2.916818506844531</v>
      </c>
      <c r="AA421" s="6">
        <v>0.8945408799248753</v>
      </c>
      <c r="AC421" s="6">
        <v>1.725044496405047</v>
      </c>
      <c r="AD421" s="6">
        <f t="shared" si="17"/>
        <v>0.2749555035949529</v>
      </c>
      <c r="AG421" s="6">
        <v>0.19413662481955818</v>
      </c>
      <c r="AH421" s="6">
        <v>0.0510517893027754</v>
      </c>
      <c r="AI421" s="6"/>
      <c r="AJ421" s="6">
        <v>0.06948446727587919</v>
      </c>
      <c r="AK421" s="6">
        <v>0.02259853623057444</v>
      </c>
      <c r="AL421" s="6">
        <v>1.9079169964935463</v>
      </c>
      <c r="AM421" s="6"/>
      <c r="AN421" s="6">
        <v>17.245188414122335</v>
      </c>
      <c r="AO421" s="5" t="s">
        <v>42</v>
      </c>
      <c r="AQ421" s="7">
        <v>2.645469409950765</v>
      </c>
      <c r="AR421" s="7">
        <v>2.6016794179169604</v>
      </c>
      <c r="AS421" s="7">
        <v>2.061259563437721</v>
      </c>
      <c r="AT421" s="7">
        <v>3.2030485867526117</v>
      </c>
      <c r="AU421" s="8">
        <v>116.70269919754145</v>
      </c>
      <c r="AX421" s="9">
        <v>800.3067927152263</v>
      </c>
      <c r="AY421" s="8">
        <f t="shared" si="16"/>
        <v>798.6061074992775</v>
      </c>
    </row>
    <row r="422" spans="1:51" ht="12.75">
      <c r="A422" s="1" t="s">
        <v>72</v>
      </c>
      <c r="C422" s="1">
        <v>10</v>
      </c>
      <c r="E422" s="5">
        <v>46.4313</v>
      </c>
      <c r="F422" s="5">
        <v>1.9345</v>
      </c>
      <c r="G422" s="5">
        <v>7.737</v>
      </c>
      <c r="H422" s="5">
        <v>14.9461</v>
      </c>
      <c r="I422" s="5">
        <v>0.4022</v>
      </c>
      <c r="J422" s="5">
        <v>13.7309</v>
      </c>
      <c r="K422" s="5">
        <v>10.8485</v>
      </c>
      <c r="L422" s="5">
        <v>1.7188</v>
      </c>
      <c r="M422" s="5">
        <v>0.2428</v>
      </c>
      <c r="N422" s="5">
        <v>0.1904</v>
      </c>
      <c r="O422" s="5">
        <v>0.0639</v>
      </c>
      <c r="P422" s="5">
        <v>98.2661</v>
      </c>
      <c r="S422" s="6">
        <v>6.683385222123748</v>
      </c>
      <c r="T422" s="6">
        <v>1.3125582026618041</v>
      </c>
      <c r="V422" s="6">
        <f>(S422+T422)-8</f>
        <v>-0.004056575214447911</v>
      </c>
      <c r="W422" s="6">
        <v>0.20945168506647208</v>
      </c>
      <c r="X422" s="6">
        <v>0.7678065469976784</v>
      </c>
      <c r="Y422" s="6">
        <v>0.04903582157992609</v>
      </c>
      <c r="Z422" s="6">
        <v>2.946410140221762</v>
      </c>
      <c r="AA422" s="6">
        <v>1.0313523813486112</v>
      </c>
      <c r="AC422" s="6">
        <v>1.6730656836488524</v>
      </c>
      <c r="AD422" s="6">
        <f t="shared" si="17"/>
        <v>0.32693431635114756</v>
      </c>
      <c r="AG422" s="6">
        <v>0.1527644967798234</v>
      </c>
      <c r="AH422" s="6">
        <v>0.044585421180460966</v>
      </c>
      <c r="AI422" s="6"/>
      <c r="AJ422" s="6">
        <v>0.0866773683951904</v>
      </c>
      <c r="AK422" s="6">
        <v>0.015588148127127435</v>
      </c>
      <c r="AL422" s="6">
        <v>1.8977344834776821</v>
      </c>
      <c r="AM422" s="6"/>
      <c r="AN422" s="6">
        <v>17.197349917960285</v>
      </c>
      <c r="AO422" s="5" t="s">
        <v>42</v>
      </c>
      <c r="AQ422" s="7">
        <v>2.682167759388875</v>
      </c>
      <c r="AR422" s="7">
        <v>2.642828263012575</v>
      </c>
      <c r="AS422" s="7">
        <v>2.0921211972594316</v>
      </c>
      <c r="AT422" s="7">
        <v>3.237777044670188</v>
      </c>
      <c r="AU422" s="8">
        <v>126.42792413066991</v>
      </c>
      <c r="AX422" s="9">
        <v>800.0062130464579</v>
      </c>
      <c r="AY422" s="8">
        <f t="shared" si="16"/>
        <v>797.6680546321492</v>
      </c>
    </row>
    <row r="423" spans="1:51" ht="12.75">
      <c r="A423" s="1" t="s">
        <v>72</v>
      </c>
      <c r="C423" s="1">
        <v>10</v>
      </c>
      <c r="E423" s="5">
        <v>46.4868</v>
      </c>
      <c r="F423" s="5">
        <v>1.9017</v>
      </c>
      <c r="G423" s="5">
        <v>7.8838</v>
      </c>
      <c r="H423" s="5">
        <v>14.9965</v>
      </c>
      <c r="I423" s="5">
        <v>0.4165</v>
      </c>
      <c r="J423" s="5">
        <v>13.669</v>
      </c>
      <c r="K423" s="5">
        <v>11.1429</v>
      </c>
      <c r="L423" s="5">
        <v>1.7118</v>
      </c>
      <c r="M423" s="5">
        <v>0.2484</v>
      </c>
      <c r="N423" s="5">
        <v>0.1763</v>
      </c>
      <c r="O423" s="5">
        <v>0.0546</v>
      </c>
      <c r="P423" s="5">
        <v>98.7222</v>
      </c>
      <c r="S423" s="6">
        <v>6.679110421201</v>
      </c>
      <c r="T423" s="6">
        <v>1.320889578799</v>
      </c>
      <c r="V423" s="6">
        <v>0.014121570889273682</v>
      </c>
      <c r="W423" s="6">
        <v>0.205523010122193</v>
      </c>
      <c r="X423" s="6">
        <v>0.8592327995278846</v>
      </c>
      <c r="Y423" s="6">
        <v>0.050686198095935185</v>
      </c>
      <c r="Z423" s="6">
        <v>2.927751827222209</v>
      </c>
      <c r="AA423" s="6">
        <v>0.9426845941425058</v>
      </c>
      <c r="AC423" s="6">
        <v>1.7153188181237486</v>
      </c>
      <c r="AD423" s="6">
        <f t="shared" si="17"/>
        <v>0.28468118187625135</v>
      </c>
      <c r="AG423" s="6">
        <v>0.1921884230351849</v>
      </c>
      <c r="AH423" s="6">
        <v>0.04553015236389947</v>
      </c>
      <c r="AI423" s="6"/>
      <c r="AJ423" s="6">
        <v>0.08011141569376135</v>
      </c>
      <c r="AK423" s="6">
        <v>0.013295039425482769</v>
      </c>
      <c r="AL423" s="6">
        <v>1.9065935448807558</v>
      </c>
      <c r="AM423" s="6"/>
      <c r="AN423" s="6">
        <v>17.237718575399082</v>
      </c>
      <c r="AO423" s="5" t="s">
        <v>42</v>
      </c>
      <c r="AQ423" s="7">
        <v>2.7951060829320173</v>
      </c>
      <c r="AR423" s="7">
        <v>2.7694628842418636</v>
      </c>
      <c r="AS423" s="7">
        <v>2.1870971631813987</v>
      </c>
      <c r="AT423" s="7">
        <v>3.3446530725161825</v>
      </c>
      <c r="AU423" s="8">
        <v>136.15314906379837</v>
      </c>
      <c r="AX423" s="9">
        <v>794.5789954775246</v>
      </c>
      <c r="AY423" s="8">
        <f t="shared" si="16"/>
        <v>793.066283957833</v>
      </c>
    </row>
    <row r="424" spans="1:51" ht="12.75">
      <c r="A424" s="1" t="s">
        <v>72</v>
      </c>
      <c r="C424" s="1">
        <v>10</v>
      </c>
      <c r="E424" s="5">
        <v>46.5222</v>
      </c>
      <c r="F424" s="5">
        <v>1.9717</v>
      </c>
      <c r="G424" s="5">
        <v>7.7031</v>
      </c>
      <c r="H424" s="5">
        <v>14.977</v>
      </c>
      <c r="I424" s="5">
        <v>0.3775</v>
      </c>
      <c r="J424" s="5">
        <v>13.5705</v>
      </c>
      <c r="K424" s="5">
        <v>11.2477</v>
      </c>
      <c r="L424" s="5">
        <v>1.7528</v>
      </c>
      <c r="M424" s="5">
        <v>0.2438</v>
      </c>
      <c r="N424" s="5">
        <v>0.1329</v>
      </c>
      <c r="O424" s="5">
        <v>0.0701</v>
      </c>
      <c r="P424" s="5">
        <v>98.5955</v>
      </c>
      <c r="S424" s="6">
        <v>6.708002014816394</v>
      </c>
      <c r="T424" s="6">
        <v>1.291997985183606</v>
      </c>
      <c r="V424" s="6">
        <v>0.01705974331494642</v>
      </c>
      <c r="W424" s="6">
        <v>0.21384704367951188</v>
      </c>
      <c r="X424" s="6">
        <v>0.9688518027148629</v>
      </c>
      <c r="Y424" s="6">
        <v>0.04610368460389602</v>
      </c>
      <c r="Z424" s="6">
        <v>2.9170060865205927</v>
      </c>
      <c r="AA424" s="6">
        <v>0.8371316391661953</v>
      </c>
      <c r="AC424" s="6">
        <v>1.7376180212881398</v>
      </c>
      <c r="AD424" s="6">
        <f t="shared" si="17"/>
        <v>0.2623819787118602</v>
      </c>
      <c r="AG424" s="6">
        <v>0.22764834230271003</v>
      </c>
      <c r="AH424" s="6">
        <v>0.04484615175259685</v>
      </c>
      <c r="AI424" s="6"/>
      <c r="AJ424" s="6">
        <v>0.060605361192526075</v>
      </c>
      <c r="AK424" s="6">
        <v>0.017130063526848323</v>
      </c>
      <c r="AL424" s="6">
        <v>1.9222645752806256</v>
      </c>
      <c r="AM424" s="6"/>
      <c r="AN424" s="6">
        <v>17.27249449405531</v>
      </c>
      <c r="AO424" s="5" t="s">
        <v>42</v>
      </c>
      <c r="AQ424" s="7">
        <v>2.6645603743477198</v>
      </c>
      <c r="AR424" s="7">
        <v>2.6230855887318363</v>
      </c>
      <c r="AS424" s="7">
        <v>2.0773141915488775</v>
      </c>
      <c r="AT424" s="7">
        <v>3.22111478765311</v>
      </c>
      <c r="AU424" s="8">
        <v>145.87837399692683</v>
      </c>
      <c r="AX424" s="9">
        <v>804.441915760941</v>
      </c>
      <c r="AY424" s="8">
        <f t="shared" si="16"/>
        <v>802.7770550424291</v>
      </c>
    </row>
    <row r="425" spans="1:51" ht="12.75">
      <c r="A425" s="1" t="s">
        <v>72</v>
      </c>
      <c r="C425" s="1">
        <v>10</v>
      </c>
      <c r="E425" s="5">
        <v>46.4532</v>
      </c>
      <c r="F425" s="5">
        <v>1.9868</v>
      </c>
      <c r="G425" s="5">
        <v>7.8434</v>
      </c>
      <c r="H425" s="5">
        <v>14.9554</v>
      </c>
      <c r="I425" s="5">
        <v>0.3881</v>
      </c>
      <c r="J425" s="5">
        <v>13.654</v>
      </c>
      <c r="K425" s="5">
        <v>11.0759</v>
      </c>
      <c r="L425" s="5">
        <v>1.7401</v>
      </c>
      <c r="M425" s="5">
        <v>0.266</v>
      </c>
      <c r="N425" s="5">
        <v>0.1765</v>
      </c>
      <c r="O425" s="5">
        <v>0.0409</v>
      </c>
      <c r="P425" s="5">
        <v>98.5804</v>
      </c>
      <c r="S425" s="6">
        <v>6.681518991062996</v>
      </c>
      <c r="T425" s="6">
        <v>1.3184810089370043</v>
      </c>
      <c r="V425" s="6">
        <v>0.011128944139253028</v>
      </c>
      <c r="W425" s="6">
        <v>0.21495284422117178</v>
      </c>
      <c r="X425" s="6">
        <v>0.869275742656564</v>
      </c>
      <c r="Y425" s="6">
        <v>0.04728125032806357</v>
      </c>
      <c r="Z425" s="6">
        <v>2.9277097216309924</v>
      </c>
      <c r="AA425" s="6">
        <v>0.9296514970239541</v>
      </c>
      <c r="AC425" s="6">
        <v>1.7068534890039184</v>
      </c>
      <c r="AD425" s="6">
        <f t="shared" si="17"/>
        <v>0.2931465109960816</v>
      </c>
      <c r="AG425" s="6">
        <v>0.19213240853537572</v>
      </c>
      <c r="AH425" s="6">
        <v>0.048808981792154885</v>
      </c>
      <c r="AI425" s="6"/>
      <c r="AJ425" s="6">
        <v>0.08028925035537567</v>
      </c>
      <c r="AK425" s="6">
        <v>0.009969902104838856</v>
      </c>
      <c r="AL425" s="6">
        <v>1.9097408475397855</v>
      </c>
      <c r="AM425" s="6"/>
      <c r="AN425" s="6">
        <v>17.24094139032753</v>
      </c>
      <c r="AO425" s="5" t="s">
        <v>42</v>
      </c>
      <c r="AQ425" s="7">
        <v>2.767938063973575</v>
      </c>
      <c r="AR425" s="7">
        <v>2.739000135350091</v>
      </c>
      <c r="AS425" s="7">
        <v>2.164250101512569</v>
      </c>
      <c r="AT425" s="7">
        <v>3.3189433766429843</v>
      </c>
      <c r="AU425" s="8">
        <v>155.60359893005528</v>
      </c>
      <c r="AX425" s="9">
        <v>806.1544315015101</v>
      </c>
      <c r="AY425" s="8">
        <f t="shared" si="16"/>
        <v>804.0560245393441</v>
      </c>
    </row>
    <row r="426" spans="1:51" ht="12.75">
      <c r="A426" s="1" t="s">
        <v>72</v>
      </c>
      <c r="C426" s="1">
        <v>10</v>
      </c>
      <c r="E426" s="5">
        <v>46.4645</v>
      </c>
      <c r="F426" s="5">
        <v>1.9892</v>
      </c>
      <c r="G426" s="5">
        <v>7.6932</v>
      </c>
      <c r="H426" s="5">
        <v>15.0481</v>
      </c>
      <c r="I426" s="5">
        <v>0.3687</v>
      </c>
      <c r="J426" s="5">
        <v>13.5519</v>
      </c>
      <c r="K426" s="5">
        <v>11.0832</v>
      </c>
      <c r="L426" s="5">
        <v>1.6904</v>
      </c>
      <c r="M426" s="5">
        <v>0.2532</v>
      </c>
      <c r="N426" s="5">
        <v>0.1508</v>
      </c>
      <c r="O426" s="5">
        <v>0.0525</v>
      </c>
      <c r="P426" s="5">
        <v>98.3457</v>
      </c>
      <c r="S426" s="6">
        <v>6.7020555607528545</v>
      </c>
      <c r="T426" s="6">
        <v>1.2979444392471455</v>
      </c>
      <c r="V426" s="6">
        <v>0.009894011396101687</v>
      </c>
      <c r="W426" s="6">
        <v>0.21582148688173</v>
      </c>
      <c r="X426" s="6">
        <v>0.9037596082838741</v>
      </c>
      <c r="Y426" s="6">
        <v>0.04504490056682032</v>
      </c>
      <c r="Z426" s="6">
        <v>2.9140398708321995</v>
      </c>
      <c r="AA426" s="6">
        <v>0.9114401220392735</v>
      </c>
      <c r="AC426" s="6">
        <v>1.7128115130527177</v>
      </c>
      <c r="AD426" s="6">
        <f t="shared" si="17"/>
        <v>0.2871884869472823</v>
      </c>
      <c r="AG426" s="6">
        <v>0.18556407171713385</v>
      </c>
      <c r="AH426" s="6">
        <v>0.04659174727846407</v>
      </c>
      <c r="AI426" s="6"/>
      <c r="AJ426" s="6">
        <v>0.06879252016733904</v>
      </c>
      <c r="AK426" s="6">
        <v>0.012833764755741384</v>
      </c>
      <c r="AL426" s="6">
        <v>1.9183737150769196</v>
      </c>
      <c r="AM426" s="6"/>
      <c r="AN426" s="6">
        <v>17.232155818995597</v>
      </c>
      <c r="AO426" s="5" t="s">
        <v>42</v>
      </c>
      <c r="AQ426" s="7">
        <v>2.658427406735534</v>
      </c>
      <c r="AR426" s="7">
        <v>2.616208861627914</v>
      </c>
      <c r="AS426" s="7">
        <v>2.072156646220936</v>
      </c>
      <c r="AT426" s="7">
        <v>3.2153110250618564</v>
      </c>
      <c r="AU426" s="8">
        <v>165.32882386318374</v>
      </c>
      <c r="AX426" s="9">
        <v>807.1762378446931</v>
      </c>
      <c r="AY426" s="8">
        <f t="shared" si="16"/>
        <v>805.0589340231882</v>
      </c>
    </row>
    <row r="427" spans="1:51" ht="12.75">
      <c r="A427" s="1" t="s">
        <v>72</v>
      </c>
      <c r="C427" s="1">
        <v>10</v>
      </c>
      <c r="E427" s="5">
        <v>46.6883</v>
      </c>
      <c r="F427" s="5">
        <v>1.8852</v>
      </c>
      <c r="G427" s="5">
        <v>7.836</v>
      </c>
      <c r="H427" s="5">
        <v>14.8522</v>
      </c>
      <c r="I427" s="5">
        <v>0.3918</v>
      </c>
      <c r="J427" s="5">
        <v>13.6778</v>
      </c>
      <c r="K427" s="5">
        <v>11.1383</v>
      </c>
      <c r="L427" s="5">
        <v>1.664</v>
      </c>
      <c r="M427" s="5">
        <v>0.2533</v>
      </c>
      <c r="N427" s="5">
        <v>0.1288</v>
      </c>
      <c r="O427" s="5">
        <v>0.0429</v>
      </c>
      <c r="P427" s="5">
        <v>98.574</v>
      </c>
      <c r="S427" s="6">
        <v>6.707744611878198</v>
      </c>
      <c r="T427" s="6">
        <v>1.2922553881218022</v>
      </c>
      <c r="V427" s="6">
        <v>0.034598827011316446</v>
      </c>
      <c r="W427" s="6">
        <v>0.20373017736733004</v>
      </c>
      <c r="X427" s="6">
        <v>0.8733156250061437</v>
      </c>
      <c r="Y427" s="6">
        <v>0.04767806585306757</v>
      </c>
      <c r="Z427" s="6">
        <v>2.929498317459948</v>
      </c>
      <c r="AA427" s="6">
        <v>0.9111789873021934</v>
      </c>
      <c r="AC427" s="6">
        <v>1.7145297164494617</v>
      </c>
      <c r="AD427" s="6">
        <f t="shared" si="17"/>
        <v>0.2854702835505383</v>
      </c>
      <c r="AG427" s="6">
        <v>0.1780614041149926</v>
      </c>
      <c r="AH427" s="6">
        <v>0.04642609850917647</v>
      </c>
      <c r="AI427" s="6"/>
      <c r="AJ427" s="6">
        <v>0.05852446385903211</v>
      </c>
      <c r="AK427" s="6">
        <v>0.01044560900865908</v>
      </c>
      <c r="AL427" s="6">
        <v>1.9310299271323088</v>
      </c>
      <c r="AM427" s="6"/>
      <c r="AN427" s="6">
        <v>17.224487502624168</v>
      </c>
      <c r="AO427" s="5" t="s">
        <v>42</v>
      </c>
      <c r="AQ427" s="7">
        <v>2.754076702119587</v>
      </c>
      <c r="AR427" s="7">
        <v>2.7234577733507885</v>
      </c>
      <c r="AS427" s="7">
        <v>2.152593330013093</v>
      </c>
      <c r="AT427" s="7">
        <v>3.3058260640336448</v>
      </c>
      <c r="AU427" s="8">
        <v>175.0540487963122</v>
      </c>
      <c r="AX427" s="9">
        <v>792.0966766815083</v>
      </c>
      <c r="AY427" s="8">
        <f t="shared" si="16"/>
        <v>790.9548985284262</v>
      </c>
    </row>
    <row r="428" spans="1:51" ht="12.75">
      <c r="A428" s="1" t="s">
        <v>72</v>
      </c>
      <c r="C428" s="1">
        <v>10</v>
      </c>
      <c r="E428" s="5">
        <v>46.1778</v>
      </c>
      <c r="F428" s="5">
        <v>1.9911</v>
      </c>
      <c r="G428" s="5">
        <v>7.6914</v>
      </c>
      <c r="H428" s="5">
        <v>14.8728</v>
      </c>
      <c r="I428" s="5">
        <v>0.4025</v>
      </c>
      <c r="J428" s="5">
        <v>13.6032</v>
      </c>
      <c r="K428" s="5">
        <v>11.1114</v>
      </c>
      <c r="L428" s="5">
        <v>1.6907</v>
      </c>
      <c r="M428" s="5">
        <v>0.2476</v>
      </c>
      <c r="N428" s="5">
        <v>0.147</v>
      </c>
      <c r="O428" s="5">
        <v>0.0777</v>
      </c>
      <c r="P428" s="5">
        <v>98.0283</v>
      </c>
      <c r="S428" s="6">
        <v>6.685096812579135</v>
      </c>
      <c r="T428" s="6">
        <v>1.3123213167373213</v>
      </c>
      <c r="V428" s="6">
        <f>(S428+T428)-8</f>
        <v>-0.002581870683543208</v>
      </c>
      <c r="W428" s="6">
        <v>0.21681883615858186</v>
      </c>
      <c r="X428" s="6">
        <v>0.8839911525001779</v>
      </c>
      <c r="Y428" s="6">
        <v>0.049354423859169584</v>
      </c>
      <c r="Z428" s="6">
        <v>2.935783947176892</v>
      </c>
      <c r="AA428" s="6">
        <v>0.9166335109887244</v>
      </c>
      <c r="AC428" s="6">
        <v>1.7234587454087924</v>
      </c>
      <c r="AD428" s="6">
        <f t="shared" si="17"/>
        <v>0.2765412545912076</v>
      </c>
      <c r="AG428" s="6">
        <v>0.19802697815281345</v>
      </c>
      <c r="AH428" s="6">
        <v>0.04572815123691618</v>
      </c>
      <c r="AI428" s="6"/>
      <c r="AJ428" s="6">
        <v>0.06730462670982902</v>
      </c>
      <c r="AK428" s="6">
        <v>0.019063537655339774</v>
      </c>
      <c r="AL428" s="6">
        <v>1.9136318356348312</v>
      </c>
      <c r="AM428" s="6"/>
      <c r="AN428" s="6">
        <v>17.243755129389733</v>
      </c>
      <c r="AO428" s="5" t="s">
        <v>42</v>
      </c>
      <c r="AQ428" s="7">
        <v>2.6809762231887264</v>
      </c>
      <c r="AR428" s="7">
        <v>2.6414922263984923</v>
      </c>
      <c r="AS428" s="7">
        <v>2.09111916979887</v>
      </c>
      <c r="AT428" s="7">
        <v>3.2366494676696496</v>
      </c>
      <c r="AU428" s="8">
        <v>184.77927372944066</v>
      </c>
      <c r="AX428" s="9">
        <v>808.4949150926816</v>
      </c>
      <c r="AY428" s="8">
        <f t="shared" si="16"/>
        <v>806.2085477799164</v>
      </c>
    </row>
    <row r="429" spans="1:51" ht="12.75">
      <c r="A429" s="1" t="s">
        <v>72</v>
      </c>
      <c r="C429" s="1">
        <v>10</v>
      </c>
      <c r="E429" s="5">
        <v>44.6412</v>
      </c>
      <c r="F429" s="5">
        <v>1.8682</v>
      </c>
      <c r="G429" s="5">
        <v>7.5473</v>
      </c>
      <c r="H429" s="5">
        <v>14.5184</v>
      </c>
      <c r="I429" s="5">
        <v>0.3794</v>
      </c>
      <c r="J429" s="5">
        <v>13.3537</v>
      </c>
      <c r="K429" s="5">
        <v>12.4633</v>
      </c>
      <c r="L429" s="5">
        <v>1.6298</v>
      </c>
      <c r="M429" s="5">
        <v>0.2508</v>
      </c>
      <c r="N429" s="5">
        <v>0.1825</v>
      </c>
      <c r="O429" s="5">
        <v>0.0721</v>
      </c>
      <c r="P429" s="5">
        <v>96.9243</v>
      </c>
      <c r="S429" s="6">
        <v>6.646711333066816</v>
      </c>
      <c r="T429" s="6">
        <v>1.3244113486744433</v>
      </c>
      <c r="U429" s="6"/>
      <c r="V429" s="6">
        <f>(S429+T429)-8</f>
        <v>-0.028877318258740736</v>
      </c>
      <c r="W429" s="6">
        <v>0.20922992485525796</v>
      </c>
      <c r="X429" s="6">
        <v>1.3386308692137903</v>
      </c>
      <c r="Y429" s="6">
        <v>0.04784692402732222</v>
      </c>
      <c r="Z429" s="6">
        <v>2.9640199214091414</v>
      </c>
      <c r="AA429" s="6">
        <v>0.4691496787532257</v>
      </c>
      <c r="AC429" s="6">
        <v>1.9882072529791373</v>
      </c>
      <c r="AD429" s="6">
        <f t="shared" si="17"/>
        <v>0.011792747020862748</v>
      </c>
      <c r="AG429" s="6">
        <v>0.45871081873385844</v>
      </c>
      <c r="AH429" s="6">
        <v>0.04763838501518701</v>
      </c>
      <c r="AI429" s="6"/>
      <c r="AJ429" s="6">
        <v>0.0859383376676608</v>
      </c>
      <c r="AK429" s="6">
        <v>0.018193415471169722</v>
      </c>
      <c r="AL429" s="6">
        <v>1.8958682468611694</v>
      </c>
      <c r="AM429" s="6"/>
      <c r="AN429" s="6">
        <v>17.506349203749043</v>
      </c>
      <c r="AO429" s="5" t="s">
        <v>42</v>
      </c>
      <c r="AQ429" s="7">
        <v>2.74178908383245</v>
      </c>
      <c r="AR429" s="7">
        <v>2.70968000652386</v>
      </c>
      <c r="AS429" s="7">
        <v>2.142260004892896</v>
      </c>
      <c r="AT429" s="7">
        <v>3.2941980196903504</v>
      </c>
      <c r="AU429" s="8">
        <v>194.50449866256912</v>
      </c>
      <c r="AX429" s="9"/>
      <c r="AY429" s="8">
        <f t="shared" si="16"/>
        <v>797.4091981470236</v>
      </c>
    </row>
    <row r="430" spans="1:51" s="11" customFormat="1" ht="12.75">
      <c r="A430" s="11" t="s">
        <v>72</v>
      </c>
      <c r="C430" s="1"/>
      <c r="E430" s="12">
        <v>33.6422</v>
      </c>
      <c r="F430" s="12">
        <v>0.4784</v>
      </c>
      <c r="G430" s="12">
        <v>3.8752</v>
      </c>
      <c r="H430" s="12">
        <v>10.5369</v>
      </c>
      <c r="I430" s="12">
        <v>0.231</v>
      </c>
      <c r="J430" s="12">
        <v>3.5488</v>
      </c>
      <c r="K430" s="12">
        <v>23.0991</v>
      </c>
      <c r="L430" s="12">
        <v>0.915</v>
      </c>
      <c r="M430" s="12">
        <v>0.0921</v>
      </c>
      <c r="N430" s="12">
        <v>0.8776</v>
      </c>
      <c r="O430" s="12">
        <v>0.4969</v>
      </c>
      <c r="P430" s="12">
        <v>77.7933</v>
      </c>
      <c r="S430" s="13">
        <v>6.737377422665371</v>
      </c>
      <c r="T430" s="13">
        <v>0.9146626241106666</v>
      </c>
      <c r="U430" s="13"/>
      <c r="V430" s="13">
        <f>(S430+T430)-8</f>
        <v>-0.3479599532239632</v>
      </c>
      <c r="W430" s="13">
        <v>0.07206545507786077</v>
      </c>
      <c r="X430" s="13">
        <v>1.7647181035449293</v>
      </c>
      <c r="Y430" s="13">
        <v>0.03918358856755523</v>
      </c>
      <c r="Z430" s="13">
        <v>1.0594892598161483</v>
      </c>
      <c r="AA430" s="13">
        <v>0</v>
      </c>
      <c r="AC430" s="13">
        <v>4.956318363344759</v>
      </c>
      <c r="AD430" s="13">
        <f t="shared" si="17"/>
        <v>-2.956318363344759</v>
      </c>
      <c r="AG430" s="13">
        <v>3.3116102014688646</v>
      </c>
      <c r="AH430" s="13">
        <v>0.02353014802418589</v>
      </c>
      <c r="AI430" s="13"/>
      <c r="AJ430" s="13">
        <v>0.5558482281853947</v>
      </c>
      <c r="AK430" s="13">
        <v>0.1686488951898788</v>
      </c>
      <c r="AL430" s="13">
        <v>1.2755028766247265</v>
      </c>
      <c r="AM430" s="13"/>
      <c r="AN430" s="13">
        <v>17.922636803275584</v>
      </c>
      <c r="AO430" s="5" t="s">
        <v>42</v>
      </c>
      <c r="AQ430" s="14">
        <v>0.6807529992766534</v>
      </c>
      <c r="AR430" s="14">
        <v>0.3986971999841593</v>
      </c>
      <c r="AS430" s="14">
        <v>0.4090228999881198</v>
      </c>
      <c r="AT430" s="14">
        <v>1.3437940907667727</v>
      </c>
      <c r="AU430" s="15">
        <v>204.22972359569758</v>
      </c>
      <c r="AX430" s="9"/>
      <c r="AY430" s="8"/>
    </row>
    <row r="431" spans="1:51" ht="12.75">
      <c r="A431" s="1" t="s">
        <v>72</v>
      </c>
      <c r="C431" s="1">
        <v>10</v>
      </c>
      <c r="E431" s="5">
        <v>46.658</v>
      </c>
      <c r="F431" s="5">
        <v>1.99</v>
      </c>
      <c r="G431" s="5">
        <v>7.8363</v>
      </c>
      <c r="H431" s="5">
        <v>14.9603</v>
      </c>
      <c r="I431" s="5">
        <v>0.398</v>
      </c>
      <c r="J431" s="5">
        <v>13.6165</v>
      </c>
      <c r="K431" s="5">
        <v>11.2552</v>
      </c>
      <c r="L431" s="5">
        <v>1.7445</v>
      </c>
      <c r="M431" s="5">
        <v>0.2558</v>
      </c>
      <c r="N431" s="5">
        <v>0.1572</v>
      </c>
      <c r="O431" s="5">
        <v>0.063</v>
      </c>
      <c r="P431" s="5">
        <v>98.9347</v>
      </c>
      <c r="S431" s="6">
        <v>6.699455891145462</v>
      </c>
      <c r="T431" s="6">
        <v>1.3005441088545382</v>
      </c>
      <c r="U431" s="6"/>
      <c r="V431" s="6">
        <v>0.025581891626033526</v>
      </c>
      <c r="W431" s="6">
        <v>0.2149294679727055</v>
      </c>
      <c r="X431" s="6">
        <v>0.9468661200887191</v>
      </c>
      <c r="Y431" s="6">
        <v>0.04840410837244712</v>
      </c>
      <c r="Z431" s="6">
        <v>2.914656969200923</v>
      </c>
      <c r="AA431" s="6">
        <v>0.8495614427391732</v>
      </c>
      <c r="AC431" s="6">
        <v>1.7315071028005906</v>
      </c>
      <c r="AD431" s="6">
        <f t="shared" si="17"/>
        <v>0.2684928971994094</v>
      </c>
      <c r="AG431" s="6">
        <v>0.21717794997902518</v>
      </c>
      <c r="AH431" s="6">
        <v>0.04685678576430357</v>
      </c>
      <c r="AI431" s="6"/>
      <c r="AJ431" s="6">
        <v>0.07138699115765343</v>
      </c>
      <c r="AK431" s="6">
        <v>0.015330699744977437</v>
      </c>
      <c r="AL431" s="6">
        <v>1.9132823090973692</v>
      </c>
      <c r="AM431" s="6"/>
      <c r="AN431" s="6">
        <v>17.26403473574333</v>
      </c>
      <c r="AO431" s="5" t="s">
        <v>42</v>
      </c>
      <c r="AQ431" s="7">
        <v>2.750413782417276</v>
      </c>
      <c r="AR431" s="7">
        <v>2.719350642710424</v>
      </c>
      <c r="AS431" s="7">
        <v>2.149512982032819</v>
      </c>
      <c r="AT431" s="7">
        <v>3.302359762287521</v>
      </c>
      <c r="AU431" s="8">
        <v>213.95494852882604</v>
      </c>
      <c r="AX431" s="9">
        <v>805.672560647122</v>
      </c>
      <c r="AY431" s="8">
        <f t="shared" si="16"/>
        <v>804.0290136367001</v>
      </c>
    </row>
    <row r="432" spans="1:51" ht="12.75">
      <c r="A432" s="1" t="s">
        <v>72</v>
      </c>
      <c r="C432" s="1">
        <v>10</v>
      </c>
      <c r="E432" s="5">
        <v>46.4776</v>
      </c>
      <c r="F432" s="5">
        <v>1.9034</v>
      </c>
      <c r="G432" s="5">
        <v>7.8565</v>
      </c>
      <c r="H432" s="5">
        <v>15.0902</v>
      </c>
      <c r="I432" s="5">
        <v>0.4026</v>
      </c>
      <c r="J432" s="5">
        <v>13.7618</v>
      </c>
      <c r="K432" s="5">
        <v>11.1134</v>
      </c>
      <c r="L432" s="5">
        <v>1.7182</v>
      </c>
      <c r="M432" s="5">
        <v>0.2557</v>
      </c>
      <c r="N432" s="5">
        <v>0.135</v>
      </c>
      <c r="O432" s="5">
        <v>0.0586</v>
      </c>
      <c r="P432" s="5">
        <v>98.7874</v>
      </c>
      <c r="S432" s="6">
        <v>6.665645417392659</v>
      </c>
      <c r="T432" s="6">
        <v>1.3279690432055347</v>
      </c>
      <c r="U432" s="6"/>
      <c r="V432" s="6">
        <f>(S432+T432)-8</f>
        <v>-0.006385539401806639</v>
      </c>
      <c r="W432" s="6">
        <v>0.20533266901264516</v>
      </c>
      <c r="X432" s="6">
        <v>0.8197025083571484</v>
      </c>
      <c r="Y432" s="6">
        <v>0.04890553601518718</v>
      </c>
      <c r="Z432" s="6">
        <v>2.942268491476436</v>
      </c>
      <c r="AA432" s="6">
        <v>0.9901763345403939</v>
      </c>
      <c r="AC432" s="6">
        <v>1.7076666893360064</v>
      </c>
      <c r="AD432" s="6">
        <f t="shared" si="17"/>
        <v>0.2923333106639936</v>
      </c>
      <c r="AG432" s="6">
        <v>0.18544879090252664</v>
      </c>
      <c r="AH432" s="6">
        <v>0.04678296920493035</v>
      </c>
      <c r="AI432" s="6"/>
      <c r="AJ432" s="6">
        <v>0.061232981255681725</v>
      </c>
      <c r="AK432" s="6">
        <v>0.014243087577538309</v>
      </c>
      <c r="AL432" s="6">
        <v>1.9245239311667799</v>
      </c>
      <c r="AM432" s="6"/>
      <c r="AN432" s="6">
        <v>17.23223176010746</v>
      </c>
      <c r="AO432" s="5" t="s">
        <v>42</v>
      </c>
      <c r="AQ432" s="7">
        <v>2.7596842873238394</v>
      </c>
      <c r="AR432" s="7">
        <v>2.7297454036792157</v>
      </c>
      <c r="AS432" s="7">
        <v>2.1573090527594125</v>
      </c>
      <c r="AT432" s="7">
        <v>3.311132645658345</v>
      </c>
      <c r="AU432" s="8">
        <v>223.6801734619545</v>
      </c>
      <c r="AX432" s="9">
        <v>794.7299599742711</v>
      </c>
      <c r="AY432" s="8">
        <f t="shared" si="16"/>
        <v>792.8424656792944</v>
      </c>
    </row>
    <row r="433" spans="1:51" ht="12.75">
      <c r="A433" s="1" t="s">
        <v>72</v>
      </c>
      <c r="C433" s="1">
        <v>10</v>
      </c>
      <c r="E433" s="5">
        <v>46.5548</v>
      </c>
      <c r="F433" s="5">
        <v>2.0225</v>
      </c>
      <c r="G433" s="5">
        <v>7.8254</v>
      </c>
      <c r="H433" s="5">
        <v>15.0105</v>
      </c>
      <c r="I433" s="5">
        <v>0.3972</v>
      </c>
      <c r="J433" s="5">
        <v>13.4169</v>
      </c>
      <c r="K433" s="5">
        <v>11.2014</v>
      </c>
      <c r="L433" s="5">
        <v>1.6805</v>
      </c>
      <c r="M433" s="5">
        <v>0.2529</v>
      </c>
      <c r="N433" s="5">
        <v>0.1649</v>
      </c>
      <c r="O433" s="5">
        <v>0.0566</v>
      </c>
      <c r="P433" s="5">
        <v>98.5856</v>
      </c>
      <c r="S433" s="6">
        <v>6.710419665488215</v>
      </c>
      <c r="T433" s="6">
        <v>1.2895803345117853</v>
      </c>
      <c r="U433" s="6"/>
      <c r="V433" s="6">
        <v>0.03980867846958436</v>
      </c>
      <c r="W433" s="6">
        <v>0.2192821196042011</v>
      </c>
      <c r="X433" s="6">
        <v>0.9741154498779518</v>
      </c>
      <c r="Y433" s="6">
        <v>0.048493127617909804</v>
      </c>
      <c r="Z433" s="6">
        <v>2.883008645191817</v>
      </c>
      <c r="AA433" s="6">
        <v>0.8352919792385336</v>
      </c>
      <c r="AC433" s="6">
        <v>1.729876782417575</v>
      </c>
      <c r="AD433" s="6">
        <f t="shared" si="17"/>
        <v>0.2701232175824251</v>
      </c>
      <c r="AG433" s="6">
        <v>0.19953441144417372</v>
      </c>
      <c r="AH433" s="6">
        <v>0.04650424373352536</v>
      </c>
      <c r="AI433" s="6"/>
      <c r="AJ433" s="6">
        <v>0.07517250012238787</v>
      </c>
      <c r="AK433" s="6">
        <v>0.013826417374110922</v>
      </c>
      <c r="AL433" s="6">
        <v>1.9110010825035013</v>
      </c>
      <c r="AM433" s="6"/>
      <c r="AN433" s="6">
        <v>17.246038655177696</v>
      </c>
      <c r="AO433" s="5" t="s">
        <v>42</v>
      </c>
      <c r="AQ433" s="7">
        <v>2.7668267352962896</v>
      </c>
      <c r="AR433" s="7">
        <v>2.737754033214925</v>
      </c>
      <c r="AS433" s="7">
        <v>2.1633155249111944</v>
      </c>
      <c r="AT433" s="7">
        <v>3.3178917017913196</v>
      </c>
      <c r="AU433" s="8">
        <v>233.40539839508295</v>
      </c>
      <c r="AX433" s="9">
        <v>810.7335624643413</v>
      </c>
      <c r="AY433" s="8">
        <f t="shared" si="16"/>
        <v>809.0393193371939</v>
      </c>
    </row>
    <row r="434" spans="1:51" ht="12.75">
      <c r="A434" s="1" t="s">
        <v>72</v>
      </c>
      <c r="C434" s="1">
        <v>10</v>
      </c>
      <c r="E434" s="5">
        <v>46.6694</v>
      </c>
      <c r="F434" s="5">
        <v>1.9348</v>
      </c>
      <c r="G434" s="5">
        <v>7.8139</v>
      </c>
      <c r="H434" s="5">
        <v>14.9452</v>
      </c>
      <c r="I434" s="5">
        <v>0.4124</v>
      </c>
      <c r="J434" s="5">
        <v>13.7224</v>
      </c>
      <c r="K434" s="5">
        <v>11.0472</v>
      </c>
      <c r="L434" s="5">
        <v>1.7442</v>
      </c>
      <c r="M434" s="5">
        <v>0.2382</v>
      </c>
      <c r="N434" s="5">
        <v>0.1672</v>
      </c>
      <c r="O434" s="5">
        <v>0.0535</v>
      </c>
      <c r="P434" s="5">
        <v>98.7484</v>
      </c>
      <c r="S434" s="6">
        <v>6.6936316169687675</v>
      </c>
      <c r="T434" s="6">
        <v>1.3063683830312325</v>
      </c>
      <c r="U434" s="6"/>
      <c r="V434" s="6">
        <v>0.014494576797188907</v>
      </c>
      <c r="W434" s="6">
        <v>0.20873493573370241</v>
      </c>
      <c r="X434" s="6">
        <v>0.842075155715882</v>
      </c>
      <c r="Y434" s="6">
        <v>0.05009956854056331</v>
      </c>
      <c r="Z434" s="6">
        <v>2.934054726028984</v>
      </c>
      <c r="AA434" s="6">
        <v>0.9505410371836759</v>
      </c>
      <c r="AC434" s="6">
        <v>1.6976159771614665</v>
      </c>
      <c r="AD434" s="6">
        <f t="shared" si="17"/>
        <v>0.3023840228385335</v>
      </c>
      <c r="AG434" s="6">
        <v>0.18266263925813764</v>
      </c>
      <c r="AH434" s="6">
        <v>0.04358428116336499</v>
      </c>
      <c r="AI434" s="6"/>
      <c r="AJ434" s="6">
        <v>0.07584360811050458</v>
      </c>
      <c r="AK434" s="6">
        <v>0.013004431970897668</v>
      </c>
      <c r="AL434" s="6">
        <v>1.9111519599185978</v>
      </c>
      <c r="AM434" s="6"/>
      <c r="AN434" s="6">
        <v>17.2262469204215</v>
      </c>
      <c r="AO434" s="5" t="s">
        <v>42</v>
      </c>
      <c r="AQ434" s="7">
        <v>2.7239406879369596</v>
      </c>
      <c r="AR434" s="7">
        <v>2.6896670934322966</v>
      </c>
      <c r="AS434" s="7">
        <v>2.127250320074223</v>
      </c>
      <c r="AT434" s="7">
        <v>3.277307688783286</v>
      </c>
      <c r="AU434" s="8">
        <v>243.1306233282114</v>
      </c>
      <c r="AX434" s="9">
        <v>798.6279922200774</v>
      </c>
      <c r="AY434" s="8">
        <f t="shared" si="16"/>
        <v>796.8310230403943</v>
      </c>
    </row>
    <row r="435" spans="1:51" ht="12.75">
      <c r="A435" s="1" t="s">
        <v>72</v>
      </c>
      <c r="C435" s="1">
        <v>10</v>
      </c>
      <c r="E435" s="5">
        <v>46.407</v>
      </c>
      <c r="F435" s="5">
        <v>2.0225</v>
      </c>
      <c r="G435" s="5">
        <v>7.8777</v>
      </c>
      <c r="H435" s="5">
        <v>15.0242</v>
      </c>
      <c r="I435" s="5">
        <v>0.4293</v>
      </c>
      <c r="J435" s="5">
        <v>13.6825</v>
      </c>
      <c r="K435" s="5">
        <v>11.1217</v>
      </c>
      <c r="L435" s="5">
        <v>1.7395</v>
      </c>
      <c r="M435" s="5">
        <v>0.2622</v>
      </c>
      <c r="N435" s="5">
        <v>0.154</v>
      </c>
      <c r="O435" s="5">
        <v>0.0585</v>
      </c>
      <c r="P435" s="5">
        <v>98.7892</v>
      </c>
      <c r="S435" s="6">
        <v>6.6633730061868075</v>
      </c>
      <c r="T435" s="6">
        <v>1.3331235232867116</v>
      </c>
      <c r="U435" s="6"/>
      <c r="V435" s="6">
        <f>(S435+T435)-8</f>
        <v>-0.003503470526481145</v>
      </c>
      <c r="W435" s="6">
        <v>0.21843822314847597</v>
      </c>
      <c r="X435" s="6">
        <v>0.8550564619267095</v>
      </c>
      <c r="Y435" s="6">
        <v>0.05221042863368912</v>
      </c>
      <c r="Z435" s="6">
        <v>2.9287657245119694</v>
      </c>
      <c r="AA435" s="6">
        <v>0.949032632305638</v>
      </c>
      <c r="AC435" s="6">
        <v>1.7109584167033194</v>
      </c>
      <c r="AD435" s="6">
        <f t="shared" si="17"/>
        <v>0.2890415832966806</v>
      </c>
      <c r="AG435" s="6">
        <v>0.19523415544085987</v>
      </c>
      <c r="AH435" s="6">
        <v>0.04802881359291558</v>
      </c>
      <c r="AI435" s="6"/>
      <c r="AJ435" s="6">
        <v>0.0699333728172493</v>
      </c>
      <c r="AK435" s="6">
        <v>0.014235558561298638</v>
      </c>
      <c r="AL435" s="6">
        <v>1.9158310686214521</v>
      </c>
      <c r="AM435" s="6"/>
      <c r="AN435" s="6">
        <v>17.243262969033776</v>
      </c>
      <c r="AO435" s="5" t="s">
        <v>42</v>
      </c>
      <c r="AQ435" s="7">
        <v>2.7856113221321595</v>
      </c>
      <c r="AR435" s="7">
        <v>2.758816671337053</v>
      </c>
      <c r="AS435" s="7">
        <v>2.1791125035027905</v>
      </c>
      <c r="AT435" s="7">
        <v>3.3356679708447468</v>
      </c>
      <c r="AU435" s="8">
        <v>252.85584826133987</v>
      </c>
      <c r="AX435" s="9">
        <v>810.5917324540219</v>
      </c>
      <c r="AY435" s="8">
        <f t="shared" si="16"/>
        <v>808.0708901081192</v>
      </c>
    </row>
    <row r="436" spans="1:51" ht="12.75">
      <c r="A436" s="1" t="s">
        <v>72</v>
      </c>
      <c r="C436" s="1">
        <v>10</v>
      </c>
      <c r="E436" s="5">
        <v>46.327</v>
      </c>
      <c r="F436" s="5">
        <v>1.8931</v>
      </c>
      <c r="G436" s="5">
        <v>7.7973</v>
      </c>
      <c r="H436" s="5">
        <v>15.118</v>
      </c>
      <c r="I436" s="5">
        <v>0.4167</v>
      </c>
      <c r="J436" s="5">
        <v>13.5645</v>
      </c>
      <c r="K436" s="5">
        <v>10.9566</v>
      </c>
      <c r="L436" s="5">
        <v>1.6763</v>
      </c>
      <c r="M436" s="5">
        <v>0.2488</v>
      </c>
      <c r="N436" s="5">
        <v>0.1417</v>
      </c>
      <c r="O436" s="5">
        <v>0.0608</v>
      </c>
      <c r="P436" s="5">
        <v>98.2064</v>
      </c>
      <c r="S436" s="6">
        <v>6.679939635587474</v>
      </c>
      <c r="T436" s="6">
        <v>1.3200603644125257</v>
      </c>
      <c r="U436" s="6"/>
      <c r="V436" s="6">
        <v>0.00502216255819965</v>
      </c>
      <c r="W436" s="6">
        <v>0.20532479119868782</v>
      </c>
      <c r="X436" s="6">
        <v>0.8183716476382367</v>
      </c>
      <c r="Y436" s="6">
        <v>0.05089177519755125</v>
      </c>
      <c r="Z436" s="6">
        <v>2.9157527633255382</v>
      </c>
      <c r="AA436" s="6">
        <v>1.0046368600817883</v>
      </c>
      <c r="AC436" s="6">
        <v>1.6926681201803442</v>
      </c>
      <c r="AD436" s="6">
        <f t="shared" si="17"/>
        <v>0.3073318798196558</v>
      </c>
      <c r="AG436" s="6">
        <v>0.1613171838752141</v>
      </c>
      <c r="AH436" s="6">
        <v>0.04576645531959368</v>
      </c>
      <c r="AI436" s="6"/>
      <c r="AJ436" s="6">
        <v>0.06461916372001822</v>
      </c>
      <c r="AK436" s="6">
        <v>0.014857644232285885</v>
      </c>
      <c r="AL436" s="6">
        <v>1.920523192047696</v>
      </c>
      <c r="AM436" s="6"/>
      <c r="AN436" s="6">
        <v>17.20708363919481</v>
      </c>
      <c r="AO436" s="5" t="s">
        <v>42</v>
      </c>
      <c r="AQ436" s="7">
        <v>2.7451651106627493</v>
      </c>
      <c r="AR436" s="7">
        <v>2.7134654521148907</v>
      </c>
      <c r="AS436" s="7">
        <v>2.1450990890861688</v>
      </c>
      <c r="AT436" s="7">
        <v>3.2973928283806524</v>
      </c>
      <c r="AU436" s="8">
        <v>262.58107319446833</v>
      </c>
      <c r="AX436" s="9">
        <v>794.6727674788195</v>
      </c>
      <c r="AY436" s="8">
        <f t="shared" si="16"/>
        <v>792.8332005696573</v>
      </c>
    </row>
    <row r="437" spans="1:51" ht="12.75">
      <c r="A437" s="1" t="s">
        <v>72</v>
      </c>
      <c r="C437" s="1">
        <v>10</v>
      </c>
      <c r="E437" s="5">
        <v>46.1781</v>
      </c>
      <c r="F437" s="5">
        <v>1.9692</v>
      </c>
      <c r="G437" s="5">
        <v>7.7976</v>
      </c>
      <c r="H437" s="5">
        <v>15.1042</v>
      </c>
      <c r="I437" s="5">
        <v>0.4517</v>
      </c>
      <c r="J437" s="5">
        <v>13.6202</v>
      </c>
      <c r="K437" s="5">
        <v>10.9589</v>
      </c>
      <c r="L437" s="5">
        <v>1.7224</v>
      </c>
      <c r="M437" s="5">
        <v>0.2383</v>
      </c>
      <c r="N437" s="5">
        <v>0.1825</v>
      </c>
      <c r="O437" s="5">
        <v>0.0523</v>
      </c>
      <c r="P437" s="5">
        <v>98.2809</v>
      </c>
      <c r="S437" s="6">
        <v>6.657743292023655</v>
      </c>
      <c r="T437" s="6">
        <v>1.3249889662385892</v>
      </c>
      <c r="U437" s="6"/>
      <c r="V437" s="6">
        <f>(S437+T437)-8</f>
        <v>-0.017267741737756026</v>
      </c>
      <c r="W437" s="6">
        <v>0.21355526688933116</v>
      </c>
      <c r="X437" s="6">
        <v>0.7997244781159197</v>
      </c>
      <c r="Y437" s="6">
        <v>0.05516032490700912</v>
      </c>
      <c r="Z437" s="6">
        <v>2.9274063881632943</v>
      </c>
      <c r="AA437" s="6">
        <v>1.021421283662207</v>
      </c>
      <c r="AC437" s="6">
        <v>1.6928387717682742</v>
      </c>
      <c r="AD437" s="6">
        <f t="shared" si="17"/>
        <v>0.30716122823172576</v>
      </c>
      <c r="AG437" s="6">
        <v>0.17432364876639106</v>
      </c>
      <c r="AH437" s="6">
        <v>0.043830211738566216</v>
      </c>
      <c r="AI437" s="6"/>
      <c r="AJ437" s="6">
        <v>0.08321602696356796</v>
      </c>
      <c r="AK437" s="6">
        <v>0.012779112395732432</v>
      </c>
      <c r="AL437" s="6">
        <v>1.9040048606406996</v>
      </c>
      <c r="AM437" s="6"/>
      <c r="AN437" s="6">
        <v>17.218153860504962</v>
      </c>
      <c r="AO437" s="5" t="s">
        <v>42</v>
      </c>
      <c r="AQ437" s="7">
        <v>2.7446945001801044</v>
      </c>
      <c r="AR437" s="7">
        <v>2.7129377695856425</v>
      </c>
      <c r="AS437" s="7">
        <v>2.144703327189233</v>
      </c>
      <c r="AT437" s="7">
        <v>3.2969474792956843</v>
      </c>
      <c r="AU437" s="8">
        <v>272.3062981275968</v>
      </c>
      <c r="AX437" s="9">
        <v>805.038109530504</v>
      </c>
      <c r="AY437" s="8">
        <f t="shared" si="16"/>
        <v>802.4391638749495</v>
      </c>
    </row>
    <row r="438" spans="1:51" ht="12.75">
      <c r="A438" s="1" t="s">
        <v>72</v>
      </c>
      <c r="C438" s="1">
        <v>10</v>
      </c>
      <c r="E438" s="5">
        <v>46.4303</v>
      </c>
      <c r="F438" s="5">
        <v>1.8872</v>
      </c>
      <c r="G438" s="5">
        <v>7.7788</v>
      </c>
      <c r="H438" s="5">
        <v>14.844</v>
      </c>
      <c r="I438" s="5">
        <v>0.4184</v>
      </c>
      <c r="J438" s="5">
        <v>13.7089</v>
      </c>
      <c r="K438" s="5">
        <v>11.0247</v>
      </c>
      <c r="L438" s="5">
        <v>1.6775</v>
      </c>
      <c r="M438" s="5">
        <v>0.2191</v>
      </c>
      <c r="N438" s="5">
        <v>0.1436</v>
      </c>
      <c r="O438" s="5">
        <v>0.0617</v>
      </c>
      <c r="P438" s="5">
        <v>98.2128</v>
      </c>
      <c r="S438" s="6">
        <v>6.690039451016195</v>
      </c>
      <c r="T438" s="6">
        <v>1.3099605489838053</v>
      </c>
      <c r="U438" s="6"/>
      <c r="V438" s="6">
        <v>0.011031237759844048</v>
      </c>
      <c r="W438" s="6">
        <v>0.20453827588494936</v>
      </c>
      <c r="X438" s="6">
        <v>0.8116940580470253</v>
      </c>
      <c r="Y438" s="6">
        <v>0.05106279749433872</v>
      </c>
      <c r="Z438" s="6">
        <v>2.9446816027216114</v>
      </c>
      <c r="AA438" s="6">
        <v>0.9769920280922336</v>
      </c>
      <c r="AC438" s="6">
        <v>1.7019688880266932</v>
      </c>
      <c r="AD438" s="6">
        <f t="shared" si="17"/>
        <v>0.2980311119733068</v>
      </c>
      <c r="AG438" s="6">
        <v>0.17061753347434205</v>
      </c>
      <c r="AH438" s="6">
        <v>0.04027430986079275</v>
      </c>
      <c r="AI438" s="6"/>
      <c r="AJ438" s="6">
        <v>0.06543871331630513</v>
      </c>
      <c r="AK438" s="6">
        <v>0.015066777271890756</v>
      </c>
      <c r="AL438" s="6">
        <v>1.919494509411804</v>
      </c>
      <c r="AM438" s="6"/>
      <c r="AN438" s="6">
        <v>17.21089184333514</v>
      </c>
      <c r="AO438" s="5" t="s">
        <v>42</v>
      </c>
      <c r="AQ438" s="7">
        <v>2.7245886873205567</v>
      </c>
      <c r="AR438" s="7">
        <v>2.690393677234182</v>
      </c>
      <c r="AS438" s="7">
        <v>2.127795257925637</v>
      </c>
      <c r="AT438" s="7">
        <v>3.277920904899771</v>
      </c>
      <c r="AU438" s="8">
        <v>282.03152306072525</v>
      </c>
      <c r="AX438" s="9">
        <v>793.5446858971281</v>
      </c>
      <c r="AY438" s="8">
        <f t="shared" si="16"/>
        <v>791.9074776209077</v>
      </c>
    </row>
    <row r="439" spans="1:51" ht="12.75">
      <c r="A439" s="1" t="s">
        <v>72</v>
      </c>
      <c r="C439" s="1">
        <v>10</v>
      </c>
      <c r="E439" s="5">
        <v>46.4886</v>
      </c>
      <c r="F439" s="5">
        <v>2.0027</v>
      </c>
      <c r="G439" s="5">
        <v>7.7936</v>
      </c>
      <c r="H439" s="5">
        <v>15.1477</v>
      </c>
      <c r="I439" s="5">
        <v>0.4324</v>
      </c>
      <c r="J439" s="5">
        <v>13.6751</v>
      </c>
      <c r="K439" s="5">
        <v>11.1754</v>
      </c>
      <c r="L439" s="5">
        <v>1.7349</v>
      </c>
      <c r="M439" s="5">
        <v>0.2133</v>
      </c>
      <c r="N439" s="5">
        <v>0.1715</v>
      </c>
      <c r="O439" s="5">
        <v>0.0399</v>
      </c>
      <c r="P439" s="5">
        <v>98.8794</v>
      </c>
      <c r="S439" s="6">
        <v>6.670487545102234</v>
      </c>
      <c r="T439" s="6">
        <v>1.317982200334136</v>
      </c>
      <c r="U439" s="6"/>
      <c r="V439" s="6">
        <f>(S439+T439)-8</f>
        <v>-0.011530254563630216</v>
      </c>
      <c r="W439" s="6">
        <v>0.21615061807268257</v>
      </c>
      <c r="X439" s="6">
        <v>0.8666986339269174</v>
      </c>
      <c r="Y439" s="6">
        <v>0.05255118752885932</v>
      </c>
      <c r="Z439" s="6">
        <v>2.92516363913488</v>
      </c>
      <c r="AA439" s="6">
        <v>0.950966175900291</v>
      </c>
      <c r="AC439" s="6">
        <v>1.718034315973236</v>
      </c>
      <c r="AD439" s="6">
        <f t="shared" si="17"/>
        <v>0.2819656840267639</v>
      </c>
      <c r="AG439" s="6">
        <v>0.2006964238804536</v>
      </c>
      <c r="AH439" s="6">
        <v>0.03904455756205476</v>
      </c>
      <c r="AI439" s="6"/>
      <c r="AJ439" s="6">
        <v>0.07782665357867706</v>
      </c>
      <c r="AK439" s="6">
        <v>0.009702686982213216</v>
      </c>
      <c r="AL439" s="6">
        <v>1.9124706594391097</v>
      </c>
      <c r="AM439" s="6"/>
      <c r="AN439" s="6">
        <v>17.239740981442505</v>
      </c>
      <c r="AO439" s="5" t="s">
        <v>42</v>
      </c>
      <c r="AQ439" s="7">
        <v>2.7094504676807043</v>
      </c>
      <c r="AR439" s="7">
        <v>2.673419609884527</v>
      </c>
      <c r="AS439" s="7">
        <v>2.1150647074133957</v>
      </c>
      <c r="AT439" s="7">
        <v>3.2635952735904867</v>
      </c>
      <c r="AU439" s="8">
        <v>291.7567479938537</v>
      </c>
      <c r="AX439" s="9">
        <v>807.8773882814938</v>
      </c>
      <c r="AY439" s="8">
        <f t="shared" si="16"/>
        <v>805.4385367547889</v>
      </c>
    </row>
    <row r="440" spans="1:51" ht="12.75">
      <c r="A440" s="1" t="s">
        <v>72</v>
      </c>
      <c r="C440" s="1">
        <v>10</v>
      </c>
      <c r="E440" s="5">
        <v>46.5646</v>
      </c>
      <c r="F440" s="5">
        <v>1.9264</v>
      </c>
      <c r="G440" s="5">
        <v>7.769</v>
      </c>
      <c r="H440" s="5">
        <v>14.918</v>
      </c>
      <c r="I440" s="5">
        <v>0.434</v>
      </c>
      <c r="J440" s="5">
        <v>13.5474</v>
      </c>
      <c r="K440" s="5">
        <v>11.0781</v>
      </c>
      <c r="L440" s="5">
        <v>1.72</v>
      </c>
      <c r="M440" s="5">
        <v>0.2344</v>
      </c>
      <c r="N440" s="5">
        <v>0.1525</v>
      </c>
      <c r="O440" s="5">
        <v>0.0146</v>
      </c>
      <c r="P440" s="5">
        <v>98.3589</v>
      </c>
      <c r="S440" s="6">
        <v>6.710388841919947</v>
      </c>
      <c r="T440" s="6">
        <v>1.2896111580800529</v>
      </c>
      <c r="U440" s="6"/>
      <c r="V440" s="6">
        <v>0.029912722139233905</v>
      </c>
      <c r="W440" s="6">
        <v>0.20881791423499355</v>
      </c>
      <c r="X440" s="6">
        <v>0.9004288357768707</v>
      </c>
      <c r="Y440" s="6">
        <v>0.05297455030890611</v>
      </c>
      <c r="Z440" s="6">
        <v>2.910424311657948</v>
      </c>
      <c r="AA440" s="6">
        <v>0.8974416658820488</v>
      </c>
      <c r="AC440" s="6">
        <v>1.710467152944878</v>
      </c>
      <c r="AD440" s="6">
        <f t="shared" si="17"/>
        <v>0.28953284705512194</v>
      </c>
      <c r="AG440" s="6">
        <v>0.1910606667439807</v>
      </c>
      <c r="AH440" s="6">
        <v>0.043093121899931676</v>
      </c>
      <c r="AI440" s="6"/>
      <c r="AJ440" s="6">
        <v>0.06950479651813418</v>
      </c>
      <c r="AK440" s="6">
        <v>0.0035657646977683404</v>
      </c>
      <c r="AL440" s="6">
        <v>1.9269294387840974</v>
      </c>
      <c r="AM440" s="6"/>
      <c r="AN440" s="6">
        <v>17.234153788643912</v>
      </c>
      <c r="AO440" s="5" t="s">
        <v>42</v>
      </c>
      <c r="AQ440" s="7">
        <v>2.7172051175030134</v>
      </c>
      <c r="AR440" s="7">
        <v>2.682114684436777</v>
      </c>
      <c r="AS440" s="7">
        <v>2.121586013327584</v>
      </c>
      <c r="AT440" s="7">
        <v>3.2709336698438047</v>
      </c>
      <c r="AU440" s="8">
        <v>301.48197292698217</v>
      </c>
      <c r="AX440" s="9">
        <v>798.3758189235101</v>
      </c>
      <c r="AY440" s="8">
        <f t="shared" si="16"/>
        <v>796.9279836369417</v>
      </c>
    </row>
    <row r="441" spans="1:51" ht="12.75">
      <c r="A441" s="1" t="s">
        <v>72</v>
      </c>
      <c r="C441" s="1">
        <v>10</v>
      </c>
      <c r="E441" s="5">
        <v>46.371</v>
      </c>
      <c r="F441" s="5">
        <v>1.9509</v>
      </c>
      <c r="G441" s="5">
        <v>7.7813</v>
      </c>
      <c r="H441" s="5">
        <v>15.0852</v>
      </c>
      <c r="I441" s="5">
        <v>0.4245</v>
      </c>
      <c r="J441" s="5">
        <v>13.7163</v>
      </c>
      <c r="K441" s="5">
        <v>10.9791</v>
      </c>
      <c r="L441" s="5">
        <v>1.6606</v>
      </c>
      <c r="M441" s="5">
        <v>0.2318</v>
      </c>
      <c r="N441" s="5">
        <v>0.1745</v>
      </c>
      <c r="O441" s="5">
        <v>0.0503</v>
      </c>
      <c r="P441" s="5">
        <v>98.4452</v>
      </c>
      <c r="S441" s="6">
        <v>6.666018397581459</v>
      </c>
      <c r="T441" s="6">
        <v>1.31835547939133</v>
      </c>
      <c r="U441" s="6"/>
      <c r="V441" s="6">
        <f>(S441+T441)-8</f>
        <v>-0.01562612302721167</v>
      </c>
      <c r="W441" s="6">
        <v>0.21095242829353292</v>
      </c>
      <c r="X441" s="6">
        <v>0.773206172288492</v>
      </c>
      <c r="Y441" s="6">
        <v>0.051687256401220766</v>
      </c>
      <c r="Z441" s="6">
        <v>2.9394465478032012</v>
      </c>
      <c r="AA441" s="6">
        <v>1.0403337182407595</v>
      </c>
      <c r="AC441" s="6">
        <v>1.691003219691492</v>
      </c>
      <c r="AD441" s="6">
        <f t="shared" si="17"/>
        <v>0.3089967803085081</v>
      </c>
      <c r="AG441" s="6">
        <v>0.15385584151299092</v>
      </c>
      <c r="AH441" s="6">
        <v>0.04251008941345793</v>
      </c>
      <c r="AI441" s="6"/>
      <c r="AJ441" s="6">
        <v>0.07933568943035162</v>
      </c>
      <c r="AK441" s="6">
        <v>0.012254512709021897</v>
      </c>
      <c r="AL441" s="6">
        <v>1.9084097978606265</v>
      </c>
      <c r="AM441" s="6"/>
      <c r="AN441" s="6">
        <v>17.196365930926447</v>
      </c>
      <c r="AO441" s="5" t="s">
        <v>42</v>
      </c>
      <c r="AQ441" s="7">
        <v>2.7113280613383894</v>
      </c>
      <c r="AR441" s="7">
        <v>2.6755249037671005</v>
      </c>
      <c r="AS441" s="7">
        <v>2.1166436778253264</v>
      </c>
      <c r="AT441" s="7">
        <v>3.26537208190273</v>
      </c>
      <c r="AU441" s="8">
        <v>311.2071978601106</v>
      </c>
      <c r="AX441" s="9">
        <v>801.8588503645017</v>
      </c>
      <c r="AY441" s="8">
        <f t="shared" si="16"/>
        <v>799.4170663650578</v>
      </c>
    </row>
    <row r="442" spans="1:51" ht="12.75">
      <c r="A442" s="1" t="s">
        <v>72</v>
      </c>
      <c r="C442" s="1">
        <v>10</v>
      </c>
      <c r="E442" s="5">
        <v>46.5765</v>
      </c>
      <c r="F442" s="5">
        <v>1.958</v>
      </c>
      <c r="G442" s="5">
        <v>7.8743</v>
      </c>
      <c r="H442" s="5">
        <v>15.0032</v>
      </c>
      <c r="I442" s="5">
        <v>0.4005</v>
      </c>
      <c r="J442" s="5">
        <v>13.6033</v>
      </c>
      <c r="K442" s="5">
        <v>11.0732</v>
      </c>
      <c r="L442" s="5">
        <v>1.7509</v>
      </c>
      <c r="M442" s="5">
        <v>0.2287</v>
      </c>
      <c r="N442" s="5">
        <v>0.1857</v>
      </c>
      <c r="O442" s="5">
        <v>0.0587</v>
      </c>
      <c r="P442" s="5">
        <v>98.7141</v>
      </c>
      <c r="S442" s="6">
        <v>6.690892037428512</v>
      </c>
      <c r="T442" s="6">
        <v>1.3091079625714883</v>
      </c>
      <c r="U442" s="6"/>
      <c r="V442" s="6">
        <v>0.024074068873520593</v>
      </c>
      <c r="W442" s="6">
        <v>0.21157255629272437</v>
      </c>
      <c r="X442" s="6">
        <v>0.878744416458049</v>
      </c>
      <c r="Y442" s="6">
        <v>0.0487310121274524</v>
      </c>
      <c r="Z442" s="6">
        <v>2.9131979348191592</v>
      </c>
      <c r="AA442" s="6">
        <v>0.9236800114290915</v>
      </c>
      <c r="AC442" s="6">
        <v>1.7043075327037163</v>
      </c>
      <c r="AD442" s="6">
        <f t="shared" si="17"/>
        <v>0.29569246729628373</v>
      </c>
      <c r="AG442" s="6">
        <v>0.19198890001128133</v>
      </c>
      <c r="AH442" s="6">
        <v>0.04191233696843921</v>
      </c>
      <c r="AI442" s="6"/>
      <c r="AJ442" s="6">
        <v>0.08436886336973275</v>
      </c>
      <c r="AK442" s="6">
        <v>0.014291022021404193</v>
      </c>
      <c r="AL442" s="6">
        <v>1.901340114608863</v>
      </c>
      <c r="AM442" s="6"/>
      <c r="AN442" s="6">
        <v>17.23390123697972</v>
      </c>
      <c r="AO442" s="5" t="s">
        <v>42</v>
      </c>
      <c r="AQ442" s="7">
        <v>2.785905618168395</v>
      </c>
      <c r="AR442" s="7">
        <v>2.7591466573498504</v>
      </c>
      <c r="AS442" s="7">
        <v>2.1793599930123886</v>
      </c>
      <c r="AT442" s="7">
        <v>3.335946469678242</v>
      </c>
      <c r="AU442" s="8">
        <v>320.9324227932391</v>
      </c>
      <c r="AX442" s="9">
        <v>801.8648726461635</v>
      </c>
      <c r="AY442" s="8">
        <f t="shared" si="16"/>
        <v>800.1383791051754</v>
      </c>
    </row>
    <row r="443" spans="1:51" ht="12.75">
      <c r="A443" s="1" t="s">
        <v>72</v>
      </c>
      <c r="C443" s="1">
        <v>10</v>
      </c>
      <c r="E443" s="5">
        <v>46.5416</v>
      </c>
      <c r="F443" s="5">
        <v>1.9769</v>
      </c>
      <c r="G443" s="5">
        <v>7.9775</v>
      </c>
      <c r="H443" s="5">
        <v>15.2275</v>
      </c>
      <c r="I443" s="5">
        <v>0.4069</v>
      </c>
      <c r="J443" s="5">
        <v>13.581</v>
      </c>
      <c r="K443" s="5">
        <v>11.1034</v>
      </c>
      <c r="L443" s="5">
        <v>1.7225</v>
      </c>
      <c r="M443" s="5">
        <v>0.2454</v>
      </c>
      <c r="N443" s="5">
        <v>0.1268</v>
      </c>
      <c r="O443" s="5">
        <v>0.0407</v>
      </c>
      <c r="P443" s="5">
        <v>98.9501</v>
      </c>
      <c r="S443" s="6">
        <v>6.666672904133246</v>
      </c>
      <c r="T443" s="6">
        <v>1.3333270958667542</v>
      </c>
      <c r="U443" s="6"/>
      <c r="V443" s="6">
        <v>0.013447679738055607</v>
      </c>
      <c r="W443" s="6">
        <v>0.21300118192282577</v>
      </c>
      <c r="X443" s="6">
        <v>0.8615686639370348</v>
      </c>
      <c r="Y443" s="6">
        <v>0.04936751502755742</v>
      </c>
      <c r="Z443" s="6">
        <v>2.900067676122932</v>
      </c>
      <c r="AA443" s="6">
        <v>0.9625472832515953</v>
      </c>
      <c r="AC443" s="6">
        <v>1.7040466152175768</v>
      </c>
      <c r="AD443" s="6">
        <f t="shared" si="17"/>
        <v>0.29595338478242317</v>
      </c>
      <c r="AG443" s="6">
        <v>0.18243950561204647</v>
      </c>
      <c r="AH443" s="6">
        <v>0.04484364820182513</v>
      </c>
      <c r="AI443" s="6"/>
      <c r="AJ443" s="6">
        <v>0.05744341014869669</v>
      </c>
      <c r="AK443" s="6">
        <v>0.009880302978636098</v>
      </c>
      <c r="AL443" s="6">
        <v>1.9326762868726672</v>
      </c>
      <c r="AM443" s="6"/>
      <c r="AN443" s="6">
        <v>17.22728315381387</v>
      </c>
      <c r="AO443" s="5" t="s">
        <v>42</v>
      </c>
      <c r="AQ443" s="7">
        <v>2.854277121292194</v>
      </c>
      <c r="AR443" s="7">
        <v>2.8358097344111277</v>
      </c>
      <c r="AS443" s="7">
        <v>2.236857300808346</v>
      </c>
      <c r="AT443" s="7">
        <v>3.400647931878895</v>
      </c>
      <c r="AU443" s="8">
        <v>330.65764772636754</v>
      </c>
      <c r="AX443" s="9">
        <v>803.7709937660028</v>
      </c>
      <c r="AY443" s="8">
        <f t="shared" si="16"/>
        <v>801.7970197979278</v>
      </c>
    </row>
    <row r="444" spans="1:51" ht="12.75">
      <c r="A444" s="1" t="s">
        <v>72</v>
      </c>
      <c r="C444" s="1">
        <v>10</v>
      </c>
      <c r="E444" s="5">
        <v>46.6985</v>
      </c>
      <c r="F444" s="5">
        <v>2.0115</v>
      </c>
      <c r="G444" s="5">
        <v>7.8612</v>
      </c>
      <c r="H444" s="5">
        <v>15.1346</v>
      </c>
      <c r="I444" s="5">
        <v>0.4024</v>
      </c>
      <c r="J444" s="5">
        <v>13.5467</v>
      </c>
      <c r="K444" s="5">
        <v>11.1719</v>
      </c>
      <c r="L444" s="5">
        <v>1.7173</v>
      </c>
      <c r="M444" s="5">
        <v>0.2455</v>
      </c>
      <c r="N444" s="5">
        <v>0.1845</v>
      </c>
      <c r="O444" s="5">
        <v>0.0524</v>
      </c>
      <c r="P444" s="5">
        <v>99.0374</v>
      </c>
      <c r="S444" s="6">
        <v>6.695549601929963</v>
      </c>
      <c r="T444" s="6">
        <v>1.3044503980700366</v>
      </c>
      <c r="U444" s="6"/>
      <c r="V444" s="6">
        <v>0.02396062050501091</v>
      </c>
      <c r="W444" s="6">
        <v>0.21693659123557466</v>
      </c>
      <c r="X444" s="6">
        <v>0.9228167258813086</v>
      </c>
      <c r="Y444" s="6">
        <v>0.048868275338918896</v>
      </c>
      <c r="Z444" s="6">
        <v>2.895511936649214</v>
      </c>
      <c r="AA444" s="6">
        <v>0.8919058503899748</v>
      </c>
      <c r="AC444" s="6">
        <v>1.7162003571392905</v>
      </c>
      <c r="AD444" s="6">
        <f t="shared" si="17"/>
        <v>0.28379964286070947</v>
      </c>
      <c r="AG444" s="6">
        <v>0.1936055284808078</v>
      </c>
      <c r="AH444" s="6">
        <v>0.04490485908380531</v>
      </c>
      <c r="AI444" s="6"/>
      <c r="AJ444" s="6">
        <v>0.08366287678739728</v>
      </c>
      <c r="AK444" s="6">
        <v>0.012732761464343443</v>
      </c>
      <c r="AL444" s="6">
        <v>1.9036043617482592</v>
      </c>
      <c r="AM444" s="6"/>
      <c r="AN444" s="6">
        <v>17.238510387564617</v>
      </c>
      <c r="AO444" s="5" t="s">
        <v>42</v>
      </c>
      <c r="AQ444" s="7">
        <v>2.761907423432489</v>
      </c>
      <c r="AR444" s="7">
        <v>2.7322381447632678</v>
      </c>
      <c r="AS444" s="7">
        <v>2.159178608572452</v>
      </c>
      <c r="AT444" s="7">
        <v>3.313236448417226</v>
      </c>
      <c r="AU444" s="8">
        <v>340.382872659496</v>
      </c>
      <c r="AX444" s="9">
        <v>808.2713862778705</v>
      </c>
      <c r="AY444" s="8">
        <f t="shared" si="16"/>
        <v>806.344147375261</v>
      </c>
    </row>
    <row r="445" spans="1:51" ht="12.75">
      <c r="A445" s="1" t="s">
        <v>72</v>
      </c>
      <c r="C445" s="1">
        <v>10</v>
      </c>
      <c r="E445" s="5">
        <v>46.7168</v>
      </c>
      <c r="F445" s="5">
        <v>1.9305</v>
      </c>
      <c r="G445" s="5">
        <v>7.9148</v>
      </c>
      <c r="H445" s="5">
        <v>15.0902</v>
      </c>
      <c r="I445" s="5">
        <v>0.4054</v>
      </c>
      <c r="J445" s="5">
        <v>13.5938</v>
      </c>
      <c r="K445" s="5">
        <v>11.103</v>
      </c>
      <c r="L445" s="5">
        <v>1.7176</v>
      </c>
      <c r="M445" s="5">
        <v>0.237</v>
      </c>
      <c r="N445" s="5">
        <v>0.1851</v>
      </c>
      <c r="O445" s="5">
        <v>0.0627</v>
      </c>
      <c r="P445" s="5">
        <v>98.9854</v>
      </c>
      <c r="S445" s="6">
        <v>6.694026507819338</v>
      </c>
      <c r="T445" s="6">
        <v>1.3059734921806623</v>
      </c>
      <c r="V445" s="6">
        <v>0.03066698571893056</v>
      </c>
      <c r="W445" s="6">
        <v>0.20807199000865823</v>
      </c>
      <c r="X445" s="6">
        <v>0.878752522660127</v>
      </c>
      <c r="Y445" s="6">
        <v>0.04920212097725378</v>
      </c>
      <c r="Z445" s="6">
        <v>2.9037803531573947</v>
      </c>
      <c r="AA445" s="6">
        <v>0.9295260274776354</v>
      </c>
      <c r="AC445" s="6">
        <v>1.704560138610631</v>
      </c>
      <c r="AD445" s="6">
        <f t="shared" si="17"/>
        <v>0.29543986138936895</v>
      </c>
      <c r="AG445" s="6">
        <v>0.18175309054509414</v>
      </c>
      <c r="AH445" s="6">
        <v>0.04332326981106283</v>
      </c>
      <c r="AI445" s="6"/>
      <c r="AJ445" s="6">
        <v>0.08388298608936894</v>
      </c>
      <c r="AK445" s="6">
        <v>0.015226142743676702</v>
      </c>
      <c r="AL445" s="6">
        <v>1.9008908711669543</v>
      </c>
      <c r="AM445" s="6"/>
      <c r="AN445" s="6">
        <v>17.22507636035616</v>
      </c>
      <c r="AO445" s="5" t="s">
        <v>42</v>
      </c>
      <c r="AQ445" s="7">
        <v>2.803301603834952</v>
      </c>
      <c r="AR445" s="7">
        <v>2.7786522953537034</v>
      </c>
      <c r="AS445" s="7">
        <v>2.1939892215152783</v>
      </c>
      <c r="AT445" s="7">
        <v>3.352408674802062</v>
      </c>
      <c r="AU445" s="8">
        <v>350.10809759262446</v>
      </c>
      <c r="AX445" s="9">
        <v>797.5101749607658</v>
      </c>
      <c r="AY445" s="8">
        <f t="shared" si="16"/>
        <v>796.0558315371559</v>
      </c>
    </row>
    <row r="446" spans="1:51" ht="12.75">
      <c r="A446" s="1" t="s">
        <v>72</v>
      </c>
      <c r="C446" s="1">
        <v>10</v>
      </c>
      <c r="E446" s="5">
        <v>46.6954</v>
      </c>
      <c r="F446" s="5">
        <v>1.9531</v>
      </c>
      <c r="G446" s="5">
        <v>7.8143</v>
      </c>
      <c r="H446" s="5">
        <v>15.0777</v>
      </c>
      <c r="I446" s="5">
        <v>0.4221</v>
      </c>
      <c r="J446" s="5">
        <v>13.3307</v>
      </c>
      <c r="K446" s="5">
        <v>11.0366</v>
      </c>
      <c r="L446" s="5">
        <v>1.7618</v>
      </c>
      <c r="M446" s="5">
        <v>0.214</v>
      </c>
      <c r="N446" s="5">
        <v>0.1714</v>
      </c>
      <c r="O446" s="5">
        <v>0.0533</v>
      </c>
      <c r="P446" s="5">
        <v>98.5512</v>
      </c>
      <c r="S446" s="6">
        <v>6.728887675282229</v>
      </c>
      <c r="T446" s="6">
        <v>1.2711123247177714</v>
      </c>
      <c r="V446" s="6">
        <v>0.05603636266972667</v>
      </c>
      <c r="W446" s="6">
        <v>0.2117011088063886</v>
      </c>
      <c r="X446" s="6">
        <v>0.9648781078776096</v>
      </c>
      <c r="Y446" s="6">
        <v>0.05151933755108522</v>
      </c>
      <c r="Z446" s="6">
        <v>2.8637208352491488</v>
      </c>
      <c r="AA446" s="6">
        <v>0.8521442478460416</v>
      </c>
      <c r="AC446" s="6">
        <v>1.703970724070543</v>
      </c>
      <c r="AD446" s="6">
        <f t="shared" si="17"/>
        <v>0.29602927592945694</v>
      </c>
      <c r="AG446" s="6">
        <v>0.19621812601551358</v>
      </c>
      <c r="AH446" s="6">
        <v>0.03934064650317302</v>
      </c>
      <c r="AI446" s="6"/>
      <c r="AJ446" s="6">
        <v>0.07811476289380788</v>
      </c>
      <c r="AK446" s="6">
        <v>0.013016805122280279</v>
      </c>
      <c r="AL446" s="6">
        <v>1.9088684319839118</v>
      </c>
      <c r="AM446" s="6"/>
      <c r="AN446" s="6">
        <v>17.235558772518687</v>
      </c>
      <c r="AO446" s="5" t="s">
        <v>42</v>
      </c>
      <c r="AQ446" s="7">
        <v>2.7555578975591155</v>
      </c>
      <c r="AR446" s="7">
        <v>2.7251185968654887</v>
      </c>
      <c r="AS446" s="7">
        <v>2.153838947649117</v>
      </c>
      <c r="AT446" s="7">
        <v>3.307227751964491</v>
      </c>
      <c r="AU446" s="8">
        <v>359.8333225257529</v>
      </c>
      <c r="AX446" s="9">
        <v>793.3859719968565</v>
      </c>
      <c r="AY446" s="8">
        <f t="shared" si="16"/>
        <v>800.2878052068763</v>
      </c>
    </row>
    <row r="447" spans="1:51" ht="12.75">
      <c r="A447" s="1" t="s">
        <v>72</v>
      </c>
      <c r="C447" s="1">
        <v>10</v>
      </c>
      <c r="E447" s="5">
        <v>46.6338</v>
      </c>
      <c r="F447" s="5">
        <v>2.0719</v>
      </c>
      <c r="G447" s="5">
        <v>7.9282</v>
      </c>
      <c r="H447" s="5">
        <v>15.2692</v>
      </c>
      <c r="I447" s="5">
        <v>0.4035</v>
      </c>
      <c r="J447" s="5">
        <v>13.6355</v>
      </c>
      <c r="K447" s="5">
        <v>11.0278</v>
      </c>
      <c r="L447" s="5">
        <v>1.7066</v>
      </c>
      <c r="M447" s="5">
        <v>0.2407</v>
      </c>
      <c r="N447" s="5">
        <v>0.1641</v>
      </c>
      <c r="O447" s="5">
        <v>0.0451</v>
      </c>
      <c r="P447" s="5">
        <v>99.1457</v>
      </c>
      <c r="S447" s="6">
        <v>6.663814649417858</v>
      </c>
      <c r="T447" s="6">
        <v>1.3352328953065389</v>
      </c>
      <c r="V447" s="6">
        <f>(S447+T447)-8</f>
        <v>-0.0009524552756037252</v>
      </c>
      <c r="W447" s="6">
        <v>0.22270007712079598</v>
      </c>
      <c r="X447" s="6">
        <v>0.8264384273318371</v>
      </c>
      <c r="Y447" s="6">
        <v>0.048837270275902324</v>
      </c>
      <c r="Z447" s="6">
        <v>2.904702886907576</v>
      </c>
      <c r="AA447" s="6">
        <v>0.9982737936394911</v>
      </c>
      <c r="AC447" s="6">
        <v>1.6883739069004113</v>
      </c>
      <c r="AD447" s="6">
        <f t="shared" si="17"/>
        <v>0.31162609309958866</v>
      </c>
      <c r="AG447" s="6">
        <v>0.16121094982181683</v>
      </c>
      <c r="AH447" s="6">
        <v>0.043879001254431976</v>
      </c>
      <c r="AI447" s="6"/>
      <c r="AJ447" s="6">
        <v>0.07416240528269173</v>
      </c>
      <c r="AK447" s="6">
        <v>0.010922112867917782</v>
      </c>
      <c r="AL447" s="6">
        <v>1.9149154818493905</v>
      </c>
      <c r="AM447" s="6"/>
      <c r="AN447" s="6">
        <v>17.20508995107625</v>
      </c>
      <c r="AO447" s="5" t="s">
        <v>42</v>
      </c>
      <c r="AQ447" s="7">
        <v>2.796221463391891</v>
      </c>
      <c r="AR447" s="7">
        <v>2.770713529528879</v>
      </c>
      <c r="AS447" s="7">
        <v>2.1880351471466604</v>
      </c>
      <c r="AT447" s="7">
        <v>3.3457085816591254</v>
      </c>
      <c r="AU447" s="8">
        <v>369.5585474588814</v>
      </c>
      <c r="AX447" s="9">
        <v>815.940909737629</v>
      </c>
      <c r="AY447" s="8">
        <f t="shared" si="16"/>
        <v>812.9473541179528</v>
      </c>
    </row>
    <row r="448" spans="1:51" ht="12.75">
      <c r="A448" s="1" t="s">
        <v>72</v>
      </c>
      <c r="C448" s="1">
        <v>10</v>
      </c>
      <c r="E448" s="5">
        <v>46.7193</v>
      </c>
      <c r="F448" s="5">
        <v>1.9175</v>
      </c>
      <c r="G448" s="5">
        <v>7.7752</v>
      </c>
      <c r="H448" s="5">
        <v>15.1968</v>
      </c>
      <c r="I448" s="5">
        <v>0.4068</v>
      </c>
      <c r="J448" s="5">
        <v>13.475</v>
      </c>
      <c r="K448" s="5">
        <v>10.9724</v>
      </c>
      <c r="L448" s="5">
        <v>1.6928</v>
      </c>
      <c r="M448" s="5">
        <v>0.2299</v>
      </c>
      <c r="N448" s="5">
        <v>0.1941</v>
      </c>
      <c r="O448" s="5">
        <v>0.0417</v>
      </c>
      <c r="P448" s="5">
        <v>98.6387</v>
      </c>
      <c r="S448" s="6">
        <v>6.713518984511152</v>
      </c>
      <c r="T448" s="6">
        <v>1.2864810154888477</v>
      </c>
      <c r="V448" s="6">
        <v>0.030337081031945656</v>
      </c>
      <c r="W448" s="6">
        <v>0.20726154959024118</v>
      </c>
      <c r="X448" s="6">
        <v>0.8770791303226719</v>
      </c>
      <c r="Y448" s="6">
        <v>0.04951315239007424</v>
      </c>
      <c r="Z448" s="6">
        <v>2.886630617316895</v>
      </c>
      <c r="AA448" s="6">
        <v>0.949178469348169</v>
      </c>
      <c r="AC448" s="6">
        <v>1.689324860210964</v>
      </c>
      <c r="AD448" s="6">
        <f t="shared" si="17"/>
        <v>0.31067513978903594</v>
      </c>
      <c r="AG448" s="6">
        <v>0.16097198674123714</v>
      </c>
      <c r="AH448" s="6">
        <v>0.04214551897604854</v>
      </c>
      <c r="AI448" s="6"/>
      <c r="AJ448" s="6">
        <v>0.0882129919025053</v>
      </c>
      <c r="AK448" s="6">
        <v>0.010155421756883238</v>
      </c>
      <c r="AL448" s="6">
        <v>1.9016315863406115</v>
      </c>
      <c r="AM448" s="6"/>
      <c r="AN448" s="6">
        <v>17.203117505717284</v>
      </c>
      <c r="AO448" s="5" t="s">
        <v>42</v>
      </c>
      <c r="AQ448" s="7">
        <v>2.703595025499591</v>
      </c>
      <c r="AR448" s="7">
        <v>2.666854064377275</v>
      </c>
      <c r="AS448" s="7">
        <v>2.1101405482829563</v>
      </c>
      <c r="AT448" s="7">
        <v>3.2580541394389764</v>
      </c>
      <c r="AU448" s="8">
        <v>379.28377239200984</v>
      </c>
      <c r="AX448" s="9">
        <v>796.6520539295892</v>
      </c>
      <c r="AY448" s="8">
        <f t="shared" si="16"/>
        <v>795.106868054413</v>
      </c>
    </row>
    <row r="449" spans="1:51" ht="12.75">
      <c r="A449" s="1" t="s">
        <v>72</v>
      </c>
      <c r="C449" s="1">
        <v>10</v>
      </c>
      <c r="E449" s="5">
        <v>46.4354</v>
      </c>
      <c r="F449" s="5">
        <v>1.9729</v>
      </c>
      <c r="G449" s="5">
        <v>7.7642</v>
      </c>
      <c r="H449" s="5">
        <v>15.2505</v>
      </c>
      <c r="I449" s="5">
        <v>0.3965</v>
      </c>
      <c r="J449" s="5">
        <v>13.5555</v>
      </c>
      <c r="K449" s="5">
        <v>10.9742</v>
      </c>
      <c r="L449" s="5">
        <v>1.7267</v>
      </c>
      <c r="M449" s="5">
        <v>0.2175</v>
      </c>
      <c r="N449" s="5">
        <v>0.1664</v>
      </c>
      <c r="O449" s="5">
        <v>0.0524</v>
      </c>
      <c r="P449" s="5">
        <v>98.5338</v>
      </c>
      <c r="S449" s="6">
        <v>6.680033087327848</v>
      </c>
      <c r="T449" s="6">
        <v>1.3163957135260327</v>
      </c>
      <c r="V449" s="6">
        <f>(S449+T449)-8</f>
        <v>-0.0035711991461191417</v>
      </c>
      <c r="W449" s="6">
        <v>0.2134833304449831</v>
      </c>
      <c r="X449" s="6">
        <v>0.8425887530586558</v>
      </c>
      <c r="Y449" s="6">
        <v>0.04831237120985036</v>
      </c>
      <c r="Z449" s="6">
        <v>2.907056747509163</v>
      </c>
      <c r="AA449" s="6">
        <v>0.9921299969234664</v>
      </c>
      <c r="AC449" s="6">
        <v>1.6914530242112586</v>
      </c>
      <c r="AD449" s="6">
        <f t="shared" si="17"/>
        <v>0.30854697578874135</v>
      </c>
      <c r="AG449" s="6">
        <v>0.17307241044588118</v>
      </c>
      <c r="AH449" s="6">
        <v>0.03991601934770265</v>
      </c>
      <c r="AI449" s="6"/>
      <c r="AJ449" s="6">
        <v>0.07570697039500097</v>
      </c>
      <c r="AK449" s="6">
        <v>0.012775229914829949</v>
      </c>
      <c r="AL449" s="6">
        <v>1.911517799690169</v>
      </c>
      <c r="AM449" s="6"/>
      <c r="AN449" s="6">
        <v>17.212988429793583</v>
      </c>
      <c r="AO449" s="5" t="s">
        <v>42</v>
      </c>
      <c r="AQ449" s="7">
        <v>2.701470439035945</v>
      </c>
      <c r="AR449" s="7">
        <v>2.6644718242868244</v>
      </c>
      <c r="AS449" s="7">
        <v>2.1083538682151186</v>
      </c>
      <c r="AT449" s="7">
        <v>3.2560435963839156</v>
      </c>
      <c r="AU449" s="8">
        <v>389.0089973251383</v>
      </c>
      <c r="AX449" s="9">
        <v>804.7423530039787</v>
      </c>
      <c r="AY449" s="8">
        <f t="shared" si="16"/>
        <v>802.3558309166654</v>
      </c>
    </row>
    <row r="450" spans="1:51" s="11" customFormat="1" ht="12.75">
      <c r="A450" s="11" t="s">
        <v>72</v>
      </c>
      <c r="C450" s="1"/>
      <c r="E450" s="12">
        <v>43.5799</v>
      </c>
      <c r="F450" s="12">
        <v>1.8351</v>
      </c>
      <c r="G450" s="12">
        <v>7.3324</v>
      </c>
      <c r="H450" s="12">
        <v>14.3353</v>
      </c>
      <c r="I450" s="12">
        <v>0.3999</v>
      </c>
      <c r="J450" s="12">
        <v>12.7939</v>
      </c>
      <c r="K450" s="12">
        <v>10.3089</v>
      </c>
      <c r="L450" s="12">
        <v>1.3551</v>
      </c>
      <c r="M450" s="12">
        <v>0.2206</v>
      </c>
      <c r="N450" s="12">
        <v>0.1739</v>
      </c>
      <c r="O450" s="12">
        <v>0.1435</v>
      </c>
      <c r="P450" s="12">
        <v>92.4928</v>
      </c>
      <c r="S450" s="13">
        <v>6.665010224638093</v>
      </c>
      <c r="T450" s="13">
        <v>1.3216640047049502</v>
      </c>
      <c r="V450" s="13">
        <f>(S450+T450)-8</f>
        <v>-0.013325770656956948</v>
      </c>
      <c r="W450" s="13">
        <v>0.21110756661822855</v>
      </c>
      <c r="X450" s="13">
        <v>0.730683559674634</v>
      </c>
      <c r="Y450" s="13">
        <v>0.05180262102006205</v>
      </c>
      <c r="Z450" s="13">
        <v>2.916930543475784</v>
      </c>
      <c r="AA450" s="13">
        <v>1.1028014798682477</v>
      </c>
      <c r="AC450" s="13">
        <v>1.6892135829431438</v>
      </c>
      <c r="AD450" s="13">
        <f t="shared" si="17"/>
        <v>0.31078641705685617</v>
      </c>
      <c r="AG450" s="13">
        <v>0.09104471802518077</v>
      </c>
      <c r="AH450" s="13">
        <v>0.04304063194583786</v>
      </c>
      <c r="AI450" s="13"/>
      <c r="AJ450" s="13">
        <v>0.08411380807195334</v>
      </c>
      <c r="AK450" s="13">
        <v>0.03719413875540479</v>
      </c>
      <c r="AL450" s="13">
        <v>1.8786920531726419</v>
      </c>
      <c r="AM450" s="13"/>
      <c r="AN450" s="13">
        <v>17.134085349971016</v>
      </c>
      <c r="AO450" s="5" t="s">
        <v>42</v>
      </c>
      <c r="AQ450" s="14">
        <v>2.7279699436659</v>
      </c>
      <c r="AR450" s="14">
        <v>2.6941849865359186</v>
      </c>
      <c r="AS450" s="14">
        <v>2.13063873990194</v>
      </c>
      <c r="AT450" s="14">
        <v>3.281120662395563</v>
      </c>
      <c r="AU450" s="15">
        <v>398.73422225826675</v>
      </c>
      <c r="AX450" s="9"/>
      <c r="AY450" s="8"/>
    </row>
    <row r="451" spans="1:51" ht="12.75">
      <c r="A451" s="1" t="s">
        <v>72</v>
      </c>
      <c r="C451" s="1">
        <v>10</v>
      </c>
      <c r="E451" s="5">
        <v>46.7538</v>
      </c>
      <c r="F451" s="5">
        <v>1.9139</v>
      </c>
      <c r="G451" s="5">
        <v>7.8886</v>
      </c>
      <c r="H451" s="5">
        <v>15.2433</v>
      </c>
      <c r="I451" s="5">
        <v>0.3916</v>
      </c>
      <c r="J451" s="5">
        <v>13.6039</v>
      </c>
      <c r="K451" s="5">
        <v>11.0168</v>
      </c>
      <c r="L451" s="5">
        <v>1.718</v>
      </c>
      <c r="M451" s="5">
        <v>0.2443</v>
      </c>
      <c r="N451" s="5">
        <v>0.1756</v>
      </c>
      <c r="O451" s="5">
        <v>0.0512</v>
      </c>
      <c r="P451" s="5">
        <v>99.0271</v>
      </c>
      <c r="S451" s="6">
        <v>6.690107860936032</v>
      </c>
      <c r="T451" s="6">
        <v>1.309892139063968</v>
      </c>
      <c r="V451" s="6">
        <v>0.02049017594056557</v>
      </c>
      <c r="W451" s="6">
        <v>0.20599890951177904</v>
      </c>
      <c r="X451" s="6">
        <v>0.8459473964476741</v>
      </c>
      <c r="Y451" s="6">
        <v>0.04746184616659558</v>
      </c>
      <c r="Z451" s="6">
        <v>2.9019383469187567</v>
      </c>
      <c r="AA451" s="6">
        <v>0.9781633250146271</v>
      </c>
      <c r="AC451" s="6">
        <v>1.6889987094994692</v>
      </c>
      <c r="AD451" s="6">
        <f t="shared" si="17"/>
        <v>0.3110012905005308</v>
      </c>
      <c r="AG451" s="6">
        <v>0.16564587282125576</v>
      </c>
      <c r="AH451" s="6">
        <v>0.04459623676449202</v>
      </c>
      <c r="AI451" s="6"/>
      <c r="AJ451" s="6">
        <v>0.07946828472065255</v>
      </c>
      <c r="AK451" s="6">
        <v>0.012416356716472744</v>
      </c>
      <c r="AL451" s="6">
        <v>1.9081153585628747</v>
      </c>
      <c r="AM451" s="6"/>
      <c r="AN451" s="6">
        <v>17.210242109585746</v>
      </c>
      <c r="AO451" s="5" t="s">
        <v>42</v>
      </c>
      <c r="AQ451" s="7">
        <v>2.7718230444728036</v>
      </c>
      <c r="AR451" s="7">
        <v>2.743356256625569</v>
      </c>
      <c r="AS451" s="7">
        <v>2.1675171924691776</v>
      </c>
      <c r="AT451" s="7">
        <v>3.32261981942158</v>
      </c>
      <c r="AU451" s="8">
        <v>408.4594471913952</v>
      </c>
      <c r="AX451" s="9">
        <v>795.2850940478897</v>
      </c>
      <c r="AY451" s="8">
        <f t="shared" si="16"/>
        <v>793.6255305075701</v>
      </c>
    </row>
    <row r="452" spans="1:51" ht="12.75">
      <c r="A452" s="1" t="s">
        <v>72</v>
      </c>
      <c r="C452" s="1">
        <v>10</v>
      </c>
      <c r="E452" s="5">
        <v>46.6022</v>
      </c>
      <c r="F452" s="5">
        <v>1.8943</v>
      </c>
      <c r="G452" s="5">
        <v>7.722</v>
      </c>
      <c r="H452" s="5">
        <v>15.323</v>
      </c>
      <c r="I452" s="5">
        <v>0.426</v>
      </c>
      <c r="J452" s="5">
        <v>13.4735</v>
      </c>
      <c r="K452" s="5">
        <v>11.081</v>
      </c>
      <c r="L452" s="5">
        <v>1.7388</v>
      </c>
      <c r="M452" s="5">
        <v>0.2366</v>
      </c>
      <c r="N452" s="5">
        <v>0.1841</v>
      </c>
      <c r="O452" s="5">
        <v>0.0546</v>
      </c>
      <c r="P452" s="5">
        <v>98.7439</v>
      </c>
      <c r="S452" s="6">
        <v>6.702447344847026</v>
      </c>
      <c r="T452" s="6">
        <v>1.2975526551529741</v>
      </c>
      <c r="V452" s="6">
        <v>0.011379424275476113</v>
      </c>
      <c r="W452" s="6">
        <v>0.20492985115678944</v>
      </c>
      <c r="X452" s="6">
        <v>0.9100063383232853</v>
      </c>
      <c r="Y452" s="6">
        <v>0.05189461923402526</v>
      </c>
      <c r="Z452" s="6">
        <v>2.8887899443797</v>
      </c>
      <c r="AA452" s="6">
        <v>0.9329998226307271</v>
      </c>
      <c r="AC452" s="6">
        <v>1.7075113287700754</v>
      </c>
      <c r="AD452" s="6">
        <f t="shared" si="17"/>
        <v>0.2924886712299246</v>
      </c>
      <c r="AG452" s="6">
        <v>0.19239132898029077</v>
      </c>
      <c r="AH452" s="6">
        <v>0.043411048182826185</v>
      </c>
      <c r="AI452" s="6"/>
      <c r="AJ452" s="6">
        <v>0.08374018238976551</v>
      </c>
      <c r="AK452" s="6">
        <v>0.013308455272189707</v>
      </c>
      <c r="AL452" s="6">
        <v>1.9029513623380447</v>
      </c>
      <c r="AM452" s="6"/>
      <c r="AN452" s="6">
        <v>17.235802377163118</v>
      </c>
      <c r="AO452" s="5" t="s">
        <v>42</v>
      </c>
      <c r="AQ452" s="7">
        <v>2.663928359525105</v>
      </c>
      <c r="AR452" s="7">
        <v>2.6223769279764593</v>
      </c>
      <c r="AS452" s="7">
        <v>2.076782695982345</v>
      </c>
      <c r="AT452" s="7">
        <v>3.2205166980794235</v>
      </c>
      <c r="AU452" s="8">
        <v>418.1846721245237</v>
      </c>
      <c r="AX452" s="9">
        <v>793.9676493533192</v>
      </c>
      <c r="AY452" s="8">
        <f aca="true" t="shared" si="19" ref="AY452:AY513">(2603)/(-LN(W452)+1.7)</f>
        <v>792.3685326674039</v>
      </c>
    </row>
    <row r="453" spans="1:51" ht="12.75">
      <c r="A453" s="1" t="s">
        <v>72</v>
      </c>
      <c r="C453" s="1">
        <v>10</v>
      </c>
      <c r="E453" s="5">
        <v>46.4167</v>
      </c>
      <c r="F453" s="5">
        <v>1.9372</v>
      </c>
      <c r="G453" s="5">
        <v>7.7553</v>
      </c>
      <c r="H453" s="5">
        <v>15.084</v>
      </c>
      <c r="I453" s="5">
        <v>0.4339</v>
      </c>
      <c r="J453" s="5">
        <v>13.514</v>
      </c>
      <c r="K453" s="5">
        <v>11.0621</v>
      </c>
      <c r="L453" s="5">
        <v>1.6784</v>
      </c>
      <c r="M453" s="5">
        <v>0.2221</v>
      </c>
      <c r="N453" s="5">
        <v>0.2089</v>
      </c>
      <c r="O453" s="5">
        <v>0.046</v>
      </c>
      <c r="P453" s="5">
        <v>98.3677</v>
      </c>
      <c r="S453" s="6">
        <v>6.694045028224267</v>
      </c>
      <c r="T453" s="6">
        <v>1.3059549717757326</v>
      </c>
      <c r="V453" s="6">
        <v>0.012220704687249118</v>
      </c>
      <c r="W453" s="6">
        <v>0.21014463293401453</v>
      </c>
      <c r="X453" s="6">
        <v>0.8744939860138677</v>
      </c>
      <c r="Y453" s="6">
        <v>0.05300169489031363</v>
      </c>
      <c r="Z453" s="6">
        <v>2.9054059962323144</v>
      </c>
      <c r="AA453" s="6">
        <v>0.9447329852422396</v>
      </c>
      <c r="AC453" s="6">
        <v>1.709265771819756</v>
      </c>
      <c r="AD453" s="6">
        <f aca="true" t="shared" si="20" ref="AD453:AD516">2-AC453</f>
        <v>0.2907342281802441</v>
      </c>
      <c r="AG453" s="6">
        <v>0.17858407028664436</v>
      </c>
      <c r="AH453" s="6">
        <v>0.04086217387182029</v>
      </c>
      <c r="AI453" s="6"/>
      <c r="AJ453" s="6">
        <v>0.09528091758222276</v>
      </c>
      <c r="AK453" s="6">
        <v>0.011242948342715147</v>
      </c>
      <c r="AL453" s="6">
        <v>1.893476134075062</v>
      </c>
      <c r="AM453" s="6"/>
      <c r="AN453" s="6">
        <v>17.219446244158465</v>
      </c>
      <c r="AO453" s="5" t="s">
        <v>42</v>
      </c>
      <c r="AQ453" s="7">
        <v>2.7104236526087986</v>
      </c>
      <c r="AR453" s="7">
        <v>2.6745108152512165</v>
      </c>
      <c r="AS453" s="7">
        <v>2.1158831114384133</v>
      </c>
      <c r="AT453" s="7">
        <v>3.2645162199637934</v>
      </c>
      <c r="AU453" s="8">
        <v>427.90989705765213</v>
      </c>
      <c r="AX453" s="9">
        <v>800.2743898185795</v>
      </c>
      <c r="AY453" s="8">
        <f t="shared" si="19"/>
        <v>798.4762368895377</v>
      </c>
    </row>
    <row r="454" spans="1:51" ht="12.75">
      <c r="A454" s="1" t="s">
        <v>72</v>
      </c>
      <c r="C454" s="1">
        <v>10</v>
      </c>
      <c r="E454" s="5">
        <v>46.6932</v>
      </c>
      <c r="F454" s="5">
        <v>1.9079</v>
      </c>
      <c r="G454" s="5">
        <v>7.8074</v>
      </c>
      <c r="H454" s="5">
        <v>15.3463</v>
      </c>
      <c r="I454" s="5">
        <v>0.4542</v>
      </c>
      <c r="J454" s="5">
        <v>13.3984</v>
      </c>
      <c r="K454" s="5">
        <v>11.0564</v>
      </c>
      <c r="L454" s="5">
        <v>1.7098</v>
      </c>
      <c r="M454" s="5">
        <v>0.2516</v>
      </c>
      <c r="N454" s="5">
        <v>0.1793</v>
      </c>
      <c r="O454" s="5">
        <v>0.0775</v>
      </c>
      <c r="P454" s="5">
        <v>98.9137</v>
      </c>
      <c r="S454" s="6">
        <v>6.705646475712397</v>
      </c>
      <c r="T454" s="6">
        <v>1.2943535242876028</v>
      </c>
      <c r="V454" s="6">
        <v>0.02710570505073351</v>
      </c>
      <c r="W454" s="6">
        <v>0.2060972026896154</v>
      </c>
      <c r="X454" s="6">
        <v>0.9126472271124687</v>
      </c>
      <c r="Y454" s="6">
        <v>0.05524842278278015</v>
      </c>
      <c r="Z454" s="6">
        <v>2.8684580313772465</v>
      </c>
      <c r="AA454" s="6">
        <v>0.9304434109871594</v>
      </c>
      <c r="AC454" s="6">
        <v>1.7012118729542907</v>
      </c>
      <c r="AD454" s="6">
        <f t="shared" si="20"/>
        <v>0.29878812704570934</v>
      </c>
      <c r="AG454" s="6">
        <v>0.1773028780208903</v>
      </c>
      <c r="AH454" s="6">
        <v>0.04609525189529556</v>
      </c>
      <c r="AI454" s="6"/>
      <c r="AJ454" s="6">
        <v>0.0814367488762515</v>
      </c>
      <c r="AK454" s="6">
        <v>0.01886239056042612</v>
      </c>
      <c r="AL454" s="6">
        <v>1.8997008605633223</v>
      </c>
      <c r="AM454" s="6"/>
      <c r="AN454" s="6">
        <v>17.223398129916188</v>
      </c>
      <c r="AO454" s="5" t="s">
        <v>42</v>
      </c>
      <c r="AQ454" s="7">
        <v>2.726939923571832</v>
      </c>
      <c r="AR454" s="7">
        <v>2.693030053468216</v>
      </c>
      <c r="AS454" s="7">
        <v>2.129772540101163</v>
      </c>
      <c r="AT454" s="7">
        <v>3.2801459316504804</v>
      </c>
      <c r="AU454" s="8">
        <v>437.6351219907806</v>
      </c>
      <c r="AX454" s="9">
        <v>795.1972723229062</v>
      </c>
      <c r="AY454" s="8">
        <f t="shared" si="19"/>
        <v>793.7409755069017</v>
      </c>
    </row>
    <row r="455" spans="1:51" ht="12.75">
      <c r="A455" s="1" t="s">
        <v>72</v>
      </c>
      <c r="C455" s="1">
        <v>10</v>
      </c>
      <c r="E455" s="5">
        <v>46.5837</v>
      </c>
      <c r="F455" s="5">
        <v>1.9872</v>
      </c>
      <c r="G455" s="5">
        <v>7.7425</v>
      </c>
      <c r="H455" s="5">
        <v>15.2983</v>
      </c>
      <c r="I455" s="5">
        <v>0.4177</v>
      </c>
      <c r="J455" s="5">
        <v>13.3926</v>
      </c>
      <c r="K455" s="5">
        <v>10.9367</v>
      </c>
      <c r="L455" s="5">
        <v>1.7115</v>
      </c>
      <c r="M455" s="5">
        <v>0.2466</v>
      </c>
      <c r="N455" s="5">
        <v>0.1689</v>
      </c>
      <c r="O455" s="5">
        <v>0.0861</v>
      </c>
      <c r="P455" s="5">
        <v>98.5804</v>
      </c>
      <c r="S455" s="6">
        <v>6.705183274420729</v>
      </c>
      <c r="T455" s="6">
        <v>1.2948167255792713</v>
      </c>
      <c r="V455" s="6">
        <v>0.018647382437793514</v>
      </c>
      <c r="W455" s="6">
        <v>0.21515315810347346</v>
      </c>
      <c r="X455" s="6">
        <v>0.891854499637933</v>
      </c>
      <c r="Y455" s="6">
        <v>0.05092451333034833</v>
      </c>
      <c r="Z455" s="6">
        <v>2.8737574899579172</v>
      </c>
      <c r="AA455" s="6">
        <v>0.949662956532535</v>
      </c>
      <c r="AC455" s="6">
        <v>1.6866331020029623</v>
      </c>
      <c r="AD455" s="6">
        <f t="shared" si="20"/>
        <v>0.31336689799703765</v>
      </c>
      <c r="AG455" s="6">
        <v>0.1642846884252238</v>
      </c>
      <c r="AH455" s="6">
        <v>0.04528227997380377</v>
      </c>
      <c r="AI455" s="6"/>
      <c r="AJ455" s="6">
        <v>0.07688815591179504</v>
      </c>
      <c r="AK455" s="6">
        <v>0.021003314692196993</v>
      </c>
      <c r="AL455" s="6">
        <v>1.902108529396008</v>
      </c>
      <c r="AM455" s="6"/>
      <c r="AN455" s="6">
        <v>17.20956696839903</v>
      </c>
      <c r="AO455" s="5" t="s">
        <v>42</v>
      </c>
      <c r="AQ455" s="7">
        <v>2.6867244633258363</v>
      </c>
      <c r="AR455" s="7">
        <v>2.6479375692162455</v>
      </c>
      <c r="AS455" s="7">
        <v>2.095953176912185</v>
      </c>
      <c r="AT455" s="7">
        <v>3.2420891541612287</v>
      </c>
      <c r="AU455" s="8">
        <v>447.36034692390905</v>
      </c>
      <c r="AX455" s="9">
        <v>806.423349754143</v>
      </c>
      <c r="AY455" s="8">
        <f t="shared" si="19"/>
        <v>804.287438203938</v>
      </c>
    </row>
    <row r="456" spans="1:51" ht="12.75">
      <c r="A456" s="1" t="s">
        <v>72</v>
      </c>
      <c r="C456" s="1">
        <v>10</v>
      </c>
      <c r="E456" s="5">
        <v>46.4778</v>
      </c>
      <c r="F456" s="5">
        <v>1.9048</v>
      </c>
      <c r="G456" s="5">
        <v>7.7145</v>
      </c>
      <c r="H456" s="5">
        <v>15.318</v>
      </c>
      <c r="I456" s="5">
        <v>0.4313</v>
      </c>
      <c r="J456" s="5">
        <v>13.2957</v>
      </c>
      <c r="K456" s="5">
        <v>11.045</v>
      </c>
      <c r="L456" s="5">
        <v>1.7353</v>
      </c>
      <c r="M456" s="5">
        <v>0.2418</v>
      </c>
      <c r="N456" s="5">
        <v>0.1439</v>
      </c>
      <c r="O456" s="5">
        <v>0.0763</v>
      </c>
      <c r="P456" s="5">
        <v>98.3929</v>
      </c>
      <c r="S456" s="6">
        <v>6.7135293072101065</v>
      </c>
      <c r="T456" s="6">
        <v>1.2864706927898935</v>
      </c>
      <c r="V456" s="6">
        <v>0.026858000007496274</v>
      </c>
      <c r="W456" s="6">
        <v>0.20695893586099104</v>
      </c>
      <c r="X456" s="6">
        <v>0.9539363928399012</v>
      </c>
      <c r="Y456" s="6">
        <v>0.05276798660350726</v>
      </c>
      <c r="Z456" s="6">
        <v>2.8630245968903596</v>
      </c>
      <c r="AA456" s="6">
        <v>0.8964540877977424</v>
      </c>
      <c r="AC456" s="6">
        <v>1.709340938320036</v>
      </c>
      <c r="AD456" s="6">
        <f t="shared" si="20"/>
        <v>0.290659061679964</v>
      </c>
      <c r="AG456" s="6">
        <v>0.19534236187596843</v>
      </c>
      <c r="AH456" s="6">
        <v>0.044557433066672654</v>
      </c>
      <c r="AI456" s="6"/>
      <c r="AJ456" s="6">
        <v>0.06573841713267714</v>
      </c>
      <c r="AK456" s="6">
        <v>0.018678322923041828</v>
      </c>
      <c r="AL456" s="6">
        <v>1.915583259944281</v>
      </c>
      <c r="AM456" s="6"/>
      <c r="AN456" s="6">
        <v>17.239899794942644</v>
      </c>
      <c r="AO456" s="5" t="s">
        <v>42</v>
      </c>
      <c r="AQ456" s="7">
        <v>2.6860433247708704</v>
      </c>
      <c r="AR456" s="7">
        <v>2.6471738273772782</v>
      </c>
      <c r="AS456" s="7">
        <v>2.0953803705329594</v>
      </c>
      <c r="AT456" s="7">
        <v>3.2414445777155754</v>
      </c>
      <c r="AU456" s="8">
        <v>457.0855718570375</v>
      </c>
      <c r="AX456" s="9">
        <v>796.1770211833245</v>
      </c>
      <c r="AY456" s="8">
        <f t="shared" si="19"/>
        <v>794.7521607096635</v>
      </c>
    </row>
    <row r="457" spans="1:51" ht="12.75">
      <c r="A457" s="1" t="s">
        <v>72</v>
      </c>
      <c r="C457" s="1">
        <v>10</v>
      </c>
      <c r="E457" s="5">
        <v>46.7748</v>
      </c>
      <c r="F457" s="5">
        <v>1.9363</v>
      </c>
      <c r="G457" s="5">
        <v>7.7637</v>
      </c>
      <c r="H457" s="5">
        <v>15.271</v>
      </c>
      <c r="I457" s="5">
        <v>0.4363</v>
      </c>
      <c r="J457" s="5">
        <v>13.58</v>
      </c>
      <c r="K457" s="5">
        <v>11.2238</v>
      </c>
      <c r="L457" s="5">
        <v>1.6638</v>
      </c>
      <c r="M457" s="5">
        <v>0.2514</v>
      </c>
      <c r="N457" s="5">
        <v>0.1342</v>
      </c>
      <c r="O457" s="5">
        <v>0.0567</v>
      </c>
      <c r="P457" s="5">
        <v>99.117</v>
      </c>
      <c r="S457" s="6">
        <v>6.699303918117739</v>
      </c>
      <c r="T457" s="6">
        <v>1.3006960818822613</v>
      </c>
      <c r="V457" s="6">
        <v>0.009833441859339098</v>
      </c>
      <c r="W457" s="6">
        <v>0.20860266884413992</v>
      </c>
      <c r="X457" s="6">
        <v>0.9080816574916788</v>
      </c>
      <c r="Y457" s="6">
        <v>0.05292839117626403</v>
      </c>
      <c r="Z457" s="6">
        <v>2.8995196517579473</v>
      </c>
      <c r="AA457" s="6">
        <v>0.9210341888706278</v>
      </c>
      <c r="AC457" s="6">
        <v>1.7223258021533343</v>
      </c>
      <c r="AD457" s="6">
        <f t="shared" si="20"/>
        <v>0.2776741978466657</v>
      </c>
      <c r="AG457" s="6">
        <v>0.18436254038295719</v>
      </c>
      <c r="AH457" s="6">
        <v>0.045934770927725445</v>
      </c>
      <c r="AI457" s="6"/>
      <c r="AJ457" s="6">
        <v>0.06078877328603541</v>
      </c>
      <c r="AK457" s="6">
        <v>0.013762863899144176</v>
      </c>
      <c r="AL457" s="6">
        <v>1.9254483628148205</v>
      </c>
      <c r="AM457" s="6"/>
      <c r="AN457" s="6">
        <v>17.23029731131068</v>
      </c>
      <c r="AO457" s="5" t="s">
        <v>42</v>
      </c>
      <c r="AQ457" s="7">
        <v>2.6719635044202503</v>
      </c>
      <c r="AR457" s="7">
        <v>2.6313865139026262</v>
      </c>
      <c r="AS457" s="7">
        <v>2.08353988542697</v>
      </c>
      <c r="AT457" s="7">
        <v>3.228120533010018</v>
      </c>
      <c r="AU457" s="8">
        <v>466.81079679016597</v>
      </c>
      <c r="AX457" s="9">
        <v>798.3250783770798</v>
      </c>
      <c r="AY457" s="8">
        <f t="shared" si="19"/>
        <v>796.6764379263129</v>
      </c>
    </row>
    <row r="458" spans="1:51" ht="12.75">
      <c r="A458" s="1" t="s">
        <v>72</v>
      </c>
      <c r="C458" s="1">
        <v>10</v>
      </c>
      <c r="E458" s="5">
        <v>46.7993</v>
      </c>
      <c r="F458" s="5">
        <v>1.9435</v>
      </c>
      <c r="G458" s="5">
        <v>7.6527</v>
      </c>
      <c r="H458" s="5">
        <v>15.3949</v>
      </c>
      <c r="I458" s="5">
        <v>0.4278</v>
      </c>
      <c r="J458" s="5">
        <v>13.5749</v>
      </c>
      <c r="K458" s="5">
        <v>10.9955</v>
      </c>
      <c r="L458" s="5">
        <v>1.6686</v>
      </c>
      <c r="M458" s="5">
        <v>0.2487</v>
      </c>
      <c r="N458" s="5">
        <v>0.1488</v>
      </c>
      <c r="O458" s="5">
        <v>0.0839</v>
      </c>
      <c r="P458" s="5">
        <v>98.9607</v>
      </c>
      <c r="S458" s="6">
        <v>6.70370609053805</v>
      </c>
      <c r="T458" s="6">
        <v>1.2919646161972185</v>
      </c>
      <c r="V458" s="6">
        <f>(S458+T458)-8</f>
        <v>-0.004329293264730971</v>
      </c>
      <c r="W458" s="6">
        <v>0.20940624395082968</v>
      </c>
      <c r="X458" s="6">
        <v>0.8463047965202967</v>
      </c>
      <c r="Y458" s="6">
        <v>0.05190415530048577</v>
      </c>
      <c r="Z458" s="6">
        <v>2.8988169546032445</v>
      </c>
      <c r="AA458" s="6">
        <v>0.9978971428898759</v>
      </c>
      <c r="AC458" s="6">
        <v>1.6875173183131649</v>
      </c>
      <c r="AD458" s="6">
        <f t="shared" si="20"/>
        <v>0.31248268168683513</v>
      </c>
      <c r="AG458" s="6">
        <v>0.15094876035645566</v>
      </c>
      <c r="AH458" s="6">
        <v>0.04544749326551643</v>
      </c>
      <c r="AI458" s="6"/>
      <c r="AJ458" s="6">
        <v>0.06741113849444433</v>
      </c>
      <c r="AK458" s="6">
        <v>0.020367868584485613</v>
      </c>
      <c r="AL458" s="6">
        <v>1.91222099292107</v>
      </c>
      <c r="AM458" s="6"/>
      <c r="AN458" s="6">
        <v>17.196396253621973</v>
      </c>
      <c r="AO458" s="5" t="s">
        <v>42</v>
      </c>
      <c r="AQ458" s="7">
        <v>2.5785820194720097</v>
      </c>
      <c r="AR458" s="7">
        <v>2.5266804353523122</v>
      </c>
      <c r="AS458" s="7">
        <v>2.0050103265142347</v>
      </c>
      <c r="AT458" s="7">
        <v>3.13975157309876</v>
      </c>
      <c r="AU458" s="8">
        <v>476.5360217232944</v>
      </c>
      <c r="AX458" s="9">
        <v>799.8284008718609</v>
      </c>
      <c r="AY458" s="8">
        <f t="shared" si="19"/>
        <v>797.6150207282699</v>
      </c>
    </row>
    <row r="459" spans="1:51" ht="12.75">
      <c r="A459" s="1" t="s">
        <v>72</v>
      </c>
      <c r="C459" s="1">
        <v>10</v>
      </c>
      <c r="E459" s="5">
        <v>46.4373</v>
      </c>
      <c r="F459" s="5">
        <v>1.894</v>
      </c>
      <c r="G459" s="5">
        <v>7.7821</v>
      </c>
      <c r="H459" s="5">
        <v>15.3592</v>
      </c>
      <c r="I459" s="5">
        <v>0.4424</v>
      </c>
      <c r="J459" s="5">
        <v>13.4384</v>
      </c>
      <c r="K459" s="5">
        <v>10.9124</v>
      </c>
      <c r="L459" s="5">
        <v>1.7174</v>
      </c>
      <c r="M459" s="5">
        <v>0.2563</v>
      </c>
      <c r="N459" s="5">
        <v>0.1606</v>
      </c>
      <c r="O459" s="5">
        <v>0.0649</v>
      </c>
      <c r="P459" s="5">
        <v>98.4961</v>
      </c>
      <c r="S459" s="6">
        <v>6.686309786100252</v>
      </c>
      <c r="T459" s="6">
        <v>1.313690213899748</v>
      </c>
      <c r="V459" s="6">
        <v>0.0069261172290593365</v>
      </c>
      <c r="W459" s="6">
        <v>0.20512990653290292</v>
      </c>
      <c r="X459" s="6">
        <v>0.8463656078545556</v>
      </c>
      <c r="Y459" s="6">
        <v>0.053953595429894925</v>
      </c>
      <c r="Z459" s="6">
        <v>2.884533871558239</v>
      </c>
      <c r="AA459" s="6">
        <v>1.003090901395346</v>
      </c>
      <c r="AC459" s="6">
        <v>1.6834392857260392</v>
      </c>
      <c r="AD459" s="6">
        <f t="shared" si="20"/>
        <v>0.3165607142739608</v>
      </c>
      <c r="AG459" s="6">
        <v>0.16289515602096882</v>
      </c>
      <c r="AH459" s="6">
        <v>0.047078940462537126</v>
      </c>
      <c r="AI459" s="6"/>
      <c r="AJ459" s="6">
        <v>0.07313380964295489</v>
      </c>
      <c r="AK459" s="6">
        <v>0.015836975525037114</v>
      </c>
      <c r="AL459" s="6">
        <v>1.911029214832008</v>
      </c>
      <c r="AM459" s="6"/>
      <c r="AN459" s="6">
        <v>17.209974096483506</v>
      </c>
      <c r="AO459" s="5" t="s">
        <v>42</v>
      </c>
      <c r="AQ459" s="7">
        <v>2.7227001455779014</v>
      </c>
      <c r="AR459" s="7">
        <v>2.688276107566473</v>
      </c>
      <c r="AS459" s="7">
        <v>2.126207080674855</v>
      </c>
      <c r="AT459" s="7">
        <v>3.276133736173122</v>
      </c>
      <c r="AU459" s="8">
        <v>486.2612466564229</v>
      </c>
      <c r="AX459" s="9">
        <v>794.4856274720327</v>
      </c>
      <c r="AY459" s="8">
        <f t="shared" si="19"/>
        <v>792.6039521449676</v>
      </c>
    </row>
    <row r="460" spans="1:51" ht="12.75">
      <c r="A460" s="1" t="s">
        <v>72</v>
      </c>
      <c r="C460" s="1">
        <v>10</v>
      </c>
      <c r="E460" s="5">
        <v>46.6205</v>
      </c>
      <c r="F460" s="5">
        <v>1.8684</v>
      </c>
      <c r="G460" s="5">
        <v>7.7314</v>
      </c>
      <c r="H460" s="5">
        <v>15.3155</v>
      </c>
      <c r="I460" s="5">
        <v>0.4284</v>
      </c>
      <c r="J460" s="5">
        <v>13.4682</v>
      </c>
      <c r="K460" s="5">
        <v>10.9809</v>
      </c>
      <c r="L460" s="5">
        <v>1.643</v>
      </c>
      <c r="M460" s="5">
        <v>0.2632</v>
      </c>
      <c r="N460" s="5">
        <v>0.1465</v>
      </c>
      <c r="O460" s="5">
        <v>0.0863</v>
      </c>
      <c r="P460" s="5">
        <v>98.5727</v>
      </c>
      <c r="S460" s="6">
        <v>6.7052457260397915</v>
      </c>
      <c r="T460" s="6">
        <v>1.2947542739602085</v>
      </c>
      <c r="V460" s="6">
        <v>0.015803698968790192</v>
      </c>
      <c r="W460" s="6">
        <v>0.20213294501137474</v>
      </c>
      <c r="X460" s="6">
        <v>0.858191697311453</v>
      </c>
      <c r="Y460" s="6">
        <v>0.052188278632494235</v>
      </c>
      <c r="Z460" s="6">
        <v>2.8877252714243915</v>
      </c>
      <c r="AA460" s="6">
        <v>0.9839581086515</v>
      </c>
      <c r="AC460" s="6">
        <v>1.692128557793416</v>
      </c>
      <c r="AD460" s="6">
        <f t="shared" si="20"/>
        <v>0.307871442206584</v>
      </c>
      <c r="AG460" s="6">
        <v>0.15030523963905118</v>
      </c>
      <c r="AH460" s="6">
        <v>0.04829277888470091</v>
      </c>
      <c r="AI460" s="6"/>
      <c r="AJ460" s="6">
        <v>0.06663900720093711</v>
      </c>
      <c r="AK460" s="6">
        <v>0.02103568127638557</v>
      </c>
      <c r="AL460" s="6">
        <v>1.9123253115226773</v>
      </c>
      <c r="AM460" s="6"/>
      <c r="AN460" s="6">
        <v>17.198598018523757</v>
      </c>
      <c r="AO460" s="5" t="s">
        <v>42</v>
      </c>
      <c r="AQ460" s="7">
        <v>2.672106603832864</v>
      </c>
      <c r="AR460" s="7">
        <v>2.6315469673195526</v>
      </c>
      <c r="AS460" s="7">
        <v>2.0836602254896652</v>
      </c>
      <c r="AT460" s="7">
        <v>3.2282559511420335</v>
      </c>
      <c r="AU460" s="8">
        <v>495.98647158955134</v>
      </c>
      <c r="AX460" s="9">
        <v>790.6325743303044</v>
      </c>
      <c r="AY460" s="8">
        <f t="shared" si="19"/>
        <v>789.0677217888834</v>
      </c>
    </row>
    <row r="461" spans="1:51" ht="12.75">
      <c r="A461" s="1" t="s">
        <v>72</v>
      </c>
      <c r="C461" s="1">
        <v>10</v>
      </c>
      <c r="E461" s="5">
        <v>46.709</v>
      </c>
      <c r="F461" s="5">
        <v>1.9111</v>
      </c>
      <c r="G461" s="5">
        <v>7.7429</v>
      </c>
      <c r="H461" s="5">
        <v>15.3686</v>
      </c>
      <c r="I461" s="5">
        <v>0.4434</v>
      </c>
      <c r="J461" s="5">
        <v>13.4552</v>
      </c>
      <c r="K461" s="5">
        <v>11.0832</v>
      </c>
      <c r="L461" s="5">
        <v>1.7379</v>
      </c>
      <c r="M461" s="5">
        <v>0.2491</v>
      </c>
      <c r="N461" s="5">
        <v>0.1448</v>
      </c>
      <c r="O461" s="5">
        <v>0.0796</v>
      </c>
      <c r="P461" s="5">
        <v>98.9412</v>
      </c>
      <c r="S461" s="6">
        <v>6.705221858791242</v>
      </c>
      <c r="T461" s="6">
        <v>1.2947781412087576</v>
      </c>
      <c r="V461" s="6">
        <v>0.015237725612009756</v>
      </c>
      <c r="W461" s="6">
        <v>0.2063599761661271</v>
      </c>
      <c r="X461" s="6">
        <v>0.916848586318775</v>
      </c>
      <c r="Y461" s="6">
        <v>0.05391306352394759</v>
      </c>
      <c r="Z461" s="6">
        <v>2.8794615635910077</v>
      </c>
      <c r="AA461" s="6">
        <v>0.9281790847881265</v>
      </c>
      <c r="AC461" s="6">
        <v>1.7046506969187947</v>
      </c>
      <c r="AD461" s="6">
        <f t="shared" si="20"/>
        <v>0.2953493030812053</v>
      </c>
      <c r="AG461" s="6">
        <v>0.18837177718070608</v>
      </c>
      <c r="AH461" s="6">
        <v>0.04561890437686876</v>
      </c>
      <c r="AI461" s="6"/>
      <c r="AJ461" s="6">
        <v>0.06574069136054499</v>
      </c>
      <c r="AK461" s="6">
        <v>0.0193657207697639</v>
      </c>
      <c r="AL461" s="6">
        <v>1.914893587869691</v>
      </c>
      <c r="AM461" s="6"/>
      <c r="AN461" s="6">
        <v>17.23399068155757</v>
      </c>
      <c r="AO461" s="5" t="s">
        <v>42</v>
      </c>
      <c r="AQ461" s="7">
        <v>2.6693798101084596</v>
      </c>
      <c r="AR461" s="7">
        <v>2.6284894888691275</v>
      </c>
      <c r="AS461" s="7">
        <v>2.0813671166518466</v>
      </c>
      <c r="AT461" s="7">
        <v>3.225675526066852</v>
      </c>
      <c r="AU461" s="8">
        <v>505.7116965226798</v>
      </c>
      <c r="AX461" s="9">
        <v>795.6700135645895</v>
      </c>
      <c r="AY461" s="8">
        <f t="shared" si="19"/>
        <v>794.0494966427487</v>
      </c>
    </row>
    <row r="462" spans="1:51" s="11" customFormat="1" ht="12.75">
      <c r="A462" s="11" t="s">
        <v>72</v>
      </c>
      <c r="C462" s="1"/>
      <c r="E462" s="12">
        <v>42.8918</v>
      </c>
      <c r="F462" s="12">
        <v>1.852</v>
      </c>
      <c r="G462" s="12">
        <v>7.1077</v>
      </c>
      <c r="H462" s="12">
        <v>14.9162</v>
      </c>
      <c r="I462" s="12">
        <v>0.4567</v>
      </c>
      <c r="J462" s="12">
        <v>12.4469</v>
      </c>
      <c r="K462" s="12">
        <v>10.323</v>
      </c>
      <c r="L462" s="12">
        <v>2.3485</v>
      </c>
      <c r="M462" s="12">
        <v>0.3179</v>
      </c>
      <c r="N462" s="12">
        <v>0.2702</v>
      </c>
      <c r="O462" s="12">
        <v>0.1235</v>
      </c>
      <c r="P462" s="12">
        <v>93.0888</v>
      </c>
      <c r="S462" s="13">
        <v>6.631832916615782</v>
      </c>
      <c r="T462" s="13">
        <v>1.2952354296673871</v>
      </c>
      <c r="V462" s="13">
        <f>(S462+T462)-8</f>
        <v>-0.07293165371683141</v>
      </c>
      <c r="W462" s="13">
        <v>0.2153920948024127</v>
      </c>
      <c r="X462" s="13">
        <v>1.1053978043010226</v>
      </c>
      <c r="Y462" s="13">
        <v>0.059810310164304485</v>
      </c>
      <c r="Z462" s="13">
        <v>2.8689901003910827</v>
      </c>
      <c r="AA462" s="13">
        <v>0.8233413440580152</v>
      </c>
      <c r="AC462" s="13">
        <v>1.7101054007453367</v>
      </c>
      <c r="AD462" s="13">
        <f t="shared" si="20"/>
        <v>0.2898945992546633</v>
      </c>
      <c r="AG462" s="13">
        <v>0.4141619075081988</v>
      </c>
      <c r="AH462" s="13">
        <v>0.06270589518466152</v>
      </c>
      <c r="AI462" s="13"/>
      <c r="AJ462" s="13">
        <v>0.1321288852627394</v>
      </c>
      <c r="AK462" s="13">
        <v>0.032361919746247796</v>
      </c>
      <c r="AL462" s="13">
        <v>1.8355091949910127</v>
      </c>
      <c r="AM462" s="13"/>
      <c r="AN462" s="13">
        <v>17.476867802692865</v>
      </c>
      <c r="AO462" s="5" t="s">
        <v>42</v>
      </c>
      <c r="AQ462" s="14">
        <v>2.5950342112269578</v>
      </c>
      <c r="AR462" s="14">
        <v>2.545127823324063</v>
      </c>
      <c r="AS462" s="14">
        <v>2.018845867493048</v>
      </c>
      <c r="AT462" s="14">
        <v>3.1553206452167624</v>
      </c>
      <c r="AU462" s="15">
        <v>515.4369214558083</v>
      </c>
      <c r="AX462" s="9"/>
      <c r="AY462" s="8"/>
    </row>
    <row r="463" spans="1:51" ht="12.75">
      <c r="A463" s="1" t="s">
        <v>72</v>
      </c>
      <c r="C463" s="1">
        <v>10</v>
      </c>
      <c r="E463" s="5">
        <v>46.5616</v>
      </c>
      <c r="F463" s="5">
        <v>1.904</v>
      </c>
      <c r="G463" s="5">
        <v>7.6783</v>
      </c>
      <c r="H463" s="5">
        <v>15.3958</v>
      </c>
      <c r="I463" s="5">
        <v>0.4325</v>
      </c>
      <c r="J463" s="5">
        <v>13.349</v>
      </c>
      <c r="K463" s="5">
        <v>10.868</v>
      </c>
      <c r="L463" s="5">
        <v>1.6858</v>
      </c>
      <c r="M463" s="5">
        <v>0.3089</v>
      </c>
      <c r="N463" s="5">
        <v>0.1245</v>
      </c>
      <c r="O463" s="5">
        <v>0.0893</v>
      </c>
      <c r="P463" s="5">
        <v>98.4249</v>
      </c>
      <c r="S463" s="6">
        <v>6.711757486921541</v>
      </c>
      <c r="T463" s="6">
        <v>1.2882425130784592</v>
      </c>
      <c r="V463" s="6">
        <v>0.01622647760115359</v>
      </c>
      <c r="W463" s="6">
        <v>0.20644519460195385</v>
      </c>
      <c r="X463" s="6">
        <v>0.8817504231359947</v>
      </c>
      <c r="Y463" s="6">
        <v>0.052805627932945784</v>
      </c>
      <c r="Z463" s="6">
        <v>2.868571233661655</v>
      </c>
      <c r="AA463" s="6">
        <v>0.9742010430662944</v>
      </c>
      <c r="AC463" s="6">
        <v>1.6784779391842546</v>
      </c>
      <c r="AD463" s="6">
        <f t="shared" si="20"/>
        <v>0.3215220608157454</v>
      </c>
      <c r="AG463" s="6">
        <v>0.14964189357655888</v>
      </c>
      <c r="AH463" s="6">
        <v>0.05680477044629591</v>
      </c>
      <c r="AI463" s="6"/>
      <c r="AJ463" s="6">
        <v>0.05675849017156698</v>
      </c>
      <c r="AK463" s="6">
        <v>0.02181563377765779</v>
      </c>
      <c r="AL463" s="6">
        <v>1.9214258760507752</v>
      </c>
      <c r="AM463" s="6"/>
      <c r="AN463" s="6">
        <v>17.206446664022852</v>
      </c>
      <c r="AO463" s="5" t="s">
        <v>42</v>
      </c>
      <c r="AQ463" s="7">
        <v>2.6414790231184524</v>
      </c>
      <c r="AR463" s="7">
        <v>2.597205107433016</v>
      </c>
      <c r="AS463" s="7">
        <v>2.0579038305747623</v>
      </c>
      <c r="AT463" s="7">
        <v>3.1992723956349565</v>
      </c>
      <c r="AU463" s="8">
        <v>525.1621463889367</v>
      </c>
      <c r="AX463" s="9">
        <v>795.9492957288276</v>
      </c>
      <c r="AY463" s="8">
        <f t="shared" si="19"/>
        <v>794.1495183159335</v>
      </c>
    </row>
    <row r="464" spans="1:51" ht="12.75">
      <c r="A464" s="1" t="s">
        <v>72</v>
      </c>
      <c r="C464" s="1">
        <v>10</v>
      </c>
      <c r="E464" s="5">
        <v>45.8592</v>
      </c>
      <c r="F464" s="5">
        <v>1.8552</v>
      </c>
      <c r="G464" s="5">
        <v>7.4871</v>
      </c>
      <c r="H464" s="5">
        <v>15.233</v>
      </c>
      <c r="I464" s="5">
        <v>0.4574</v>
      </c>
      <c r="J464" s="5">
        <v>12.9221</v>
      </c>
      <c r="K464" s="5">
        <v>10.9371</v>
      </c>
      <c r="L464" s="5">
        <v>1.6571</v>
      </c>
      <c r="M464" s="5">
        <v>0.2821</v>
      </c>
      <c r="N464" s="5">
        <v>0.1629</v>
      </c>
      <c r="O464" s="5">
        <v>0.1192</v>
      </c>
      <c r="P464" s="5">
        <v>96.9729</v>
      </c>
      <c r="S464" s="6">
        <v>6.738722942260044</v>
      </c>
      <c r="T464" s="6">
        <v>1.2612770577399557</v>
      </c>
      <c r="V464" s="6">
        <v>0.035379865762178664</v>
      </c>
      <c r="W464" s="6">
        <v>0.20505545932045574</v>
      </c>
      <c r="X464" s="6">
        <v>1.024988645643803</v>
      </c>
      <c r="Y464" s="6">
        <v>0.056928930661040975</v>
      </c>
      <c r="Z464" s="6">
        <v>2.8306929928950804</v>
      </c>
      <c r="AA464" s="6">
        <v>0.8469541057174442</v>
      </c>
      <c r="AC464" s="6">
        <v>1.721912017853207</v>
      </c>
      <c r="AD464" s="6">
        <f t="shared" si="20"/>
        <v>0.278087982146793</v>
      </c>
      <c r="AG464" s="6">
        <v>0.19403755535848521</v>
      </c>
      <c r="AH464" s="6">
        <v>0.052882594407723554</v>
      </c>
      <c r="AI464" s="6"/>
      <c r="AJ464" s="6">
        <v>0.07570513418425796</v>
      </c>
      <c r="AK464" s="6">
        <v>0.029684886813032198</v>
      </c>
      <c r="AL464" s="6">
        <v>1.8946099790027098</v>
      </c>
      <c r="AM464" s="6"/>
      <c r="AN464" s="6">
        <v>17.24692014976621</v>
      </c>
      <c r="AO464" s="5" t="s">
        <v>42</v>
      </c>
      <c r="AQ464" s="7">
        <v>2.6021843252157364</v>
      </c>
      <c r="AR464" s="7">
        <v>2.5531450485520377</v>
      </c>
      <c r="AS464" s="7">
        <v>2.024858786414029</v>
      </c>
      <c r="AT464" s="7">
        <v>3.1620869558701594</v>
      </c>
      <c r="AU464" s="8">
        <v>534.8873713220651</v>
      </c>
      <c r="AX464" s="9">
        <v>793.6110167779266</v>
      </c>
      <c r="AY464" s="8">
        <f t="shared" si="19"/>
        <v>792.5163552769721</v>
      </c>
    </row>
    <row r="465" spans="1:51" ht="12.75">
      <c r="A465" s="1" t="s">
        <v>72</v>
      </c>
      <c r="C465" s="1">
        <v>10</v>
      </c>
      <c r="E465" s="5">
        <v>46.3486</v>
      </c>
      <c r="F465" s="5">
        <v>1.8224</v>
      </c>
      <c r="G465" s="5">
        <v>7.6186</v>
      </c>
      <c r="H465" s="5">
        <v>15.2733</v>
      </c>
      <c r="I465" s="5">
        <v>0.46</v>
      </c>
      <c r="J465" s="5">
        <v>12.776</v>
      </c>
      <c r="K465" s="5">
        <v>10.8457</v>
      </c>
      <c r="L465" s="5">
        <v>1.696</v>
      </c>
      <c r="M465" s="5">
        <v>0.2406</v>
      </c>
      <c r="N465" s="5">
        <v>0.1336</v>
      </c>
      <c r="O465" s="5">
        <v>0.0736</v>
      </c>
      <c r="P465" s="5">
        <v>97.3176</v>
      </c>
      <c r="S465" s="6">
        <v>6.777098750075398</v>
      </c>
      <c r="T465" s="6">
        <v>1.2229012499246021</v>
      </c>
      <c r="V465" s="6">
        <v>0.09003212608489464</v>
      </c>
      <c r="W465" s="6">
        <v>0.20043814466445</v>
      </c>
      <c r="X465" s="6">
        <v>1.0595968640965823</v>
      </c>
      <c r="Y465" s="6">
        <v>0.05697059619135633</v>
      </c>
      <c r="Z465" s="6">
        <v>2.7849066493172865</v>
      </c>
      <c r="AA465" s="6">
        <v>0.8080556196454293</v>
      </c>
      <c r="AC465" s="6">
        <v>1.6991136476255517</v>
      </c>
      <c r="AD465" s="6">
        <f t="shared" si="20"/>
        <v>0.3008863523744483</v>
      </c>
      <c r="AG465" s="6">
        <v>0.17994268794255985</v>
      </c>
      <c r="AH465" s="6">
        <v>0.044880879297269693</v>
      </c>
      <c r="AI465" s="6"/>
      <c r="AJ465" s="6">
        <v>0.06178268440469325</v>
      </c>
      <c r="AK465" s="6">
        <v>0.018238664012702882</v>
      </c>
      <c r="AL465" s="6">
        <v>1.9199786515826038</v>
      </c>
      <c r="AM465" s="6"/>
      <c r="AN465" s="6">
        <v>17.224823567239827</v>
      </c>
      <c r="AO465" s="5" t="s">
        <v>42</v>
      </c>
      <c r="AQ465" s="7">
        <v>2.6840548813277696</v>
      </c>
      <c r="AR465" s="7">
        <v>2.6449442406935617</v>
      </c>
      <c r="AS465" s="7">
        <v>2.0937081805201716</v>
      </c>
      <c r="AT465" s="7">
        <v>3.239562869805205</v>
      </c>
      <c r="AU465" s="8">
        <v>544.6125962551935</v>
      </c>
      <c r="AX465" s="9">
        <v>787.5193556644306</v>
      </c>
      <c r="AY465" s="8">
        <f t="shared" si="19"/>
        <v>787.0588333010103</v>
      </c>
    </row>
    <row r="466" spans="1:51" ht="12.75">
      <c r="A466" s="1" t="s">
        <v>72</v>
      </c>
      <c r="C466" s="1">
        <v>10</v>
      </c>
      <c r="E466" s="5">
        <v>46.5545</v>
      </c>
      <c r="F466" s="5">
        <v>1.8446</v>
      </c>
      <c r="G466" s="5">
        <v>7.7983</v>
      </c>
      <c r="H466" s="5">
        <v>15.4376</v>
      </c>
      <c r="I466" s="5">
        <v>0.4514</v>
      </c>
      <c r="J466" s="5">
        <v>13.2385</v>
      </c>
      <c r="K466" s="5">
        <v>10.9992</v>
      </c>
      <c r="L466" s="5">
        <v>1.7</v>
      </c>
      <c r="M466" s="5">
        <v>0.2227</v>
      </c>
      <c r="N466" s="5">
        <v>0.1734</v>
      </c>
      <c r="O466" s="5">
        <v>0.0651</v>
      </c>
      <c r="P466" s="5">
        <v>98.4966</v>
      </c>
      <c r="S466" s="6">
        <v>6.712528879261687</v>
      </c>
      <c r="T466" s="6">
        <v>1.2874711207383127</v>
      </c>
      <c r="V466" s="6">
        <v>0.037739054520292026</v>
      </c>
      <c r="W466" s="6">
        <v>0.20005811790748756</v>
      </c>
      <c r="X466" s="6">
        <v>0.9264864028378099</v>
      </c>
      <c r="Y466" s="6">
        <v>0.05512794384208864</v>
      </c>
      <c r="Z466" s="6">
        <v>2.845586723101265</v>
      </c>
      <c r="AA466" s="6">
        <v>0.9350017577910562</v>
      </c>
      <c r="AC466" s="6">
        <v>1.6991950997174887</v>
      </c>
      <c r="AD466" s="6">
        <f t="shared" si="20"/>
        <v>0.3008049002825113</v>
      </c>
      <c r="AG466" s="6">
        <v>0.1744548879454686</v>
      </c>
      <c r="AH466" s="6">
        <v>0.04096408494902782</v>
      </c>
      <c r="AI466" s="6"/>
      <c r="AJ466" s="6">
        <v>0.0790727269157259</v>
      </c>
      <c r="AK466" s="6">
        <v>0.015907923883731263</v>
      </c>
      <c r="AL466" s="6">
        <v>1.905019349200543</v>
      </c>
      <c r="AM466" s="6"/>
      <c r="AN466" s="6">
        <v>17.215418972894497</v>
      </c>
      <c r="AO466" s="5" t="s">
        <v>42</v>
      </c>
      <c r="AQ466" s="7">
        <v>2.7458071815507825</v>
      </c>
      <c r="AR466" s="7">
        <v>2.7141853884585307</v>
      </c>
      <c r="AS466" s="7">
        <v>2.145639041343899</v>
      </c>
      <c r="AT466" s="7">
        <v>3.298000434230959</v>
      </c>
      <c r="AU466" s="8">
        <v>554.3378211883219</v>
      </c>
      <c r="AX466" s="9">
        <v>787.7239777812628</v>
      </c>
      <c r="AY466" s="8">
        <f t="shared" si="19"/>
        <v>786.6074589016583</v>
      </c>
    </row>
    <row r="467" spans="1:51" ht="12.75">
      <c r="A467" s="1" t="s">
        <v>72</v>
      </c>
      <c r="C467" s="1">
        <v>10</v>
      </c>
      <c r="E467" s="5">
        <v>46.2018</v>
      </c>
      <c r="F467" s="5">
        <v>1.8801</v>
      </c>
      <c r="G467" s="5">
        <v>7.8925</v>
      </c>
      <c r="H467" s="5">
        <v>15.3438</v>
      </c>
      <c r="I467" s="5">
        <v>0.4563</v>
      </c>
      <c r="J467" s="5">
        <v>13.4333</v>
      </c>
      <c r="K467" s="5">
        <v>10.8037</v>
      </c>
      <c r="L467" s="5">
        <v>1.8456</v>
      </c>
      <c r="M467" s="5">
        <v>0.2628</v>
      </c>
      <c r="N467" s="5">
        <v>0.1959</v>
      </c>
      <c r="O467" s="5">
        <v>0.0911</v>
      </c>
      <c r="P467" s="5">
        <v>98.4169</v>
      </c>
      <c r="S467" s="6">
        <v>6.66159063725388</v>
      </c>
      <c r="T467" s="6">
        <v>1.3384093627461198</v>
      </c>
      <c r="V467" s="6">
        <v>0.0027919161749503374</v>
      </c>
      <c r="W467" s="6">
        <v>0.20390574815276122</v>
      </c>
      <c r="X467" s="6">
        <v>0.8245911466946739</v>
      </c>
      <c r="Y467" s="6">
        <v>0.05572566418478129</v>
      </c>
      <c r="Z467" s="6">
        <v>2.887422290143822</v>
      </c>
      <c r="AA467" s="6">
        <v>1.0255632346490131</v>
      </c>
      <c r="AC467" s="6">
        <v>1.6689726084762604</v>
      </c>
      <c r="AD467" s="6">
        <f t="shared" si="20"/>
        <v>0.3310273915237396</v>
      </c>
      <c r="AG467" s="6">
        <v>0.1849305188850514</v>
      </c>
      <c r="AH467" s="6">
        <v>0.04833958825532189</v>
      </c>
      <c r="AI467" s="6"/>
      <c r="AJ467" s="6">
        <v>0.08933190676853844</v>
      </c>
      <c r="AK467" s="6">
        <v>0.0222610393661621</v>
      </c>
      <c r="AL467" s="6">
        <v>1.8884070538652995</v>
      </c>
      <c r="AM467" s="6"/>
      <c r="AN467" s="6">
        <v>17.233270107140374</v>
      </c>
      <c r="AO467" s="5" t="s">
        <v>42</v>
      </c>
      <c r="AQ467" s="7">
        <v>2.8262424329729834</v>
      </c>
      <c r="AR467" s="7">
        <v>2.8043752131148354</v>
      </c>
      <c r="AS467" s="7">
        <v>2.213281409836127</v>
      </c>
      <c r="AT467" s="7">
        <v>3.3741180876642938</v>
      </c>
      <c r="AU467" s="8">
        <v>564.0630461214503</v>
      </c>
      <c r="AX467" s="9">
        <v>793.1836296458748</v>
      </c>
      <c r="AY467" s="8">
        <f t="shared" si="19"/>
        <v>791.1619855043425</v>
      </c>
    </row>
    <row r="468" spans="1:51" ht="12.75">
      <c r="A468" s="1" t="s">
        <v>72</v>
      </c>
      <c r="C468" s="1">
        <v>10</v>
      </c>
      <c r="E468" s="5">
        <v>46.8169</v>
      </c>
      <c r="F468" s="5">
        <v>1.8143</v>
      </c>
      <c r="G468" s="5">
        <v>7.7714</v>
      </c>
      <c r="H468" s="5">
        <v>15.1835</v>
      </c>
      <c r="I468" s="5">
        <v>0.4455</v>
      </c>
      <c r="J468" s="5">
        <v>13.516</v>
      </c>
      <c r="K468" s="5">
        <v>10.9357</v>
      </c>
      <c r="L468" s="5">
        <v>1.7287</v>
      </c>
      <c r="M468" s="5">
        <v>0.2068</v>
      </c>
      <c r="N468" s="5">
        <v>0.2104</v>
      </c>
      <c r="O468" s="5">
        <v>0.0738</v>
      </c>
      <c r="P468" s="5">
        <v>98.7141</v>
      </c>
      <c r="S468" s="6">
        <v>6.720243913840851</v>
      </c>
      <c r="T468" s="6">
        <v>1.279756086159149</v>
      </c>
      <c r="V468" s="6">
        <v>0.034990248591856954</v>
      </c>
      <c r="W468" s="6">
        <v>0.19589392021772864</v>
      </c>
      <c r="X468" s="6">
        <v>0.8523929645537953</v>
      </c>
      <c r="Y468" s="6">
        <v>0.054164636196172934</v>
      </c>
      <c r="Z468" s="6">
        <v>2.8922718558125973</v>
      </c>
      <c r="AA468" s="6">
        <v>0.9702863746278467</v>
      </c>
      <c r="AC468" s="6">
        <v>1.68184751570833</v>
      </c>
      <c r="AD468" s="6">
        <f t="shared" si="20"/>
        <v>0.3181524842916701</v>
      </c>
      <c r="AG468" s="6">
        <v>0.1629744422728785</v>
      </c>
      <c r="AH468" s="6">
        <v>0.03786966452278128</v>
      </c>
      <c r="AI468" s="6"/>
      <c r="AJ468" s="6">
        <v>0.09551712475883332</v>
      </c>
      <c r="AK468" s="6">
        <v>0.01795340218668202</v>
      </c>
      <c r="AL468" s="6">
        <v>1.8865294730544846</v>
      </c>
      <c r="AM468" s="6"/>
      <c r="AN468" s="6">
        <v>17.20084410679566</v>
      </c>
      <c r="AO468" s="5" t="s">
        <v>42</v>
      </c>
      <c r="AQ468" s="7">
        <v>2.693174063797561</v>
      </c>
      <c r="AR468" s="7">
        <v>2.655169327995673</v>
      </c>
      <c r="AS468" s="7">
        <v>2.1013769959967563</v>
      </c>
      <c r="AT468" s="7">
        <v>3.248192553414788</v>
      </c>
      <c r="AU468" s="8">
        <v>573.7882710545787</v>
      </c>
      <c r="AX468" s="9">
        <v>782.8381702359386</v>
      </c>
      <c r="AY468" s="8">
        <f t="shared" si="19"/>
        <v>781.6389639046849</v>
      </c>
    </row>
    <row r="469" spans="5:51" ht="12.75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S469" s="6"/>
      <c r="T469" s="6"/>
      <c r="V469" s="6"/>
      <c r="W469" s="6"/>
      <c r="X469" s="6"/>
      <c r="Y469" s="6"/>
      <c r="Z469" s="6"/>
      <c r="AA469" s="6"/>
      <c r="AC469" s="6"/>
      <c r="AD469" s="6">
        <f t="shared" si="20"/>
        <v>2</v>
      </c>
      <c r="AG469" s="6"/>
      <c r="AH469" s="6"/>
      <c r="AI469" s="6"/>
      <c r="AJ469" s="6"/>
      <c r="AK469" s="6"/>
      <c r="AL469" s="6"/>
      <c r="AM469" s="6"/>
      <c r="AN469" s="6"/>
      <c r="AO469" s="5"/>
      <c r="AQ469" s="7"/>
      <c r="AR469" s="7"/>
      <c r="AS469" s="7"/>
      <c r="AT469" s="7"/>
      <c r="AU469" s="8"/>
      <c r="AY469" s="8"/>
    </row>
    <row r="470" spans="1:51" s="11" customFormat="1" ht="12.75">
      <c r="A470" s="11" t="s">
        <v>73</v>
      </c>
      <c r="E470" s="12">
        <v>47.5309</v>
      </c>
      <c r="F470" s="12">
        <v>0.0885</v>
      </c>
      <c r="G470" s="12">
        <v>0.8042</v>
      </c>
      <c r="H470" s="12">
        <v>20.8992</v>
      </c>
      <c r="I470" s="12">
        <v>1.0581</v>
      </c>
      <c r="J470" s="12">
        <v>17.9618</v>
      </c>
      <c r="K470" s="12">
        <v>0.0013</v>
      </c>
      <c r="L470" s="12">
        <v>0.0816</v>
      </c>
      <c r="M470" s="12">
        <v>-0.0013</v>
      </c>
      <c r="N470" s="12">
        <v>0.184</v>
      </c>
      <c r="O470" s="12">
        <v>0.0021</v>
      </c>
      <c r="P470" s="12">
        <v>88.6181</v>
      </c>
      <c r="S470" s="13">
        <v>7.609210615258298</v>
      </c>
      <c r="T470" s="13">
        <v>0.15173576513189094</v>
      </c>
      <c r="V470" s="13">
        <f>(S470+T470)-8</f>
        <v>-0.23905361960981164</v>
      </c>
      <c r="W470" s="13">
        <v>0.010657033033745884</v>
      </c>
      <c r="X470" s="13">
        <v>2.2145439216422083</v>
      </c>
      <c r="Y470" s="13">
        <v>0.14347492980867516</v>
      </c>
      <c r="Z470" s="13">
        <v>4.286688927974034</v>
      </c>
      <c r="AA470" s="13">
        <v>0.5834658278412094</v>
      </c>
      <c r="AC470" s="13">
        <v>0.00022297930994183706</v>
      </c>
      <c r="AD470" s="13">
        <f t="shared" si="20"/>
        <v>1.9997770206900582</v>
      </c>
      <c r="AG470" s="13">
        <v>0</v>
      </c>
      <c r="AH470" s="13">
        <v>-0.0002655005714457569</v>
      </c>
      <c r="AI470" s="13"/>
      <c r="AJ470" s="13">
        <v>0.09316107963458563</v>
      </c>
      <c r="AK470" s="13">
        <v>0.0005697585843728042</v>
      </c>
      <c r="AL470" s="13">
        <v>1.9062691617810417</v>
      </c>
      <c r="AM470" s="13"/>
      <c r="AN470" s="13">
        <v>17.025063110442808</v>
      </c>
      <c r="AO470" s="5" t="s">
        <v>42</v>
      </c>
      <c r="AQ470" s="14" t="s">
        <v>45</v>
      </c>
      <c r="AR470" s="14" t="s">
        <v>45</v>
      </c>
      <c r="AS470" s="14" t="s">
        <v>45</v>
      </c>
      <c r="AT470" s="14" t="s">
        <v>45</v>
      </c>
      <c r="AU470" s="15">
        <v>0</v>
      </c>
      <c r="AY470" s="8"/>
    </row>
    <row r="471" spans="1:51" s="11" customFormat="1" ht="12.75">
      <c r="A471" s="11" t="s">
        <v>73</v>
      </c>
      <c r="E471" s="12">
        <v>40.241</v>
      </c>
      <c r="F471" s="12">
        <v>0.2488</v>
      </c>
      <c r="G471" s="12">
        <v>8.6073</v>
      </c>
      <c r="H471" s="12">
        <v>10.1577</v>
      </c>
      <c r="I471" s="12">
        <v>0.4674</v>
      </c>
      <c r="J471" s="12">
        <v>13.9836</v>
      </c>
      <c r="K471" s="12">
        <v>0.0046</v>
      </c>
      <c r="L471" s="12">
        <v>14.0314</v>
      </c>
      <c r="M471" s="12">
        <v>0.0006</v>
      </c>
      <c r="N471" s="12">
        <v>0.1629</v>
      </c>
      <c r="O471" s="12">
        <v>-0.0011</v>
      </c>
      <c r="P471" s="12">
        <v>87.9053</v>
      </c>
      <c r="S471" s="13">
        <v>6.513965475863473</v>
      </c>
      <c r="T471" s="13">
        <v>1.4860345241365271</v>
      </c>
      <c r="V471" s="13">
        <v>0.15608192322023284</v>
      </c>
      <c r="W471" s="13">
        <v>0.03029399419763166</v>
      </c>
      <c r="X471" s="13">
        <v>0.5113138296579296</v>
      </c>
      <c r="Y471" s="13">
        <v>0.06408422480339582</v>
      </c>
      <c r="Z471" s="13">
        <v>3.3744595455724227</v>
      </c>
      <c r="AA471" s="13">
        <v>0.8637664825483852</v>
      </c>
      <c r="AC471" s="13">
        <v>0.0007977965742092704</v>
      </c>
      <c r="AD471" s="13">
        <f t="shared" si="20"/>
        <v>1.9992022034257908</v>
      </c>
      <c r="AG471" s="13">
        <v>2.40467642906981</v>
      </c>
      <c r="AH471" s="13">
        <v>0.00012390432863495918</v>
      </c>
      <c r="AI471" s="13"/>
      <c r="AJ471" s="13">
        <v>0.08339708958934555</v>
      </c>
      <c r="AK471" s="13">
        <v>-0.0003017709209871397</v>
      </c>
      <c r="AL471" s="13">
        <v>1.9169046813316415</v>
      </c>
      <c r="AM471" s="13"/>
      <c r="AN471" s="13">
        <v>19.404800333398445</v>
      </c>
      <c r="AO471" s="5" t="s">
        <v>42</v>
      </c>
      <c r="AQ471" s="14" t="s">
        <v>45</v>
      </c>
      <c r="AR471" s="14" t="s">
        <v>45</v>
      </c>
      <c r="AS471" s="14" t="s">
        <v>45</v>
      </c>
      <c r="AT471" s="14" t="s">
        <v>45</v>
      </c>
      <c r="AU471" s="15">
        <v>16.602710622064272</v>
      </c>
      <c r="AY471" s="8"/>
    </row>
    <row r="472" spans="1:51" s="21" customFormat="1" ht="12.75">
      <c r="A472" s="21" t="s">
        <v>73</v>
      </c>
      <c r="C472" s="11">
        <v>11</v>
      </c>
      <c r="E472" s="22">
        <v>52.6528</v>
      </c>
      <c r="F472" s="22">
        <v>0.2255</v>
      </c>
      <c r="G472" s="22">
        <v>0.8408</v>
      </c>
      <c r="H472" s="22">
        <v>23.4627</v>
      </c>
      <c r="I472" s="22">
        <v>1.212</v>
      </c>
      <c r="J472" s="22">
        <v>20.8835</v>
      </c>
      <c r="K472" s="22">
        <v>0</v>
      </c>
      <c r="L472" s="22">
        <v>0</v>
      </c>
      <c r="M472" s="22">
        <v>0.0019</v>
      </c>
      <c r="N472" s="22">
        <v>0.0898</v>
      </c>
      <c r="O472" s="22">
        <v>-0.0011</v>
      </c>
      <c r="P472" s="22">
        <v>99.3836</v>
      </c>
      <c r="S472" s="23">
        <v>7.479525292202582</v>
      </c>
      <c r="T472" s="23">
        <v>0.1407685346154621</v>
      </c>
      <c r="V472" s="23">
        <f>(S472+T472)-8</f>
        <v>-0.37970617318195643</v>
      </c>
      <c r="W472" s="23">
        <v>0.024095091727270534</v>
      </c>
      <c r="X472" s="23">
        <v>1.9356717916626818</v>
      </c>
      <c r="Y472" s="23">
        <v>0.14582800110214464</v>
      </c>
      <c r="Z472" s="23">
        <v>4.422464913111913</v>
      </c>
      <c r="AA472" s="23">
        <v>0.8516463755779423</v>
      </c>
      <c r="AC472" s="23">
        <v>0</v>
      </c>
      <c r="AD472" s="23">
        <f t="shared" si="20"/>
        <v>2</v>
      </c>
      <c r="AG472" s="23">
        <v>0</v>
      </c>
      <c r="AH472" s="23">
        <v>0.0003443219468903935</v>
      </c>
      <c r="AI472" s="23"/>
      <c r="AJ472" s="23">
        <v>0.04034428499141207</v>
      </c>
      <c r="AK472" s="23">
        <v>-0.00026482151402981447</v>
      </c>
      <c r="AL472" s="23">
        <v>1.9599205365226178</v>
      </c>
      <c r="AM472" s="23"/>
      <c r="AN472" s="23">
        <v>17.000344321946887</v>
      </c>
      <c r="AO472" s="5" t="s">
        <v>42</v>
      </c>
      <c r="AQ472" s="24" t="s">
        <v>45</v>
      </c>
      <c r="AR472" s="24" t="s">
        <v>45</v>
      </c>
      <c r="AS472" s="24" t="s">
        <v>45</v>
      </c>
      <c r="AT472" s="24" t="s">
        <v>45</v>
      </c>
      <c r="AU472" s="25">
        <v>33.205421244128544</v>
      </c>
      <c r="AY472" s="25"/>
    </row>
    <row r="473" spans="1:51" s="21" customFormat="1" ht="12.75">
      <c r="A473" s="21" t="s">
        <v>73</v>
      </c>
      <c r="C473" s="11">
        <v>11</v>
      </c>
      <c r="E473" s="22">
        <v>52.8063</v>
      </c>
      <c r="F473" s="22">
        <v>0.2647</v>
      </c>
      <c r="G473" s="22">
        <v>0.959</v>
      </c>
      <c r="H473" s="22">
        <v>24.0046</v>
      </c>
      <c r="I473" s="22">
        <v>1.2289</v>
      </c>
      <c r="J473" s="22">
        <v>21.1597</v>
      </c>
      <c r="K473" s="22">
        <v>0.0033</v>
      </c>
      <c r="L473" s="22">
        <v>0</v>
      </c>
      <c r="M473" s="22">
        <v>0.0025</v>
      </c>
      <c r="N473" s="22">
        <v>0.1064</v>
      </c>
      <c r="O473" s="22">
        <v>0.0021</v>
      </c>
      <c r="P473" s="22">
        <v>100.5541</v>
      </c>
      <c r="S473" s="23">
        <v>7.4166884318227755</v>
      </c>
      <c r="T473" s="23">
        <v>0.15874615917524132</v>
      </c>
      <c r="V473" s="23">
        <f>(S473+T473)-8</f>
        <v>-0.4245654090019828</v>
      </c>
      <c r="W473" s="23">
        <v>0.027964542048437024</v>
      </c>
      <c r="X473" s="23">
        <v>1.8680173517088734</v>
      </c>
      <c r="Y473" s="23">
        <v>0.14619300053792753</v>
      </c>
      <c r="Z473" s="23">
        <v>4.430393977103856</v>
      </c>
      <c r="AA473" s="23">
        <v>0.9514999499881185</v>
      </c>
      <c r="AC473" s="23">
        <v>0.0004965876147703791</v>
      </c>
      <c r="AD473" s="23">
        <f t="shared" si="20"/>
        <v>1.9995034123852296</v>
      </c>
      <c r="AG473" s="23">
        <v>0</v>
      </c>
      <c r="AH473" s="23">
        <v>0.0004479430942148028</v>
      </c>
      <c r="AI473" s="23"/>
      <c r="AJ473" s="23">
        <v>0.04726275645397161</v>
      </c>
      <c r="AK473" s="23">
        <v>0.00049986370787003</v>
      </c>
      <c r="AL473" s="23">
        <v>1.9522373798381583</v>
      </c>
      <c r="AM473" s="23"/>
      <c r="AN473" s="23">
        <v>17.000447943094215</v>
      </c>
      <c r="AO473" s="5" t="s">
        <v>42</v>
      </c>
      <c r="AQ473" s="24" t="s">
        <v>45</v>
      </c>
      <c r="AR473" s="24" t="s">
        <v>45</v>
      </c>
      <c r="AS473" s="24" t="s">
        <v>45</v>
      </c>
      <c r="AT473" s="24" t="s">
        <v>45</v>
      </c>
      <c r="AU473" s="25">
        <v>49.80813186619282</v>
      </c>
      <c r="AY473" s="25"/>
    </row>
    <row r="474" spans="1:51" s="21" customFormat="1" ht="12.75">
      <c r="A474" s="21" t="s">
        <v>73</v>
      </c>
      <c r="C474" s="11">
        <v>11</v>
      </c>
      <c r="E474" s="22">
        <v>53.2221</v>
      </c>
      <c r="F474" s="22">
        <v>0.1854</v>
      </c>
      <c r="G474" s="22">
        <v>0.7086</v>
      </c>
      <c r="H474" s="22">
        <v>23.7738</v>
      </c>
      <c r="I474" s="22">
        <v>1.2125</v>
      </c>
      <c r="J474" s="22">
        <v>21.1542</v>
      </c>
      <c r="K474" s="22">
        <v>0.0032</v>
      </c>
      <c r="L474" s="22">
        <v>0</v>
      </c>
      <c r="M474" s="22">
        <v>0.0006</v>
      </c>
      <c r="N474" s="22">
        <v>0.0837</v>
      </c>
      <c r="O474" s="22">
        <v>0.0021</v>
      </c>
      <c r="P474" s="22">
        <v>100.3462</v>
      </c>
      <c r="S474" s="23">
        <v>7.485894789031806</v>
      </c>
      <c r="T474" s="23">
        <v>0.1174662712826889</v>
      </c>
      <c r="V474" s="23">
        <f>(S474+T474)-8</f>
        <v>-0.3966389396855048</v>
      </c>
      <c r="W474" s="23">
        <v>0.01961511759425553</v>
      </c>
      <c r="X474" s="23">
        <v>1.9250389335875684</v>
      </c>
      <c r="Y474" s="23">
        <v>0.14445054969799137</v>
      </c>
      <c r="Z474" s="23">
        <v>4.4356458494296644</v>
      </c>
      <c r="AA474" s="23">
        <v>0.8714062536982182</v>
      </c>
      <c r="AC474" s="23">
        <v>0.00048223567780525227</v>
      </c>
      <c r="AD474" s="23">
        <f t="shared" si="20"/>
        <v>1.9995177643221949</v>
      </c>
      <c r="AG474" s="23">
        <v>0</v>
      </c>
      <c r="AH474" s="23">
        <v>0.00010766176696693011</v>
      </c>
      <c r="AI474" s="23"/>
      <c r="AJ474" s="23">
        <v>0.037233193974885885</v>
      </c>
      <c r="AK474" s="23">
        <v>0.0005005863721583408</v>
      </c>
      <c r="AL474" s="23">
        <v>1.9622662196529557</v>
      </c>
      <c r="AM474" s="23"/>
      <c r="AN474" s="23">
        <v>17.000107661766965</v>
      </c>
      <c r="AO474" s="5" t="s">
        <v>42</v>
      </c>
      <c r="AQ474" s="24" t="s">
        <v>45</v>
      </c>
      <c r="AR474" s="24" t="s">
        <v>45</v>
      </c>
      <c r="AS474" s="24" t="s">
        <v>45</v>
      </c>
      <c r="AT474" s="24" t="s">
        <v>45</v>
      </c>
      <c r="AU474" s="25">
        <v>66.41084248825709</v>
      </c>
      <c r="AY474" s="25"/>
    </row>
    <row r="475" spans="1:51" s="21" customFormat="1" ht="12.75">
      <c r="A475" s="21" t="s">
        <v>73</v>
      </c>
      <c r="C475" s="11">
        <v>11</v>
      </c>
      <c r="E475" s="22">
        <v>52.7803</v>
      </c>
      <c r="F475" s="22">
        <v>0.1896</v>
      </c>
      <c r="G475" s="22">
        <v>0.7739</v>
      </c>
      <c r="H475" s="22">
        <v>23.8429</v>
      </c>
      <c r="I475" s="22">
        <v>1.2368</v>
      </c>
      <c r="J475" s="22">
        <v>21.2264</v>
      </c>
      <c r="K475" s="22">
        <v>0.0253</v>
      </c>
      <c r="L475" s="22">
        <v>0</v>
      </c>
      <c r="M475" s="22">
        <v>0.0025</v>
      </c>
      <c r="N475" s="22">
        <v>0.0994</v>
      </c>
      <c r="O475" s="22">
        <v>0.0011</v>
      </c>
      <c r="P475" s="22">
        <v>100.1901</v>
      </c>
      <c r="S475" s="23">
        <v>7.43434990571533</v>
      </c>
      <c r="T475" s="23">
        <v>0.12847431562387393</v>
      </c>
      <c r="V475" s="23">
        <f>(S475+T475)-8</f>
        <v>-0.43717577866079527</v>
      </c>
      <c r="W475" s="23">
        <v>0.020088104100932803</v>
      </c>
      <c r="X475" s="23">
        <v>1.8463757882274843</v>
      </c>
      <c r="Y475" s="23">
        <v>0.1475558251865138</v>
      </c>
      <c r="Z475" s="23">
        <v>4.4571375096770405</v>
      </c>
      <c r="AA475" s="23">
        <v>0.9622004337697945</v>
      </c>
      <c r="AC475" s="23">
        <v>0.003818117699028748</v>
      </c>
      <c r="AD475" s="23">
        <f t="shared" si="20"/>
        <v>1.9961818823009712</v>
      </c>
      <c r="AG475" s="23">
        <v>0</v>
      </c>
      <c r="AH475" s="23">
        <v>0.0004492309738044161</v>
      </c>
      <c r="AI475" s="23"/>
      <c r="AJ475" s="23">
        <v>0.04428030976274334</v>
      </c>
      <c r="AK475" s="23">
        <v>0.00026258616697785156</v>
      </c>
      <c r="AL475" s="23">
        <v>1.9554571040702788</v>
      </c>
      <c r="AM475" s="23"/>
      <c r="AN475" s="23">
        <v>17.000449230973803</v>
      </c>
      <c r="AO475" s="5" t="s">
        <v>42</v>
      </c>
      <c r="AQ475" s="24" t="s">
        <v>45</v>
      </c>
      <c r="AR475" s="24" t="s">
        <v>45</v>
      </c>
      <c r="AS475" s="24" t="s">
        <v>45</v>
      </c>
      <c r="AT475" s="24" t="s">
        <v>45</v>
      </c>
      <c r="AU475" s="25">
        <v>83.01355311032137</v>
      </c>
      <c r="AY475" s="25"/>
    </row>
    <row r="476" spans="1:51" s="11" customFormat="1" ht="12.75">
      <c r="A476" s="11" t="s">
        <v>73</v>
      </c>
      <c r="E476" s="12">
        <v>48.2215</v>
      </c>
      <c r="F476" s="12">
        <v>1.5525</v>
      </c>
      <c r="G476" s="12">
        <v>7.5444</v>
      </c>
      <c r="H476" s="12">
        <v>14.4383</v>
      </c>
      <c r="I476" s="12">
        <v>0.4421</v>
      </c>
      <c r="J476" s="12">
        <v>14.4236</v>
      </c>
      <c r="K476" s="12">
        <v>1.3131</v>
      </c>
      <c r="L476" s="12">
        <v>1.8838</v>
      </c>
      <c r="M476" s="12">
        <v>0.0298</v>
      </c>
      <c r="N476" s="12">
        <v>0.0111</v>
      </c>
      <c r="O476" s="12">
        <v>0.0214</v>
      </c>
      <c r="P476" s="12">
        <v>89.8897</v>
      </c>
      <c r="S476" s="13">
        <v>7.427661777258474</v>
      </c>
      <c r="T476" s="13">
        <v>0.5723382227415259</v>
      </c>
      <c r="V476" s="13">
        <v>0.7972702478447669</v>
      </c>
      <c r="W476" s="13">
        <v>0.1798756957768259</v>
      </c>
      <c r="X476" s="13">
        <v>1.859873726650613</v>
      </c>
      <c r="Y476" s="13">
        <v>0.0576789914900978</v>
      </c>
      <c r="Z476" s="13">
        <v>3.3120251007730457</v>
      </c>
      <c r="AA476" s="13">
        <v>0</v>
      </c>
      <c r="AC476" s="13">
        <v>0.2167039626257279</v>
      </c>
      <c r="AD476" s="13">
        <f t="shared" si="20"/>
        <v>1.7832960373742721</v>
      </c>
      <c r="AG476" s="13">
        <v>0</v>
      </c>
      <c r="AH476" s="13">
        <v>0.005855799640287833</v>
      </c>
      <c r="AI476" s="13"/>
      <c r="AJ476" s="13">
        <v>0.005407387657172793</v>
      </c>
      <c r="AK476" s="13">
        <v>0.0055864149673981005</v>
      </c>
      <c r="AL476" s="13">
        <v>1.9890061973754292</v>
      </c>
      <c r="AM476" s="13"/>
      <c r="AN476" s="13">
        <v>16.991888858182033</v>
      </c>
      <c r="AO476" s="5" t="s">
        <v>42</v>
      </c>
      <c r="AQ476" s="14" t="s">
        <v>45</v>
      </c>
      <c r="AR476" s="14" t="s">
        <v>45</v>
      </c>
      <c r="AS476" s="14" t="s">
        <v>45</v>
      </c>
      <c r="AT476" s="14" t="s">
        <v>45</v>
      </c>
      <c r="AU476" s="15">
        <v>99.61626373238565</v>
      </c>
      <c r="AY476" s="8"/>
    </row>
    <row r="477" spans="1:51" s="11" customFormat="1" ht="12.75">
      <c r="A477" s="11" t="s">
        <v>73</v>
      </c>
      <c r="E477" s="12">
        <v>46.0128</v>
      </c>
      <c r="F477" s="12">
        <v>2.1564</v>
      </c>
      <c r="G477" s="12">
        <v>9.0141</v>
      </c>
      <c r="H477" s="12">
        <v>14.9018</v>
      </c>
      <c r="I477" s="12">
        <v>0.4041</v>
      </c>
      <c r="J477" s="12">
        <v>13.1613</v>
      </c>
      <c r="K477" s="12">
        <v>3.0746</v>
      </c>
      <c r="L477" s="12">
        <v>2.2397</v>
      </c>
      <c r="M477" s="12">
        <v>0.0832</v>
      </c>
      <c r="N477" s="12">
        <v>0.0428</v>
      </c>
      <c r="O477" s="12">
        <v>0.0191</v>
      </c>
      <c r="P477" s="12">
        <v>91.122</v>
      </c>
      <c r="S477" s="13">
        <v>7.095558839308785</v>
      </c>
      <c r="T477" s="13">
        <v>0.9044411606912153</v>
      </c>
      <c r="V477" s="13">
        <v>0.7338483033363341</v>
      </c>
      <c r="W477" s="13">
        <v>0.2501305515847197</v>
      </c>
      <c r="X477" s="13">
        <v>1.9217755692724061</v>
      </c>
      <c r="Y477" s="13">
        <v>0.05278159784623945</v>
      </c>
      <c r="Z477" s="13">
        <v>3.025626239263266</v>
      </c>
      <c r="AA477" s="13">
        <v>0</v>
      </c>
      <c r="AC477" s="13">
        <v>0.5079888898844545</v>
      </c>
      <c r="AD477" s="13">
        <f t="shared" si="20"/>
        <v>1.4920111101155455</v>
      </c>
      <c r="AG477" s="13">
        <v>0</v>
      </c>
      <c r="AH477" s="13">
        <v>0.016367781186908834</v>
      </c>
      <c r="AI477" s="13"/>
      <c r="AJ477" s="13">
        <v>0.020873959440692754</v>
      </c>
      <c r="AK477" s="13">
        <v>0.0049917097664492266</v>
      </c>
      <c r="AL477" s="13">
        <v>1.974134330792858</v>
      </c>
      <c r="AM477" s="13"/>
      <c r="AN477" s="13">
        <v>17.178180602998033</v>
      </c>
      <c r="AO477" s="5" t="s">
        <v>42</v>
      </c>
      <c r="AQ477" s="14" t="s">
        <v>45</v>
      </c>
      <c r="AR477" s="14" t="s">
        <v>45</v>
      </c>
      <c r="AS477" s="14" t="s">
        <v>45</v>
      </c>
      <c r="AT477" s="14" t="s">
        <v>45</v>
      </c>
      <c r="AU477" s="15">
        <v>116.21897435444993</v>
      </c>
      <c r="AY477" s="8"/>
    </row>
    <row r="478" spans="1:51" s="11" customFormat="1" ht="12.75">
      <c r="A478" s="11" t="s">
        <v>73</v>
      </c>
      <c r="E478" s="12">
        <v>45.8495</v>
      </c>
      <c r="F478" s="12">
        <v>2.0417</v>
      </c>
      <c r="G478" s="12">
        <v>9.1249</v>
      </c>
      <c r="H478" s="12">
        <v>14.5885</v>
      </c>
      <c r="I478" s="12">
        <v>0.3775</v>
      </c>
      <c r="J478" s="12">
        <v>13.0766</v>
      </c>
      <c r="K478" s="12">
        <v>4.9083</v>
      </c>
      <c r="L478" s="12">
        <v>2.2719</v>
      </c>
      <c r="M478" s="12">
        <v>0.1393</v>
      </c>
      <c r="N478" s="12">
        <v>0.0655</v>
      </c>
      <c r="O478" s="12">
        <v>0.0349</v>
      </c>
      <c r="P478" s="12">
        <v>92.4884</v>
      </c>
      <c r="S478" s="13">
        <v>6.735402558189175</v>
      </c>
      <c r="T478" s="13">
        <v>1.2645974418108246</v>
      </c>
      <c r="V478" s="13">
        <v>0.31525814446658296</v>
      </c>
      <c r="W478" s="13">
        <v>0.22560584974481798</v>
      </c>
      <c r="X478" s="13">
        <v>0</v>
      </c>
      <c r="Y478" s="13">
        <v>0.04697119927371491</v>
      </c>
      <c r="Z478" s="13">
        <v>2.8637317758627723</v>
      </c>
      <c r="AA478" s="13">
        <v>1.7922376124327937</v>
      </c>
      <c r="AC478" s="13">
        <v>0.7725341745985879</v>
      </c>
      <c r="AD478" s="13">
        <f t="shared" si="20"/>
        <v>1.2274658254014121</v>
      </c>
      <c r="AG478" s="13">
        <v>0</v>
      </c>
      <c r="AH478" s="13">
        <v>0.026105896419686834</v>
      </c>
      <c r="AI478" s="13"/>
      <c r="AJ478" s="13">
        <v>0.03043150114986369</v>
      </c>
      <c r="AK478" s="13">
        <v>0.008688851918858856</v>
      </c>
      <c r="AL478" s="13">
        <v>1.9608796469312775</v>
      </c>
      <c r="AM478" s="13"/>
      <c r="AN478" s="13">
        <v>16.68955122904255</v>
      </c>
      <c r="AO478" s="5" t="s">
        <v>42</v>
      </c>
      <c r="AQ478" s="14">
        <v>4.026673598975361</v>
      </c>
      <c r="AR478" s="14">
        <v>4.150385506604579</v>
      </c>
      <c r="AS478" s="14">
        <v>3.2227891299534344</v>
      </c>
      <c r="AT478" s="14">
        <v>4.5101125906804596</v>
      </c>
      <c r="AU478" s="15">
        <v>132.8216849765142</v>
      </c>
      <c r="AY478" s="8"/>
    </row>
    <row r="479" spans="1:51" s="11" customFormat="1" ht="12.75">
      <c r="A479" s="11" t="s">
        <v>73</v>
      </c>
      <c r="E479" s="12">
        <v>45.7163</v>
      </c>
      <c r="F479" s="12">
        <v>2.087</v>
      </c>
      <c r="G479" s="12">
        <v>9.0394</v>
      </c>
      <c r="H479" s="12">
        <v>14.4305</v>
      </c>
      <c r="I479" s="12">
        <v>0.3848</v>
      </c>
      <c r="J479" s="12">
        <v>13.2752</v>
      </c>
      <c r="K479" s="12">
        <v>6.8681</v>
      </c>
      <c r="L479" s="12">
        <v>2.2226</v>
      </c>
      <c r="M479" s="12">
        <v>0.2086</v>
      </c>
      <c r="N479" s="12">
        <v>0.0494</v>
      </c>
      <c r="O479" s="12">
        <v>0.0401</v>
      </c>
      <c r="P479" s="12">
        <v>94.3361</v>
      </c>
      <c r="S479" s="13">
        <v>6.637373090302753</v>
      </c>
      <c r="T479" s="13">
        <v>1.362626909697247</v>
      </c>
      <c r="V479" s="13">
        <v>0.1841407523350893</v>
      </c>
      <c r="W479" s="13">
        <v>0.22791718865426674</v>
      </c>
      <c r="X479" s="13">
        <v>0</v>
      </c>
      <c r="Y479" s="13">
        <v>0.04732013324592</v>
      </c>
      <c r="Z479" s="13">
        <v>2.8732589923456286</v>
      </c>
      <c r="AA479" s="13">
        <v>1.7521146843576794</v>
      </c>
      <c r="AC479" s="13">
        <v>1.0683644137197457</v>
      </c>
      <c r="AD479" s="13">
        <f t="shared" si="20"/>
        <v>0.9316355862802543</v>
      </c>
      <c r="AG479" s="13">
        <v>0</v>
      </c>
      <c r="AH479" s="13">
        <v>0.03863651985549227</v>
      </c>
      <c r="AI479" s="13"/>
      <c r="AJ479" s="13">
        <v>0.022683247305642192</v>
      </c>
      <c r="AK479" s="13">
        <v>0.009866827693604314</v>
      </c>
      <c r="AL479" s="13">
        <v>1.9674499250007536</v>
      </c>
      <c r="AM479" s="13"/>
      <c r="AN479" s="13">
        <v>16.817420931037617</v>
      </c>
      <c r="AO479" s="5" t="s">
        <v>42</v>
      </c>
      <c r="AQ479" s="14">
        <v>3.860241340022652</v>
      </c>
      <c r="AR479" s="14">
        <v>3.963769613862377</v>
      </c>
      <c r="AS479" s="14">
        <v>3.0828272103967835</v>
      </c>
      <c r="AT479" s="14">
        <v>4.352614071273921</v>
      </c>
      <c r="AU479" s="15">
        <v>149.42439559857849</v>
      </c>
      <c r="AY479" s="8"/>
    </row>
    <row r="480" spans="1:51" s="11" customFormat="1" ht="12.75">
      <c r="A480" s="11" t="s">
        <v>73</v>
      </c>
      <c r="E480" s="12">
        <v>45.3384</v>
      </c>
      <c r="F480" s="12">
        <v>2.0708</v>
      </c>
      <c r="G480" s="12">
        <v>8.9796</v>
      </c>
      <c r="H480" s="12">
        <v>14.5398</v>
      </c>
      <c r="I480" s="12">
        <v>0.4057</v>
      </c>
      <c r="J480" s="12">
        <v>13.5898</v>
      </c>
      <c r="K480" s="12">
        <v>8.1602</v>
      </c>
      <c r="L480" s="12">
        <v>1.9127</v>
      </c>
      <c r="M480" s="12">
        <v>0.195</v>
      </c>
      <c r="N480" s="12">
        <v>0.1762</v>
      </c>
      <c r="O480" s="12">
        <v>0.0408</v>
      </c>
      <c r="P480" s="12">
        <v>95.4129</v>
      </c>
      <c r="S480" s="13">
        <v>6.548890729106256</v>
      </c>
      <c r="T480" s="13">
        <v>1.4511092708937436</v>
      </c>
      <c r="V480" s="13">
        <v>0.07757877157359427</v>
      </c>
      <c r="W480" s="13">
        <v>0.22499309226787328</v>
      </c>
      <c r="X480" s="13">
        <v>0</v>
      </c>
      <c r="Y480" s="13">
        <v>0.04963548859754685</v>
      </c>
      <c r="Z480" s="13">
        <v>2.9263290945887417</v>
      </c>
      <c r="AA480" s="13">
        <v>1.7563698812233683</v>
      </c>
      <c r="AC480" s="13">
        <v>1.262873950072469</v>
      </c>
      <c r="AD480" s="13">
        <f t="shared" si="20"/>
        <v>0.737126049927531</v>
      </c>
      <c r="AG480" s="13">
        <v>0</v>
      </c>
      <c r="AH480" s="13">
        <v>0.03593310167388724</v>
      </c>
      <c r="AI480" s="13"/>
      <c r="AJ480" s="13">
        <v>0.08049345724073352</v>
      </c>
      <c r="AK480" s="13">
        <v>0.009987797594587712</v>
      </c>
      <c r="AL480" s="13">
        <v>1.9095187451646787</v>
      </c>
      <c r="AM480" s="13"/>
      <c r="AN480" s="13">
        <v>16.869394155237437</v>
      </c>
      <c r="AO480" s="5" t="s">
        <v>42</v>
      </c>
      <c r="AQ480" s="14">
        <v>3.7693008536107104</v>
      </c>
      <c r="AR480" s="14">
        <v>3.8618005595157854</v>
      </c>
      <c r="AS480" s="14">
        <v>3.0063504196368402</v>
      </c>
      <c r="AT480" s="14">
        <v>4.266555082144528</v>
      </c>
      <c r="AU480" s="15">
        <v>166.02710622064276</v>
      </c>
      <c r="AX480" s="15"/>
      <c r="AY480" s="8"/>
    </row>
    <row r="481" spans="1:51" ht="12.75">
      <c r="A481" s="1" t="s">
        <v>73</v>
      </c>
      <c r="C481" s="11">
        <v>11</v>
      </c>
      <c r="E481" s="5">
        <v>45.2891</v>
      </c>
      <c r="F481" s="5">
        <v>2.2407</v>
      </c>
      <c r="G481" s="5">
        <v>8.8906</v>
      </c>
      <c r="H481" s="5">
        <v>14.706</v>
      </c>
      <c r="I481" s="5">
        <v>0.3984</v>
      </c>
      <c r="J481" s="5">
        <v>13.5683</v>
      </c>
      <c r="K481" s="5">
        <v>10.0023</v>
      </c>
      <c r="L481" s="5">
        <v>1.9537</v>
      </c>
      <c r="M481" s="5">
        <v>0.2208</v>
      </c>
      <c r="N481" s="5">
        <v>0.1503</v>
      </c>
      <c r="O481" s="5">
        <v>0.0506</v>
      </c>
      <c r="P481" s="5">
        <v>97.4707</v>
      </c>
      <c r="S481" s="6">
        <v>6.518879674842483</v>
      </c>
      <c r="T481" s="6">
        <v>1.4811203251575167</v>
      </c>
      <c r="V481" s="6">
        <v>0.027120418491515474</v>
      </c>
      <c r="W481" s="6">
        <v>0.24260093073218497</v>
      </c>
      <c r="X481" s="6">
        <v>0.47230894582625554</v>
      </c>
      <c r="Y481" s="6">
        <v>0.04857181627175531</v>
      </c>
      <c r="Z481" s="6">
        <v>2.9114762890912838</v>
      </c>
      <c r="AA481" s="6">
        <v>1.2979215995870068</v>
      </c>
      <c r="AC481" s="6">
        <v>1.5425412916491918</v>
      </c>
      <c r="AD481" s="6">
        <f t="shared" si="20"/>
        <v>0.45745870835080815</v>
      </c>
      <c r="AG481" s="6">
        <v>0.08779019322952397</v>
      </c>
      <c r="AH481" s="6">
        <v>0.0405449607359115</v>
      </c>
      <c r="AI481" s="6"/>
      <c r="AJ481" s="6">
        <v>0.06842130885993719</v>
      </c>
      <c r="AK481" s="6">
        <v>0.012343485370384478</v>
      </c>
      <c r="AL481" s="6">
        <v>1.9192352057696784</v>
      </c>
      <c r="AM481" s="6"/>
      <c r="AN481" s="6">
        <v>17.128335153965438</v>
      </c>
      <c r="AO481" s="5" t="s">
        <v>42</v>
      </c>
      <c r="AQ481" s="7">
        <v>3.6664509405546326</v>
      </c>
      <c r="AR481" s="7">
        <v>3.7464777941805405</v>
      </c>
      <c r="AS481" s="7">
        <v>2.919858345635407</v>
      </c>
      <c r="AT481" s="7">
        <v>4.169225939769393</v>
      </c>
      <c r="AU481" s="8">
        <v>182.62981684270704</v>
      </c>
      <c r="AX481" s="8">
        <v>840.8029521895137</v>
      </c>
      <c r="AY481" s="8">
        <f t="shared" si="19"/>
        <v>835.2753978388437</v>
      </c>
    </row>
    <row r="482" spans="1:51" ht="12.75">
      <c r="A482" s="1" t="s">
        <v>73</v>
      </c>
      <c r="C482" s="11">
        <v>11</v>
      </c>
      <c r="E482" s="5">
        <v>45.1956</v>
      </c>
      <c r="F482" s="5">
        <v>2.2136</v>
      </c>
      <c r="G482" s="5">
        <v>8.8343</v>
      </c>
      <c r="H482" s="5">
        <v>14.4265</v>
      </c>
      <c r="I482" s="5">
        <v>0.4049</v>
      </c>
      <c r="J482" s="5">
        <v>13.65</v>
      </c>
      <c r="K482" s="5">
        <v>10.9324</v>
      </c>
      <c r="L482" s="5">
        <v>1.9062</v>
      </c>
      <c r="M482" s="5">
        <v>0.2813</v>
      </c>
      <c r="N482" s="5">
        <v>0.1841</v>
      </c>
      <c r="O482" s="5">
        <v>0.0478</v>
      </c>
      <c r="P482" s="5">
        <v>98.0912</v>
      </c>
      <c r="S482" s="6">
        <v>6.526136599251849</v>
      </c>
      <c r="T482" s="6">
        <v>1.4738634007481508</v>
      </c>
      <c r="V482" s="6">
        <v>0.0295986469018219</v>
      </c>
      <c r="W482" s="6">
        <v>0.2404299818101957</v>
      </c>
      <c r="X482" s="6">
        <v>0.7469136105698456</v>
      </c>
      <c r="Y482" s="6">
        <v>0.04952146904943245</v>
      </c>
      <c r="Z482" s="6">
        <v>2.9383342705925792</v>
      </c>
      <c r="AA482" s="6">
        <v>0.9952020210761248</v>
      </c>
      <c r="AC482" s="6">
        <v>1.6913487409584165</v>
      </c>
      <c r="AD482" s="6">
        <f t="shared" si="20"/>
        <v>0.3086512590415835</v>
      </c>
      <c r="AG482" s="6">
        <v>0.225035117863984</v>
      </c>
      <c r="AH482" s="6">
        <v>0.051818910327412405</v>
      </c>
      <c r="AI482" s="6"/>
      <c r="AJ482" s="6">
        <v>0.08407500746637736</v>
      </c>
      <c r="AK482" s="6">
        <v>0.011697577072378652</v>
      </c>
      <c r="AL482" s="6">
        <v>1.904227415461244</v>
      </c>
      <c r="AM482" s="6"/>
      <c r="AN482" s="6">
        <v>17.276854028191398</v>
      </c>
      <c r="AO482" s="5" t="s">
        <v>42</v>
      </c>
      <c r="AQ482" s="7">
        <v>3.642414099679363</v>
      </c>
      <c r="AR482" s="7">
        <v>3.7195259487458454</v>
      </c>
      <c r="AS482" s="7">
        <v>2.899644461559385</v>
      </c>
      <c r="AT482" s="7">
        <v>4.14647934681387</v>
      </c>
      <c r="AU482" s="8">
        <v>199.23252746477132</v>
      </c>
      <c r="AX482" s="8">
        <v>836.9296648369499</v>
      </c>
      <c r="AY482" s="8">
        <f t="shared" si="19"/>
        <v>832.8730166746826</v>
      </c>
    </row>
    <row r="483" spans="1:51" ht="12.75">
      <c r="A483" s="1" t="s">
        <v>73</v>
      </c>
      <c r="C483" s="11">
        <v>11</v>
      </c>
      <c r="E483" s="5">
        <v>45.6681</v>
      </c>
      <c r="F483" s="5">
        <v>2.1808</v>
      </c>
      <c r="G483" s="5">
        <v>8.7875</v>
      </c>
      <c r="H483" s="5">
        <v>14.3388</v>
      </c>
      <c r="I483" s="5">
        <v>0.4175</v>
      </c>
      <c r="J483" s="5">
        <v>13.7222</v>
      </c>
      <c r="K483" s="5">
        <v>11.1812</v>
      </c>
      <c r="L483" s="5">
        <v>1.9337</v>
      </c>
      <c r="M483" s="5">
        <v>0.2909</v>
      </c>
      <c r="N483" s="5">
        <v>0.1711</v>
      </c>
      <c r="O483" s="5">
        <v>0.0598</v>
      </c>
      <c r="P483" s="5">
        <v>98.7611</v>
      </c>
      <c r="S483" s="6">
        <v>6.562464235702026</v>
      </c>
      <c r="T483" s="6">
        <v>1.4375357642979738</v>
      </c>
      <c r="V483" s="6">
        <v>0.05072717504323698</v>
      </c>
      <c r="W483" s="6">
        <v>0.23572156654871315</v>
      </c>
      <c r="X483" s="6">
        <v>0.8428231151489519</v>
      </c>
      <c r="Y483" s="6">
        <v>0.05081550258456108</v>
      </c>
      <c r="Z483" s="6">
        <v>2.9395868547259263</v>
      </c>
      <c r="AA483" s="6">
        <v>0.8803257859486141</v>
      </c>
      <c r="AC483" s="6">
        <v>1.7214724213403967</v>
      </c>
      <c r="AD483" s="6">
        <f t="shared" si="20"/>
        <v>0.2785275786596033</v>
      </c>
      <c r="AG483" s="6">
        <v>0.2602391295537303</v>
      </c>
      <c r="AH483" s="6">
        <v>0.053328119314571265</v>
      </c>
      <c r="AI483" s="6"/>
      <c r="AJ483" s="6">
        <v>0.077760158707345</v>
      </c>
      <c r="AK483" s="6">
        <v>0.014563414331019623</v>
      </c>
      <c r="AL483" s="6">
        <v>1.9076764269616353</v>
      </c>
      <c r="AM483" s="6"/>
      <c r="AN483" s="6">
        <v>17.313567248868306</v>
      </c>
      <c r="AO483" s="5" t="s">
        <v>42</v>
      </c>
      <c r="AQ483" s="7">
        <v>3.5659625848862904</v>
      </c>
      <c r="AR483" s="7">
        <v>3.6338029778844287</v>
      </c>
      <c r="AS483" s="7">
        <v>2.835352233413322</v>
      </c>
      <c r="AT483" s="7">
        <v>4.074131591264163</v>
      </c>
      <c r="AU483" s="8">
        <v>215.8352380868356</v>
      </c>
      <c r="AX483" s="8">
        <v>830.5454447826194</v>
      </c>
      <c r="AY483" s="8">
        <f t="shared" si="19"/>
        <v>827.6355955652539</v>
      </c>
    </row>
    <row r="484" spans="1:51" ht="12.75">
      <c r="A484" s="1" t="s">
        <v>73</v>
      </c>
      <c r="C484" s="11">
        <v>11</v>
      </c>
      <c r="E484" s="5">
        <v>44.8783</v>
      </c>
      <c r="F484" s="5">
        <v>2.0618</v>
      </c>
      <c r="G484" s="5">
        <v>8.7503</v>
      </c>
      <c r="H484" s="5">
        <v>14.2625</v>
      </c>
      <c r="I484" s="5">
        <v>0.4023</v>
      </c>
      <c r="J484" s="5">
        <v>13.6219</v>
      </c>
      <c r="K484" s="5">
        <v>11.0234</v>
      </c>
      <c r="L484" s="5">
        <v>1.9457</v>
      </c>
      <c r="M484" s="5">
        <v>0.2669</v>
      </c>
      <c r="N484" s="5">
        <v>0.1673</v>
      </c>
      <c r="O484" s="5">
        <v>0.0594</v>
      </c>
      <c r="P484" s="5">
        <v>97.4396</v>
      </c>
      <c r="S484" s="6">
        <v>6.5319577823993225</v>
      </c>
      <c r="T484" s="6">
        <v>1.4680422176006775</v>
      </c>
      <c r="V484" s="6">
        <v>0.032990772730207674</v>
      </c>
      <c r="W484" s="6">
        <v>0.225726725196225</v>
      </c>
      <c r="X484" s="6">
        <v>0.7891159022144483</v>
      </c>
      <c r="Y484" s="6">
        <v>0.04959555373569663</v>
      </c>
      <c r="Z484" s="6">
        <v>2.955651362787122</v>
      </c>
      <c r="AA484" s="6">
        <v>0.9469196833362971</v>
      </c>
      <c r="AC484" s="6">
        <v>1.719017056571617</v>
      </c>
      <c r="AD484" s="6">
        <f t="shared" si="20"/>
        <v>0.28098294342838304</v>
      </c>
      <c r="AG484" s="6">
        <v>0.2681032186589949</v>
      </c>
      <c r="AH484" s="6">
        <v>0.04955803591111666</v>
      </c>
      <c r="AI484" s="6"/>
      <c r="AJ484" s="6">
        <v>0.0770115802836138</v>
      </c>
      <c r="AK484" s="6">
        <v>0.014652152559396314</v>
      </c>
      <c r="AL484" s="6">
        <v>1.90833626715699</v>
      </c>
      <c r="AM484" s="6"/>
      <c r="AN484" s="6">
        <v>17.31766125457011</v>
      </c>
      <c r="AO484" s="5" t="s">
        <v>42</v>
      </c>
      <c r="AQ484" s="7">
        <v>3.630195941364353</v>
      </c>
      <c r="AR484" s="7">
        <v>3.7058260654661925</v>
      </c>
      <c r="AS484" s="7">
        <v>2.889369549099645</v>
      </c>
      <c r="AT484" s="7">
        <v>4.134917033975014</v>
      </c>
      <c r="AU484" s="8">
        <v>232.43794870889988</v>
      </c>
      <c r="AX484" s="8">
        <v>818.7590981987905</v>
      </c>
      <c r="AY484" s="8">
        <f t="shared" si="19"/>
        <v>816.3892082717398</v>
      </c>
    </row>
    <row r="485" spans="1:51" ht="12.75">
      <c r="A485" s="1" t="s">
        <v>73</v>
      </c>
      <c r="C485" s="11">
        <v>11</v>
      </c>
      <c r="E485" s="5">
        <v>45.4815</v>
      </c>
      <c r="F485" s="5">
        <v>2.214</v>
      </c>
      <c r="G485" s="5">
        <v>9.0007</v>
      </c>
      <c r="H485" s="5">
        <v>14.3191</v>
      </c>
      <c r="I485" s="5">
        <v>0.4007</v>
      </c>
      <c r="J485" s="5">
        <v>13.7351</v>
      </c>
      <c r="K485" s="5">
        <v>11.0048</v>
      </c>
      <c r="L485" s="5">
        <v>1.9668</v>
      </c>
      <c r="M485" s="5">
        <v>0.3024</v>
      </c>
      <c r="N485" s="5">
        <v>0.1909</v>
      </c>
      <c r="O485" s="5">
        <v>0.0669</v>
      </c>
      <c r="P485" s="5">
        <v>98.6877</v>
      </c>
      <c r="S485" s="6">
        <v>6.530007356116965</v>
      </c>
      <c r="T485" s="6">
        <v>1.4699926438830353</v>
      </c>
      <c r="V485" s="6">
        <v>0.0530620537250206</v>
      </c>
      <c r="W485" s="6">
        <v>0.23910352650386857</v>
      </c>
      <c r="X485" s="6">
        <v>0.7691783112954167</v>
      </c>
      <c r="Y485" s="6">
        <v>0.04872860433755821</v>
      </c>
      <c r="Z485" s="6">
        <v>2.9398099962001516</v>
      </c>
      <c r="AA485" s="6">
        <v>0.950117507937982</v>
      </c>
      <c r="AC485" s="6">
        <v>1.6928508371882551</v>
      </c>
      <c r="AD485" s="6">
        <f t="shared" si="20"/>
        <v>0.30714916281174487</v>
      </c>
      <c r="AG485" s="6">
        <v>0.2403667412026511</v>
      </c>
      <c r="AH485" s="6">
        <v>0.05538845082139287</v>
      </c>
      <c r="AI485" s="6"/>
      <c r="AJ485" s="6">
        <v>0.08668380010490523</v>
      </c>
      <c r="AK485" s="6">
        <v>0.016278449029300292</v>
      </c>
      <c r="AL485" s="6">
        <v>1.8970377508657945</v>
      </c>
      <c r="AM485" s="6"/>
      <c r="AN485" s="6">
        <v>17.295755192024043</v>
      </c>
      <c r="AO485" s="5" t="s">
        <v>42</v>
      </c>
      <c r="AQ485" s="7">
        <v>3.7409651289685213</v>
      </c>
      <c r="AR485" s="7">
        <v>3.8300284945094347</v>
      </c>
      <c r="AS485" s="7">
        <v>2.9825213708820772</v>
      </c>
      <c r="AT485" s="7">
        <v>4.239740360614346</v>
      </c>
      <c r="AU485" s="8">
        <v>249.04065933096416</v>
      </c>
      <c r="AX485" s="8">
        <v>834.8861930204131</v>
      </c>
      <c r="AY485" s="8">
        <f t="shared" si="19"/>
        <v>831.4013139444982</v>
      </c>
    </row>
    <row r="486" spans="1:51" ht="12.75">
      <c r="A486" s="1" t="s">
        <v>73</v>
      </c>
      <c r="C486" s="11">
        <v>11</v>
      </c>
      <c r="E486" s="5">
        <v>45.5334</v>
      </c>
      <c r="F486" s="5">
        <v>2.172</v>
      </c>
      <c r="G486" s="5">
        <v>8.9066</v>
      </c>
      <c r="H486" s="5">
        <v>14.3235</v>
      </c>
      <c r="I486" s="5">
        <v>0.4176</v>
      </c>
      <c r="J486" s="5">
        <v>13.9853</v>
      </c>
      <c r="K486" s="5">
        <v>11.0793</v>
      </c>
      <c r="L486" s="5">
        <v>1.9733</v>
      </c>
      <c r="M486" s="5">
        <v>0.2573</v>
      </c>
      <c r="N486" s="5">
        <v>0.1755</v>
      </c>
      <c r="O486" s="5">
        <v>0.0492</v>
      </c>
      <c r="P486" s="5">
        <v>98.8729</v>
      </c>
      <c r="S486" s="6">
        <v>6.515842373278568</v>
      </c>
      <c r="T486" s="6">
        <v>1.4841576267214318</v>
      </c>
      <c r="V486" s="6">
        <v>0.017990499360412526</v>
      </c>
      <c r="W486" s="6">
        <v>0.23379207416948553</v>
      </c>
      <c r="X486" s="6">
        <v>0.7073866823315219</v>
      </c>
      <c r="Y486" s="6">
        <v>0.05061587143584076</v>
      </c>
      <c r="Z486" s="6">
        <v>2.9834641359509733</v>
      </c>
      <c r="AA486" s="6">
        <v>1.0067507367517694</v>
      </c>
      <c r="AC486" s="6">
        <v>1.6986756397682496</v>
      </c>
      <c r="AD486" s="6">
        <f t="shared" si="20"/>
        <v>0.30132436023175035</v>
      </c>
      <c r="AG486" s="6">
        <v>0.2461846280653721</v>
      </c>
      <c r="AH486" s="6">
        <v>0.046971974436651416</v>
      </c>
      <c r="AI486" s="6"/>
      <c r="AJ486" s="6">
        <v>0.07942747059656435</v>
      </c>
      <c r="AK486" s="6">
        <v>0.011932009957014905</v>
      </c>
      <c r="AL486" s="6">
        <v>1.9086405194464207</v>
      </c>
      <c r="AM486" s="6"/>
      <c r="AN486" s="6">
        <v>17.29315660250203</v>
      </c>
      <c r="AO486" s="5" t="s">
        <v>42</v>
      </c>
      <c r="AQ486" s="7">
        <v>3.635805074191677</v>
      </c>
      <c r="AR486" s="7">
        <v>3.7121154311016014</v>
      </c>
      <c r="AS486" s="7">
        <v>2.8940865733262022</v>
      </c>
      <c r="AT486" s="7">
        <v>4.140225080149579</v>
      </c>
      <c r="AU486" s="8">
        <v>265.6433699530284</v>
      </c>
      <c r="AX486" s="8">
        <v>829.0013964157308</v>
      </c>
      <c r="AY486" s="8">
        <f t="shared" si="19"/>
        <v>825.4783579805942</v>
      </c>
    </row>
    <row r="487" spans="1:51" ht="12.75">
      <c r="A487" s="1" t="s">
        <v>73</v>
      </c>
      <c r="C487" s="11">
        <v>11</v>
      </c>
      <c r="E487" s="5">
        <v>45.3983</v>
      </c>
      <c r="F487" s="5">
        <v>2.1762</v>
      </c>
      <c r="G487" s="5">
        <v>8.7244</v>
      </c>
      <c r="H487" s="5">
        <v>14.2415</v>
      </c>
      <c r="I487" s="5">
        <v>0.3894</v>
      </c>
      <c r="J487" s="5">
        <v>13.7302</v>
      </c>
      <c r="K487" s="5">
        <v>11.1186</v>
      </c>
      <c r="L487" s="5">
        <v>1.9097</v>
      </c>
      <c r="M487" s="5">
        <v>0.2652</v>
      </c>
      <c r="N487" s="5">
        <v>0.1727</v>
      </c>
      <c r="O487" s="5">
        <v>0.0563</v>
      </c>
      <c r="P487" s="5">
        <v>98.1826</v>
      </c>
      <c r="S487" s="6">
        <v>6.555641998978453</v>
      </c>
      <c r="T487" s="6">
        <v>1.4443580010215467</v>
      </c>
      <c r="V487" s="6">
        <v>0.0404542096591991</v>
      </c>
      <c r="W487" s="6">
        <v>0.23637629347721667</v>
      </c>
      <c r="X487" s="6">
        <v>0.812661738144104</v>
      </c>
      <c r="Y487" s="6">
        <v>0.04762744946419093</v>
      </c>
      <c r="Z487" s="6">
        <v>2.955704735722349</v>
      </c>
      <c r="AA487" s="6">
        <v>0.9071755735329389</v>
      </c>
      <c r="AC487" s="6">
        <v>1.7202176223371932</v>
      </c>
      <c r="AD487" s="6">
        <f t="shared" si="20"/>
        <v>0.2797823776628068</v>
      </c>
      <c r="AG487" s="6">
        <v>0.2549031569039477</v>
      </c>
      <c r="AH487" s="6">
        <v>0.04885485163383634</v>
      </c>
      <c r="AI487" s="6"/>
      <c r="AJ487" s="6">
        <v>0.07887168127101579</v>
      </c>
      <c r="AK487" s="6">
        <v>0.01377818616726809</v>
      </c>
      <c r="AL487" s="6">
        <v>1.9073501325617161</v>
      </c>
      <c r="AM487" s="6"/>
      <c r="AN487" s="6">
        <v>17.303758008537784</v>
      </c>
      <c r="AO487" s="5" t="s">
        <v>42</v>
      </c>
      <c r="AQ487" s="7">
        <v>3.5486054197241517</v>
      </c>
      <c r="AR487" s="7">
        <v>3.614340868239406</v>
      </c>
      <c r="AS487" s="7">
        <v>2.820755651179555</v>
      </c>
      <c r="AT487" s="7">
        <v>4.05770612284035</v>
      </c>
      <c r="AU487" s="8">
        <v>282.24608057509266</v>
      </c>
      <c r="AX487" s="8">
        <v>822.4794449172755</v>
      </c>
      <c r="AY487" s="8">
        <f t="shared" si="19"/>
        <v>828.3661385527852</v>
      </c>
    </row>
    <row r="488" spans="1:51" ht="12.75">
      <c r="A488" s="1" t="s">
        <v>73</v>
      </c>
      <c r="C488" s="11">
        <v>11</v>
      </c>
      <c r="E488" s="5">
        <v>45.5908</v>
      </c>
      <c r="F488" s="5">
        <v>2.0997</v>
      </c>
      <c r="G488" s="5">
        <v>8.773</v>
      </c>
      <c r="H488" s="5">
        <v>14.3464</v>
      </c>
      <c r="I488" s="5">
        <v>0.3994</v>
      </c>
      <c r="J488" s="5">
        <v>13.9047</v>
      </c>
      <c r="K488" s="5">
        <v>11.1174</v>
      </c>
      <c r="L488" s="5">
        <v>1.9358</v>
      </c>
      <c r="M488" s="5">
        <v>0.2894</v>
      </c>
      <c r="N488" s="5">
        <v>0.1813</v>
      </c>
      <c r="O488" s="5">
        <v>0.0554</v>
      </c>
      <c r="P488" s="5">
        <v>98.6933</v>
      </c>
      <c r="S488" s="6">
        <v>6.543566460670391</v>
      </c>
      <c r="T488" s="6">
        <v>1.456433539329609</v>
      </c>
      <c r="V488" s="6">
        <v>0.027606973627418263</v>
      </c>
      <c r="W488" s="6">
        <v>0.22668564909996683</v>
      </c>
      <c r="X488" s="6">
        <v>0.7574864572302635</v>
      </c>
      <c r="Y488" s="6">
        <v>0.048554680922568746</v>
      </c>
      <c r="Z488" s="6">
        <v>2.9751404557741954</v>
      </c>
      <c r="AA488" s="6">
        <v>0.9645257833455859</v>
      </c>
      <c r="AC488" s="6">
        <v>1.709614465680878</v>
      </c>
      <c r="AD488" s="6">
        <f t="shared" si="20"/>
        <v>0.29038553431912195</v>
      </c>
      <c r="AG488" s="6">
        <v>0.24832496326129272</v>
      </c>
      <c r="AH488" s="6">
        <v>0.05299005521450125</v>
      </c>
      <c r="AI488" s="6"/>
      <c r="AJ488" s="6">
        <v>0.0822978010698294</v>
      </c>
      <c r="AK488" s="6">
        <v>0.013475816379154041</v>
      </c>
      <c r="AL488" s="6">
        <v>1.9042263825510166</v>
      </c>
      <c r="AM488" s="6"/>
      <c r="AN488" s="6">
        <v>17.30131501847579</v>
      </c>
      <c r="AO488" s="5" t="s">
        <v>42</v>
      </c>
      <c r="AQ488" s="7">
        <v>3.5447237801738476</v>
      </c>
      <c r="AR488" s="7">
        <v>3.6099884930776334</v>
      </c>
      <c r="AS488" s="7">
        <v>2.8174913698082262</v>
      </c>
      <c r="AT488" s="7">
        <v>4.05403284167545</v>
      </c>
      <c r="AU488" s="8">
        <v>298.8487911971569</v>
      </c>
      <c r="AX488" s="8">
        <v>820.1022754938326</v>
      </c>
      <c r="AY488" s="8">
        <f t="shared" si="19"/>
        <v>817.4760804119559</v>
      </c>
    </row>
    <row r="489" spans="1:51" ht="12.75">
      <c r="A489" s="1" t="s">
        <v>73</v>
      </c>
      <c r="C489" s="11">
        <v>11</v>
      </c>
      <c r="E489" s="5">
        <v>45.3882</v>
      </c>
      <c r="F489" s="5">
        <v>2.1448</v>
      </c>
      <c r="G489" s="5">
        <v>8.8235</v>
      </c>
      <c r="H489" s="5">
        <v>14.1868</v>
      </c>
      <c r="I489" s="5">
        <v>0.3911</v>
      </c>
      <c r="J489" s="5">
        <v>13.7691</v>
      </c>
      <c r="K489" s="5">
        <v>11.053</v>
      </c>
      <c r="L489" s="5">
        <v>2.0026</v>
      </c>
      <c r="M489" s="5">
        <v>0.2788</v>
      </c>
      <c r="N489" s="5">
        <v>0.1856</v>
      </c>
      <c r="O489" s="5">
        <v>0.0742</v>
      </c>
      <c r="P489" s="5">
        <v>98.3189</v>
      </c>
      <c r="S489" s="6">
        <v>6.547146332845711</v>
      </c>
      <c r="T489" s="6">
        <v>1.4528536671542893</v>
      </c>
      <c r="V489" s="6">
        <v>0.047212102080401275</v>
      </c>
      <c r="W489" s="6">
        <v>0.23271552808047902</v>
      </c>
      <c r="X489" s="6">
        <v>0.7990451417279228</v>
      </c>
      <c r="Y489" s="6">
        <v>0.047784015551315895</v>
      </c>
      <c r="Z489" s="6">
        <v>2.9608962335009155</v>
      </c>
      <c r="AA489" s="6">
        <v>0.9123469790589667</v>
      </c>
      <c r="AC489" s="6">
        <v>1.7082322053963528</v>
      </c>
      <c r="AD489" s="6">
        <f t="shared" si="20"/>
        <v>0.2917677946036472</v>
      </c>
      <c r="AG489" s="6">
        <v>0.2683262410664886</v>
      </c>
      <c r="AH489" s="6">
        <v>0.05130508339112563</v>
      </c>
      <c r="AI489" s="6"/>
      <c r="AJ489" s="6">
        <v>0.08467207099694923</v>
      </c>
      <c r="AK489" s="6">
        <v>0.018139320251727625</v>
      </c>
      <c r="AL489" s="6">
        <v>1.8971886087513232</v>
      </c>
      <c r="AM489" s="6"/>
      <c r="AN489" s="6">
        <v>17.31963132445762</v>
      </c>
      <c r="AO489" s="5" t="s">
        <v>42</v>
      </c>
      <c r="AQ489" s="7">
        <v>3.625330819250494</v>
      </c>
      <c r="AR489" s="7">
        <v>3.7003709384836547</v>
      </c>
      <c r="AS489" s="7">
        <v>2.8852782038627423</v>
      </c>
      <c r="AT489" s="7">
        <v>4.1303130615571275</v>
      </c>
      <c r="AU489" s="8">
        <v>315.45150181922116</v>
      </c>
      <c r="AX489" s="8">
        <v>827.093279162937</v>
      </c>
      <c r="AY489" s="8">
        <f t="shared" si="19"/>
        <v>824.2719152944148</v>
      </c>
    </row>
    <row r="490" spans="1:51" s="11" customFormat="1" ht="12.75">
      <c r="A490" s="11" t="s">
        <v>73</v>
      </c>
      <c r="E490" s="12">
        <v>42.6061</v>
      </c>
      <c r="F490" s="12">
        <v>2.1441</v>
      </c>
      <c r="G490" s="12">
        <v>8.2295</v>
      </c>
      <c r="H490" s="12">
        <v>14.273</v>
      </c>
      <c r="I490" s="12">
        <v>0.3792</v>
      </c>
      <c r="J490" s="12">
        <v>12.8231</v>
      </c>
      <c r="K490" s="12">
        <v>11.0052</v>
      </c>
      <c r="L490" s="12">
        <v>1.8741</v>
      </c>
      <c r="M490" s="12">
        <v>0.2356</v>
      </c>
      <c r="N490" s="12">
        <v>0.1558</v>
      </c>
      <c r="O490" s="12">
        <v>0.0582</v>
      </c>
      <c r="P490" s="12">
        <v>93.7915</v>
      </c>
      <c r="S490" s="13">
        <v>6.493937074540412</v>
      </c>
      <c r="T490" s="13">
        <v>1.4783254928342935</v>
      </c>
      <c r="V490" s="13">
        <f>(S490+T490)-8</f>
        <v>-0.027737432625294822</v>
      </c>
      <c r="W490" s="13">
        <v>0.24581637188979683</v>
      </c>
      <c r="X490" s="13">
        <v>0.9711625242132066</v>
      </c>
      <c r="Y490" s="13">
        <v>0.0489542455143744</v>
      </c>
      <c r="Z490" s="13">
        <v>2.913653267732605</v>
      </c>
      <c r="AA490" s="13">
        <v>0.8481510232753137</v>
      </c>
      <c r="AC490" s="13">
        <v>1.7971812570255796</v>
      </c>
      <c r="AD490" s="13">
        <f t="shared" si="20"/>
        <v>0.20281874297442037</v>
      </c>
      <c r="AG490" s="13">
        <v>0.3510242972632076</v>
      </c>
      <c r="AH490" s="13">
        <v>0.04581103674118327</v>
      </c>
      <c r="AI490" s="13"/>
      <c r="AJ490" s="13">
        <v>0.07510292810608775</v>
      </c>
      <c r="AK490" s="13">
        <v>0.015033748946630185</v>
      </c>
      <c r="AL490" s="13">
        <v>1.9098633229472821</v>
      </c>
      <c r="AM490" s="13"/>
      <c r="AN490" s="13">
        <v>17.396835334004393</v>
      </c>
      <c r="AO490" s="5" t="s">
        <v>42</v>
      </c>
      <c r="AQ490" s="14">
        <v>3.515977228956497</v>
      </c>
      <c r="AR490" s="14">
        <v>3.5777557795854147</v>
      </c>
      <c r="AS490" s="14">
        <v>2.793316834689062</v>
      </c>
      <c r="AT490" s="14">
        <v>4.026829345891237</v>
      </c>
      <c r="AU490" s="15">
        <v>332.0542124412854</v>
      </c>
      <c r="AX490" s="15"/>
      <c r="AY490" s="8"/>
    </row>
    <row r="491" spans="1:51" ht="12.75">
      <c r="A491" s="1" t="s">
        <v>73</v>
      </c>
      <c r="C491" s="11">
        <v>11</v>
      </c>
      <c r="E491" s="5">
        <v>45.4716</v>
      </c>
      <c r="F491" s="5">
        <v>2.0912</v>
      </c>
      <c r="G491" s="5">
        <v>8.843</v>
      </c>
      <c r="H491" s="5">
        <v>14.1205</v>
      </c>
      <c r="I491" s="5">
        <v>0.3847</v>
      </c>
      <c r="J491" s="5">
        <v>13.9275</v>
      </c>
      <c r="K491" s="5">
        <v>11.0581</v>
      </c>
      <c r="L491" s="5">
        <v>1.9669</v>
      </c>
      <c r="M491" s="5">
        <v>0.2553</v>
      </c>
      <c r="N491" s="5">
        <v>0.1409</v>
      </c>
      <c r="O491" s="5">
        <v>0.0441</v>
      </c>
      <c r="P491" s="5">
        <v>98.3042</v>
      </c>
      <c r="S491" s="6">
        <v>6.541659029916581</v>
      </c>
      <c r="T491" s="6">
        <v>1.4583409700834187</v>
      </c>
      <c r="V491" s="6">
        <v>0.0410248821973378</v>
      </c>
      <c r="W491" s="6">
        <v>0.22629382951837573</v>
      </c>
      <c r="X491" s="6">
        <v>0.7385240392348263</v>
      </c>
      <c r="Y491" s="6">
        <v>0.04687654483618364</v>
      </c>
      <c r="Z491" s="6">
        <v>2.9869598192126636</v>
      </c>
      <c r="AA491" s="6">
        <v>0.9603208850006125</v>
      </c>
      <c r="AC491" s="6">
        <v>1.7044561323859486</v>
      </c>
      <c r="AD491" s="6">
        <f t="shared" si="20"/>
        <v>0.2955438676140514</v>
      </c>
      <c r="AG491" s="6">
        <v>0.2530962948464497</v>
      </c>
      <c r="AH491" s="6">
        <v>0.04685511661631216</v>
      </c>
      <c r="AI491" s="6"/>
      <c r="AJ491" s="6">
        <v>0.06410793433952607</v>
      </c>
      <c r="AK491" s="6">
        <v>0.010752124202638425</v>
      </c>
      <c r="AL491" s="6">
        <v>1.9251399414578354</v>
      </c>
      <c r="AM491" s="6"/>
      <c r="AN491" s="6">
        <v>17.29995141146276</v>
      </c>
      <c r="AO491" s="5" t="s">
        <v>42</v>
      </c>
      <c r="AQ491" s="7">
        <v>3.6218102369722054</v>
      </c>
      <c r="AR491" s="7">
        <v>3.6964234068634667</v>
      </c>
      <c r="AS491" s="7">
        <v>2.8823175551476004</v>
      </c>
      <c r="AT491" s="7">
        <v>4.1269814568564005</v>
      </c>
      <c r="AU491" s="8">
        <v>348.65692306334967</v>
      </c>
      <c r="AX491" s="8">
        <v>819.4489461191527</v>
      </c>
      <c r="AY491" s="8">
        <f t="shared" si="19"/>
        <v>817.0321879549673</v>
      </c>
    </row>
    <row r="492" spans="1:51" ht="12.75">
      <c r="A492" s="1" t="s">
        <v>73</v>
      </c>
      <c r="C492" s="11">
        <v>11</v>
      </c>
      <c r="E492" s="5">
        <v>45.3677</v>
      </c>
      <c r="F492" s="5">
        <v>2.1499</v>
      </c>
      <c r="G492" s="5">
        <v>8.849</v>
      </c>
      <c r="H492" s="5">
        <v>14.2018</v>
      </c>
      <c r="I492" s="5">
        <v>0.4103</v>
      </c>
      <c r="J492" s="5">
        <v>13.9935</v>
      </c>
      <c r="K492" s="5">
        <v>11.0346</v>
      </c>
      <c r="L492" s="5">
        <v>1.9687</v>
      </c>
      <c r="M492" s="5">
        <v>0.2483</v>
      </c>
      <c r="N492" s="5">
        <v>0.1521</v>
      </c>
      <c r="O492" s="5">
        <v>0.0614</v>
      </c>
      <c r="P492" s="5">
        <v>98.4374</v>
      </c>
      <c r="S492" s="6">
        <v>6.516947610151508</v>
      </c>
      <c r="T492" s="6">
        <v>1.483052389848492</v>
      </c>
      <c r="V492" s="6">
        <v>0.015086180197656729</v>
      </c>
      <c r="W492" s="6">
        <v>0.23229785567986289</v>
      </c>
      <c r="X492" s="6">
        <v>0.6931013669927285</v>
      </c>
      <c r="Y492" s="6">
        <v>0.049921166334705565</v>
      </c>
      <c r="Z492" s="6">
        <v>2.9966247691758814</v>
      </c>
      <c r="AA492" s="6">
        <v>1.0129686616191693</v>
      </c>
      <c r="AC492" s="6">
        <v>1.6982894412846568</v>
      </c>
      <c r="AD492" s="6">
        <f t="shared" si="20"/>
        <v>0.30171055871534325</v>
      </c>
      <c r="AG492" s="6">
        <v>0.24661016056889773</v>
      </c>
      <c r="AH492" s="6">
        <v>0.04550223481837897</v>
      </c>
      <c r="AI492" s="6"/>
      <c r="AJ492" s="6">
        <v>0.06910027947022628</v>
      </c>
      <c r="AK492" s="6">
        <v>0.014947682123666688</v>
      </c>
      <c r="AL492" s="6">
        <v>1.915952038406107</v>
      </c>
      <c r="AM492" s="6"/>
      <c r="AN492" s="6">
        <v>17.292112395387278</v>
      </c>
      <c r="AO492" s="5" t="s">
        <v>42</v>
      </c>
      <c r="AQ492" s="7">
        <v>3.6156370073321282</v>
      </c>
      <c r="AR492" s="7">
        <v>3.6895015350602787</v>
      </c>
      <c r="AS492" s="7">
        <v>2.8771261512952098</v>
      </c>
      <c r="AT492" s="7">
        <v>4.1211395934196675</v>
      </c>
      <c r="AU492" s="8">
        <v>365.2596336854139</v>
      </c>
      <c r="AX492" s="8">
        <v>827.2406440893112</v>
      </c>
      <c r="AY492" s="8">
        <f t="shared" si="19"/>
        <v>823.8032958573392</v>
      </c>
    </row>
    <row r="493" spans="1:51" ht="12.75">
      <c r="A493" s="1" t="s">
        <v>73</v>
      </c>
      <c r="C493" s="11">
        <v>11</v>
      </c>
      <c r="E493" s="5">
        <v>45.0088</v>
      </c>
      <c r="F493" s="5">
        <v>2.2461</v>
      </c>
      <c r="G493" s="5">
        <v>8.7395</v>
      </c>
      <c r="H493" s="5">
        <v>14.1369</v>
      </c>
      <c r="I493" s="5">
        <v>0.411</v>
      </c>
      <c r="J493" s="5">
        <v>13.786</v>
      </c>
      <c r="K493" s="5">
        <v>11.2327</v>
      </c>
      <c r="L493" s="5">
        <v>1.9958</v>
      </c>
      <c r="M493" s="5">
        <v>0.2734</v>
      </c>
      <c r="N493" s="5">
        <v>0.1389</v>
      </c>
      <c r="O493" s="5">
        <v>0.0586</v>
      </c>
      <c r="P493" s="5">
        <v>98.0277</v>
      </c>
      <c r="S493" s="6">
        <v>6.521500136853469</v>
      </c>
      <c r="T493" s="6">
        <v>1.4784998631465314</v>
      </c>
      <c r="V493" s="6">
        <v>0.013940489906330233</v>
      </c>
      <c r="W493" s="6">
        <v>0.24479843404499554</v>
      </c>
      <c r="X493" s="6">
        <v>0.8368396316207559</v>
      </c>
      <c r="Y493" s="6">
        <v>0.0504402969489892</v>
      </c>
      <c r="Z493" s="6">
        <v>2.977809377788332</v>
      </c>
      <c r="AA493" s="6">
        <v>0.876171769690593</v>
      </c>
      <c r="AC493" s="6">
        <v>1.7437807578634639</v>
      </c>
      <c r="AD493" s="6">
        <f t="shared" si="20"/>
        <v>0.25621924213653613</v>
      </c>
      <c r="AG493" s="6">
        <v>0.3044732491065547</v>
      </c>
      <c r="AH493" s="6">
        <v>0.05053672848960348</v>
      </c>
      <c r="AI493" s="6"/>
      <c r="AJ493" s="6">
        <v>0.06365103088551817</v>
      </c>
      <c r="AK493" s="6">
        <v>0.014389831375959568</v>
      </c>
      <c r="AL493" s="6">
        <v>1.9219591377385223</v>
      </c>
      <c r="AM493" s="6"/>
      <c r="AN493" s="6">
        <v>17.355009977596154</v>
      </c>
      <c r="AO493" s="5" t="s">
        <v>42</v>
      </c>
      <c r="AQ493" s="7">
        <v>3.5869749758558944</v>
      </c>
      <c r="AR493" s="7">
        <v>3.6573635912181395</v>
      </c>
      <c r="AS493" s="7">
        <v>2.853022693413605</v>
      </c>
      <c r="AT493" s="7">
        <v>4.094016080531621</v>
      </c>
      <c r="AU493" s="8">
        <v>381.86234430747817</v>
      </c>
      <c r="AX493" s="8">
        <v>841.9858028609158</v>
      </c>
      <c r="AY493" s="8">
        <f t="shared" si="19"/>
        <v>837.6993341809022</v>
      </c>
    </row>
    <row r="494" spans="1:51" ht="12.75">
      <c r="A494" s="1" t="s">
        <v>73</v>
      </c>
      <c r="C494" s="11">
        <v>11</v>
      </c>
      <c r="E494" s="5">
        <v>45.4903</v>
      </c>
      <c r="F494" s="5">
        <v>2.2522</v>
      </c>
      <c r="G494" s="5">
        <v>8.7762</v>
      </c>
      <c r="H494" s="5">
        <v>14.1034</v>
      </c>
      <c r="I494" s="5">
        <v>0.4234</v>
      </c>
      <c r="J494" s="5">
        <v>13.8838</v>
      </c>
      <c r="K494" s="5">
        <v>11.1609</v>
      </c>
      <c r="L494" s="5">
        <v>1.9064</v>
      </c>
      <c r="M494" s="5">
        <v>0.2451</v>
      </c>
      <c r="N494" s="5">
        <v>0.1519</v>
      </c>
      <c r="O494" s="5">
        <v>0.0595</v>
      </c>
      <c r="P494" s="5">
        <v>98.4604</v>
      </c>
      <c r="S494" s="6">
        <v>6.543306115854701</v>
      </c>
      <c r="T494" s="6">
        <v>1.4566938841452988</v>
      </c>
      <c r="V494" s="6">
        <v>0.031108574623143648</v>
      </c>
      <c r="W494" s="6">
        <v>0.24367718306810973</v>
      </c>
      <c r="X494" s="6">
        <v>0.774996195765814</v>
      </c>
      <c r="Y494" s="6">
        <v>0.05158400173261119</v>
      </c>
      <c r="Z494" s="6">
        <v>2.9771130876962872</v>
      </c>
      <c r="AA494" s="6">
        <v>0.9215209571140335</v>
      </c>
      <c r="AC494" s="6">
        <v>1.7200271489082644</v>
      </c>
      <c r="AD494" s="6">
        <f t="shared" si="20"/>
        <v>0.27997285109173564</v>
      </c>
      <c r="AG494" s="6">
        <v>0.2517068931856299</v>
      </c>
      <c r="AH494" s="6">
        <v>0.04497594417801596</v>
      </c>
      <c r="AI494" s="6"/>
      <c r="AJ494" s="6">
        <v>0.06910179580206452</v>
      </c>
      <c r="AK494" s="6">
        <v>0.014504521910041975</v>
      </c>
      <c r="AL494" s="6">
        <v>1.9163936822878935</v>
      </c>
      <c r="AM494" s="6"/>
      <c r="AN494" s="6">
        <v>17.296682837363644</v>
      </c>
      <c r="AO494" s="5" t="s">
        <v>42</v>
      </c>
      <c r="AQ494" s="7">
        <v>3.5636463676052657</v>
      </c>
      <c r="AR494" s="7">
        <v>3.6312058674540157</v>
      </c>
      <c r="AS494" s="7">
        <v>2.8334044005905117</v>
      </c>
      <c r="AT494" s="7">
        <v>4.071939703737786</v>
      </c>
      <c r="AU494" s="8">
        <v>398.4650549295424</v>
      </c>
      <c r="AX494" s="8">
        <v>840.5534251422866</v>
      </c>
      <c r="AY494" s="8">
        <f t="shared" si="19"/>
        <v>836.4635241610855</v>
      </c>
    </row>
    <row r="495" spans="1:51" ht="12.75">
      <c r="A495" s="1" t="s">
        <v>73</v>
      </c>
      <c r="C495" s="11">
        <v>11</v>
      </c>
      <c r="E495" s="5">
        <v>45.4235</v>
      </c>
      <c r="F495" s="5">
        <v>2.2466</v>
      </c>
      <c r="G495" s="5">
        <v>8.8272</v>
      </c>
      <c r="H495" s="5">
        <v>14.0419</v>
      </c>
      <c r="I495" s="5">
        <v>0.433</v>
      </c>
      <c r="J495" s="5">
        <v>14.0012</v>
      </c>
      <c r="K495" s="5">
        <v>11.2408</v>
      </c>
      <c r="L495" s="5">
        <v>1.9531</v>
      </c>
      <c r="M495" s="5">
        <v>0.2742</v>
      </c>
      <c r="N495" s="5">
        <v>0.1454</v>
      </c>
      <c r="O495" s="5">
        <v>0.0647</v>
      </c>
      <c r="P495" s="5">
        <v>98.6514</v>
      </c>
      <c r="S495" s="6">
        <v>6.52497557664153</v>
      </c>
      <c r="T495" s="6">
        <v>1.4750244233584704</v>
      </c>
      <c r="V495" s="6">
        <v>0.019426250456264116</v>
      </c>
      <c r="W495" s="6">
        <v>0.24274680595375978</v>
      </c>
      <c r="X495" s="6">
        <v>0.7710415591907522</v>
      </c>
      <c r="Y495" s="6">
        <v>0.05268317391613907</v>
      </c>
      <c r="Z495" s="6">
        <v>2.99827939793184</v>
      </c>
      <c r="AA495" s="6">
        <v>0.9158228125512409</v>
      </c>
      <c r="AC495" s="6">
        <v>1.730028126829887</v>
      </c>
      <c r="AD495" s="6">
        <f t="shared" si="20"/>
        <v>0.26997187317011306</v>
      </c>
      <c r="AG495" s="6">
        <v>0.27400498452926536</v>
      </c>
      <c r="AH495" s="6">
        <v>0.050248637084296936</v>
      </c>
      <c r="AI495" s="6"/>
      <c r="AJ495" s="6">
        <v>0.06605654044166534</v>
      </c>
      <c r="AK495" s="6">
        <v>0.01575108922295714</v>
      </c>
      <c r="AL495" s="6">
        <v>1.9181923703353776</v>
      </c>
      <c r="AM495" s="6"/>
      <c r="AN495" s="6">
        <v>17.324253621613558</v>
      </c>
      <c r="AO495" s="5" t="s">
        <v>42</v>
      </c>
      <c r="AQ495" s="7">
        <v>3.597086889288115</v>
      </c>
      <c r="AR495" s="7">
        <v>3.6687018003151017</v>
      </c>
      <c r="AS495" s="7">
        <v>2.8615263502363275</v>
      </c>
      <c r="AT495" s="7">
        <v>4.103585207358136</v>
      </c>
      <c r="AU495" s="8">
        <v>415.06776555160667</v>
      </c>
      <c r="AX495" s="8">
        <v>839.5358875554741</v>
      </c>
      <c r="AY495" s="8">
        <f t="shared" si="19"/>
        <v>835.4365468037955</v>
      </c>
    </row>
    <row r="496" spans="1:51" ht="12.75">
      <c r="A496" s="1" t="s">
        <v>73</v>
      </c>
      <c r="C496" s="11">
        <v>11</v>
      </c>
      <c r="E496" s="5">
        <v>45.5263</v>
      </c>
      <c r="F496" s="5">
        <v>2.1999</v>
      </c>
      <c r="G496" s="5">
        <v>8.8121</v>
      </c>
      <c r="H496" s="5">
        <v>14.2542</v>
      </c>
      <c r="I496" s="5">
        <v>0.4213</v>
      </c>
      <c r="J496" s="5">
        <v>13.7314</v>
      </c>
      <c r="K496" s="5">
        <v>11.0971</v>
      </c>
      <c r="L496" s="5">
        <v>1.9094</v>
      </c>
      <c r="M496" s="5">
        <v>0.2649</v>
      </c>
      <c r="N496" s="5">
        <v>0.1502</v>
      </c>
      <c r="O496" s="5">
        <v>0.0429</v>
      </c>
      <c r="P496" s="5">
        <v>98.4097</v>
      </c>
      <c r="S496" s="6">
        <v>6.553116647033966</v>
      </c>
      <c r="T496" s="6">
        <v>1.4468833529660339</v>
      </c>
      <c r="V496" s="6">
        <v>0.048061879216137804</v>
      </c>
      <c r="W496" s="6">
        <v>0.2381869461848976</v>
      </c>
      <c r="X496" s="6">
        <v>0.7977683441342579</v>
      </c>
      <c r="Y496" s="6">
        <v>0.0513644616963719</v>
      </c>
      <c r="Z496" s="6">
        <v>2.946516698718286</v>
      </c>
      <c r="AA496" s="6">
        <v>0.9181016700500494</v>
      </c>
      <c r="AC496" s="6">
        <v>1.7114045795326747</v>
      </c>
      <c r="AD496" s="6">
        <f t="shared" si="20"/>
        <v>0.28859542046732534</v>
      </c>
      <c r="AG496" s="6">
        <v>0.24429769450876693</v>
      </c>
      <c r="AH496" s="6">
        <v>0.048643637288607836</v>
      </c>
      <c r="AI496" s="6"/>
      <c r="AJ496" s="6">
        <v>0.06837677256019827</v>
      </c>
      <c r="AK496" s="6">
        <v>0.010465279942979577</v>
      </c>
      <c r="AL496" s="6">
        <v>1.9211579474968221</v>
      </c>
      <c r="AM496" s="6"/>
      <c r="AN496" s="6">
        <v>17.292941331797376</v>
      </c>
      <c r="AO496" s="5" t="s">
        <v>42</v>
      </c>
      <c r="AQ496" s="7">
        <v>3.5995745178763237</v>
      </c>
      <c r="AR496" s="7">
        <v>3.671491109507448</v>
      </c>
      <c r="AS496" s="7">
        <v>2.863618332130587</v>
      </c>
      <c r="AT496" s="7">
        <v>4.105939305187137</v>
      </c>
      <c r="AU496" s="8">
        <v>431.6704761736709</v>
      </c>
      <c r="AX496" s="8">
        <v>833.6790526174977</v>
      </c>
      <c r="AY496" s="8">
        <f t="shared" si="19"/>
        <v>830.3826449347875</v>
      </c>
    </row>
    <row r="497" spans="1:51" ht="12.75">
      <c r="A497" s="1" t="s">
        <v>73</v>
      </c>
      <c r="C497" s="11">
        <v>11</v>
      </c>
      <c r="E497" s="5">
        <v>45.4267</v>
      </c>
      <c r="F497" s="5">
        <v>2.2534</v>
      </c>
      <c r="G497" s="5">
        <v>8.7704</v>
      </c>
      <c r="H497" s="5">
        <v>14.0669</v>
      </c>
      <c r="I497" s="5">
        <v>0.3821</v>
      </c>
      <c r="J497" s="5">
        <v>13.8089</v>
      </c>
      <c r="K497" s="5">
        <v>11.12</v>
      </c>
      <c r="L497" s="5">
        <v>2</v>
      </c>
      <c r="M497" s="5">
        <v>0.2595</v>
      </c>
      <c r="N497" s="5">
        <v>0.1595</v>
      </c>
      <c r="O497" s="5">
        <v>0.0479</v>
      </c>
      <c r="P497" s="5">
        <v>98.2952</v>
      </c>
      <c r="S497" s="6">
        <v>6.552042377270776</v>
      </c>
      <c r="T497" s="6">
        <v>1.4479576227292243</v>
      </c>
      <c r="V497" s="6">
        <v>0.04293111061038579</v>
      </c>
      <c r="W497" s="6">
        <v>0.24447433459456624</v>
      </c>
      <c r="X497" s="6">
        <v>0.8245686819667803</v>
      </c>
      <c r="Y497" s="6">
        <v>0.04667972466555524</v>
      </c>
      <c r="Z497" s="6">
        <v>2.9691568400822335</v>
      </c>
      <c r="AA497" s="6">
        <v>0.8721893080804791</v>
      </c>
      <c r="AC497" s="6">
        <v>1.7184145590595794</v>
      </c>
      <c r="AD497" s="6">
        <f t="shared" si="20"/>
        <v>0.2815854409404206</v>
      </c>
      <c r="AG497" s="6">
        <v>0.27772529123645917</v>
      </c>
      <c r="AH497" s="6">
        <v>0.047748684553180716</v>
      </c>
      <c r="AI497" s="6"/>
      <c r="AJ497" s="6">
        <v>0.07275775980499112</v>
      </c>
      <c r="AK497" s="6">
        <v>0.011708709673221495</v>
      </c>
      <c r="AL497" s="6">
        <v>1.9155335305217873</v>
      </c>
      <c r="AM497" s="6"/>
      <c r="AN497" s="6">
        <v>17.32547397578964</v>
      </c>
      <c r="AO497" s="5" t="s">
        <v>42</v>
      </c>
      <c r="AQ497" s="7">
        <v>3.5791703286982397</v>
      </c>
      <c r="AR497" s="7">
        <v>3.6486124560354014</v>
      </c>
      <c r="AS497" s="7">
        <v>2.8464593420265514</v>
      </c>
      <c r="AT497" s="7">
        <v>4.086630370696544</v>
      </c>
      <c r="AU497" s="8">
        <v>448.27318679573517</v>
      </c>
      <c r="AX497" s="8">
        <v>841.321230480911</v>
      </c>
      <c r="AY497" s="8">
        <f t="shared" si="19"/>
        <v>837.3423291328613</v>
      </c>
    </row>
    <row r="498" spans="1:51" s="11" customFormat="1" ht="12.75">
      <c r="A498" s="11" t="s">
        <v>73</v>
      </c>
      <c r="E498" s="12">
        <v>42.0208</v>
      </c>
      <c r="F498" s="12">
        <v>2.2604</v>
      </c>
      <c r="G498" s="12">
        <v>7.7065</v>
      </c>
      <c r="H498" s="12">
        <v>13.9401</v>
      </c>
      <c r="I498" s="12">
        <v>0.3737</v>
      </c>
      <c r="J498" s="12">
        <v>12.1218</v>
      </c>
      <c r="K498" s="12">
        <v>11.1166</v>
      </c>
      <c r="L498" s="12">
        <v>1.3943</v>
      </c>
      <c r="M498" s="12">
        <v>0.2491</v>
      </c>
      <c r="N498" s="12">
        <v>0.0237</v>
      </c>
      <c r="O498" s="12">
        <v>0.0313</v>
      </c>
      <c r="P498" s="12">
        <v>91.2383</v>
      </c>
      <c r="S498" s="13">
        <v>6.593566077658328</v>
      </c>
      <c r="T498" s="13">
        <v>1.4064339223416722</v>
      </c>
      <c r="V498" s="13">
        <v>0.018758656022107134</v>
      </c>
      <c r="W498" s="13">
        <v>0.26679078142134377</v>
      </c>
      <c r="X498" s="13">
        <v>1.1870368402989</v>
      </c>
      <c r="Y498" s="13">
        <v>0.04966665178787822</v>
      </c>
      <c r="Z498" s="13">
        <v>2.8355134149389305</v>
      </c>
      <c r="AA498" s="13">
        <v>0.6422336555308451</v>
      </c>
      <c r="AC498" s="13">
        <v>1.868898317445583</v>
      </c>
      <c r="AD498" s="13">
        <f t="shared" si="20"/>
        <v>0.1311016825544169</v>
      </c>
      <c r="AG498" s="13">
        <v>0.2930975926421642</v>
      </c>
      <c r="AH498" s="13">
        <v>0.04986413785828578</v>
      </c>
      <c r="AI498" s="13"/>
      <c r="AJ498" s="13">
        <v>0.011761359233472986</v>
      </c>
      <c r="AK498" s="13">
        <v>0.008323546292593676</v>
      </c>
      <c r="AL498" s="13">
        <v>1.9799150944739334</v>
      </c>
      <c r="AM498" s="13"/>
      <c r="AN498" s="13">
        <v>17.342961730500456</v>
      </c>
      <c r="AO498" s="5" t="s">
        <v>42</v>
      </c>
      <c r="AQ498" s="14">
        <v>3.2487186691698104</v>
      </c>
      <c r="AR498" s="14">
        <v>3.2780861419717144</v>
      </c>
      <c r="AS498" s="14">
        <v>2.5685646064787875</v>
      </c>
      <c r="AT498" s="14">
        <v>3.7739166730115894</v>
      </c>
      <c r="AU498" s="15">
        <v>464.8758974177994</v>
      </c>
      <c r="AX498" s="15"/>
      <c r="AY498" s="8"/>
    </row>
    <row r="499" spans="1:51" ht="12.75">
      <c r="A499" s="1" t="s">
        <v>73</v>
      </c>
      <c r="C499" s="11">
        <v>11</v>
      </c>
      <c r="E499" s="5">
        <v>45.0567</v>
      </c>
      <c r="F499" s="5">
        <v>2.4255</v>
      </c>
      <c r="G499" s="5">
        <v>9.1247</v>
      </c>
      <c r="H499" s="5">
        <v>13.6205</v>
      </c>
      <c r="I499" s="5">
        <v>0.3608</v>
      </c>
      <c r="J499" s="5">
        <v>13.7462</v>
      </c>
      <c r="K499" s="5">
        <v>11.2117</v>
      </c>
      <c r="L499" s="5">
        <v>1.9866</v>
      </c>
      <c r="M499" s="5">
        <v>0.2774</v>
      </c>
      <c r="N499" s="5">
        <v>0.1249</v>
      </c>
      <c r="O499" s="5">
        <v>0.047</v>
      </c>
      <c r="P499" s="5">
        <v>97.982</v>
      </c>
      <c r="S499" s="6">
        <v>6.520945564626403</v>
      </c>
      <c r="T499" s="6">
        <v>1.4790544353735973</v>
      </c>
      <c r="V499" s="6">
        <v>0.07737742408294324</v>
      </c>
      <c r="W499" s="6">
        <v>0.2640474315455608</v>
      </c>
      <c r="X499" s="6">
        <v>0.8606900389950957</v>
      </c>
      <c r="Y499" s="6">
        <v>0.04422862749781375</v>
      </c>
      <c r="Z499" s="6">
        <v>2.9658036709425173</v>
      </c>
      <c r="AA499" s="6">
        <v>0.7878528069360655</v>
      </c>
      <c r="AC499" s="6">
        <v>1.7385224788366322</v>
      </c>
      <c r="AD499" s="6">
        <f t="shared" si="20"/>
        <v>0.26147752116336775</v>
      </c>
      <c r="AG499" s="6">
        <v>0.2959896200372487</v>
      </c>
      <c r="AH499" s="6">
        <v>0.05121724238959302</v>
      </c>
      <c r="AI499" s="6"/>
      <c r="AJ499" s="6">
        <v>0.05716981085663648</v>
      </c>
      <c r="AK499" s="6">
        <v>0.011528082281977863</v>
      </c>
      <c r="AL499" s="6">
        <v>1.9313021068613856</v>
      </c>
      <c r="AM499" s="6"/>
      <c r="AN499" s="6">
        <v>17.347206862426837</v>
      </c>
      <c r="AO499" s="5" t="s">
        <v>42</v>
      </c>
      <c r="AQ499" s="7">
        <v>3.9088522530663994</v>
      </c>
      <c r="AR499" s="7">
        <v>4.018275687334889</v>
      </c>
      <c r="AS499" s="7">
        <v>3.1237067655011668</v>
      </c>
      <c r="AT499" s="7">
        <v>4.398615651013133</v>
      </c>
      <c r="AU499" s="8">
        <v>481.4786080398637</v>
      </c>
      <c r="AX499" s="8">
        <v>864.4107257583817</v>
      </c>
      <c r="AY499" s="8">
        <f t="shared" si="19"/>
        <v>858.6149965350522</v>
      </c>
    </row>
    <row r="500" spans="1:51" ht="12.75">
      <c r="A500" s="1" t="s">
        <v>73</v>
      </c>
      <c r="C500" s="11">
        <v>11</v>
      </c>
      <c r="E500" s="5">
        <v>77.361</v>
      </c>
      <c r="F500" s="5">
        <v>0.3195</v>
      </c>
      <c r="G500" s="5">
        <v>14.2419</v>
      </c>
      <c r="H500" s="5">
        <v>1.0455</v>
      </c>
      <c r="I500" s="5">
        <v>0.0509</v>
      </c>
      <c r="J500" s="5">
        <v>0.101</v>
      </c>
      <c r="K500" s="5">
        <v>1.7466</v>
      </c>
      <c r="L500" s="5">
        <v>0.5272</v>
      </c>
      <c r="M500" s="5">
        <v>2.153</v>
      </c>
      <c r="N500" s="5">
        <v>0.0851</v>
      </c>
      <c r="O500" s="5">
        <v>0.1797</v>
      </c>
      <c r="P500" s="5">
        <v>97.8175</v>
      </c>
      <c r="S500" s="6">
        <v>9.60724332415458</v>
      </c>
      <c r="T500" s="6">
        <v>0</v>
      </c>
      <c r="V500" s="6">
        <v>2.0845147387398915</v>
      </c>
      <c r="W500" s="6">
        <v>0.029845375801514352</v>
      </c>
      <c r="X500" s="6">
        <v>0.10858172740265838</v>
      </c>
      <c r="Y500" s="6">
        <v>0.005354023053702176</v>
      </c>
      <c r="Z500" s="6">
        <v>0.018698494229024674</v>
      </c>
      <c r="AA500" s="6">
        <v>0</v>
      </c>
      <c r="AC500" s="6">
        <v>0.23239555579537627</v>
      </c>
      <c r="AD500" s="6">
        <f t="shared" si="20"/>
        <v>1.7676044442046237</v>
      </c>
      <c r="AG500" s="6">
        <v>0</v>
      </c>
      <c r="AH500" s="6">
        <v>0.34109808850256235</v>
      </c>
      <c r="AI500" s="6"/>
      <c r="AJ500" s="6">
        <v>0.03342407506024401</v>
      </c>
      <c r="AK500" s="6">
        <v>0.0378209825887273</v>
      </c>
      <c r="AL500" s="6">
        <v>1.9287549423510286</v>
      </c>
      <c r="AM500" s="6"/>
      <c r="AN500" s="6">
        <v>14.554674622171174</v>
      </c>
      <c r="AO500" s="5" t="s">
        <v>42</v>
      </c>
      <c r="AQ500" s="7" t="s">
        <v>45</v>
      </c>
      <c r="AR500" s="7" t="s">
        <v>45</v>
      </c>
      <c r="AS500" s="7" t="s">
        <v>45</v>
      </c>
      <c r="AT500" s="7" t="s">
        <v>45</v>
      </c>
      <c r="AU500" s="8">
        <v>498.0813186619279</v>
      </c>
      <c r="AX500" s="8"/>
      <c r="AY500" s="8"/>
    </row>
    <row r="501" spans="1:51" ht="12.75">
      <c r="A501" s="1" t="s">
        <v>73</v>
      </c>
      <c r="C501" s="11">
        <v>11</v>
      </c>
      <c r="E501" s="5">
        <v>75.3335</v>
      </c>
      <c r="F501" s="5">
        <v>0.3177</v>
      </c>
      <c r="G501" s="5">
        <v>14.0377</v>
      </c>
      <c r="H501" s="5">
        <v>1.5649</v>
      </c>
      <c r="I501" s="5">
        <v>0.061</v>
      </c>
      <c r="J501" s="5">
        <v>0.2836</v>
      </c>
      <c r="K501" s="5">
        <v>2.0253</v>
      </c>
      <c r="L501" s="5">
        <v>0.5064</v>
      </c>
      <c r="M501" s="5">
        <v>2.1675</v>
      </c>
      <c r="N501" s="5">
        <v>0.0751</v>
      </c>
      <c r="O501" s="5">
        <v>0.1842</v>
      </c>
      <c r="P501" s="5">
        <v>96.5698</v>
      </c>
      <c r="S501" s="6">
        <v>9.531246909105977</v>
      </c>
      <c r="T501" s="6">
        <v>0</v>
      </c>
      <c r="V501" s="6">
        <v>2.0932343583972735</v>
      </c>
      <c r="W501" s="6">
        <v>0.030234881004600207</v>
      </c>
      <c r="X501" s="6">
        <v>0.16557858218293892</v>
      </c>
      <c r="Y501" s="6">
        <v>0.006536979893648907</v>
      </c>
      <c r="Z501" s="6">
        <v>0.05349046176189046</v>
      </c>
      <c r="AA501" s="6">
        <v>0</v>
      </c>
      <c r="AC501" s="6">
        <v>0.2745418684937187</v>
      </c>
      <c r="AD501" s="6">
        <f t="shared" si="20"/>
        <v>1.7254581315062814</v>
      </c>
      <c r="AG501" s="6">
        <v>0</v>
      </c>
      <c r="AH501" s="6">
        <v>0.3498478599202655</v>
      </c>
      <c r="AI501" s="6"/>
      <c r="AJ501" s="6">
        <v>0.03005070287711952</v>
      </c>
      <c r="AK501" s="6">
        <v>0.03949655491843685</v>
      </c>
      <c r="AL501" s="6">
        <v>1.9304527422044435</v>
      </c>
      <c r="AM501" s="6"/>
      <c r="AN501" s="6">
        <v>14.62893802054153</v>
      </c>
      <c r="AO501" s="5" t="s">
        <v>42</v>
      </c>
      <c r="AQ501" s="7" t="s">
        <v>45</v>
      </c>
      <c r="AR501" s="7" t="s">
        <v>45</v>
      </c>
      <c r="AS501" s="7" t="s">
        <v>45</v>
      </c>
      <c r="AT501" s="7" t="s">
        <v>45</v>
      </c>
      <c r="AU501" s="8">
        <v>514.6840292839922</v>
      </c>
      <c r="AX501" s="8"/>
      <c r="AY501" s="8"/>
    </row>
    <row r="502" spans="1:51" s="11" customFormat="1" ht="12.75">
      <c r="A502" s="11" t="s">
        <v>73</v>
      </c>
      <c r="E502" s="12">
        <v>1.9698</v>
      </c>
      <c r="F502" s="12">
        <v>-0.0398</v>
      </c>
      <c r="G502" s="12">
        <v>0.3053</v>
      </c>
      <c r="H502" s="12">
        <v>-0.0041</v>
      </c>
      <c r="I502" s="12">
        <v>-0.0609</v>
      </c>
      <c r="J502" s="12">
        <v>-0.0479</v>
      </c>
      <c r="K502" s="12">
        <v>-0.0007</v>
      </c>
      <c r="L502" s="12">
        <v>0.9792</v>
      </c>
      <c r="M502" s="12">
        <v>0.0167</v>
      </c>
      <c r="N502" s="12">
        <v>0.0242</v>
      </c>
      <c r="O502" s="12">
        <v>2.3928</v>
      </c>
      <c r="P502" s="12">
        <v>5.6881</v>
      </c>
      <c r="S502" s="13">
        <v>8.62875014780038</v>
      </c>
      <c r="T502" s="13">
        <v>0</v>
      </c>
      <c r="V502" s="13">
        <v>1.5762056788471908</v>
      </c>
      <c r="W502" s="13">
        <v>-0.13114094435539003</v>
      </c>
      <c r="X502" s="13">
        <v>0</v>
      </c>
      <c r="Y502" s="13">
        <v>-0.22595855698331455</v>
      </c>
      <c r="Z502" s="13">
        <v>-0.3128022149932843</v>
      </c>
      <c r="AA502" s="13">
        <v>-0.015019850552234365</v>
      </c>
      <c r="AC502" s="13">
        <v>-0.0032853485241406224</v>
      </c>
      <c r="AD502" s="13">
        <f t="shared" si="20"/>
        <v>2.0032853485241406</v>
      </c>
      <c r="AG502" s="13">
        <v>6.313486997754069</v>
      </c>
      <c r="AH502" s="13">
        <v>0.093325596058442</v>
      </c>
      <c r="AI502" s="13"/>
      <c r="AJ502" s="13">
        <v>0.33526965630950156</v>
      </c>
      <c r="AK502" s="13">
        <v>17.763975926529778</v>
      </c>
      <c r="AL502" s="13">
        <v>0</v>
      </c>
      <c r="AM502" s="13"/>
      <c r="AN502" s="13">
        <v>36.02609243641514</v>
      </c>
      <c r="AO502" s="5" t="s">
        <v>42</v>
      </c>
      <c r="AQ502" s="14" t="s">
        <v>45</v>
      </c>
      <c r="AR502" s="14" t="s">
        <v>45</v>
      </c>
      <c r="AS502" s="14" t="s">
        <v>45</v>
      </c>
      <c r="AT502" s="14" t="s">
        <v>45</v>
      </c>
      <c r="AU502" s="15">
        <v>531.2867399060565</v>
      </c>
      <c r="AX502" s="15"/>
      <c r="AY502" s="8"/>
    </row>
    <row r="503" spans="1:51" s="11" customFormat="1" ht="12.75">
      <c r="A503" s="11" t="s">
        <v>73</v>
      </c>
      <c r="E503" s="12">
        <v>-0.3416</v>
      </c>
      <c r="F503" s="12">
        <v>-0.0408</v>
      </c>
      <c r="G503" s="12">
        <v>-0.1913</v>
      </c>
      <c r="H503" s="12">
        <v>-0.0071</v>
      </c>
      <c r="I503" s="12">
        <v>-0.0595</v>
      </c>
      <c r="J503" s="12">
        <v>-0.0218</v>
      </c>
      <c r="K503" s="12">
        <v>-0.0186</v>
      </c>
      <c r="L503" s="12">
        <v>2.0977</v>
      </c>
      <c r="M503" s="12">
        <v>-0.0369</v>
      </c>
      <c r="N503" s="12">
        <v>0.6941</v>
      </c>
      <c r="O503" s="12">
        <v>3.026</v>
      </c>
      <c r="P503" s="12">
        <v>5.8178</v>
      </c>
      <c r="S503" s="13">
        <v>-9.633332236502008</v>
      </c>
      <c r="T503" s="13">
        <v>0</v>
      </c>
      <c r="V503" s="13">
        <v>-6.358196848437919</v>
      </c>
      <c r="W503" s="13">
        <v>-0.8654626169941528</v>
      </c>
      <c r="X503" s="13">
        <v>0</v>
      </c>
      <c r="Y503" s="13">
        <v>-1.4212202326525092</v>
      </c>
      <c r="Z503" s="13">
        <v>-0.9164815273718505</v>
      </c>
      <c r="AA503" s="13">
        <v>-0.16744532213435473</v>
      </c>
      <c r="AC503" s="13">
        <v>-0.5619908804724479</v>
      </c>
      <c r="AD503" s="13">
        <f t="shared" si="20"/>
        <v>2.561990880472448</v>
      </c>
      <c r="AG503" s="13">
        <v>0</v>
      </c>
      <c r="AH503" s="13">
        <v>-1.3275276739479014</v>
      </c>
      <c r="AI503" s="13"/>
      <c r="AJ503" s="13">
        <v>61.90615681815024</v>
      </c>
      <c r="AK503" s="13">
        <v>144.6224170225692</v>
      </c>
      <c r="AL503" s="13">
        <v>0</v>
      </c>
      <c r="AM503" s="13"/>
      <c r="AN503" s="13">
        <v>299.9759353828493</v>
      </c>
      <c r="AO503" s="5" t="s">
        <v>42</v>
      </c>
      <c r="AQ503" s="14" t="s">
        <v>45</v>
      </c>
      <c r="AR503" s="14" t="s">
        <v>45</v>
      </c>
      <c r="AS503" s="14" t="s">
        <v>45</v>
      </c>
      <c r="AT503" s="14" t="s">
        <v>45</v>
      </c>
      <c r="AU503" s="15">
        <v>547.8894505281207</v>
      </c>
      <c r="AX503" s="15"/>
      <c r="AY503" s="8"/>
    </row>
    <row r="504" spans="1:51" s="11" customFormat="1" ht="12.75">
      <c r="A504" s="11" t="s">
        <v>73</v>
      </c>
      <c r="E504" s="12">
        <v>-0.3468</v>
      </c>
      <c r="F504" s="12">
        <v>-0.0431</v>
      </c>
      <c r="G504" s="12">
        <v>-0.1911</v>
      </c>
      <c r="H504" s="12">
        <v>-0.001</v>
      </c>
      <c r="I504" s="12">
        <v>-0.0657</v>
      </c>
      <c r="J504" s="12">
        <v>-0.0492</v>
      </c>
      <c r="K504" s="12">
        <v>-0.0106</v>
      </c>
      <c r="L504" s="12">
        <v>1.9741</v>
      </c>
      <c r="M504" s="12">
        <v>-0.0384</v>
      </c>
      <c r="N504" s="12">
        <v>0.4746</v>
      </c>
      <c r="O504" s="12">
        <v>3.0791</v>
      </c>
      <c r="P504" s="12">
        <v>5.5279</v>
      </c>
      <c r="S504" s="13">
        <v>-12.244598208640369</v>
      </c>
      <c r="T504" s="13">
        <v>0</v>
      </c>
      <c r="V504" s="13">
        <v>-7.952184725493582</v>
      </c>
      <c r="W504" s="13">
        <v>-1.1446486335085355</v>
      </c>
      <c r="X504" s="13">
        <v>0</v>
      </c>
      <c r="Y504" s="13">
        <v>-1.9647918990317692</v>
      </c>
      <c r="Z504" s="13">
        <v>-2.5896382334967085</v>
      </c>
      <c r="AA504" s="13">
        <v>-0.029527144136642577</v>
      </c>
      <c r="AC504" s="13">
        <v>-0.4009857717822961</v>
      </c>
      <c r="AD504" s="13">
        <f t="shared" si="20"/>
        <v>2.400985771782296</v>
      </c>
      <c r="AG504" s="13">
        <v>0</v>
      </c>
      <c r="AH504" s="13">
        <v>-1.7296379873106478</v>
      </c>
      <c r="AI504" s="13"/>
      <c r="AJ504" s="13">
        <v>52.996392327274826</v>
      </c>
      <c r="AK504" s="13">
        <v>184.2456567587762</v>
      </c>
      <c r="AL504" s="13">
        <v>0</v>
      </c>
      <c r="AM504" s="13"/>
      <c r="AN504" s="13">
        <v>344.3286292560689</v>
      </c>
      <c r="AO504" s="5" t="s">
        <v>42</v>
      </c>
      <c r="AQ504" s="14" t="s">
        <v>45</v>
      </c>
      <c r="AR504" s="14" t="s">
        <v>45</v>
      </c>
      <c r="AS504" s="14" t="s">
        <v>45</v>
      </c>
      <c r="AT504" s="14" t="s">
        <v>45</v>
      </c>
      <c r="AU504" s="15">
        <v>564.492161150185</v>
      </c>
      <c r="AX504" s="15"/>
      <c r="AY504" s="8"/>
    </row>
    <row r="505" spans="1:51" s="11" customFormat="1" ht="12.75">
      <c r="A505" s="11" t="s">
        <v>73</v>
      </c>
      <c r="E505" s="12">
        <v>-0.3492</v>
      </c>
      <c r="F505" s="12">
        <v>-0.0455</v>
      </c>
      <c r="G505" s="12">
        <v>-0.2021</v>
      </c>
      <c r="H505" s="12">
        <v>0.0239</v>
      </c>
      <c r="I505" s="12">
        <v>-0.0628</v>
      </c>
      <c r="J505" s="12">
        <v>-0.0535</v>
      </c>
      <c r="K505" s="12">
        <v>0</v>
      </c>
      <c r="L505" s="12">
        <v>0.7031</v>
      </c>
      <c r="M505" s="12">
        <v>-0.0338</v>
      </c>
      <c r="N505" s="12">
        <v>0.052</v>
      </c>
      <c r="O505" s="12">
        <v>2.7144</v>
      </c>
      <c r="P505" s="12">
        <v>3.4934</v>
      </c>
      <c r="S505" s="13">
        <v>14.164081824365818</v>
      </c>
      <c r="T505" s="13">
        <v>0</v>
      </c>
      <c r="V505" s="13">
        <v>9.661417023169568</v>
      </c>
      <c r="W505" s="13">
        <v>1.3882096611535544</v>
      </c>
      <c r="X505" s="13">
        <v>0</v>
      </c>
      <c r="Y505" s="13">
        <v>2.1575435708099917</v>
      </c>
      <c r="Z505" s="13">
        <v>3.235016644572365</v>
      </c>
      <c r="AA505" s="13">
        <v>-0.8107147730066896</v>
      </c>
      <c r="AC505" s="13">
        <v>0</v>
      </c>
      <c r="AD505" s="13">
        <f t="shared" si="20"/>
        <v>2</v>
      </c>
      <c r="AG505" s="13">
        <v>0</v>
      </c>
      <c r="AH505" s="13">
        <v>1.748998482747321</v>
      </c>
      <c r="AI505" s="13"/>
      <c r="AJ505" s="13">
        <v>-6.670688456309839</v>
      </c>
      <c r="AK505" s="13">
        <v>-186.59330355945224</v>
      </c>
      <c r="AL505" s="13">
        <v>195.26399201576208</v>
      </c>
      <c r="AM505" s="13"/>
      <c r="AN505" s="13">
        <v>-21.75083917226621</v>
      </c>
      <c r="AO505" s="5" t="s">
        <v>42</v>
      </c>
      <c r="AQ505" s="14" t="s">
        <v>45</v>
      </c>
      <c r="AR505" s="14" t="s">
        <v>45</v>
      </c>
      <c r="AS505" s="14" t="s">
        <v>45</v>
      </c>
      <c r="AT505" s="14" t="s">
        <v>45</v>
      </c>
      <c r="AU505" s="15">
        <v>581.0948717722492</v>
      </c>
      <c r="AX505" s="15"/>
      <c r="AY505" s="8"/>
    </row>
    <row r="506" spans="1:51" ht="12.75">
      <c r="A506" s="1" t="s">
        <v>73</v>
      </c>
      <c r="C506" s="11">
        <v>11</v>
      </c>
      <c r="E506" s="5">
        <v>77.8442</v>
      </c>
      <c r="F506" s="5">
        <v>0.2754</v>
      </c>
      <c r="G506" s="5">
        <v>14.2768</v>
      </c>
      <c r="H506" s="5">
        <v>0.539</v>
      </c>
      <c r="I506" s="5">
        <v>0.0248</v>
      </c>
      <c r="J506" s="5">
        <v>0.0152</v>
      </c>
      <c r="K506" s="5">
        <v>1.5713</v>
      </c>
      <c r="L506" s="5">
        <v>0.682</v>
      </c>
      <c r="M506" s="5">
        <v>2.0594</v>
      </c>
      <c r="N506" s="5">
        <v>0.1338</v>
      </c>
      <c r="O506" s="5">
        <v>0.163</v>
      </c>
      <c r="P506" s="5">
        <v>97.5848</v>
      </c>
      <c r="S506" s="6">
        <v>9.652099954042514</v>
      </c>
      <c r="T506" s="6">
        <v>0</v>
      </c>
      <c r="V506" s="6">
        <v>2.0863479977230663</v>
      </c>
      <c r="W506" s="6">
        <v>0.025685555388792948</v>
      </c>
      <c r="X506" s="6">
        <v>0.055890797953540454</v>
      </c>
      <c r="Y506" s="6">
        <v>0.00260455163044231</v>
      </c>
      <c r="Z506" s="6">
        <v>0.0028096206383593663</v>
      </c>
      <c r="AA506" s="6">
        <v>0</v>
      </c>
      <c r="AC506" s="6">
        <v>0.2087431865464049</v>
      </c>
      <c r="AD506" s="6">
        <f t="shared" si="20"/>
        <v>1.791256813453595</v>
      </c>
      <c r="AG506" s="6">
        <v>0</v>
      </c>
      <c r="AH506" s="6">
        <v>0.325757782362462</v>
      </c>
      <c r="AI506" s="6"/>
      <c r="AJ506" s="6">
        <v>0.052469241598787714</v>
      </c>
      <c r="AK506" s="6">
        <v>0.03425241288919331</v>
      </c>
      <c r="AL506" s="6">
        <v>1.913278345512019</v>
      </c>
      <c r="AM506" s="6"/>
      <c r="AN506" s="6">
        <v>14.5238993194912</v>
      </c>
      <c r="AO506" s="5" t="s">
        <v>42</v>
      </c>
      <c r="AQ506" s="7" t="s">
        <v>45</v>
      </c>
      <c r="AR506" s="7" t="s">
        <v>45</v>
      </c>
      <c r="AS506" s="7" t="s">
        <v>45</v>
      </c>
      <c r="AT506" s="7" t="s">
        <v>45</v>
      </c>
      <c r="AU506" s="8">
        <v>597.6975823943135</v>
      </c>
      <c r="AX506" s="8"/>
      <c r="AY506" s="8"/>
    </row>
    <row r="507" spans="1:51" ht="12.75">
      <c r="A507" s="1" t="s">
        <v>73</v>
      </c>
      <c r="C507" s="11">
        <v>11</v>
      </c>
      <c r="E507" s="5">
        <v>44.8581</v>
      </c>
      <c r="F507" s="5">
        <v>2.5223</v>
      </c>
      <c r="G507" s="5">
        <v>8.8279</v>
      </c>
      <c r="H507" s="5">
        <v>13.2505</v>
      </c>
      <c r="I507" s="5">
        <v>0.3399</v>
      </c>
      <c r="J507" s="5">
        <v>14.2251</v>
      </c>
      <c r="K507" s="5">
        <v>11.199</v>
      </c>
      <c r="L507" s="5">
        <v>2.3395</v>
      </c>
      <c r="M507" s="5">
        <v>0.296</v>
      </c>
      <c r="N507" s="5">
        <v>0.2568</v>
      </c>
      <c r="O507" s="5">
        <v>0.0396</v>
      </c>
      <c r="P507" s="5">
        <v>98.1804</v>
      </c>
      <c r="S507" s="6">
        <v>6.498626784567371</v>
      </c>
      <c r="T507" s="6">
        <v>1.5013732154326291</v>
      </c>
      <c r="V507" s="6">
        <v>0.005922446564364359</v>
      </c>
      <c r="W507" s="6">
        <v>0.2748570843644284</v>
      </c>
      <c r="X507" s="6">
        <v>0.8480044739590102</v>
      </c>
      <c r="Y507" s="6">
        <v>0.04170783293432582</v>
      </c>
      <c r="Z507" s="6">
        <v>3.0721654102802813</v>
      </c>
      <c r="AA507" s="6">
        <v>0.757342751897589</v>
      </c>
      <c r="AC507" s="6">
        <v>1.7382715153809725</v>
      </c>
      <c r="AD507" s="6">
        <f t="shared" si="20"/>
        <v>0.26172848461902753</v>
      </c>
      <c r="AG507" s="6">
        <v>0.3954168352226679</v>
      </c>
      <c r="AH507" s="6">
        <v>0.05470549763818045</v>
      </c>
      <c r="AI507" s="6"/>
      <c r="AJ507" s="6">
        <v>0.11766000523695669</v>
      </c>
      <c r="AK507" s="6">
        <v>0.009722633667586522</v>
      </c>
      <c r="AL507" s="6">
        <v>1.8726173610954568</v>
      </c>
      <c r="AM507" s="6"/>
      <c r="AN507" s="6">
        <v>17.450122332860847</v>
      </c>
      <c r="AO507" s="5" t="s">
        <v>42</v>
      </c>
      <c r="AQ507" s="7">
        <v>3.661697179844878</v>
      </c>
      <c r="AR507" s="7">
        <v>3.7411475336630424</v>
      </c>
      <c r="AS507" s="7">
        <v>2.915860650247283</v>
      </c>
      <c r="AT507" s="7">
        <v>4.164727351105689</v>
      </c>
      <c r="AU507" s="8">
        <v>614.3002930163777</v>
      </c>
      <c r="AX507" s="8">
        <v>878.5100720610985</v>
      </c>
      <c r="AY507" s="8">
        <f t="shared" si="19"/>
        <v>870.1308745121512</v>
      </c>
    </row>
    <row r="508" spans="1:51" ht="12.75">
      <c r="A508" s="1" t="s">
        <v>73</v>
      </c>
      <c r="C508" s="11">
        <v>11</v>
      </c>
      <c r="E508" s="5">
        <v>44.9077</v>
      </c>
      <c r="F508" s="5">
        <v>2.6176</v>
      </c>
      <c r="G508" s="5">
        <v>9.2969</v>
      </c>
      <c r="H508" s="5">
        <v>13.5501</v>
      </c>
      <c r="I508" s="5">
        <v>0.3416</v>
      </c>
      <c r="J508" s="5">
        <v>14.3248</v>
      </c>
      <c r="K508" s="5">
        <v>11.395</v>
      </c>
      <c r="L508" s="5">
        <v>2.5004</v>
      </c>
      <c r="M508" s="5">
        <v>0.2823</v>
      </c>
      <c r="N508" s="5">
        <v>0.2748</v>
      </c>
      <c r="O508" s="5">
        <v>0.0471</v>
      </c>
      <c r="P508" s="5">
        <v>99.5661</v>
      </c>
      <c r="S508" s="6">
        <v>6.428821360313675</v>
      </c>
      <c r="T508" s="6">
        <v>1.5685885038909335</v>
      </c>
      <c r="V508" s="6">
        <f>(S508+T508)-8</f>
        <v>-0.0025901357953914683</v>
      </c>
      <c r="W508" s="6">
        <v>0.28186639515392375</v>
      </c>
      <c r="X508" s="6">
        <v>0.8532923988625671</v>
      </c>
      <c r="Y508" s="6">
        <v>0.041420386453604116</v>
      </c>
      <c r="Z508" s="6">
        <v>3.0570860128648643</v>
      </c>
      <c r="AA508" s="6">
        <v>0.7689249424604373</v>
      </c>
      <c r="AC508" s="6">
        <v>1.7477629241931323</v>
      </c>
      <c r="AD508" s="6">
        <f t="shared" si="20"/>
        <v>0.2522370758068677</v>
      </c>
      <c r="AG508" s="6">
        <v>0.4417920296090858</v>
      </c>
      <c r="AH508" s="6">
        <v>0.05155608891121009</v>
      </c>
      <c r="AI508" s="6"/>
      <c r="AJ508" s="6">
        <v>0.1244171922339383</v>
      </c>
      <c r="AK508" s="6">
        <v>0.01142719050498484</v>
      </c>
      <c r="AL508" s="6">
        <v>1.864155617261077</v>
      </c>
      <c r="AM508" s="6"/>
      <c r="AN508" s="6">
        <v>17.493348118520302</v>
      </c>
      <c r="AO508" s="5" t="s">
        <v>42</v>
      </c>
      <c r="AQ508" s="7">
        <v>3.970000174571396</v>
      </c>
      <c r="AR508" s="7">
        <v>4.086839161944864</v>
      </c>
      <c r="AS508" s="7">
        <v>3.1751293714586497</v>
      </c>
      <c r="AT508" s="7">
        <v>4.456481278520844</v>
      </c>
      <c r="AU508" s="8">
        <v>630.903003638442</v>
      </c>
      <c r="AX508" s="8">
        <v>887.239115561293</v>
      </c>
      <c r="AY508" s="8">
        <f t="shared" si="19"/>
        <v>877.5176516377122</v>
      </c>
    </row>
    <row r="509" spans="1:51" ht="12.75">
      <c r="A509" s="1" t="s">
        <v>73</v>
      </c>
      <c r="C509" s="11">
        <v>11</v>
      </c>
      <c r="E509" s="5">
        <v>44.4087</v>
      </c>
      <c r="F509" s="5">
        <v>2.6471</v>
      </c>
      <c r="G509" s="5">
        <v>9.1282</v>
      </c>
      <c r="H509" s="5">
        <v>13.4544</v>
      </c>
      <c r="I509" s="5">
        <v>0.3174</v>
      </c>
      <c r="J509" s="5">
        <v>14.216</v>
      </c>
      <c r="K509" s="5">
        <v>11.3499</v>
      </c>
      <c r="L509" s="5">
        <v>2.4553</v>
      </c>
      <c r="M509" s="5">
        <v>0.259</v>
      </c>
      <c r="N509" s="5">
        <v>0.2581</v>
      </c>
      <c r="O509" s="5">
        <v>0.0469</v>
      </c>
      <c r="P509" s="5">
        <v>98.5727</v>
      </c>
      <c r="S509" s="6">
        <v>6.423764866730331</v>
      </c>
      <c r="T509" s="6">
        <v>1.556205857280098</v>
      </c>
      <c r="V509" s="6">
        <f>(S509+T509)-8</f>
        <v>-0.020029275989570827</v>
      </c>
      <c r="W509" s="6">
        <v>0.2880191721350435</v>
      </c>
      <c r="X509" s="6">
        <v>0.8618174886262948</v>
      </c>
      <c r="Y509" s="6">
        <v>0.03888787726849257</v>
      </c>
      <c r="Z509" s="6">
        <v>3.065543874060416</v>
      </c>
      <c r="AA509" s="6">
        <v>0.7657608638993239</v>
      </c>
      <c r="AC509" s="6">
        <v>1.7590219480534377</v>
      </c>
      <c r="AD509" s="6">
        <f t="shared" si="20"/>
        <v>0.2409780519465623</v>
      </c>
      <c r="AG509" s="6">
        <v>0.447648537582511</v>
      </c>
      <c r="AH509" s="6">
        <v>0.04779471545387852</v>
      </c>
      <c r="AI509" s="6"/>
      <c r="AJ509" s="6">
        <v>0.11807629104833864</v>
      </c>
      <c r="AK509" s="6">
        <v>0.011497473935109642</v>
      </c>
      <c r="AL509" s="6">
        <v>1.8704262350165517</v>
      </c>
      <c r="AM509" s="6"/>
      <c r="AN509" s="6">
        <v>17.49544325303639</v>
      </c>
      <c r="AO509" s="5" t="s">
        <v>42</v>
      </c>
      <c r="AQ509" s="7">
        <v>3.907715462118894</v>
      </c>
      <c r="AR509" s="7">
        <v>4.017001035059753</v>
      </c>
      <c r="AS509" s="7">
        <v>3.122750776294816</v>
      </c>
      <c r="AT509" s="7">
        <v>4.397539880653267</v>
      </c>
      <c r="AU509" s="8">
        <v>647.5057142605062</v>
      </c>
      <c r="AX509" s="8">
        <v>894.9748197762513</v>
      </c>
      <c r="AY509" s="8">
        <f t="shared" si="19"/>
        <v>883.9525401584374</v>
      </c>
    </row>
    <row r="510" spans="1:51" ht="12.75">
      <c r="A510" s="1" t="s">
        <v>73</v>
      </c>
      <c r="C510" s="11">
        <v>11</v>
      </c>
      <c r="E510" s="5">
        <v>45.2698</v>
      </c>
      <c r="F510" s="5">
        <v>2.5394</v>
      </c>
      <c r="G510" s="5">
        <v>9.2764</v>
      </c>
      <c r="H510" s="5">
        <v>13.4128</v>
      </c>
      <c r="I510" s="5">
        <v>0.3047</v>
      </c>
      <c r="J510" s="5">
        <v>14.2112</v>
      </c>
      <c r="K510" s="5">
        <v>11.3371</v>
      </c>
      <c r="L510" s="5">
        <v>2.0445</v>
      </c>
      <c r="M510" s="5">
        <v>0.3118</v>
      </c>
      <c r="N510" s="5">
        <v>0.2037</v>
      </c>
      <c r="O510" s="5">
        <v>0.0512</v>
      </c>
      <c r="P510" s="5">
        <v>98.9626</v>
      </c>
      <c r="S510" s="6">
        <v>6.483250570254945</v>
      </c>
      <c r="T510" s="6">
        <v>1.5167494297450546</v>
      </c>
      <c r="V510" s="6">
        <v>0.04900634163459716</v>
      </c>
      <c r="W510" s="6">
        <v>0.2735551027557974</v>
      </c>
      <c r="X510" s="6">
        <v>0.7896244421172839</v>
      </c>
      <c r="Y510" s="6">
        <v>0.036960890364868916</v>
      </c>
      <c r="Z510" s="6">
        <v>3.0340555514963348</v>
      </c>
      <c r="AA510" s="6">
        <v>0.8167976716311142</v>
      </c>
      <c r="AC510" s="6">
        <v>1.739577797098989</v>
      </c>
      <c r="AD510" s="6">
        <f t="shared" si="20"/>
        <v>0.26042220290101104</v>
      </c>
      <c r="AG510" s="6">
        <v>0.3072909997730604</v>
      </c>
      <c r="AH510" s="6">
        <v>0.056966414095699434</v>
      </c>
      <c r="AI510" s="6"/>
      <c r="AJ510" s="6">
        <v>0.09226317223642859</v>
      </c>
      <c r="AK510" s="6">
        <v>0.012426882938500505</v>
      </c>
      <c r="AL510" s="6">
        <v>1.895309944825071</v>
      </c>
      <c r="AM510" s="6"/>
      <c r="AN510" s="6">
        <v>17.364257413868753</v>
      </c>
      <c r="AO510" s="5" t="s">
        <v>42</v>
      </c>
      <c r="AQ510" s="7">
        <v>3.955751530039649</v>
      </c>
      <c r="AR510" s="7">
        <v>4.070862550581236</v>
      </c>
      <c r="AS510" s="7">
        <v>3.163146912935927</v>
      </c>
      <c r="AT510" s="7">
        <v>4.442997471767142</v>
      </c>
      <c r="AU510" s="8">
        <v>664.1084248825705</v>
      </c>
      <c r="AX510" s="8">
        <v>876.204371742057</v>
      </c>
      <c r="AY510" s="8">
        <f t="shared" si="19"/>
        <v>868.7519681479928</v>
      </c>
    </row>
    <row r="511" spans="1:51" ht="12.75">
      <c r="A511" s="1" t="s">
        <v>73</v>
      </c>
      <c r="C511" s="11">
        <v>11</v>
      </c>
      <c r="E511" s="5">
        <v>45.8138</v>
      </c>
      <c r="F511" s="5">
        <v>2.3855</v>
      </c>
      <c r="G511" s="5">
        <v>9.6216</v>
      </c>
      <c r="H511" s="5">
        <v>12.8076</v>
      </c>
      <c r="I511" s="5">
        <v>0.2805</v>
      </c>
      <c r="J511" s="5">
        <v>12.5399</v>
      </c>
      <c r="K511" s="5">
        <v>11.2463</v>
      </c>
      <c r="L511" s="5">
        <v>1.718</v>
      </c>
      <c r="M511" s="5">
        <v>0.2785</v>
      </c>
      <c r="N511" s="5">
        <v>0.041</v>
      </c>
      <c r="O511" s="5">
        <v>0.0951</v>
      </c>
      <c r="P511" s="5">
        <v>96.828</v>
      </c>
      <c r="S511" s="6">
        <v>6.722838868289053</v>
      </c>
      <c r="T511" s="6">
        <v>1.2771611317109466</v>
      </c>
      <c r="V511" s="6">
        <v>0.3868798105740632</v>
      </c>
      <c r="W511" s="6">
        <v>0.2633087440414928</v>
      </c>
      <c r="X511" s="6">
        <v>1.2853545458593167</v>
      </c>
      <c r="Y511" s="6">
        <v>0.03486382167449975</v>
      </c>
      <c r="Z511" s="6">
        <v>2.7432096854627877</v>
      </c>
      <c r="AA511" s="6">
        <v>0.2863833923878403</v>
      </c>
      <c r="AC511" s="6">
        <v>1.768168700181885</v>
      </c>
      <c r="AD511" s="6">
        <f t="shared" si="20"/>
        <v>0.2318312998181149</v>
      </c>
      <c r="AG511" s="6">
        <v>0.2569754501180821</v>
      </c>
      <c r="AH511" s="6">
        <v>0.05213629036609336</v>
      </c>
      <c r="AI511" s="6"/>
      <c r="AJ511" s="6">
        <v>0.019028009780138036</v>
      </c>
      <c r="AK511" s="6">
        <v>0.023650750078786018</v>
      </c>
      <c r="AL511" s="6">
        <v>1.957321240141076</v>
      </c>
      <c r="AM511" s="6"/>
      <c r="AN511" s="6">
        <v>17.309111740484177</v>
      </c>
      <c r="AO511" s="5" t="s">
        <v>42</v>
      </c>
      <c r="AQ511" s="7">
        <v>4.450125939693599</v>
      </c>
      <c r="AR511" s="7">
        <v>4.625190914487455</v>
      </c>
      <c r="AS511" s="7">
        <v>3.578893185865592</v>
      </c>
      <c r="AT511" s="7">
        <v>4.910834885276646</v>
      </c>
      <c r="AU511" s="8">
        <v>680.7111355046347</v>
      </c>
      <c r="AX511" s="8">
        <v>861.7464151025267</v>
      </c>
      <c r="AY511" s="8">
        <f t="shared" si="19"/>
        <v>857.8222969554997</v>
      </c>
    </row>
    <row r="512" spans="1:51" ht="12.75">
      <c r="A512" s="1" t="s">
        <v>73</v>
      </c>
      <c r="C512" s="11">
        <v>11</v>
      </c>
      <c r="E512" s="5">
        <v>43.8799</v>
      </c>
      <c r="F512" s="5">
        <v>2.4664</v>
      </c>
      <c r="G512" s="5">
        <v>9.2188</v>
      </c>
      <c r="H512" s="5">
        <v>13.4553</v>
      </c>
      <c r="I512" s="5">
        <v>0.2672</v>
      </c>
      <c r="J512" s="5">
        <v>13.2938</v>
      </c>
      <c r="K512" s="5">
        <v>10.9903</v>
      </c>
      <c r="L512" s="5">
        <v>2.1017</v>
      </c>
      <c r="M512" s="5">
        <v>0.3019</v>
      </c>
      <c r="N512" s="5">
        <v>0.2215</v>
      </c>
      <c r="O512" s="5">
        <v>0.0719</v>
      </c>
      <c r="P512" s="5">
        <v>96.2708</v>
      </c>
      <c r="S512" s="6">
        <v>6.4898565691902945</v>
      </c>
      <c r="T512" s="6">
        <v>1.5101434308097055</v>
      </c>
      <c r="V512" s="6">
        <v>0.09681330911311736</v>
      </c>
      <c r="W512" s="6">
        <v>0.2743863200421487</v>
      </c>
      <c r="X512" s="6">
        <v>0.9424574769301203</v>
      </c>
      <c r="Y512" s="6">
        <v>0.03347277070505813</v>
      </c>
      <c r="Z512" s="6">
        <v>2.931076515124485</v>
      </c>
      <c r="AA512" s="6">
        <v>0.721793608085072</v>
      </c>
      <c r="AC512" s="6">
        <v>1.741552874412394</v>
      </c>
      <c r="AD512" s="6">
        <f t="shared" si="20"/>
        <v>0.25844712558760596</v>
      </c>
      <c r="AG512" s="6">
        <v>0.34424822610934935</v>
      </c>
      <c r="AH512" s="6">
        <v>0.056962773005466455</v>
      </c>
      <c r="AI512" s="6"/>
      <c r="AJ512" s="6">
        <v>0.10360872338944938</v>
      </c>
      <c r="AK512" s="6">
        <v>0.018022140664902604</v>
      </c>
      <c r="AL512" s="6">
        <v>1.878369135945648</v>
      </c>
      <c r="AM512" s="6"/>
      <c r="AN512" s="6">
        <v>17.401210999114813</v>
      </c>
      <c r="AO512" s="5" t="s">
        <v>42</v>
      </c>
      <c r="AQ512" s="7">
        <v>4.162992401811799</v>
      </c>
      <c r="AR512" s="7">
        <v>4.303236013164721</v>
      </c>
      <c r="AS512" s="7">
        <v>3.337427009873541</v>
      </c>
      <c r="AT512" s="7">
        <v>4.639114082032637</v>
      </c>
      <c r="AU512" s="8">
        <v>697.313846126699</v>
      </c>
      <c r="AX512" s="8">
        <v>876.6717226269652</v>
      </c>
      <c r="AY512" s="8">
        <f t="shared" si="19"/>
        <v>869.6325468571814</v>
      </c>
    </row>
    <row r="513" spans="1:51" ht="12.75">
      <c r="A513" s="1" t="s">
        <v>73</v>
      </c>
      <c r="C513" s="11">
        <v>11</v>
      </c>
      <c r="E513" s="5">
        <v>45.5418</v>
      </c>
      <c r="F513" s="5">
        <v>2.4421</v>
      </c>
      <c r="G513" s="5">
        <v>9.2227</v>
      </c>
      <c r="H513" s="5">
        <v>13.7007</v>
      </c>
      <c r="I513" s="5">
        <v>0.3276</v>
      </c>
      <c r="J513" s="5">
        <v>14.1966</v>
      </c>
      <c r="K513" s="5">
        <v>11.2308</v>
      </c>
      <c r="L513" s="5">
        <v>2.1853</v>
      </c>
      <c r="M513" s="5">
        <v>0.2757</v>
      </c>
      <c r="N513" s="5">
        <v>0.2399</v>
      </c>
      <c r="O513" s="5">
        <v>0.0689</v>
      </c>
      <c r="P513" s="5">
        <v>99.4321</v>
      </c>
      <c r="S513" s="6">
        <v>6.4954481815680225</v>
      </c>
      <c r="T513" s="6">
        <v>1.5045518184319775</v>
      </c>
      <c r="V513" s="6">
        <v>0.04575385207497007</v>
      </c>
      <c r="W513" s="6">
        <v>0.2619943032991185</v>
      </c>
      <c r="X513" s="6">
        <v>0.7862425603670214</v>
      </c>
      <c r="Y513" s="6">
        <v>0.03957569615602228</v>
      </c>
      <c r="Z513" s="6">
        <v>3.01850446239903</v>
      </c>
      <c r="AA513" s="6">
        <v>0.8479291257038429</v>
      </c>
      <c r="AC513" s="6">
        <v>1.7161975258075537</v>
      </c>
      <c r="AD513" s="6">
        <f t="shared" si="20"/>
        <v>0.2838024741924463</v>
      </c>
      <c r="AG513" s="6">
        <v>0.32051846820144236</v>
      </c>
      <c r="AH513" s="6">
        <v>0.05016424004592596</v>
      </c>
      <c r="AI513" s="6"/>
      <c r="AJ513" s="6">
        <v>0.10821371363760314</v>
      </c>
      <c r="AK513" s="6">
        <v>0.016654291730568097</v>
      </c>
      <c r="AL513" s="6">
        <v>1.8751319946318288</v>
      </c>
      <c r="AM513" s="6"/>
      <c r="AN513" s="6">
        <v>17.370682708247372</v>
      </c>
      <c r="AO513" s="5" t="s">
        <v>42</v>
      </c>
      <c r="AQ513" s="7">
        <v>3.8780375226499464</v>
      </c>
      <c r="AR513" s="7">
        <v>3.9837239816591836</v>
      </c>
      <c r="AS513" s="7">
        <v>3.0977929862443885</v>
      </c>
      <c r="AT513" s="7">
        <v>4.36945499161307</v>
      </c>
      <c r="AU513" s="8">
        <v>713.9165567487632</v>
      </c>
      <c r="AX513" s="8">
        <v>862.4435861392374</v>
      </c>
      <c r="AY513" s="8">
        <f t="shared" si="19"/>
        <v>856.4098673284766</v>
      </c>
    </row>
    <row r="514" spans="1:51" s="11" customFormat="1" ht="12.75">
      <c r="A514" s="11" t="s">
        <v>73</v>
      </c>
      <c r="E514" s="12">
        <v>39.4081</v>
      </c>
      <c r="F514" s="12">
        <v>2.3339</v>
      </c>
      <c r="G514" s="12">
        <v>7.8081</v>
      </c>
      <c r="H514" s="12">
        <v>13.611</v>
      </c>
      <c r="I514" s="12">
        <v>0.3081</v>
      </c>
      <c r="J514" s="12">
        <v>11.3323</v>
      </c>
      <c r="K514" s="12">
        <v>11.1019</v>
      </c>
      <c r="L514" s="12">
        <v>1.6376</v>
      </c>
      <c r="M514" s="12">
        <v>0.291</v>
      </c>
      <c r="N514" s="12">
        <v>0.0707</v>
      </c>
      <c r="O514" s="12">
        <v>0.0655</v>
      </c>
      <c r="P514" s="12">
        <v>87.9691</v>
      </c>
      <c r="S514" s="13">
        <v>6.49280058732624</v>
      </c>
      <c r="T514" s="13">
        <v>1.50719941267376</v>
      </c>
      <c r="V514" s="13">
        <v>0.008985803805356518</v>
      </c>
      <c r="W514" s="13">
        <v>0.2892399554944213</v>
      </c>
      <c r="X514" s="13">
        <v>1.4594655515458932</v>
      </c>
      <c r="Y514" s="13">
        <v>0.042995599185351806</v>
      </c>
      <c r="Z514" s="13">
        <v>2.7833843225229122</v>
      </c>
      <c r="AA514" s="13">
        <v>0.4159287674460687</v>
      </c>
      <c r="AC514" s="13">
        <v>1.9597538516900779</v>
      </c>
      <c r="AD514" s="13">
        <f t="shared" si="20"/>
        <v>0.040246148309922125</v>
      </c>
      <c r="AG514" s="13">
        <v>0.48288676637442807</v>
      </c>
      <c r="AH514" s="13">
        <v>0.061164312368989546</v>
      </c>
      <c r="AI514" s="13"/>
      <c r="AJ514" s="13">
        <v>0.03683995613674566</v>
      </c>
      <c r="AK514" s="13">
        <v>0.01828924944714384</v>
      </c>
      <c r="AL514" s="13">
        <v>1.9448707944161105</v>
      </c>
      <c r="AM514" s="13"/>
      <c r="AN514" s="13">
        <v>17.54405107874342</v>
      </c>
      <c r="AO514" s="5" t="s">
        <v>42</v>
      </c>
      <c r="AQ514" s="14">
        <v>3.706411638889956</v>
      </c>
      <c r="AR514" s="14">
        <v>3.7912846209422177</v>
      </c>
      <c r="AS514" s="14">
        <v>2.9534634657066636</v>
      </c>
      <c r="AT514" s="14">
        <v>4.207041630440594</v>
      </c>
      <c r="AU514" s="15">
        <v>730.5192673708275</v>
      </c>
      <c r="AX514" s="15"/>
      <c r="AY514" s="8"/>
    </row>
    <row r="515" spans="1:51" s="11" customFormat="1" ht="12.75">
      <c r="A515" s="11" t="s">
        <v>73</v>
      </c>
      <c r="E515" s="12">
        <v>49.0176</v>
      </c>
      <c r="F515" s="12">
        <v>-0.0563</v>
      </c>
      <c r="G515" s="12">
        <v>0.7734</v>
      </c>
      <c r="H515" s="12">
        <v>0.3638</v>
      </c>
      <c r="I515" s="12">
        <v>-0.0692</v>
      </c>
      <c r="J515" s="12">
        <v>2.3972</v>
      </c>
      <c r="K515" s="12">
        <v>4.8135</v>
      </c>
      <c r="L515" s="12">
        <v>3.3751</v>
      </c>
      <c r="M515" s="12">
        <v>0.4987</v>
      </c>
      <c r="N515" s="12">
        <v>0.3325</v>
      </c>
      <c r="O515" s="12">
        <v>2.1211</v>
      </c>
      <c r="P515" s="12">
        <v>63.6929</v>
      </c>
      <c r="S515" s="13">
        <v>10.076512072782496</v>
      </c>
      <c r="T515" s="13">
        <v>0</v>
      </c>
      <c r="V515" s="13">
        <v>0.18737975925957384</v>
      </c>
      <c r="W515" s="13">
        <v>-0.008705546805225485</v>
      </c>
      <c r="X515" s="13">
        <v>0.06254273582498997</v>
      </c>
      <c r="Y515" s="13">
        <v>-0.012048972682258746</v>
      </c>
      <c r="Z515" s="13">
        <v>0.7346339599777938</v>
      </c>
      <c r="AA515" s="13">
        <v>0</v>
      </c>
      <c r="AC515" s="13">
        <v>1.060173170996792</v>
      </c>
      <c r="AD515" s="13">
        <f t="shared" si="20"/>
        <v>0.9398268290032079</v>
      </c>
      <c r="AG515" s="13">
        <v>0.4054215557577612</v>
      </c>
      <c r="AH515" s="13">
        <v>0.13078444531659575</v>
      </c>
      <c r="AI515" s="13"/>
      <c r="AJ515" s="13">
        <v>0.21617375091394503</v>
      </c>
      <c r="AK515" s="13">
        <v>0.7389709146576718</v>
      </c>
      <c r="AL515" s="13">
        <v>1.044855334428383</v>
      </c>
      <c r="AM515" s="13"/>
      <c r="AN515" s="13">
        <v>15.57652000943173</v>
      </c>
      <c r="AO515" s="5" t="s">
        <v>42</v>
      </c>
      <c r="AQ515" s="14" t="s">
        <v>45</v>
      </c>
      <c r="AR515" s="14" t="s">
        <v>45</v>
      </c>
      <c r="AS515" s="14" t="s">
        <v>45</v>
      </c>
      <c r="AT515" s="14" t="s">
        <v>45</v>
      </c>
      <c r="AU515" s="15">
        <v>747.1219779928917</v>
      </c>
      <c r="AX515" s="15"/>
      <c r="AY515" s="8"/>
    </row>
    <row r="516" spans="1:51" s="11" customFormat="1" ht="12.75">
      <c r="A516" s="11" t="s">
        <v>73</v>
      </c>
      <c r="E516" s="12">
        <v>60.1136</v>
      </c>
      <c r="F516" s="12">
        <v>-0.0024</v>
      </c>
      <c r="G516" s="12">
        <v>0.9868</v>
      </c>
      <c r="H516" s="12">
        <v>0.2166</v>
      </c>
      <c r="I516" s="12">
        <v>-0.0612</v>
      </c>
      <c r="J516" s="12">
        <v>2.6467</v>
      </c>
      <c r="K516" s="12">
        <v>4.5691</v>
      </c>
      <c r="L516" s="12">
        <v>2.1137</v>
      </c>
      <c r="M516" s="12">
        <v>0.6283</v>
      </c>
      <c r="N516" s="12">
        <v>0.2166</v>
      </c>
      <c r="O516" s="12">
        <v>0.3848</v>
      </c>
      <c r="P516" s="12">
        <v>71.8762</v>
      </c>
      <c r="S516" s="13">
        <v>10.365319577195592</v>
      </c>
      <c r="T516" s="13">
        <v>0</v>
      </c>
      <c r="V516" s="13">
        <v>0.2005392669244719</v>
      </c>
      <c r="W516" s="13">
        <v>-0.00031127961095767033</v>
      </c>
      <c r="X516" s="13">
        <v>0.031233769838792776</v>
      </c>
      <c r="Y516" s="13">
        <v>-0.00893813933958704</v>
      </c>
      <c r="Z516" s="13">
        <v>0.6803356397365952</v>
      </c>
      <c r="AA516" s="13">
        <v>0</v>
      </c>
      <c r="AC516" s="13">
        <v>0.8441084931400806</v>
      </c>
      <c r="AD516" s="13">
        <f t="shared" si="20"/>
        <v>1.1558915068599194</v>
      </c>
      <c r="AG516" s="13">
        <v>0</v>
      </c>
      <c r="AH516" s="13">
        <v>0.13820875652233197</v>
      </c>
      <c r="AI516" s="13"/>
      <c r="AJ516" s="13">
        <v>0.11811948212158341</v>
      </c>
      <c r="AK516" s="13">
        <v>0.1124483372344158</v>
      </c>
      <c r="AL516" s="13">
        <v>1.7694321806440008</v>
      </c>
      <c r="AM516" s="13"/>
      <c r="AN516" s="13">
        <v>14.95715681002128</v>
      </c>
      <c r="AO516" s="5" t="s">
        <v>42</v>
      </c>
      <c r="AQ516" s="14" t="s">
        <v>45</v>
      </c>
      <c r="AR516" s="14" t="s">
        <v>45</v>
      </c>
      <c r="AS516" s="14" t="s">
        <v>45</v>
      </c>
      <c r="AT516" s="14" t="s">
        <v>45</v>
      </c>
      <c r="AU516" s="15">
        <v>763.724688614956</v>
      </c>
      <c r="AX516" s="15"/>
      <c r="AY516" s="8"/>
    </row>
    <row r="517" spans="1:51" s="11" customFormat="1" ht="12.75">
      <c r="A517" s="11" t="s">
        <v>73</v>
      </c>
      <c r="E517" s="12">
        <v>53.463</v>
      </c>
      <c r="F517" s="12">
        <v>-0.0124</v>
      </c>
      <c r="G517" s="12">
        <v>0.7677</v>
      </c>
      <c r="H517" s="12">
        <v>0.0837</v>
      </c>
      <c r="I517" s="12">
        <v>-0.0741</v>
      </c>
      <c r="J517" s="12">
        <v>2.27</v>
      </c>
      <c r="K517" s="12">
        <v>4.3141</v>
      </c>
      <c r="L517" s="12">
        <v>0</v>
      </c>
      <c r="M517" s="12">
        <v>0.5865</v>
      </c>
      <c r="N517" s="12">
        <v>0</v>
      </c>
      <c r="O517" s="12">
        <v>0.4007</v>
      </c>
      <c r="P517" s="12">
        <v>61.8857</v>
      </c>
      <c r="S517" s="13">
        <v>10.541164038357161</v>
      </c>
      <c r="T517" s="13">
        <v>0</v>
      </c>
      <c r="V517" s="13">
        <v>0.17839682068154353</v>
      </c>
      <c r="W517" s="13">
        <v>-0.0018390198032841292</v>
      </c>
      <c r="X517" s="13">
        <v>0.013801195211901542</v>
      </c>
      <c r="Y517" s="13">
        <v>-0.012374828647348735</v>
      </c>
      <c r="Z517" s="13">
        <v>0.6672209121489479</v>
      </c>
      <c r="AA517" s="13">
        <v>0</v>
      </c>
      <c r="AC517" s="13">
        <v>0.9113456018773887</v>
      </c>
      <c r="AD517" s="13">
        <f aca="true" t="shared" si="21" ref="AD517:AD556">2-AC517</f>
        <v>1.0886543981226113</v>
      </c>
      <c r="AG517" s="13">
        <v>0</v>
      </c>
      <c r="AH517" s="13">
        <v>0.1475237025580818</v>
      </c>
      <c r="AI517" s="13"/>
      <c r="AJ517" s="13">
        <v>0</v>
      </c>
      <c r="AK517" s="13">
        <v>0.1338944588873518</v>
      </c>
      <c r="AL517" s="13">
        <v>1.8661055411126481</v>
      </c>
      <c r="AM517" s="13"/>
      <c r="AN517" s="13">
        <v>14.445238422384392</v>
      </c>
      <c r="AO517" s="5" t="s">
        <v>42</v>
      </c>
      <c r="AQ517" s="14" t="s">
        <v>45</v>
      </c>
      <c r="AR517" s="14" t="s">
        <v>45</v>
      </c>
      <c r="AS517" s="14" t="s">
        <v>45</v>
      </c>
      <c r="AT517" s="14" t="s">
        <v>45</v>
      </c>
      <c r="AU517" s="15">
        <v>780.3273992370202</v>
      </c>
      <c r="AX517" s="15"/>
      <c r="AY517" s="8"/>
    </row>
    <row r="518" spans="1:51" s="11" customFormat="1" ht="12.75">
      <c r="A518" s="11" t="s">
        <v>73</v>
      </c>
      <c r="E518" s="12">
        <v>1.2296</v>
      </c>
      <c r="F518" s="12">
        <v>-0.0665</v>
      </c>
      <c r="G518" s="12">
        <v>0.0109</v>
      </c>
      <c r="H518" s="12">
        <v>-0.0913</v>
      </c>
      <c r="I518" s="12">
        <v>-0.1092</v>
      </c>
      <c r="J518" s="12">
        <v>-0.1111</v>
      </c>
      <c r="K518" s="12">
        <v>0.121</v>
      </c>
      <c r="L518" s="12">
        <v>0.7764</v>
      </c>
      <c r="M518" s="12">
        <v>0.0047</v>
      </c>
      <c r="N518" s="12">
        <v>0.3421</v>
      </c>
      <c r="O518" s="12">
        <v>1.981</v>
      </c>
      <c r="P518" s="12">
        <v>4.4658</v>
      </c>
      <c r="S518" s="13">
        <v>9.782000981204694</v>
      </c>
      <c r="T518" s="13">
        <v>0</v>
      </c>
      <c r="V518" s="13">
        <v>0.10219994647594288</v>
      </c>
      <c r="W518" s="13">
        <v>-0.3979375912466003</v>
      </c>
      <c r="X518" s="13">
        <v>0</v>
      </c>
      <c r="Y518" s="13">
        <v>-0.735821079479914</v>
      </c>
      <c r="Z518" s="13">
        <v>-1.3176086948224828</v>
      </c>
      <c r="AA518" s="13">
        <v>-0.607422142210185</v>
      </c>
      <c r="AC518" s="13">
        <v>1.031351881802587</v>
      </c>
      <c r="AD518" s="13">
        <f t="shared" si="21"/>
        <v>0.9686481181974129</v>
      </c>
      <c r="AG518" s="13">
        <v>0</v>
      </c>
      <c r="AH518" s="13">
        <v>0.04770020505611687</v>
      </c>
      <c r="AI518" s="13"/>
      <c r="AJ518" s="13">
        <v>8.60736152036672</v>
      </c>
      <c r="AK518" s="13">
        <v>26.70892067813519</v>
      </c>
      <c r="AL518" s="13">
        <v>0</v>
      </c>
      <c r="AM518" s="13"/>
      <c r="AN518" s="13">
        <v>55.196614312595926</v>
      </c>
      <c r="AO518" s="5" t="s">
        <v>42</v>
      </c>
      <c r="AQ518" s="14" t="s">
        <v>45</v>
      </c>
      <c r="AR518" s="14" t="s">
        <v>45</v>
      </c>
      <c r="AS518" s="14" t="s">
        <v>45</v>
      </c>
      <c r="AT518" s="14" t="s">
        <v>45</v>
      </c>
      <c r="AU518" s="15">
        <v>796.9301098590845</v>
      </c>
      <c r="AX518" s="15"/>
      <c r="AY518" s="8"/>
    </row>
    <row r="519" spans="1:51" s="11" customFormat="1" ht="12.75">
      <c r="A519" s="11" t="s">
        <v>73</v>
      </c>
      <c r="E519" s="12">
        <v>-0.1314</v>
      </c>
      <c r="F519" s="12">
        <v>-0.0639</v>
      </c>
      <c r="G519" s="12">
        <v>-0.1268</v>
      </c>
      <c r="H519" s="12">
        <v>-0.0989</v>
      </c>
      <c r="I519" s="12">
        <v>-0.101</v>
      </c>
      <c r="J519" s="12">
        <v>-0.1888</v>
      </c>
      <c r="K519" s="12">
        <v>-0.0445</v>
      </c>
      <c r="L519" s="12">
        <v>2.618</v>
      </c>
      <c r="M519" s="12">
        <v>-0.0157</v>
      </c>
      <c r="N519" s="12">
        <v>0.6461</v>
      </c>
      <c r="O519" s="12">
        <v>2.1782</v>
      </c>
      <c r="P519" s="12">
        <v>5.4423</v>
      </c>
      <c r="S519" s="13">
        <v>-2.1492315153333696</v>
      </c>
      <c r="T519" s="13">
        <v>0</v>
      </c>
      <c r="V519" s="13">
        <v>-2.4443726254726905</v>
      </c>
      <c r="W519" s="13">
        <v>-0.7861730771012675</v>
      </c>
      <c r="X519" s="13">
        <v>0</v>
      </c>
      <c r="Y519" s="13">
        <v>-1.3992488157695215</v>
      </c>
      <c r="Z519" s="13">
        <v>-4.603608365040938</v>
      </c>
      <c r="AA519" s="13">
        <v>-1.3528203283256675</v>
      </c>
      <c r="AC519" s="13">
        <v>-0.7798399747708692</v>
      </c>
      <c r="AD519" s="13">
        <f t="shared" si="21"/>
        <v>2.7798399747708693</v>
      </c>
      <c r="AG519" s="13">
        <v>0</v>
      </c>
      <c r="AH519" s="13">
        <v>-0.3276016103807924</v>
      </c>
      <c r="AI519" s="13"/>
      <c r="AJ519" s="13">
        <v>33.42263595697361</v>
      </c>
      <c r="AK519" s="13">
        <v>60.38006885314829</v>
      </c>
      <c r="AL519" s="13">
        <v>0</v>
      </c>
      <c r="AM519" s="13"/>
      <c r="AN519" s="13">
        <v>162.98600165060384</v>
      </c>
      <c r="AO519" s="5" t="s">
        <v>42</v>
      </c>
      <c r="AQ519" s="14" t="s">
        <v>45</v>
      </c>
      <c r="AR519" s="14" t="s">
        <v>45</v>
      </c>
      <c r="AS519" s="14" t="s">
        <v>45</v>
      </c>
      <c r="AT519" s="14" t="s">
        <v>45</v>
      </c>
      <c r="AU519" s="15">
        <v>813.5328204811487</v>
      </c>
      <c r="AX519" s="15"/>
      <c r="AY519" s="8"/>
    </row>
    <row r="520" spans="1:51" s="11" customFormat="1" ht="12.75">
      <c r="A520" s="11" t="s">
        <v>73</v>
      </c>
      <c r="E520" s="12">
        <v>0.0525</v>
      </c>
      <c r="F520" s="12">
        <v>0.0023</v>
      </c>
      <c r="G520" s="12">
        <v>-0.0036</v>
      </c>
      <c r="H520" s="12">
        <v>0.0601</v>
      </c>
      <c r="I520" s="12">
        <v>-0.0106</v>
      </c>
      <c r="J520" s="12">
        <v>0.0098</v>
      </c>
      <c r="K520" s="12">
        <v>0.0441</v>
      </c>
      <c r="L520" s="12">
        <v>0</v>
      </c>
      <c r="M520" s="12">
        <v>0.0021</v>
      </c>
      <c r="N520" s="12">
        <v>0.0933</v>
      </c>
      <c r="O520" s="12">
        <v>2.9401</v>
      </c>
      <c r="P520" s="12">
        <v>3.2065</v>
      </c>
      <c r="S520" s="13">
        <v>5.8452837192230716</v>
      </c>
      <c r="T520" s="13">
        <v>0</v>
      </c>
      <c r="V520" s="13">
        <v>-0.47239915931913795</v>
      </c>
      <c r="W520" s="13">
        <v>0.19262098634505184</v>
      </c>
      <c r="X520" s="13">
        <v>5.595987793088742</v>
      </c>
      <c r="Y520" s="13">
        <v>-0.9996268135679378</v>
      </c>
      <c r="Z520" s="13">
        <v>1.6266005458437316</v>
      </c>
      <c r="AA520" s="13">
        <v>0</v>
      </c>
      <c r="AC520" s="13">
        <v>5.260687804783369</v>
      </c>
      <c r="AD520" s="13">
        <f t="shared" si="21"/>
        <v>-3.2606878047833687</v>
      </c>
      <c r="AG520" s="13">
        <v>0</v>
      </c>
      <c r="AH520" s="13">
        <v>0.2982799953891161</v>
      </c>
      <c r="AI520" s="13"/>
      <c r="AJ520" s="13">
        <v>32.85345577957213</v>
      </c>
      <c r="AK520" s="13">
        <v>554.7743966090836</v>
      </c>
      <c r="AL520" s="13">
        <v>0</v>
      </c>
      <c r="AM520" s="13"/>
      <c r="AN520" s="13">
        <v>604.9752872604417</v>
      </c>
      <c r="AO520" s="5" t="s">
        <v>42</v>
      </c>
      <c r="AQ520" s="14">
        <v>-6.296167771375264</v>
      </c>
      <c r="AR520" s="14">
        <v>-7.4243312585599375</v>
      </c>
      <c r="AS520" s="14">
        <v>-5.4582484439199535</v>
      </c>
      <c r="AT520" s="14">
        <v>-5.258619998359096</v>
      </c>
      <c r="AU520" s="15">
        <v>830.135531103213</v>
      </c>
      <c r="AX520" s="15"/>
      <c r="AY520" s="8"/>
    </row>
    <row r="521" spans="1:51" s="11" customFormat="1" ht="12.75">
      <c r="A521" s="11" t="s">
        <v>73</v>
      </c>
      <c r="E521" s="12">
        <v>0.7566</v>
      </c>
      <c r="F521" s="12">
        <v>0.0007</v>
      </c>
      <c r="G521" s="12">
        <v>0.2858</v>
      </c>
      <c r="H521" s="12">
        <v>0.1057</v>
      </c>
      <c r="I521" s="12">
        <v>0.0032</v>
      </c>
      <c r="J521" s="12">
        <v>0.3053</v>
      </c>
      <c r="K521" s="12">
        <v>0.9249</v>
      </c>
      <c r="L521" s="12">
        <v>1.109</v>
      </c>
      <c r="M521" s="12">
        <v>0.0278</v>
      </c>
      <c r="N521" s="12">
        <v>0.0096</v>
      </c>
      <c r="O521" s="12">
        <v>4.4958</v>
      </c>
      <c r="P521" s="12">
        <v>8.0283</v>
      </c>
      <c r="S521" s="13">
        <v>3.7426787136611805</v>
      </c>
      <c r="T521" s="13">
        <v>1.6662446098106054</v>
      </c>
      <c r="V521" s="13">
        <f>(S521+T521)-8</f>
        <v>-2.591076676528214</v>
      </c>
      <c r="W521" s="13">
        <v>0.0026046161203828392</v>
      </c>
      <c r="X521" s="13">
        <v>0.43726749195063846</v>
      </c>
      <c r="Y521" s="13">
        <v>0.013407627258115258</v>
      </c>
      <c r="Z521" s="13">
        <v>2.251394288779611</v>
      </c>
      <c r="AA521" s="13">
        <v>0</v>
      </c>
      <c r="AC521" s="13">
        <v>4.901947290908919</v>
      </c>
      <c r="AD521" s="13">
        <f t="shared" si="21"/>
        <v>-2.901947290908919</v>
      </c>
      <c r="AG521" s="13">
        <v>0</v>
      </c>
      <c r="AH521" s="13">
        <v>0.1754363352511196</v>
      </c>
      <c r="AI521" s="13"/>
      <c r="AJ521" s="13">
        <v>0.15018984385616777</v>
      </c>
      <c r="AK521" s="13">
        <v>37.69044008135949</v>
      </c>
      <c r="AL521" s="13">
        <v>0</v>
      </c>
      <c r="AM521" s="13"/>
      <c r="AN521" s="13">
        <v>61.66827401735247</v>
      </c>
      <c r="AO521" s="5" t="s">
        <v>42</v>
      </c>
      <c r="AQ521" s="14" t="s">
        <v>45</v>
      </c>
      <c r="AR521" s="14" t="s">
        <v>45</v>
      </c>
      <c r="AS521" s="14" t="s">
        <v>45</v>
      </c>
      <c r="AT521" s="14" t="s">
        <v>45</v>
      </c>
      <c r="AU521" s="15">
        <v>846.7382417252772</v>
      </c>
      <c r="AX521" s="15"/>
      <c r="AY521" s="8"/>
    </row>
    <row r="522" spans="1:51" s="11" customFormat="1" ht="12.75">
      <c r="A522" s="11" t="s">
        <v>73</v>
      </c>
      <c r="E522" s="12">
        <v>45.0996</v>
      </c>
      <c r="F522" s="12">
        <v>1.4553</v>
      </c>
      <c r="G522" s="12">
        <v>8.2882</v>
      </c>
      <c r="H522" s="12">
        <v>13.6036</v>
      </c>
      <c r="I522" s="12">
        <v>0.4743</v>
      </c>
      <c r="J522" s="12">
        <v>13.3641</v>
      </c>
      <c r="K522" s="12">
        <v>9.9833</v>
      </c>
      <c r="L522" s="12">
        <v>0.3509</v>
      </c>
      <c r="M522" s="12">
        <v>0.2599</v>
      </c>
      <c r="N522" s="12">
        <v>0.387</v>
      </c>
      <c r="O522" s="12">
        <v>0.4261</v>
      </c>
      <c r="P522" s="12">
        <v>93.7791</v>
      </c>
      <c r="S522" s="13">
        <v>6.688009619481675</v>
      </c>
      <c r="T522" s="13">
        <v>1.311990380518325</v>
      </c>
      <c r="V522" s="13">
        <v>0.13659715602113143</v>
      </c>
      <c r="W522" s="13">
        <v>0.16233277110063948</v>
      </c>
      <c r="X522" s="13">
        <v>0.1587942462285184</v>
      </c>
      <c r="Y522" s="13">
        <v>0.05957486445869199</v>
      </c>
      <c r="Z522" s="13">
        <v>2.9544215421158455</v>
      </c>
      <c r="AA522" s="13">
        <v>1.528279420075173</v>
      </c>
      <c r="AC522" s="13">
        <v>1.5861927789984125</v>
      </c>
      <c r="AD522" s="13">
        <f t="shared" si="21"/>
        <v>0.4138072210015875</v>
      </c>
      <c r="AG522" s="13">
        <v>0</v>
      </c>
      <c r="AH522" s="13">
        <v>0.04916873319514011</v>
      </c>
      <c r="AI522" s="13"/>
      <c r="AJ522" s="13">
        <v>0.18150487185232195</v>
      </c>
      <c r="AK522" s="13">
        <v>0.10708872514459918</v>
      </c>
      <c r="AL522" s="13">
        <v>1.711406403003079</v>
      </c>
      <c r="AM522" s="13"/>
      <c r="AN522" s="13">
        <v>16.736255483222333</v>
      </c>
      <c r="AO522" s="5" t="s">
        <v>42</v>
      </c>
      <c r="AQ522" s="14">
        <v>3.366395308793466</v>
      </c>
      <c r="AR522" s="14">
        <v>3.410033706082535</v>
      </c>
      <c r="AS522" s="14">
        <v>2.667525279561902</v>
      </c>
      <c r="AT522" s="14">
        <v>3.8852766739278124</v>
      </c>
      <c r="AU522" s="15">
        <v>863.3409523473415</v>
      </c>
      <c r="AX522" s="15"/>
      <c r="AY522" s="8"/>
    </row>
    <row r="523" spans="1:51" ht="12.75">
      <c r="A523" s="1" t="s">
        <v>73</v>
      </c>
      <c r="C523" s="11">
        <v>11</v>
      </c>
      <c r="E523" s="5">
        <v>46.9688</v>
      </c>
      <c r="F523" s="5">
        <v>1.488</v>
      </c>
      <c r="G523" s="5">
        <v>7.4951</v>
      </c>
      <c r="H523" s="5">
        <v>14.4751</v>
      </c>
      <c r="I523" s="5">
        <v>0.4888</v>
      </c>
      <c r="J523" s="5">
        <v>13.9792</v>
      </c>
      <c r="K523" s="5">
        <v>11.0879</v>
      </c>
      <c r="L523" s="5">
        <v>0.2628</v>
      </c>
      <c r="M523" s="5">
        <v>0.259</v>
      </c>
      <c r="N523" s="5">
        <v>0.3852</v>
      </c>
      <c r="O523" s="5">
        <v>0.1086</v>
      </c>
      <c r="P523" s="5">
        <v>97.0967</v>
      </c>
      <c r="S523" s="6">
        <v>6.763287732616747</v>
      </c>
      <c r="T523" s="6">
        <v>1.2367122673832531</v>
      </c>
      <c r="V523" s="6">
        <v>0.035284928778746893</v>
      </c>
      <c r="W523" s="6">
        <v>0.16116873778656196</v>
      </c>
      <c r="X523" s="6">
        <v>0.4062292718341295</v>
      </c>
      <c r="Y523" s="6">
        <v>0.0596163435621164</v>
      </c>
      <c r="Z523" s="6">
        <v>3.0008152863786144</v>
      </c>
      <c r="AA523" s="6">
        <v>1.3368854316598302</v>
      </c>
      <c r="AC523" s="6">
        <v>1.710627098277198</v>
      </c>
      <c r="AD523" s="6">
        <f t="shared" si="21"/>
        <v>0.28937290172280195</v>
      </c>
      <c r="AG523" s="6">
        <v>0</v>
      </c>
      <c r="AH523" s="6">
        <v>0.04757805720529554</v>
      </c>
      <c r="AI523" s="6"/>
      <c r="AJ523" s="6">
        <v>0.17542351165918896</v>
      </c>
      <c r="AK523" s="6">
        <v>0.026502463192009388</v>
      </c>
      <c r="AL523" s="6">
        <v>1.7980740251488017</v>
      </c>
      <c r="AM523" s="6"/>
      <c r="AN523" s="6">
        <v>16.831577333094355</v>
      </c>
      <c r="AO523" s="5" t="s">
        <v>42</v>
      </c>
      <c r="AQ523" s="7">
        <v>2.47814589669486</v>
      </c>
      <c r="AR523" s="7">
        <v>2.41406418635368</v>
      </c>
      <c r="AS523" s="7">
        <v>1.9205481397652608</v>
      </c>
      <c r="AT523" s="7">
        <v>3.0447066537311205</v>
      </c>
      <c r="AU523" s="8">
        <v>879.9436629694058</v>
      </c>
      <c r="AX523" s="8">
        <v>742.343700203429</v>
      </c>
      <c r="AY523" s="8">
        <f aca="true" t="shared" si="22" ref="AY523:AY579">(2603)/(-LN(W523)+1.7)</f>
        <v>738.3761631668006</v>
      </c>
    </row>
    <row r="524" spans="1:51" ht="12.75">
      <c r="A524" s="1" t="s">
        <v>73</v>
      </c>
      <c r="C524" s="11">
        <v>11</v>
      </c>
      <c r="E524" s="5">
        <v>47.3366</v>
      </c>
      <c r="F524" s="5">
        <v>1.643</v>
      </c>
      <c r="G524" s="5">
        <v>7.6215</v>
      </c>
      <c r="H524" s="5">
        <v>14.43</v>
      </c>
      <c r="I524" s="5">
        <v>0.479</v>
      </c>
      <c r="J524" s="5">
        <v>14.5395</v>
      </c>
      <c r="K524" s="5">
        <v>10.9438</v>
      </c>
      <c r="L524" s="5">
        <v>0.2309</v>
      </c>
      <c r="M524" s="5">
        <v>0.2484</v>
      </c>
      <c r="N524" s="5">
        <v>0.3684</v>
      </c>
      <c r="O524" s="5">
        <v>0.0984</v>
      </c>
      <c r="P524" s="5">
        <v>98.0286</v>
      </c>
      <c r="S524" s="6">
        <v>6.71050678209518</v>
      </c>
      <c r="T524" s="6">
        <v>1.273382964111032</v>
      </c>
      <c r="V524" s="6">
        <f>(S524+T524)-8</f>
        <v>-0.016110253793788054</v>
      </c>
      <c r="W524" s="6">
        <v>0.1751964476204017</v>
      </c>
      <c r="X524" s="6">
        <v>0.1883106388402507</v>
      </c>
      <c r="Y524" s="6">
        <v>0.05751478639549667</v>
      </c>
      <c r="Z524" s="6">
        <v>3.07267251664657</v>
      </c>
      <c r="AA524" s="6">
        <v>1.5224158642910697</v>
      </c>
      <c r="AC524" s="6">
        <v>1.6622029688183744</v>
      </c>
      <c r="AD524" s="6">
        <f t="shared" si="21"/>
        <v>0.33779703118162563</v>
      </c>
      <c r="AG524" s="6">
        <v>0</v>
      </c>
      <c r="AH524" s="6">
        <v>0.04492296270351464</v>
      </c>
      <c r="AI524" s="6"/>
      <c r="AJ524" s="6">
        <v>0.16516993680619074</v>
      </c>
      <c r="AK524" s="6">
        <v>0.023640756631816258</v>
      </c>
      <c r="AL524" s="6">
        <v>1.811189306561993</v>
      </c>
      <c r="AM524" s="6"/>
      <c r="AN524" s="6">
        <v>16.77059174334836</v>
      </c>
      <c r="AO524" s="5" t="s">
        <v>42</v>
      </c>
      <c r="AQ524" s="7">
        <v>2.4851163094784905</v>
      </c>
      <c r="AR524" s="7">
        <v>2.42187991758622</v>
      </c>
      <c r="AS524" s="7">
        <v>1.926409938189666</v>
      </c>
      <c r="AT524" s="7">
        <v>3.0513029091685118</v>
      </c>
      <c r="AU524" s="8">
        <v>896.54637359147</v>
      </c>
      <c r="AX524" s="8">
        <v>760.299360991717</v>
      </c>
      <c r="AY524" s="8">
        <f t="shared" si="22"/>
        <v>756.2799029169732</v>
      </c>
    </row>
    <row r="525" spans="1:51" ht="12.75">
      <c r="A525" s="1" t="s">
        <v>73</v>
      </c>
      <c r="C525" s="11">
        <v>11</v>
      </c>
      <c r="E525" s="5">
        <v>47.3757</v>
      </c>
      <c r="F525" s="5">
        <v>1.5228</v>
      </c>
      <c r="G525" s="5">
        <v>7.5994</v>
      </c>
      <c r="H525" s="5">
        <v>14.1728</v>
      </c>
      <c r="I525" s="5">
        <v>0.5245</v>
      </c>
      <c r="J525" s="5">
        <v>14.4069</v>
      </c>
      <c r="K525" s="5">
        <v>10.6717</v>
      </c>
      <c r="L525" s="5">
        <v>0.3266</v>
      </c>
      <c r="M525" s="5">
        <v>0.254</v>
      </c>
      <c r="N525" s="5">
        <v>0.372</v>
      </c>
      <c r="O525" s="5">
        <v>0.0658</v>
      </c>
      <c r="P525" s="5">
        <v>97.3978</v>
      </c>
      <c r="S525" s="6">
        <v>6.74928630116143</v>
      </c>
      <c r="T525" s="6">
        <v>1.2507136988385703</v>
      </c>
      <c r="V525" s="6">
        <v>0.02526034073632233</v>
      </c>
      <c r="W525" s="6">
        <v>0.1631828647893769</v>
      </c>
      <c r="X525" s="6">
        <v>0.18363243938310436</v>
      </c>
      <c r="Y525" s="6">
        <v>0.06328975913853876</v>
      </c>
      <c r="Z525" s="6">
        <v>3.059717274060491</v>
      </c>
      <c r="AA525" s="6">
        <v>1.504917321892165</v>
      </c>
      <c r="AC525" s="6">
        <v>1.6288964115888132</v>
      </c>
      <c r="AD525" s="6">
        <f t="shared" si="21"/>
        <v>0.37110358841118685</v>
      </c>
      <c r="AG525" s="6">
        <v>0</v>
      </c>
      <c r="AH525" s="6">
        <v>0.04616304715863946</v>
      </c>
      <c r="AI525" s="6"/>
      <c r="AJ525" s="6">
        <v>0.16760936223060105</v>
      </c>
      <c r="AK525" s="6">
        <v>0.01588678872350975</v>
      </c>
      <c r="AL525" s="6">
        <v>1.8165038490458891</v>
      </c>
      <c r="AM525" s="6"/>
      <c r="AN525" s="6">
        <v>16.765273895042526</v>
      </c>
      <c r="AO525" s="5" t="s">
        <v>42</v>
      </c>
      <c r="AQ525" s="7">
        <v>2.4981494190617104</v>
      </c>
      <c r="AR525" s="7">
        <v>2.4364935832023944</v>
      </c>
      <c r="AS525" s="7">
        <v>1.9373701874017968</v>
      </c>
      <c r="AT525" s="7">
        <v>3.0636364283764888</v>
      </c>
      <c r="AU525" s="8">
        <v>913.1490842135343</v>
      </c>
      <c r="AX525" s="8">
        <v>745.80915431155</v>
      </c>
      <c r="AY525" s="8">
        <f t="shared" si="22"/>
        <v>740.9866425097564</v>
      </c>
    </row>
    <row r="526" spans="1:51" ht="12.75">
      <c r="A526" s="1" t="s">
        <v>73</v>
      </c>
      <c r="C526" s="11">
        <v>11</v>
      </c>
      <c r="E526" s="5">
        <v>47.3573</v>
      </c>
      <c r="F526" s="5">
        <v>1.5484</v>
      </c>
      <c r="G526" s="5">
        <v>7.4846</v>
      </c>
      <c r="H526" s="5">
        <v>14.4167</v>
      </c>
      <c r="I526" s="5">
        <v>0.5146</v>
      </c>
      <c r="J526" s="5">
        <v>14.364</v>
      </c>
      <c r="K526" s="5">
        <v>11.0085</v>
      </c>
      <c r="L526" s="5">
        <v>0.1897</v>
      </c>
      <c r="M526" s="5">
        <v>0.2513</v>
      </c>
      <c r="N526" s="5">
        <v>0.3619</v>
      </c>
      <c r="O526" s="5">
        <v>0.0751</v>
      </c>
      <c r="P526" s="5">
        <v>97.672</v>
      </c>
      <c r="S526" s="6">
        <v>6.746873009497274</v>
      </c>
      <c r="T526" s="6">
        <v>1.253126990502726</v>
      </c>
      <c r="V526" s="6">
        <v>0.0036103530233770886</v>
      </c>
      <c r="W526" s="6">
        <v>0.16593127055420226</v>
      </c>
      <c r="X526" s="6">
        <v>0.25879451706476636</v>
      </c>
      <c r="Y526" s="6">
        <v>0.062097072050169316</v>
      </c>
      <c r="Z526" s="6">
        <v>3.050700295183577</v>
      </c>
      <c r="AA526" s="6">
        <v>1.4588664921239103</v>
      </c>
      <c r="AC526" s="6">
        <v>1.6803563684815328</v>
      </c>
      <c r="AD526" s="6">
        <f t="shared" si="21"/>
        <v>0.3196436315184672</v>
      </c>
      <c r="AG526" s="6">
        <v>0</v>
      </c>
      <c r="AH526" s="6">
        <v>0.04567374587409351</v>
      </c>
      <c r="AI526" s="6"/>
      <c r="AJ526" s="6">
        <v>0.16306370572405285</v>
      </c>
      <c r="AK526" s="6">
        <v>0.018132745006104994</v>
      </c>
      <c r="AL526" s="6">
        <v>1.8188035492698422</v>
      </c>
      <c r="AM526" s="6"/>
      <c r="AN526" s="6">
        <v>16.778431235765503</v>
      </c>
      <c r="AO526" s="5" t="s">
        <v>42</v>
      </c>
      <c r="AQ526" s="7">
        <v>2.401388837936299</v>
      </c>
      <c r="AR526" s="7">
        <v>2.3279986174872214</v>
      </c>
      <c r="AS526" s="7">
        <v>1.8559989631154163</v>
      </c>
      <c r="AT526" s="7">
        <v>2.9720697551842505</v>
      </c>
      <c r="AU526" s="8">
        <v>929.7517948355985</v>
      </c>
      <c r="AX526" s="8">
        <v>748.7379860555875</v>
      </c>
      <c r="AY526" s="8">
        <f t="shared" si="22"/>
        <v>744.5265409482835</v>
      </c>
    </row>
    <row r="527" spans="1:51" ht="12.75">
      <c r="A527" s="1" t="s">
        <v>73</v>
      </c>
      <c r="C527" s="11">
        <v>11</v>
      </c>
      <c r="E527" s="5">
        <v>47.4654</v>
      </c>
      <c r="F527" s="5">
        <v>1.5682</v>
      </c>
      <c r="G527" s="5">
        <v>7.6581</v>
      </c>
      <c r="H527" s="5">
        <v>14.6084</v>
      </c>
      <c r="I527" s="5">
        <v>0.4868</v>
      </c>
      <c r="J527" s="5">
        <v>14.5242</v>
      </c>
      <c r="K527" s="5">
        <v>10.9868</v>
      </c>
      <c r="L527" s="5">
        <v>0.2292</v>
      </c>
      <c r="M527" s="5">
        <v>0.2452</v>
      </c>
      <c r="N527" s="5">
        <v>0.3808</v>
      </c>
      <c r="O527" s="5">
        <v>0.0771</v>
      </c>
      <c r="P527" s="5">
        <v>98.3219</v>
      </c>
      <c r="S527" s="6">
        <v>6.710569198846303</v>
      </c>
      <c r="T527" s="6">
        <v>1.2760378890704307</v>
      </c>
      <c r="V527" s="6">
        <f>(S527+T527)-8</f>
        <v>-0.01339291208326543</v>
      </c>
      <c r="W527" s="6">
        <v>0.16676816014730356</v>
      </c>
      <c r="X527" s="6">
        <v>0.1934007077149571</v>
      </c>
      <c r="Y527" s="6">
        <v>0.058293284062125035</v>
      </c>
      <c r="Z527" s="6">
        <v>3.0611385044195445</v>
      </c>
      <c r="AA527" s="6">
        <v>1.5337922557393355</v>
      </c>
      <c r="AC527" s="6">
        <v>1.66422131599329</v>
      </c>
      <c r="AD527" s="6">
        <f t="shared" si="21"/>
        <v>0.33577868400671007</v>
      </c>
      <c r="AG527" s="6">
        <v>0</v>
      </c>
      <c r="AH527" s="6">
        <v>0.044224325757027005</v>
      </c>
      <c r="AI527" s="6"/>
      <c r="AJ527" s="6">
        <v>0.17026770263343974</v>
      </c>
      <c r="AK527" s="6">
        <v>0.018473305282918934</v>
      </c>
      <c r="AL527" s="6">
        <v>1.8112589920836413</v>
      </c>
      <c r="AM527" s="6"/>
      <c r="AN527" s="6">
        <v>16.771273821209736</v>
      </c>
      <c r="AO527" s="5" t="s">
        <v>42</v>
      </c>
      <c r="AQ527" s="7">
        <v>2.498470582024267</v>
      </c>
      <c r="AR527" s="7">
        <v>2.4368536943572288</v>
      </c>
      <c r="AS527" s="7">
        <v>1.9376402707679228</v>
      </c>
      <c r="AT527" s="7">
        <v>3.0639403519752504</v>
      </c>
      <c r="AU527" s="8">
        <v>946.3545054576628</v>
      </c>
      <c r="AX527" s="8">
        <v>749.9180048698108</v>
      </c>
      <c r="AY527" s="8">
        <f t="shared" si="22"/>
        <v>745.5994393791018</v>
      </c>
    </row>
    <row r="528" spans="1:51" s="11" customFormat="1" ht="12.75">
      <c r="A528" s="11" t="s">
        <v>73</v>
      </c>
      <c r="E528" s="12">
        <v>37.2284</v>
      </c>
      <c r="F528" s="12">
        <v>1.5041</v>
      </c>
      <c r="G528" s="12">
        <v>5.6063</v>
      </c>
      <c r="H528" s="12">
        <v>14.4092</v>
      </c>
      <c r="I528" s="12">
        <v>0.4835</v>
      </c>
      <c r="J528" s="12">
        <v>9.9676</v>
      </c>
      <c r="K528" s="12">
        <v>11.0029</v>
      </c>
      <c r="L528" s="12">
        <v>0</v>
      </c>
      <c r="M528" s="12">
        <v>0.2503</v>
      </c>
      <c r="N528" s="12">
        <v>0.0184</v>
      </c>
      <c r="O528" s="12">
        <v>0.092</v>
      </c>
      <c r="P528" s="12">
        <v>80.6477</v>
      </c>
      <c r="S528" s="13">
        <v>6.695165845287912</v>
      </c>
      <c r="T528" s="13">
        <v>1.1882932340844474</v>
      </c>
      <c r="V528" s="13">
        <f>(S528+T528)-8</f>
        <v>-0.11654092062764043</v>
      </c>
      <c r="W528" s="13">
        <v>0.2034666117459715</v>
      </c>
      <c r="X528" s="13">
        <v>1.450258644067157</v>
      </c>
      <c r="Y528" s="13">
        <v>0.07364939530790254</v>
      </c>
      <c r="Z528" s="13">
        <v>2.67230555702907</v>
      </c>
      <c r="AA528" s="13">
        <v>0.7168607124775407</v>
      </c>
      <c r="AC528" s="13">
        <v>2.1200777157093826</v>
      </c>
      <c r="AD528" s="13">
        <f t="shared" si="21"/>
        <v>-0.12007771570938264</v>
      </c>
      <c r="AG528" s="13">
        <v>0.12007771570938264</v>
      </c>
      <c r="AH528" s="13">
        <v>0.05742570795147315</v>
      </c>
      <c r="AI528" s="13"/>
      <c r="AJ528" s="13">
        <v>0.010465450149790157</v>
      </c>
      <c r="AK528" s="13">
        <v>0.02804030998021513</v>
      </c>
      <c r="AL528" s="13">
        <v>1.9614942398699946</v>
      </c>
      <c r="AM528" s="13"/>
      <c r="AN528" s="13">
        <v>17.17750342366086</v>
      </c>
      <c r="AO528" s="5" t="s">
        <v>42</v>
      </c>
      <c r="AQ528" s="14">
        <v>2.057114967444771</v>
      </c>
      <c r="AR528" s="14">
        <v>1.9419738402362832</v>
      </c>
      <c r="AS528" s="14">
        <v>1.5664803801772136</v>
      </c>
      <c r="AT528" s="14">
        <v>2.64627579424197</v>
      </c>
      <c r="AU528" s="15">
        <v>962.957216079727</v>
      </c>
      <c r="AX528" s="15"/>
      <c r="AY528" s="8"/>
    </row>
    <row r="529" spans="1:51" ht="12.75">
      <c r="A529" s="1" t="s">
        <v>73</v>
      </c>
      <c r="C529" s="11">
        <v>11</v>
      </c>
      <c r="E529" s="5">
        <v>47.4667</v>
      </c>
      <c r="F529" s="5">
        <v>1.5979</v>
      </c>
      <c r="G529" s="5">
        <v>7.621</v>
      </c>
      <c r="H529" s="5">
        <v>14.5058</v>
      </c>
      <c r="I529" s="5">
        <v>0.5405</v>
      </c>
      <c r="J529" s="5">
        <v>14.539</v>
      </c>
      <c r="K529" s="5">
        <v>10.8951</v>
      </c>
      <c r="L529" s="5">
        <v>0.3084</v>
      </c>
      <c r="M529" s="5">
        <v>0.2555</v>
      </c>
      <c r="N529" s="5">
        <v>0.403</v>
      </c>
      <c r="O529" s="5">
        <v>0.0728</v>
      </c>
      <c r="P529" s="5">
        <v>98.2766</v>
      </c>
      <c r="S529" s="6">
        <v>6.713552327322931</v>
      </c>
      <c r="T529" s="6">
        <v>1.2703857780703869</v>
      </c>
      <c r="V529" s="6">
        <f>(S529+T529)-8</f>
        <v>-0.016061894606681726</v>
      </c>
      <c r="W529" s="6">
        <v>0.1699974509734829</v>
      </c>
      <c r="X529" s="6">
        <v>0.18597702670260702</v>
      </c>
      <c r="Y529" s="6">
        <v>0.06475074598492689</v>
      </c>
      <c r="Z529" s="6">
        <v>3.065536001487181</v>
      </c>
      <c r="AA529" s="6">
        <v>1.5298006694584814</v>
      </c>
      <c r="AC529" s="6">
        <v>1.6510195160760264</v>
      </c>
      <c r="AD529" s="6">
        <f t="shared" si="21"/>
        <v>0.34898048392397363</v>
      </c>
      <c r="AG529" s="6">
        <v>0</v>
      </c>
      <c r="AH529" s="6">
        <v>0.04610125876778352</v>
      </c>
      <c r="AI529" s="6"/>
      <c r="AJ529" s="6">
        <v>0.1802691900279054</v>
      </c>
      <c r="AK529" s="6">
        <v>0.017450293395291014</v>
      </c>
      <c r="AL529" s="6">
        <v>1.8022805165768037</v>
      </c>
      <c r="AM529" s="6"/>
      <c r="AN529" s="6">
        <v>16.781694479802272</v>
      </c>
      <c r="AO529" s="5" t="s">
        <v>42</v>
      </c>
      <c r="AQ529" s="7">
        <v>2.4700404636940467</v>
      </c>
      <c r="AR529" s="7">
        <v>2.4049757883169818</v>
      </c>
      <c r="AS529" s="7">
        <v>1.9137318412377367</v>
      </c>
      <c r="AT529" s="7">
        <v>3.037036303615041</v>
      </c>
      <c r="AU529" s="8">
        <v>979.5599267017913</v>
      </c>
      <c r="AX529" s="8">
        <v>753.9199787706295</v>
      </c>
      <c r="AY529" s="8">
        <f t="shared" si="22"/>
        <v>749.7180630245323</v>
      </c>
    </row>
    <row r="530" spans="1:51" ht="12.75">
      <c r="A530" s="1" t="s">
        <v>73</v>
      </c>
      <c r="C530" s="11">
        <v>11</v>
      </c>
      <c r="E530" s="5">
        <v>47.3046</v>
      </c>
      <c r="F530" s="5">
        <v>1.5259</v>
      </c>
      <c r="G530" s="5">
        <v>7.5141</v>
      </c>
      <c r="H530" s="5">
        <v>14.3585</v>
      </c>
      <c r="I530" s="5">
        <v>0.4234</v>
      </c>
      <c r="J530" s="5">
        <v>14.1686</v>
      </c>
      <c r="K530" s="5">
        <v>11.1026</v>
      </c>
      <c r="L530" s="5">
        <v>1.6211</v>
      </c>
      <c r="M530" s="5">
        <v>0.215</v>
      </c>
      <c r="N530" s="5">
        <v>0.1596</v>
      </c>
      <c r="O530" s="5">
        <v>0.0622</v>
      </c>
      <c r="P530" s="5">
        <v>98.4605</v>
      </c>
      <c r="S530" s="6">
        <v>6.772919713200747</v>
      </c>
      <c r="T530" s="6">
        <v>1.2270802867992527</v>
      </c>
      <c r="V530" s="6">
        <v>0.04089224738922903</v>
      </c>
      <c r="W530" s="6">
        <v>0.16433425485373482</v>
      </c>
      <c r="X530" s="6">
        <v>0.7573397931091065</v>
      </c>
      <c r="Y530" s="6">
        <v>0.05134629904795039</v>
      </c>
      <c r="Z530" s="6">
        <v>3.0241827944676176</v>
      </c>
      <c r="AA530" s="6">
        <v>0.9619046111323614</v>
      </c>
      <c r="AC530" s="6">
        <v>1.703157823926017</v>
      </c>
      <c r="AD530" s="6">
        <f t="shared" si="21"/>
        <v>0.296842176073983</v>
      </c>
      <c r="AG530" s="6">
        <v>0.15318631228949453</v>
      </c>
      <c r="AH530" s="6">
        <v>0.039270782354680796</v>
      </c>
      <c r="AI530" s="6"/>
      <c r="AJ530" s="6">
        <v>0.07227008450132688</v>
      </c>
      <c r="AK530" s="6">
        <v>0.015092839470611932</v>
      </c>
      <c r="AL530" s="6">
        <v>1.912637076028061</v>
      </c>
      <c r="AM530" s="6"/>
      <c r="AN530" s="6">
        <v>17.192457094644173</v>
      </c>
      <c r="AO530" s="5" t="s">
        <v>42</v>
      </c>
      <c r="AQ530" s="7">
        <v>2.4579018469680634</v>
      </c>
      <c r="AR530" s="7">
        <v>2.3913650928230368</v>
      </c>
      <c r="AS530" s="7">
        <v>1.9035238196172788</v>
      </c>
      <c r="AT530" s="7">
        <v>3.025549262737173</v>
      </c>
      <c r="AU530" s="8">
        <v>996.1626373238555</v>
      </c>
      <c r="AX530" s="8">
        <v>744.3162545480541</v>
      </c>
      <c r="AY530" s="8">
        <f t="shared" si="22"/>
        <v>742.4727046152728</v>
      </c>
    </row>
    <row r="531" spans="1:51" ht="12.75">
      <c r="A531" s="1" t="s">
        <v>73</v>
      </c>
      <c r="C531" s="11">
        <v>11</v>
      </c>
      <c r="E531" s="5">
        <v>46.9349</v>
      </c>
      <c r="F531" s="5">
        <v>1.5533</v>
      </c>
      <c r="G531" s="5">
        <v>7.6571</v>
      </c>
      <c r="H531" s="5">
        <v>14.2057</v>
      </c>
      <c r="I531" s="5">
        <v>0.4183</v>
      </c>
      <c r="J531" s="5">
        <v>14.4432</v>
      </c>
      <c r="K531" s="5">
        <v>11.0108</v>
      </c>
      <c r="L531" s="5">
        <v>1.6096</v>
      </c>
      <c r="M531" s="5">
        <v>0.2302</v>
      </c>
      <c r="N531" s="5">
        <v>0.1465</v>
      </c>
      <c r="O531" s="5">
        <v>0.0684</v>
      </c>
      <c r="P531" s="5">
        <v>98.2806</v>
      </c>
      <c r="S531" s="6">
        <v>6.712837515771106</v>
      </c>
      <c r="T531" s="6">
        <v>1.2871624842288938</v>
      </c>
      <c r="V531" s="6">
        <v>0.003565957736553882</v>
      </c>
      <c r="W531" s="6">
        <v>0.16710715849912414</v>
      </c>
      <c r="X531" s="6">
        <v>0.6126765438589162</v>
      </c>
      <c r="Y531" s="6">
        <v>0.0506738430689851</v>
      </c>
      <c r="Z531" s="6">
        <v>3.079514185703748</v>
      </c>
      <c r="AA531" s="6">
        <v>1.0864623111326706</v>
      </c>
      <c r="AC531" s="6">
        <v>1.6872784509961674</v>
      </c>
      <c r="AD531" s="6">
        <f t="shared" si="21"/>
        <v>0.31272154900383264</v>
      </c>
      <c r="AG531" s="6">
        <v>0.13363904817562222</v>
      </c>
      <c r="AH531" s="6">
        <v>0.042002399189635005</v>
      </c>
      <c r="AI531" s="6"/>
      <c r="AJ531" s="6">
        <v>0.06626756085107076</v>
      </c>
      <c r="AK531" s="6">
        <v>0.016579611709109304</v>
      </c>
      <c r="AL531" s="6">
        <v>1.91715282743982</v>
      </c>
      <c r="AM531" s="6"/>
      <c r="AN531" s="6">
        <v>17.175641447365255</v>
      </c>
      <c r="AO531" s="5" t="s">
        <v>42</v>
      </c>
      <c r="AQ531" s="7">
        <v>2.5723640630862024</v>
      </c>
      <c r="AR531" s="7">
        <v>2.519708412685125</v>
      </c>
      <c r="AS531" s="7">
        <v>1.9997813095138444</v>
      </c>
      <c r="AT531" s="7">
        <v>3.133867383755531</v>
      </c>
      <c r="AU531" s="8">
        <v>1012.7653479459198</v>
      </c>
      <c r="AX531" s="8">
        <v>748.2570294148619</v>
      </c>
      <c r="AY531" s="8">
        <f t="shared" si="22"/>
        <v>746.0333827737715</v>
      </c>
    </row>
    <row r="532" spans="1:51" ht="12.75">
      <c r="A532" s="1" t="s">
        <v>73</v>
      </c>
      <c r="C532" s="11">
        <v>11</v>
      </c>
      <c r="E532" s="5">
        <v>46.9133</v>
      </c>
      <c r="F532" s="5">
        <v>1.4719</v>
      </c>
      <c r="G532" s="5">
        <v>7.5652</v>
      </c>
      <c r="H532" s="5">
        <v>14.4613</v>
      </c>
      <c r="I532" s="5">
        <v>0.4353</v>
      </c>
      <c r="J532" s="5">
        <v>14.1029</v>
      </c>
      <c r="K532" s="5">
        <v>10.928</v>
      </c>
      <c r="L532" s="5">
        <v>1.927</v>
      </c>
      <c r="M532" s="5">
        <v>0.221</v>
      </c>
      <c r="N532" s="5">
        <v>0.2285</v>
      </c>
      <c r="O532" s="5">
        <v>0.0831</v>
      </c>
      <c r="P532" s="5">
        <v>98.3376</v>
      </c>
      <c r="S532" s="6">
        <v>6.744645674628594</v>
      </c>
      <c r="T532" s="6">
        <v>1.255354325371406</v>
      </c>
      <c r="V532" s="6">
        <v>0.0265154056219723</v>
      </c>
      <c r="W532" s="6">
        <v>0.15917356200484215</v>
      </c>
      <c r="X532" s="6">
        <v>0.7725073438454766</v>
      </c>
      <c r="Y532" s="6">
        <v>0.05300752931918444</v>
      </c>
      <c r="Z532" s="6">
        <v>3.0225961710333706</v>
      </c>
      <c r="AA532" s="6">
        <v>0.9661999881751555</v>
      </c>
      <c r="AC532" s="6">
        <v>1.6832998690914678</v>
      </c>
      <c r="AD532" s="6">
        <f t="shared" si="21"/>
        <v>0.3167001309085322</v>
      </c>
      <c r="AG532" s="6">
        <v>0.22045845115777096</v>
      </c>
      <c r="AH532" s="6">
        <v>0.04053348731534737</v>
      </c>
      <c r="AI532" s="6"/>
      <c r="AJ532" s="6">
        <v>0.10389687445180598</v>
      </c>
      <c r="AK532" s="6">
        <v>0.020247536700689687</v>
      </c>
      <c r="AL532" s="6">
        <v>1.8758555888475044</v>
      </c>
      <c r="AM532" s="6"/>
      <c r="AN532" s="6">
        <v>17.26099193847312</v>
      </c>
      <c r="AO532" s="5" t="s">
        <v>42</v>
      </c>
      <c r="AQ532" s="7">
        <v>2.5278047468966927</v>
      </c>
      <c r="AR532" s="7">
        <v>2.469745282802653</v>
      </c>
      <c r="AS532" s="7">
        <v>1.9623089621019902</v>
      </c>
      <c r="AT532" s="7">
        <v>3.0916999195284802</v>
      </c>
      <c r="AU532" s="8">
        <v>1029.368058567984</v>
      </c>
      <c r="AX532" s="8">
        <v>738.3474812928112</v>
      </c>
      <c r="AY532" s="8">
        <f t="shared" si="22"/>
        <v>735.776292303982</v>
      </c>
    </row>
    <row r="533" spans="1:51" ht="12.75">
      <c r="A533" s="1" t="s">
        <v>73</v>
      </c>
      <c r="C533" s="11">
        <v>11</v>
      </c>
      <c r="E533" s="5">
        <v>46.8366</v>
      </c>
      <c r="F533" s="5">
        <v>1.4448</v>
      </c>
      <c r="G533" s="5">
        <v>7.5082</v>
      </c>
      <c r="H533" s="5">
        <v>14.3767</v>
      </c>
      <c r="I533" s="5">
        <v>0.4101</v>
      </c>
      <c r="J533" s="5">
        <v>14.1665</v>
      </c>
      <c r="K533" s="5">
        <v>10.841</v>
      </c>
      <c r="L533" s="5">
        <v>1.5502</v>
      </c>
      <c r="M533" s="5">
        <v>0.2364</v>
      </c>
      <c r="N533" s="5">
        <v>0.164</v>
      </c>
      <c r="O533" s="5">
        <v>0.0789</v>
      </c>
      <c r="P533" s="5">
        <v>97.6169</v>
      </c>
      <c r="S533" s="6">
        <v>6.745670121854503</v>
      </c>
      <c r="T533" s="6">
        <v>1.254329878145497</v>
      </c>
      <c r="V533" s="6">
        <v>0.02015854242256787</v>
      </c>
      <c r="W533" s="6">
        <v>0.15652256109816665</v>
      </c>
      <c r="X533" s="6">
        <v>0.6326112455160711</v>
      </c>
      <c r="Y533" s="6">
        <v>0.05002824258277216</v>
      </c>
      <c r="Z533" s="6">
        <v>3.041661285210295</v>
      </c>
      <c r="AA533" s="6">
        <v>1.0990181231701335</v>
      </c>
      <c r="AC533" s="6">
        <v>1.6728874781501495</v>
      </c>
      <c r="AD533" s="6">
        <f t="shared" si="21"/>
        <v>0.3271125218498505</v>
      </c>
      <c r="AG533" s="6">
        <v>0.10578501958623043</v>
      </c>
      <c r="AH533" s="6">
        <v>0.043435592620076235</v>
      </c>
      <c r="AI533" s="6"/>
      <c r="AJ533" s="6">
        <v>0.07470277055616183</v>
      </c>
      <c r="AK533" s="6">
        <v>0.019258601949050443</v>
      </c>
      <c r="AL533" s="6">
        <v>1.9060386274947878</v>
      </c>
      <c r="AM533" s="6"/>
      <c r="AN533" s="6">
        <v>17.14922061220631</v>
      </c>
      <c r="AO533" s="5" t="s">
        <v>42</v>
      </c>
      <c r="AQ533" s="7">
        <v>2.4906767554573666</v>
      </c>
      <c r="AR533" s="7">
        <v>2.428114692003886</v>
      </c>
      <c r="AS533" s="7">
        <v>1.9310860190029153</v>
      </c>
      <c r="AT533" s="7">
        <v>3.056564881903989</v>
      </c>
      <c r="AU533" s="8">
        <v>1045.9707691900483</v>
      </c>
      <c r="AX533" s="8">
        <v>735.2822628415361</v>
      </c>
      <c r="AY533" s="8">
        <f t="shared" si="22"/>
        <v>732.299799227023</v>
      </c>
    </row>
    <row r="534" spans="1:51" ht="12.75">
      <c r="A534" s="1" t="s">
        <v>73</v>
      </c>
      <c r="C534" s="11">
        <v>11</v>
      </c>
      <c r="E534" s="5">
        <v>47.1236</v>
      </c>
      <c r="F534" s="5">
        <v>1.4959</v>
      </c>
      <c r="G534" s="5">
        <v>7.4007</v>
      </c>
      <c r="H534" s="5">
        <v>14.3391</v>
      </c>
      <c r="I534" s="5">
        <v>0.395</v>
      </c>
      <c r="J534" s="5">
        <v>14.3391</v>
      </c>
      <c r="K534" s="5">
        <v>11.1261</v>
      </c>
      <c r="L534" s="5">
        <v>1.6038</v>
      </c>
      <c r="M534" s="5">
        <v>0.2309</v>
      </c>
      <c r="N534" s="5">
        <v>0.15</v>
      </c>
      <c r="O534" s="5">
        <v>0.0957</v>
      </c>
      <c r="P534" s="5">
        <v>98.3057</v>
      </c>
      <c r="S534" s="6">
        <v>6.756181018115534</v>
      </c>
      <c r="T534" s="6">
        <v>1.2438189818844663</v>
      </c>
      <c r="V534" s="6">
        <v>0.006716269949129439</v>
      </c>
      <c r="W534" s="6">
        <v>0.16132246608089826</v>
      </c>
      <c r="X534" s="6">
        <v>0.7110307213371444</v>
      </c>
      <c r="Y534" s="6">
        <v>0.047967341705859735</v>
      </c>
      <c r="Z534" s="6">
        <v>3.0647373084860394</v>
      </c>
      <c r="AA534" s="6">
        <v>1.0082258924409258</v>
      </c>
      <c r="AC534" s="6">
        <v>1.7090840559257923</v>
      </c>
      <c r="AD534" s="6">
        <f t="shared" si="21"/>
        <v>0.29091594407420773</v>
      </c>
      <c r="AG534" s="6">
        <v>0.15491547738035027</v>
      </c>
      <c r="AH534" s="6">
        <v>0.042232354026470055</v>
      </c>
      <c r="AI534" s="6"/>
      <c r="AJ534" s="6">
        <v>0.06801539080446685</v>
      </c>
      <c r="AK534" s="6">
        <v>0.023253202259134083</v>
      </c>
      <c r="AL534" s="6">
        <v>1.908731406936399</v>
      </c>
      <c r="AM534" s="6"/>
      <c r="AN534" s="6">
        <v>17.19714783140682</v>
      </c>
      <c r="AO534" s="5" t="s">
        <v>42</v>
      </c>
      <c r="AQ534" s="7">
        <v>2.370192316722987</v>
      </c>
      <c r="AR534" s="7">
        <v>2.293018820341479</v>
      </c>
      <c r="AS534" s="7">
        <v>1.8297641152561104</v>
      </c>
      <c r="AT534" s="7">
        <v>2.942547798727915</v>
      </c>
      <c r="AU534" s="8">
        <v>1062.5734798121125</v>
      </c>
      <c r="AX534" s="8">
        <v>741.03591641296</v>
      </c>
      <c r="AY534" s="8">
        <f t="shared" si="22"/>
        <v>738.575902960801</v>
      </c>
    </row>
    <row r="535" spans="5:51" ht="12.75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S535" s="6"/>
      <c r="T535" s="6"/>
      <c r="V535" s="6"/>
      <c r="W535" s="6"/>
      <c r="X535" s="6"/>
      <c r="Y535" s="6"/>
      <c r="Z535" s="6"/>
      <c r="AA535" s="6"/>
      <c r="AC535" s="6"/>
      <c r="AD535" s="6">
        <f t="shared" si="21"/>
        <v>2</v>
      </c>
      <c r="AG535" s="6"/>
      <c r="AH535" s="6"/>
      <c r="AI535" s="6"/>
      <c r="AJ535" s="6"/>
      <c r="AK535" s="6"/>
      <c r="AL535" s="6"/>
      <c r="AM535" s="6"/>
      <c r="AN535" s="6"/>
      <c r="AO535" s="5"/>
      <c r="AQ535" s="7"/>
      <c r="AR535" s="7"/>
      <c r="AS535" s="7"/>
      <c r="AT535" s="7"/>
      <c r="AU535" s="8"/>
      <c r="AX535" s="8"/>
      <c r="AY535" s="8"/>
    </row>
    <row r="536" spans="1:51" ht="12.75">
      <c r="A536" s="1" t="s">
        <v>74</v>
      </c>
      <c r="C536" s="1">
        <v>12</v>
      </c>
      <c r="E536" s="5">
        <v>45.3935</v>
      </c>
      <c r="F536" s="5">
        <v>2.0856</v>
      </c>
      <c r="G536" s="5">
        <v>8.8186</v>
      </c>
      <c r="H536" s="5">
        <v>12.9165</v>
      </c>
      <c r="I536" s="5">
        <v>0.2994</v>
      </c>
      <c r="J536" s="5">
        <v>14.5318</v>
      </c>
      <c r="K536" s="5">
        <v>11.3529</v>
      </c>
      <c r="L536" s="5">
        <v>2.0693</v>
      </c>
      <c r="M536" s="5">
        <v>0.2614</v>
      </c>
      <c r="N536" s="5">
        <v>0.1436</v>
      </c>
      <c r="O536" s="5">
        <v>0.0482</v>
      </c>
      <c r="P536" s="5">
        <v>97.9208</v>
      </c>
      <c r="S536" s="6">
        <v>6.551400706475039</v>
      </c>
      <c r="T536" s="6">
        <v>1.4485992935249614</v>
      </c>
      <c r="V536" s="6">
        <v>0.051432487157157425</v>
      </c>
      <c r="W536" s="6">
        <v>0.22641280523663426</v>
      </c>
      <c r="X536" s="6">
        <v>0.7528610844441108</v>
      </c>
      <c r="Y536" s="6">
        <v>0.0365997424042078</v>
      </c>
      <c r="Z536" s="6">
        <v>3.1265721217394544</v>
      </c>
      <c r="AA536" s="6">
        <v>0.8061217590184312</v>
      </c>
      <c r="AC536" s="6">
        <v>1.7555166524865282</v>
      </c>
      <c r="AD536" s="6">
        <f t="shared" si="21"/>
        <v>0.24448334751347178</v>
      </c>
      <c r="AG536" s="6">
        <v>0.3345740305148337</v>
      </c>
      <c r="AH536" s="6">
        <v>0.04812875387474731</v>
      </c>
      <c r="AI536" s="6"/>
      <c r="AJ536" s="6">
        <v>0.06554628107250791</v>
      </c>
      <c r="AK536" s="6">
        <v>0.01178950434843576</v>
      </c>
      <c r="AL536" s="6">
        <v>1.9226642145790562</v>
      </c>
      <c r="AM536" s="6"/>
      <c r="AN536" s="6">
        <v>17.38270278438958</v>
      </c>
      <c r="AO536" s="5" t="s">
        <v>42</v>
      </c>
      <c r="AQ536" s="7">
        <v>3.6251598568310586</v>
      </c>
      <c r="AR536" s="7">
        <v>3.7001792430471507</v>
      </c>
      <c r="AS536" s="7">
        <v>2.885134432285364</v>
      </c>
      <c r="AT536" s="7">
        <v>4.1301512760468855</v>
      </c>
      <c r="AU536" s="8">
        <v>0</v>
      </c>
      <c r="AX536" s="8">
        <v>818.9373288635929</v>
      </c>
      <c r="AY536" s="8">
        <f t="shared" si="22"/>
        <v>817.167005775773</v>
      </c>
    </row>
    <row r="537" spans="1:51" ht="12.75">
      <c r="A537" s="1" t="s">
        <v>74</v>
      </c>
      <c r="C537" s="1">
        <v>12</v>
      </c>
      <c r="E537" s="5">
        <v>45.4319</v>
      </c>
      <c r="F537" s="5">
        <v>2.2026</v>
      </c>
      <c r="G537" s="5">
        <v>8.9299</v>
      </c>
      <c r="H537" s="5">
        <v>13.0131</v>
      </c>
      <c r="I537" s="5">
        <v>0.3128</v>
      </c>
      <c r="J537" s="5">
        <v>14.4916</v>
      </c>
      <c r="K537" s="5">
        <v>11.3125</v>
      </c>
      <c r="L537" s="5">
        <v>2.1385</v>
      </c>
      <c r="M537" s="5">
        <v>0.3097</v>
      </c>
      <c r="N537" s="5">
        <v>0.1754</v>
      </c>
      <c r="O537" s="5">
        <v>0.0513</v>
      </c>
      <c r="P537" s="5">
        <v>98.3835</v>
      </c>
      <c r="S537" s="6">
        <v>6.535915335590225</v>
      </c>
      <c r="T537" s="6">
        <v>1.464084664409775</v>
      </c>
      <c r="V537" s="6">
        <v>0.05000793417352978</v>
      </c>
      <c r="W537" s="6">
        <v>0.23834751420216252</v>
      </c>
      <c r="X537" s="6">
        <v>0.7688847644511791</v>
      </c>
      <c r="Y537" s="6">
        <v>0.03811518233583908</v>
      </c>
      <c r="Z537" s="6">
        <v>3.107924082283255</v>
      </c>
      <c r="AA537" s="6">
        <v>0.7967205225540327</v>
      </c>
      <c r="AC537" s="6">
        <v>1.7436598109540469</v>
      </c>
      <c r="AD537" s="6">
        <f t="shared" si="21"/>
        <v>0.2563401890459531</v>
      </c>
      <c r="AG537" s="6">
        <v>0.34016252074036046</v>
      </c>
      <c r="AH537" s="6">
        <v>0.05683884758348862</v>
      </c>
      <c r="AI537" s="6"/>
      <c r="AJ537" s="6">
        <v>0.07980465595424158</v>
      </c>
      <c r="AK537" s="6">
        <v>0.012507511140932109</v>
      </c>
      <c r="AL537" s="6">
        <v>1.9076878329048264</v>
      </c>
      <c r="AM537" s="6"/>
      <c r="AN537" s="6">
        <v>17.397001368323846</v>
      </c>
      <c r="AO537" s="5" t="s">
        <v>42</v>
      </c>
      <c r="AQ537" s="7">
        <v>3.695885770874023</v>
      </c>
      <c r="AR537" s="7">
        <v>3.779482256009839</v>
      </c>
      <c r="AS537" s="7">
        <v>2.9446116920073795</v>
      </c>
      <c r="AT537" s="7">
        <v>4.19708076925653</v>
      </c>
      <c r="AU537" s="8">
        <v>9.07854613911167</v>
      </c>
      <c r="AX537" s="8">
        <v>833.5195264263698</v>
      </c>
      <c r="AY537" s="8">
        <f t="shared" si="22"/>
        <v>830.5611993028992</v>
      </c>
    </row>
    <row r="538" spans="1:51" ht="12.75">
      <c r="A538" s="1" t="s">
        <v>74</v>
      </c>
      <c r="C538" s="1">
        <v>12</v>
      </c>
      <c r="E538" s="5">
        <v>45.1782</v>
      </c>
      <c r="F538" s="5">
        <v>2.3226</v>
      </c>
      <c r="G538" s="5">
        <v>9.055</v>
      </c>
      <c r="H538" s="5">
        <v>12.9823</v>
      </c>
      <c r="I538" s="5">
        <v>0.3017</v>
      </c>
      <c r="J538" s="5">
        <v>14.3357</v>
      </c>
      <c r="K538" s="5">
        <v>11.4303</v>
      </c>
      <c r="L538" s="5">
        <v>2.2102</v>
      </c>
      <c r="M538" s="5">
        <v>0.3022</v>
      </c>
      <c r="N538" s="5">
        <v>0.1737</v>
      </c>
      <c r="O538" s="5">
        <v>0.0576</v>
      </c>
      <c r="P538" s="5">
        <v>98.3495</v>
      </c>
      <c r="S538" s="6">
        <v>6.519877082439122</v>
      </c>
      <c r="T538" s="6">
        <v>1.4801229175608777</v>
      </c>
      <c r="V538" s="6">
        <v>0.06001375473909065</v>
      </c>
      <c r="W538" s="6">
        <v>0.2521241111436796</v>
      </c>
      <c r="X538" s="6">
        <v>0.8597615294323454</v>
      </c>
      <c r="Y538" s="6">
        <v>0.03687835442869491</v>
      </c>
      <c r="Z538" s="6">
        <v>3.0841673415706556</v>
      </c>
      <c r="AA538" s="6">
        <v>0.7070549086855352</v>
      </c>
      <c r="AC538" s="6">
        <v>1.767363009254053</v>
      </c>
      <c r="AD538" s="6">
        <f t="shared" si="21"/>
        <v>0.2326369907459469</v>
      </c>
      <c r="AG538" s="6">
        <v>0.3858060506968375</v>
      </c>
      <c r="AH538" s="6">
        <v>0.0556369718980036</v>
      </c>
      <c r="AI538" s="6"/>
      <c r="AJ538" s="6">
        <v>0.07927996057057218</v>
      </c>
      <c r="AK538" s="6">
        <v>0.014087728819526328</v>
      </c>
      <c r="AL538" s="6">
        <v>1.9066323106099015</v>
      </c>
      <c r="AM538" s="6"/>
      <c r="AN538" s="6">
        <v>17.44144302259484</v>
      </c>
      <c r="AO538" s="5" t="s">
        <v>42</v>
      </c>
      <c r="AQ538" s="7">
        <v>3.826887461668841</v>
      </c>
      <c r="AR538" s="7">
        <v>3.9263708317718216</v>
      </c>
      <c r="AS538" s="7">
        <v>3.054778123828867</v>
      </c>
      <c r="AT538" s="7">
        <v>4.3210505601478495</v>
      </c>
      <c r="AU538" s="8">
        <v>18.15709227822334</v>
      </c>
      <c r="AX538" s="8">
        <v>849.7368316460721</v>
      </c>
      <c r="AY538" s="8">
        <f t="shared" si="22"/>
        <v>845.7246759353976</v>
      </c>
    </row>
    <row r="539" spans="1:51" ht="12.75">
      <c r="A539" s="1" t="s">
        <v>74</v>
      </c>
      <c r="C539" s="1">
        <v>12</v>
      </c>
      <c r="E539" s="5">
        <v>45.1338</v>
      </c>
      <c r="F539" s="5">
        <v>2.3578</v>
      </c>
      <c r="G539" s="5">
        <v>9.094</v>
      </c>
      <c r="H539" s="5">
        <v>12.9283</v>
      </c>
      <c r="I539" s="5">
        <v>0.2773</v>
      </c>
      <c r="J539" s="5">
        <v>14.5278</v>
      </c>
      <c r="K539" s="5">
        <v>11.5309</v>
      </c>
      <c r="L539" s="5">
        <v>2.1539</v>
      </c>
      <c r="M539" s="5">
        <v>0.317</v>
      </c>
      <c r="N539" s="5">
        <v>0.1565</v>
      </c>
      <c r="O539" s="5">
        <v>0.067</v>
      </c>
      <c r="P539" s="5">
        <v>98.5482</v>
      </c>
      <c r="S539" s="6">
        <v>6.495544142322473</v>
      </c>
      <c r="T539" s="6">
        <v>1.5044558576775273</v>
      </c>
      <c r="V539" s="6">
        <v>0.03805742023522263</v>
      </c>
      <c r="W539" s="6">
        <v>0.2552407873811882</v>
      </c>
      <c r="X539" s="6">
        <v>0.8153428309018472</v>
      </c>
      <c r="Y539" s="6">
        <v>0.03380253313634183</v>
      </c>
      <c r="Z539" s="6">
        <v>3.1168940245160046</v>
      </c>
      <c r="AA539" s="6">
        <v>0.7406624038293971</v>
      </c>
      <c r="AC539" s="6">
        <v>1.7780111972063712</v>
      </c>
      <c r="AD539" s="6">
        <f t="shared" si="21"/>
        <v>0.22198880279362876</v>
      </c>
      <c r="AG539" s="6">
        <v>0.3790421283762102</v>
      </c>
      <c r="AH539" s="6">
        <v>0.05820113326795401</v>
      </c>
      <c r="AI539" s="6"/>
      <c r="AJ539" s="6">
        <v>0.07123297829015479</v>
      </c>
      <c r="AK539" s="6">
        <v>0.01634167075615769</v>
      </c>
      <c r="AL539" s="6">
        <v>1.9124253509536875</v>
      </c>
      <c r="AM539" s="6"/>
      <c r="AN539" s="6">
        <v>17.437243261644166</v>
      </c>
      <c r="AO539" s="5" t="s">
        <v>42</v>
      </c>
      <c r="AQ539" s="7">
        <v>3.8388417879011323</v>
      </c>
      <c r="AR539" s="7">
        <v>3.939774887427909</v>
      </c>
      <c r="AS539" s="7">
        <v>3.064831165570933</v>
      </c>
      <c r="AT539" s="7">
        <v>4.3323632028646895</v>
      </c>
      <c r="AU539" s="8">
        <v>27.23563841733501</v>
      </c>
      <c r="AX539" s="8">
        <v>853.8322425386312</v>
      </c>
      <c r="AY539" s="8">
        <f t="shared" si="22"/>
        <v>849.1141133892335</v>
      </c>
    </row>
    <row r="540" spans="1:51" ht="12.75">
      <c r="A540" s="1" t="s">
        <v>74</v>
      </c>
      <c r="C540" s="1">
        <v>12</v>
      </c>
      <c r="E540" s="5">
        <v>45.3777</v>
      </c>
      <c r="F540" s="5">
        <v>2.2526</v>
      </c>
      <c r="G540" s="5">
        <v>9.0688</v>
      </c>
      <c r="H540" s="5">
        <v>12.9849</v>
      </c>
      <c r="I540" s="5">
        <v>0.2638</v>
      </c>
      <c r="J540" s="5">
        <v>14.47</v>
      </c>
      <c r="K540" s="5">
        <v>11.3696</v>
      </c>
      <c r="L540" s="5">
        <v>2.201</v>
      </c>
      <c r="M540" s="5">
        <v>0.3104</v>
      </c>
      <c r="N540" s="5">
        <v>0.1794</v>
      </c>
      <c r="O540" s="5">
        <v>0.0607</v>
      </c>
      <c r="P540" s="5">
        <v>98.539</v>
      </c>
      <c r="S540" s="6">
        <v>6.524520340713261</v>
      </c>
      <c r="T540" s="6">
        <v>1.475479659286739</v>
      </c>
      <c r="V540" s="6">
        <v>0.06131646612790309</v>
      </c>
      <c r="W540" s="6">
        <v>0.24362377227341483</v>
      </c>
      <c r="X540" s="6">
        <v>0.8079600181661719</v>
      </c>
      <c r="Y540" s="6">
        <v>0.032126738644844936</v>
      </c>
      <c r="Z540" s="6">
        <v>3.1015814209308403</v>
      </c>
      <c r="AA540" s="6">
        <v>0.7533915838568247</v>
      </c>
      <c r="AC540" s="6">
        <v>1.7514951662389842</v>
      </c>
      <c r="AD540" s="6">
        <f t="shared" si="21"/>
        <v>0.24850483376101584</v>
      </c>
      <c r="AG540" s="6">
        <v>0.36509297585075506</v>
      </c>
      <c r="AH540" s="6">
        <v>0.05693592266544264</v>
      </c>
      <c r="AI540" s="6"/>
      <c r="AJ540" s="6">
        <v>0.08157961869257481</v>
      </c>
      <c r="AK540" s="6">
        <v>0.014791179792141037</v>
      </c>
      <c r="AL540" s="6">
        <v>1.9036292015152843</v>
      </c>
      <c r="AM540" s="6"/>
      <c r="AN540" s="6">
        <v>17.422028898516192</v>
      </c>
      <c r="AO540" s="5" t="s">
        <v>42</v>
      </c>
      <c r="AQ540" s="7">
        <v>3.81008451083565</v>
      </c>
      <c r="AR540" s="7">
        <v>3.9075301473385817</v>
      </c>
      <c r="AS540" s="7">
        <v>3.040647610503936</v>
      </c>
      <c r="AT540" s="7">
        <v>4.305149556973696</v>
      </c>
      <c r="AU540" s="8">
        <v>36.31418455644668</v>
      </c>
      <c r="AX540" s="8">
        <v>839.5919836339617</v>
      </c>
      <c r="AY540" s="8">
        <f t="shared" si="22"/>
        <v>836.4046057495842</v>
      </c>
    </row>
    <row r="541" spans="1:51" ht="12.75">
      <c r="A541" s="1" t="s">
        <v>74</v>
      </c>
      <c r="C541" s="1">
        <v>12</v>
      </c>
      <c r="E541" s="5">
        <v>45.0784</v>
      </c>
      <c r="F541" s="5">
        <v>2.2641</v>
      </c>
      <c r="G541" s="5">
        <v>9.0775</v>
      </c>
      <c r="H541" s="5">
        <v>12.9459</v>
      </c>
      <c r="I541" s="5">
        <v>0.2681</v>
      </c>
      <c r="J541" s="5">
        <v>14.4467</v>
      </c>
      <c r="K541" s="5">
        <v>11.3705</v>
      </c>
      <c r="L541" s="5">
        <v>0</v>
      </c>
      <c r="M541" s="5">
        <v>0.295</v>
      </c>
      <c r="N541" s="5">
        <v>0.1977</v>
      </c>
      <c r="O541" s="5">
        <v>0.068</v>
      </c>
      <c r="P541" s="5">
        <v>98.0021</v>
      </c>
      <c r="S541" s="6">
        <v>6.506248080859939</v>
      </c>
      <c r="T541" s="6">
        <v>1.4937519191400606</v>
      </c>
      <c r="V541" s="6">
        <v>0.05039530930707703</v>
      </c>
      <c r="W541" s="6">
        <v>0.24580301435918164</v>
      </c>
      <c r="X541" s="6">
        <v>0.1818279468256834</v>
      </c>
      <c r="Y541" s="6">
        <v>0.032775149325558535</v>
      </c>
      <c r="Z541" s="6">
        <v>3.1084173596830698</v>
      </c>
      <c r="AA541" s="6">
        <v>1.3807812204994292</v>
      </c>
      <c r="AC541" s="6">
        <v>1.7583257483732773</v>
      </c>
      <c r="AD541" s="6">
        <f t="shared" si="21"/>
        <v>0.24167425162672274</v>
      </c>
      <c r="AG541" s="6">
        <v>0</v>
      </c>
      <c r="AH541" s="6">
        <v>0.05431786386863561</v>
      </c>
      <c r="AI541" s="6"/>
      <c r="AJ541" s="6">
        <v>0.09024474407944537</v>
      </c>
      <c r="AK541" s="6">
        <v>0.01663332425015119</v>
      </c>
      <c r="AL541" s="6">
        <v>1.8931219316704033</v>
      </c>
      <c r="AM541" s="6"/>
      <c r="AN541" s="6">
        <v>16.812643612241914</v>
      </c>
      <c r="AO541" s="5" t="s">
        <v>42</v>
      </c>
      <c r="AQ541" s="7">
        <v>3.847060559089103</v>
      </c>
      <c r="AR541" s="7">
        <v>3.948990368441855</v>
      </c>
      <c r="AS541" s="7">
        <v>3.0717427763313925</v>
      </c>
      <c r="AT541" s="7">
        <v>4.340140807408375</v>
      </c>
      <c r="AU541" s="8">
        <v>45.392730695558356</v>
      </c>
      <c r="AX541" s="8">
        <v>842.3875027263491</v>
      </c>
      <c r="AY541" s="8">
        <f t="shared" si="22"/>
        <v>838.8048408589574</v>
      </c>
    </row>
    <row r="542" spans="1:51" ht="12.75">
      <c r="A542" s="1" t="s">
        <v>74</v>
      </c>
      <c r="C542" s="1">
        <v>12</v>
      </c>
      <c r="E542" s="5">
        <v>45.5127</v>
      </c>
      <c r="F542" s="5">
        <v>2.271</v>
      </c>
      <c r="G542" s="5">
        <v>8.7902</v>
      </c>
      <c r="H542" s="5">
        <v>13.0346</v>
      </c>
      <c r="I542" s="5">
        <v>0.2853</v>
      </c>
      <c r="J542" s="5">
        <v>14.5171</v>
      </c>
      <c r="K542" s="5">
        <v>11.5515</v>
      </c>
      <c r="L542" s="5">
        <v>2.0079</v>
      </c>
      <c r="M542" s="5">
        <v>0.3249</v>
      </c>
      <c r="N542" s="5">
        <v>0.1963</v>
      </c>
      <c r="O542" s="5">
        <v>0.0499</v>
      </c>
      <c r="P542" s="5">
        <v>98.5558</v>
      </c>
      <c r="S542" s="6">
        <v>6.547517346927034</v>
      </c>
      <c r="T542" s="6">
        <v>1.4524826530729662</v>
      </c>
      <c r="V542" s="6">
        <v>0.03791835860984061</v>
      </c>
      <c r="W542" s="6">
        <v>0.2457483810570815</v>
      </c>
      <c r="X542" s="6">
        <v>0.8258038259273219</v>
      </c>
      <c r="Y542" s="6">
        <v>0.03476414624197351</v>
      </c>
      <c r="Z542" s="6">
        <v>3.1133824380283324</v>
      </c>
      <c r="AA542" s="6">
        <v>0.7423828501354492</v>
      </c>
      <c r="AC542" s="6">
        <v>1.78049224825268</v>
      </c>
      <c r="AD542" s="6">
        <f t="shared" si="21"/>
        <v>0.21950775174732007</v>
      </c>
      <c r="AG542" s="6">
        <v>0.3405641502484409</v>
      </c>
      <c r="AH542" s="6">
        <v>0.059628283712393454</v>
      </c>
      <c r="AI542" s="6"/>
      <c r="AJ542" s="6">
        <v>0.08931357623654898</v>
      </c>
      <c r="AK542" s="6">
        <v>0.012166134632920359</v>
      </c>
      <c r="AL542" s="6">
        <v>1.8985202891305306</v>
      </c>
      <c r="AM542" s="6"/>
      <c r="AN542" s="6">
        <v>17.400192433960832</v>
      </c>
      <c r="AO542" s="5" t="s">
        <v>42</v>
      </c>
      <c r="AQ542" s="7">
        <v>3.5767170887645188</v>
      </c>
      <c r="AR542" s="7">
        <v>3.645861705891031</v>
      </c>
      <c r="AS542" s="7">
        <v>2.844396279418273</v>
      </c>
      <c r="AT542" s="7">
        <v>4.08430881561016</v>
      </c>
      <c r="AU542" s="8">
        <v>54.47127683467003</v>
      </c>
      <c r="AX542" s="8">
        <v>842.3245130471291</v>
      </c>
      <c r="AY542" s="8">
        <f t="shared" si="22"/>
        <v>838.7447601436266</v>
      </c>
    </row>
    <row r="543" spans="1:51" ht="12.75">
      <c r="A543" s="1" t="s">
        <v>74</v>
      </c>
      <c r="C543" s="1">
        <v>12</v>
      </c>
      <c r="E543" s="5">
        <v>45.3935</v>
      </c>
      <c r="F543" s="5">
        <v>2.229</v>
      </c>
      <c r="G543" s="5">
        <v>8.6972</v>
      </c>
      <c r="H543" s="5">
        <v>13.0538</v>
      </c>
      <c r="I543" s="5">
        <v>0.2845</v>
      </c>
      <c r="J543" s="5">
        <v>14.5302</v>
      </c>
      <c r="K543" s="5">
        <v>11.338</v>
      </c>
      <c r="L543" s="5">
        <v>1.9748</v>
      </c>
      <c r="M543" s="5">
        <v>0.2857</v>
      </c>
      <c r="N543" s="5">
        <v>0.2237</v>
      </c>
      <c r="O543" s="5">
        <v>0.0498</v>
      </c>
      <c r="P543" s="5">
        <v>98.0629</v>
      </c>
      <c r="S543" s="6">
        <v>6.546705430770587</v>
      </c>
      <c r="T543" s="6">
        <v>1.4532945692294126</v>
      </c>
      <c r="V543" s="6">
        <v>0.025026990357631895</v>
      </c>
      <c r="W543" s="6">
        <v>0.24180689088655657</v>
      </c>
      <c r="X543" s="6">
        <v>0.7384661717254993</v>
      </c>
      <c r="Y543" s="6">
        <v>0.03475338732237657</v>
      </c>
      <c r="Z543" s="6">
        <v>3.123987362135223</v>
      </c>
      <c r="AA543" s="6">
        <v>0.8359591975727128</v>
      </c>
      <c r="AC543" s="6">
        <v>1.7519561450106789</v>
      </c>
      <c r="AD543" s="6">
        <f t="shared" si="21"/>
        <v>0.24804385498932113</v>
      </c>
      <c r="AG543" s="6">
        <v>0.3041733040996273</v>
      </c>
      <c r="AH543" s="6">
        <v>0.0525651504156469</v>
      </c>
      <c r="AI543" s="6"/>
      <c r="AJ543" s="6">
        <v>0.10203478112770263</v>
      </c>
      <c r="AK543" s="6">
        <v>0.012172127379965892</v>
      </c>
      <c r="AL543" s="6">
        <v>1.8857930914923315</v>
      </c>
      <c r="AM543" s="6"/>
      <c r="AN543" s="6">
        <v>17.356738454515273</v>
      </c>
      <c r="AO543" s="5" t="s">
        <v>42</v>
      </c>
      <c r="AQ543" s="7">
        <v>3.515957444722834</v>
      </c>
      <c r="AR543" s="7">
        <v>3.57773359607093</v>
      </c>
      <c r="AS543" s="7">
        <v>2.793300197053199</v>
      </c>
      <c r="AT543" s="7">
        <v>4.026810623634332</v>
      </c>
      <c r="AU543" s="8">
        <v>63.5498229737817</v>
      </c>
      <c r="AX543" s="8">
        <v>838.0743539419346</v>
      </c>
      <c r="AY543" s="8">
        <f t="shared" si="22"/>
        <v>834.397608894611</v>
      </c>
    </row>
    <row r="544" spans="1:51" ht="12.75">
      <c r="A544" s="1" t="s">
        <v>74</v>
      </c>
      <c r="C544" s="1">
        <v>12</v>
      </c>
      <c r="E544" s="5">
        <v>45.4464</v>
      </c>
      <c r="F544" s="5">
        <v>2.1848</v>
      </c>
      <c r="G544" s="5">
        <v>8.7659</v>
      </c>
      <c r="H544" s="5">
        <v>12.9828</v>
      </c>
      <c r="I544" s="5">
        <v>0.2737</v>
      </c>
      <c r="J544" s="5">
        <v>14.4714</v>
      </c>
      <c r="K544" s="5">
        <v>11.3173</v>
      </c>
      <c r="L544" s="5">
        <v>1.973</v>
      </c>
      <c r="M544" s="5">
        <v>0.2826</v>
      </c>
      <c r="N544" s="5">
        <v>0.2761</v>
      </c>
      <c r="O544" s="5">
        <v>0.0286</v>
      </c>
      <c r="P544" s="5">
        <v>98.0114</v>
      </c>
      <c r="S544" s="6">
        <v>6.5583771244310265</v>
      </c>
      <c r="T544" s="6">
        <v>1.4416228755689735</v>
      </c>
      <c r="V544" s="6">
        <v>0.04929504309535648</v>
      </c>
      <c r="W544" s="6">
        <v>0.23715815366171067</v>
      </c>
      <c r="X544" s="6">
        <v>0.7525694216734887</v>
      </c>
      <c r="Y544" s="6">
        <v>0.0334547228324285</v>
      </c>
      <c r="Z544" s="6">
        <v>3.1132643099607327</v>
      </c>
      <c r="AA544" s="6">
        <v>0.8142583487762777</v>
      </c>
      <c r="AC544" s="6">
        <v>1.749836113473137</v>
      </c>
      <c r="AD544" s="6">
        <f t="shared" si="21"/>
        <v>0.25016388652686294</v>
      </c>
      <c r="AG544" s="6">
        <v>0.3018902050525649</v>
      </c>
      <c r="AH544" s="6">
        <v>0.05202685784822102</v>
      </c>
      <c r="AI544" s="6"/>
      <c r="AJ544" s="6">
        <v>0.12601331271234031</v>
      </c>
      <c r="AK544" s="6">
        <v>0.006994729882280044</v>
      </c>
      <c r="AL544" s="6">
        <v>1.8669919574053797</v>
      </c>
      <c r="AM544" s="6"/>
      <c r="AN544" s="6">
        <v>17.353917062900777</v>
      </c>
      <c r="AO544" s="5" t="s">
        <v>42</v>
      </c>
      <c r="AQ544" s="7">
        <v>3.57931713088158</v>
      </c>
      <c r="AR544" s="7">
        <v>3.64877706126682</v>
      </c>
      <c r="AS544" s="7">
        <v>2.846582795950116</v>
      </c>
      <c r="AT544" s="7">
        <v>4.08676929284221</v>
      </c>
      <c r="AU544" s="8">
        <v>72.62836911289337</v>
      </c>
      <c r="AX544" s="8">
        <v>832.0317513021189</v>
      </c>
      <c r="AY544" s="8">
        <f t="shared" si="22"/>
        <v>829.237573660979</v>
      </c>
    </row>
    <row r="545" spans="1:51" ht="12.75">
      <c r="A545" s="1" t="s">
        <v>74</v>
      </c>
      <c r="C545" s="1">
        <v>12</v>
      </c>
      <c r="E545" s="5">
        <v>45.7355</v>
      </c>
      <c r="F545" s="5">
        <v>2.15</v>
      </c>
      <c r="G545" s="5">
        <v>8.7285</v>
      </c>
      <c r="H545" s="5">
        <v>13.2322</v>
      </c>
      <c r="I545" s="5">
        <v>0.2982</v>
      </c>
      <c r="J545" s="5">
        <v>14.4838</v>
      </c>
      <c r="K545" s="5">
        <v>11.5443</v>
      </c>
      <c r="L545" s="5">
        <v>1.9285</v>
      </c>
      <c r="M545" s="5">
        <v>0.2784</v>
      </c>
      <c r="N545" s="5">
        <v>0.205</v>
      </c>
      <c r="O545" s="5">
        <v>0.036</v>
      </c>
      <c r="P545" s="5">
        <v>98.6289</v>
      </c>
      <c r="S545" s="6">
        <v>6.5660835521265355</v>
      </c>
      <c r="T545" s="6">
        <v>1.4339164478734645</v>
      </c>
      <c r="V545" s="6">
        <v>0.042989748230902736</v>
      </c>
      <c r="W545" s="6">
        <v>0.2321779152218664</v>
      </c>
      <c r="X545" s="6">
        <v>0.8014079651169438</v>
      </c>
      <c r="Y545" s="6">
        <v>0.036261548970490026</v>
      </c>
      <c r="Z545" s="6">
        <v>3.0998739762319496</v>
      </c>
      <c r="AA545" s="6">
        <v>0.7872888462278452</v>
      </c>
      <c r="AC545" s="6">
        <v>1.7757352872604952</v>
      </c>
      <c r="AD545" s="6">
        <f t="shared" si="21"/>
        <v>0.22426471273950477</v>
      </c>
      <c r="AG545" s="6">
        <v>0.3125572367041447</v>
      </c>
      <c r="AH545" s="6">
        <v>0.0509894990063446</v>
      </c>
      <c r="AI545" s="6"/>
      <c r="AJ545" s="6">
        <v>0.0930807677958024</v>
      </c>
      <c r="AK545" s="6">
        <v>0.008759180771388509</v>
      </c>
      <c r="AL545" s="6">
        <v>1.898160051432809</v>
      </c>
      <c r="AM545" s="6"/>
      <c r="AN545" s="6">
        <v>17.363546735710486</v>
      </c>
      <c r="AO545" s="5" t="s">
        <v>42</v>
      </c>
      <c r="AQ545" s="7">
        <v>3.508838166404968</v>
      </c>
      <c r="AR545" s="7">
        <v>3.5697509460286305</v>
      </c>
      <c r="AS545" s="7">
        <v>2.787313209521474</v>
      </c>
      <c r="AT545" s="7">
        <v>4.020073493456788</v>
      </c>
      <c r="AU545" s="8">
        <v>81.70691525200503</v>
      </c>
      <c r="AX545" s="8">
        <v>825.8639735762488</v>
      </c>
      <c r="AY545" s="8">
        <f t="shared" si="22"/>
        <v>823.6686681199249</v>
      </c>
    </row>
    <row r="546" spans="1:51" ht="12.75">
      <c r="A546" s="1" t="s">
        <v>74</v>
      </c>
      <c r="C546" s="1">
        <v>12</v>
      </c>
      <c r="E546" s="5">
        <v>45.5099</v>
      </c>
      <c r="F546" s="5">
        <v>2.0947</v>
      </c>
      <c r="G546" s="5">
        <v>8.6102</v>
      </c>
      <c r="H546" s="5">
        <v>13.2886</v>
      </c>
      <c r="I546" s="5">
        <v>0.2952</v>
      </c>
      <c r="J546" s="5">
        <v>14.5806</v>
      </c>
      <c r="K546" s="5">
        <v>11.2745</v>
      </c>
      <c r="L546" s="5">
        <v>1.9334</v>
      </c>
      <c r="M546" s="5">
        <v>0.2789</v>
      </c>
      <c r="N546" s="5">
        <v>0.2254</v>
      </c>
      <c r="O546" s="5">
        <v>0.0592</v>
      </c>
      <c r="P546" s="5">
        <v>98.1506</v>
      </c>
      <c r="S546" s="6">
        <v>6.549440397910587</v>
      </c>
      <c r="T546" s="6">
        <v>1.4505596020894131</v>
      </c>
      <c r="V546" s="6">
        <v>0.0098405697481867</v>
      </c>
      <c r="W546" s="6">
        <v>0.2267512133664438</v>
      </c>
      <c r="X546" s="6">
        <v>0.6796120366663374</v>
      </c>
      <c r="Y546" s="6">
        <v>0.03598325159514795</v>
      </c>
      <c r="Z546" s="6">
        <v>3.128111712790408</v>
      </c>
      <c r="AA546" s="6">
        <v>0.9197012158334773</v>
      </c>
      <c r="AC546" s="6">
        <v>1.7384141625761225</v>
      </c>
      <c r="AD546" s="6">
        <f t="shared" si="21"/>
        <v>0.26158583742387753</v>
      </c>
      <c r="AG546" s="6">
        <v>0.27789705283070054</v>
      </c>
      <c r="AH546" s="6">
        <v>0.05120417436803807</v>
      </c>
      <c r="AI546" s="6"/>
      <c r="AJ546" s="6">
        <v>0.10259007499620786</v>
      </c>
      <c r="AK546" s="6">
        <v>0.014438698072972057</v>
      </c>
      <c r="AL546" s="6">
        <v>1.88297122693082</v>
      </c>
      <c r="AM546" s="6"/>
      <c r="AN546" s="6">
        <v>17.32910122719874</v>
      </c>
      <c r="AO546" s="5" t="s">
        <v>42</v>
      </c>
      <c r="AQ546" s="7">
        <v>3.4258128643431274</v>
      </c>
      <c r="AR546" s="7">
        <v>3.476656969164063</v>
      </c>
      <c r="AS546" s="7">
        <v>2.717492726873048</v>
      </c>
      <c r="AT546" s="7">
        <v>3.941504817946975</v>
      </c>
      <c r="AU546" s="8">
        <v>90.7854613911167</v>
      </c>
      <c r="AX546" s="8">
        <v>820.2121687585214</v>
      </c>
      <c r="AY546" s="8">
        <f t="shared" si="22"/>
        <v>817.5503302936658</v>
      </c>
    </row>
    <row r="547" spans="1:51" ht="12.75">
      <c r="A547" s="1" t="s">
        <v>74</v>
      </c>
      <c r="C547" s="1">
        <v>12</v>
      </c>
      <c r="E547" s="5">
        <v>45.5434</v>
      </c>
      <c r="F547" s="5">
        <v>2.1871</v>
      </c>
      <c r="G547" s="5">
        <v>8.8537</v>
      </c>
      <c r="H547" s="5">
        <v>13.2988</v>
      </c>
      <c r="I547" s="5">
        <v>0.3242</v>
      </c>
      <c r="J547" s="5">
        <v>14.5001</v>
      </c>
      <c r="K547" s="5">
        <v>11.3505</v>
      </c>
      <c r="L547" s="5">
        <v>2.0314</v>
      </c>
      <c r="M547" s="5">
        <v>0.272</v>
      </c>
      <c r="N547" s="5">
        <v>0.2188</v>
      </c>
      <c r="O547" s="5">
        <v>0.0553</v>
      </c>
      <c r="P547" s="5">
        <v>98.6358</v>
      </c>
      <c r="S547" s="6">
        <v>6.5323448437767295</v>
      </c>
      <c r="T547" s="6">
        <v>1.4676551562232705</v>
      </c>
      <c r="V547" s="6">
        <v>0.029024235911203844</v>
      </c>
      <c r="W547" s="6">
        <v>0.23596183687947075</v>
      </c>
      <c r="X547" s="6">
        <v>0.7317454849349248</v>
      </c>
      <c r="Y547" s="6">
        <v>0.03938604779307091</v>
      </c>
      <c r="Z547" s="6">
        <v>3.1004390396736143</v>
      </c>
      <c r="AA547" s="6">
        <v>0.8634433548077136</v>
      </c>
      <c r="AC547" s="6">
        <v>1.7442803740404587</v>
      </c>
      <c r="AD547" s="6">
        <f t="shared" si="21"/>
        <v>0.25571962595954134</v>
      </c>
      <c r="AG547" s="6">
        <v>0.30921312145982593</v>
      </c>
      <c r="AH547" s="6">
        <v>0.0497703962451246</v>
      </c>
      <c r="AI547" s="6"/>
      <c r="AJ547" s="6">
        <v>0.09925310318477987</v>
      </c>
      <c r="AK547" s="6">
        <v>0.01344239956526061</v>
      </c>
      <c r="AL547" s="6">
        <v>1.8873044972499595</v>
      </c>
      <c r="AM547" s="6"/>
      <c r="AN547" s="6">
        <v>17.35898351770495</v>
      </c>
      <c r="AO547" s="5" t="s">
        <v>42</v>
      </c>
      <c r="AQ547" s="7">
        <v>3.6082973424364067</v>
      </c>
      <c r="AR547" s="7">
        <v>3.6812717716384356</v>
      </c>
      <c r="AS547" s="7">
        <v>2.870953828728827</v>
      </c>
      <c r="AT547" s="7">
        <v>4.114193906560097</v>
      </c>
      <c r="AU547" s="8">
        <v>99.86400753022836</v>
      </c>
      <c r="AX547" s="8">
        <v>830.9945165029267</v>
      </c>
      <c r="AY547" s="8">
        <f t="shared" si="22"/>
        <v>827.9037743628364</v>
      </c>
    </row>
    <row r="548" spans="1:51" ht="12.75">
      <c r="A548" s="1" t="s">
        <v>74</v>
      </c>
      <c r="C548" s="1">
        <v>12</v>
      </c>
      <c r="E548" s="5">
        <v>45.7027</v>
      </c>
      <c r="F548" s="5">
        <v>2.2342</v>
      </c>
      <c r="G548" s="5">
        <v>8.9069</v>
      </c>
      <c r="H548" s="5">
        <v>13.4869</v>
      </c>
      <c r="I548" s="5">
        <v>0.3333</v>
      </c>
      <c r="J548" s="5">
        <v>14.2977</v>
      </c>
      <c r="K548" s="5">
        <v>11.3591</v>
      </c>
      <c r="L548" s="5">
        <v>2.0172</v>
      </c>
      <c r="M548" s="5">
        <v>0.2756</v>
      </c>
      <c r="N548" s="5">
        <v>0.2142</v>
      </c>
      <c r="O548" s="5">
        <v>0.0479</v>
      </c>
      <c r="P548" s="5">
        <v>98.8757</v>
      </c>
      <c r="S548" s="6">
        <v>6.5464745963779825</v>
      </c>
      <c r="T548" s="6">
        <v>1.4535254036220175</v>
      </c>
      <c r="V548" s="6">
        <v>0.05014457293233998</v>
      </c>
      <c r="W548" s="6">
        <v>0.2407227579733374</v>
      </c>
      <c r="X548" s="6">
        <v>0.7908244154387488</v>
      </c>
      <c r="Y548" s="6">
        <v>0.04043772197312175</v>
      </c>
      <c r="Z548" s="6">
        <v>3.053095259624186</v>
      </c>
      <c r="AA548" s="6">
        <v>0.8247752720582606</v>
      </c>
      <c r="AC548" s="6">
        <v>1.7432802076814908</v>
      </c>
      <c r="AD548" s="6">
        <f t="shared" si="21"/>
        <v>0.25671979231850917</v>
      </c>
      <c r="AG548" s="6">
        <v>0.3035177869769381</v>
      </c>
      <c r="AH548" s="6">
        <v>0.05036204802632283</v>
      </c>
      <c r="AI548" s="6"/>
      <c r="AJ548" s="6">
        <v>0.09703719142301279</v>
      </c>
      <c r="AK548" s="6">
        <v>0.01162811070249364</v>
      </c>
      <c r="AL548" s="6">
        <v>1.8913346978744936</v>
      </c>
      <c r="AM548" s="6"/>
      <c r="AN548" s="6">
        <v>17.353879835003255</v>
      </c>
      <c r="AO548" s="5" t="s">
        <v>42</v>
      </c>
      <c r="AQ548" s="7">
        <v>3.6434599820684186</v>
      </c>
      <c r="AR548" s="7">
        <v>3.7206986677665768</v>
      </c>
      <c r="AS548" s="7">
        <v>2.900524000824933</v>
      </c>
      <c r="AT548" s="7">
        <v>4.147469088398742</v>
      </c>
      <c r="AU548" s="8">
        <v>108.94255366934003</v>
      </c>
      <c r="AX548" s="8">
        <v>836.3960151378575</v>
      </c>
      <c r="AY548" s="8">
        <f t="shared" si="22"/>
        <v>833.1974573981348</v>
      </c>
    </row>
    <row r="549" spans="1:51" ht="12.75">
      <c r="A549" s="1" t="s">
        <v>74</v>
      </c>
      <c r="C549" s="1">
        <v>12</v>
      </c>
      <c r="E549" s="5">
        <v>45.6793</v>
      </c>
      <c r="F549" s="5">
        <v>2.1555</v>
      </c>
      <c r="G549" s="5">
        <v>8.7419</v>
      </c>
      <c r="H549" s="5">
        <v>13.5683</v>
      </c>
      <c r="I549" s="5">
        <v>0.3275</v>
      </c>
      <c r="J549" s="5">
        <v>14.1017</v>
      </c>
      <c r="K549" s="5">
        <v>11.0814</v>
      </c>
      <c r="L549" s="5">
        <v>2.0079</v>
      </c>
      <c r="M549" s="5">
        <v>0.2934</v>
      </c>
      <c r="N549" s="5">
        <v>0.2074</v>
      </c>
      <c r="O549" s="5">
        <v>0.0605</v>
      </c>
      <c r="P549" s="5">
        <v>98.2358</v>
      </c>
      <c r="S549" s="6">
        <v>6.579814273947856</v>
      </c>
      <c r="T549" s="6">
        <v>1.4201857260521438</v>
      </c>
      <c r="V549" s="6">
        <v>0.06390466134063533</v>
      </c>
      <c r="W549" s="6">
        <v>0.23354560353945952</v>
      </c>
      <c r="X549" s="6">
        <v>0.7803689954332014</v>
      </c>
      <c r="Y549" s="6">
        <v>0.0399568495700124</v>
      </c>
      <c r="Z549" s="6">
        <v>3.0281278805112266</v>
      </c>
      <c r="AA549" s="6">
        <v>0.8540960096054633</v>
      </c>
      <c r="AC549" s="6">
        <v>1.7101983149600162</v>
      </c>
      <c r="AD549" s="6">
        <f t="shared" si="21"/>
        <v>0.2898016850399838</v>
      </c>
      <c r="AG549" s="6">
        <v>0.2709801313940172</v>
      </c>
      <c r="AH549" s="6">
        <v>0.053915401673094165</v>
      </c>
      <c r="AI549" s="6"/>
      <c r="AJ549" s="6">
        <v>0.09448352109232057</v>
      </c>
      <c r="AK549" s="6">
        <v>0.014769220856565651</v>
      </c>
      <c r="AL549" s="6">
        <v>1.8907472580511138</v>
      </c>
      <c r="AM549" s="6"/>
      <c r="AN549" s="6">
        <v>17.32489553306711</v>
      </c>
      <c r="AO549" s="5" t="s">
        <v>42</v>
      </c>
      <c r="AQ549" s="7">
        <v>3.5449746485856792</v>
      </c>
      <c r="AR549" s="7">
        <v>3.6102697848952747</v>
      </c>
      <c r="AS549" s="7">
        <v>2.817702338671456</v>
      </c>
      <c r="AT549" s="7">
        <v>4.054270243989628</v>
      </c>
      <c r="AU549" s="8">
        <v>118.0210998084517</v>
      </c>
      <c r="AX549" s="8">
        <v>827.7240290449237</v>
      </c>
      <c r="AY549" s="8">
        <f t="shared" si="22"/>
        <v>825.2023279185875</v>
      </c>
    </row>
    <row r="550" spans="1:51" ht="12.75">
      <c r="A550" s="1" t="s">
        <v>74</v>
      </c>
      <c r="C550" s="1">
        <v>12</v>
      </c>
      <c r="E550" s="5">
        <v>45.4893</v>
      </c>
      <c r="F550" s="5">
        <v>2.1134</v>
      </c>
      <c r="G550" s="5">
        <v>8.7094</v>
      </c>
      <c r="H550" s="5">
        <v>13.7128</v>
      </c>
      <c r="I550" s="5">
        <v>0.3387</v>
      </c>
      <c r="J550" s="5">
        <v>14.0125</v>
      </c>
      <c r="K550" s="5">
        <v>11.1539</v>
      </c>
      <c r="L550" s="5">
        <v>1.9744</v>
      </c>
      <c r="M550" s="5">
        <v>0.3011</v>
      </c>
      <c r="N550" s="5">
        <v>0.1888</v>
      </c>
      <c r="O550" s="5">
        <v>0.0497</v>
      </c>
      <c r="P550" s="5">
        <v>98.044</v>
      </c>
      <c r="S550" s="6">
        <v>6.57156840670797</v>
      </c>
      <c r="T550" s="6">
        <v>1.4284315932920304</v>
      </c>
      <c r="V550" s="6">
        <v>0.054456366812394075</v>
      </c>
      <c r="W550" s="6">
        <v>0.22965238297332805</v>
      </c>
      <c r="X550" s="6">
        <v>0.803370676916468</v>
      </c>
      <c r="Y550" s="6">
        <v>0.04144390934578889</v>
      </c>
      <c r="Z550" s="6">
        <v>3.017754806739199</v>
      </c>
      <c r="AA550" s="6">
        <v>0.8533218572128266</v>
      </c>
      <c r="AC550" s="6">
        <v>1.7264109151988318</v>
      </c>
      <c r="AD550" s="6">
        <f t="shared" si="21"/>
        <v>0.27358908480116817</v>
      </c>
      <c r="AG550" s="6">
        <v>0.2794458545332934</v>
      </c>
      <c r="AH550" s="6">
        <v>0.05549183358803333</v>
      </c>
      <c r="AI550" s="6"/>
      <c r="AJ550" s="6">
        <v>0.08626108008372425</v>
      </c>
      <c r="AK550" s="6">
        <v>0.012168139588080282</v>
      </c>
      <c r="AL550" s="6">
        <v>1.9015707803281954</v>
      </c>
      <c r="AM550" s="6"/>
      <c r="AN550" s="6">
        <v>17.334937688121332</v>
      </c>
      <c r="AO550" s="5" t="s">
        <v>42</v>
      </c>
      <c r="AQ550" s="7">
        <v>3.5389264393252553</v>
      </c>
      <c r="AR550" s="7">
        <v>3.603488094988954</v>
      </c>
      <c r="AS550" s="7">
        <v>2.812616071241716</v>
      </c>
      <c r="AT550" s="7">
        <v>4.04854669009706</v>
      </c>
      <c r="AU550" s="8">
        <v>127.09964594756336</v>
      </c>
      <c r="AX550" s="8">
        <v>823.0828914145186</v>
      </c>
      <c r="AY550" s="8">
        <f t="shared" si="22"/>
        <v>820.8279031020419</v>
      </c>
    </row>
    <row r="551" spans="1:51" ht="12.75">
      <c r="A551" s="1" t="s">
        <v>74</v>
      </c>
      <c r="C551" s="1">
        <v>12</v>
      </c>
      <c r="E551" s="5">
        <v>45.5588</v>
      </c>
      <c r="F551" s="5">
        <v>2.0412</v>
      </c>
      <c r="G551" s="5">
        <v>8.6951</v>
      </c>
      <c r="H551" s="5">
        <v>13.7743</v>
      </c>
      <c r="I551" s="5">
        <v>0.3199</v>
      </c>
      <c r="J551" s="5">
        <v>13.9345</v>
      </c>
      <c r="K551" s="5">
        <v>11.357</v>
      </c>
      <c r="L551" s="5">
        <v>1.9701</v>
      </c>
      <c r="M551" s="5">
        <v>0.2868</v>
      </c>
      <c r="N551" s="5">
        <v>0.1582</v>
      </c>
      <c r="O551" s="5">
        <v>0.0445</v>
      </c>
      <c r="P551" s="5">
        <v>98.1438</v>
      </c>
      <c r="S551" s="6">
        <v>6.587643286537723</v>
      </c>
      <c r="T551" s="6">
        <v>1.4123567134622768</v>
      </c>
      <c r="V551" s="6">
        <v>0.06945390338447166</v>
      </c>
      <c r="W551" s="6">
        <v>0.22201015076455638</v>
      </c>
      <c r="X551" s="6">
        <v>0.8909245536001513</v>
      </c>
      <c r="Y551" s="6">
        <v>0.03917939969485941</v>
      </c>
      <c r="Z551" s="6">
        <v>3.0037081547939484</v>
      </c>
      <c r="AA551" s="6">
        <v>0.7747238377620106</v>
      </c>
      <c r="AC551" s="6">
        <v>1.7594586771587832</v>
      </c>
      <c r="AD551" s="6">
        <f t="shared" si="21"/>
        <v>0.24054132284121676</v>
      </c>
      <c r="AG551" s="6">
        <v>0.31179514383575935</v>
      </c>
      <c r="AH551" s="6">
        <v>0.052904849792143556</v>
      </c>
      <c r="AI551" s="6"/>
      <c r="AJ551" s="6">
        <v>0.07234647906374012</v>
      </c>
      <c r="AK551" s="6">
        <v>0.01090500387770657</v>
      </c>
      <c r="AL551" s="6">
        <v>1.9167485170585534</v>
      </c>
      <c r="AM551" s="6"/>
      <c r="AN551" s="6">
        <v>17.364699993627898</v>
      </c>
      <c r="AO551" s="5" t="s">
        <v>42</v>
      </c>
      <c r="AQ551" s="7">
        <v>3.5335074027391453</v>
      </c>
      <c r="AR551" s="7">
        <v>3.5974118790156613</v>
      </c>
      <c r="AS551" s="7">
        <v>2.8080589092617467</v>
      </c>
      <c r="AT551" s="7">
        <v>4.043418536190522</v>
      </c>
      <c r="AU551" s="8">
        <v>136.17819208667504</v>
      </c>
      <c r="AX551" s="8">
        <v>813.4110071546434</v>
      </c>
      <c r="AY551" s="8">
        <f t="shared" si="22"/>
        <v>812.1603337164221</v>
      </c>
    </row>
    <row r="552" spans="1:51" ht="12.75">
      <c r="A552" s="1" t="s">
        <v>74</v>
      </c>
      <c r="C552" s="1">
        <v>12</v>
      </c>
      <c r="E552" s="5">
        <v>45.4289</v>
      </c>
      <c r="F552" s="5">
        <v>2.004</v>
      </c>
      <c r="G552" s="5">
        <v>8.6855</v>
      </c>
      <c r="H552" s="5">
        <v>13.9719</v>
      </c>
      <c r="I552" s="5">
        <v>0.3228</v>
      </c>
      <c r="J552" s="5">
        <v>13.732</v>
      </c>
      <c r="K552" s="5">
        <v>11.3035</v>
      </c>
      <c r="L552" s="5">
        <v>1.9462</v>
      </c>
      <c r="M552" s="5">
        <v>0.265</v>
      </c>
      <c r="N552" s="5">
        <v>0.1887</v>
      </c>
      <c r="O552" s="5">
        <v>0.0582</v>
      </c>
      <c r="P552" s="5">
        <v>97.9309</v>
      </c>
      <c r="S552" s="6">
        <v>6.59110062107142</v>
      </c>
      <c r="T552" s="6">
        <v>1.40889937892858</v>
      </c>
      <c r="V552" s="6">
        <v>0.07628669420582779</v>
      </c>
      <c r="W552" s="6">
        <v>0.21870207913389408</v>
      </c>
      <c r="X552" s="6">
        <v>0.9107857195448986</v>
      </c>
      <c r="Y552" s="6">
        <v>0.039668427591913025</v>
      </c>
      <c r="Z552" s="6">
        <v>2.9700794092548253</v>
      </c>
      <c r="AA552" s="6">
        <v>0.7844776702686432</v>
      </c>
      <c r="AC552" s="6">
        <v>1.7570993040886873</v>
      </c>
      <c r="AD552" s="6">
        <f t="shared" si="21"/>
        <v>0.2429006959113127</v>
      </c>
      <c r="AG552" s="6">
        <v>0.30458255462926687</v>
      </c>
      <c r="AH552" s="6">
        <v>0.049048997468362485</v>
      </c>
      <c r="AI552" s="6"/>
      <c r="AJ552" s="6">
        <v>0.08658661132904623</v>
      </c>
      <c r="AK552" s="6">
        <v>0.014310563018795469</v>
      </c>
      <c r="AL552" s="6">
        <v>1.8991028256521583</v>
      </c>
      <c r="AM552" s="6"/>
      <c r="AN552" s="6">
        <v>17.353631552097635</v>
      </c>
      <c r="AO552" s="5" t="s">
        <v>42</v>
      </c>
      <c r="AQ552" s="7">
        <v>3.550485947866071</v>
      </c>
      <c r="AR552" s="7">
        <v>3.6164494524780597</v>
      </c>
      <c r="AS552" s="7">
        <v>2.8223370893585455</v>
      </c>
      <c r="AT552" s="7">
        <v>4.059485708119781</v>
      </c>
      <c r="AU552" s="8">
        <v>145.2567382257867</v>
      </c>
      <c r="AX552" s="8">
        <v>809.4326858802845</v>
      </c>
      <c r="AY552" s="8">
        <f t="shared" si="22"/>
        <v>808.3738350408155</v>
      </c>
    </row>
    <row r="553" spans="1:51" ht="12.75">
      <c r="A553" s="1" t="s">
        <v>74</v>
      </c>
      <c r="C553" s="1">
        <v>12</v>
      </c>
      <c r="E553" s="5">
        <v>45.7404</v>
      </c>
      <c r="F553" s="5">
        <v>1.9281</v>
      </c>
      <c r="G553" s="5">
        <v>8.348</v>
      </c>
      <c r="H553" s="5">
        <v>14.1258</v>
      </c>
      <c r="I553" s="5">
        <v>0.3708</v>
      </c>
      <c r="J553" s="5">
        <v>13.6928</v>
      </c>
      <c r="K553" s="5">
        <v>11.3646</v>
      </c>
      <c r="L553" s="5">
        <v>1.8399</v>
      </c>
      <c r="M553" s="5">
        <v>0.2746</v>
      </c>
      <c r="N553" s="5">
        <v>0.1481</v>
      </c>
      <c r="O553" s="5">
        <v>0.036</v>
      </c>
      <c r="P553" s="5">
        <v>97.8865</v>
      </c>
      <c r="S553" s="6">
        <v>6.638698465393989</v>
      </c>
      <c r="T553" s="6">
        <v>1.361301534606011</v>
      </c>
      <c r="V553" s="6">
        <v>0.06669037911120257</v>
      </c>
      <c r="W553" s="6">
        <v>0.21049511109848051</v>
      </c>
      <c r="X553" s="6">
        <v>0.9440222604627933</v>
      </c>
      <c r="Y553" s="6">
        <v>0.04558358201833594</v>
      </c>
      <c r="Z553" s="6">
        <v>2.962673516241049</v>
      </c>
      <c r="AA553" s="6">
        <v>0.7705351510681382</v>
      </c>
      <c r="AC553" s="6">
        <v>1.7672369642730665</v>
      </c>
      <c r="AD553" s="6">
        <f t="shared" si="21"/>
        <v>0.23276303572693346</v>
      </c>
      <c r="AG553" s="6">
        <v>0.28500454303483824</v>
      </c>
      <c r="AH553" s="6">
        <v>0.050844274921808964</v>
      </c>
      <c r="AI553" s="6"/>
      <c r="AJ553" s="6">
        <v>0.06798156621339367</v>
      </c>
      <c r="AK553" s="6">
        <v>0.0088551006297891</v>
      </c>
      <c r="AL553" s="6">
        <v>1.9231633331568172</v>
      </c>
      <c r="AM553" s="6"/>
      <c r="AN553" s="6">
        <v>17.33584881795665</v>
      </c>
      <c r="AO553" s="5" t="s">
        <v>42</v>
      </c>
      <c r="AQ553" s="7">
        <v>3.2627993259975856</v>
      </c>
      <c r="AR553" s="7">
        <v>3.293874393365085</v>
      </c>
      <c r="AS553" s="7">
        <v>2.5804057950238146</v>
      </c>
      <c r="AT553" s="7">
        <v>3.7872415092939367</v>
      </c>
      <c r="AU553" s="8">
        <v>154.33528436489837</v>
      </c>
      <c r="AX553" s="8">
        <v>799.4214425250694</v>
      </c>
      <c r="AY553" s="8">
        <f t="shared" si="22"/>
        <v>798.8846057682157</v>
      </c>
    </row>
    <row r="554" spans="1:51" ht="12.75">
      <c r="A554" s="1" t="s">
        <v>74</v>
      </c>
      <c r="C554" s="1">
        <v>12</v>
      </c>
      <c r="E554" s="5">
        <v>45.9116</v>
      </c>
      <c r="F554" s="5">
        <v>1.7508</v>
      </c>
      <c r="G554" s="5">
        <v>8.2661</v>
      </c>
      <c r="H554" s="5">
        <v>14.2382</v>
      </c>
      <c r="I554" s="5">
        <v>0.3646</v>
      </c>
      <c r="J554" s="5">
        <v>13.6003</v>
      </c>
      <c r="K554" s="5">
        <v>11.0429</v>
      </c>
      <c r="L554" s="5">
        <v>1.8102</v>
      </c>
      <c r="M554" s="5">
        <v>0.2626</v>
      </c>
      <c r="N554" s="5">
        <v>0.1567</v>
      </c>
      <c r="O554" s="5">
        <v>0.0786</v>
      </c>
      <c r="P554" s="5">
        <v>97.4944</v>
      </c>
      <c r="S554" s="6">
        <v>6.671578502761411</v>
      </c>
      <c r="T554" s="6">
        <v>1.3284214972385886</v>
      </c>
      <c r="V554" s="6">
        <v>0.08726519743379968</v>
      </c>
      <c r="W554" s="6">
        <v>0.19136926307236124</v>
      </c>
      <c r="X554" s="6">
        <v>0.8691331632831344</v>
      </c>
      <c r="Y554" s="6">
        <v>0.044875425154566655</v>
      </c>
      <c r="Z554" s="6">
        <v>2.9462066569106633</v>
      </c>
      <c r="AA554" s="6">
        <v>0.8611502941454744</v>
      </c>
      <c r="AC554" s="6">
        <v>1.7192813788799577</v>
      </c>
      <c r="AD554" s="6">
        <f t="shared" si="21"/>
        <v>0.2807186211200423</v>
      </c>
      <c r="AG554" s="6">
        <v>0.2293051069112675</v>
      </c>
      <c r="AH554" s="6">
        <v>0.04868099372336276</v>
      </c>
      <c r="AI554" s="6"/>
      <c r="AJ554" s="6">
        <v>0.07201588326518167</v>
      </c>
      <c r="AK554" s="6">
        <v>0.01935694133557716</v>
      </c>
      <c r="AL554" s="6">
        <v>1.9086271753992412</v>
      </c>
      <c r="AM554" s="6"/>
      <c r="AN554" s="6">
        <v>17.27798610063463</v>
      </c>
      <c r="AO554" s="5" t="s">
        <v>42</v>
      </c>
      <c r="AQ554" s="7">
        <v>3.2009040742021133</v>
      </c>
      <c r="AR554" s="7">
        <v>3.22447295795227</v>
      </c>
      <c r="AS554" s="7">
        <v>2.528354718464203</v>
      </c>
      <c r="AT554" s="7">
        <v>3.7286686666405684</v>
      </c>
      <c r="AU554" s="8">
        <v>163.41383050401004</v>
      </c>
      <c r="AX554" s="8">
        <v>776.6846220715529</v>
      </c>
      <c r="AY554" s="8">
        <f t="shared" si="22"/>
        <v>776.1922998902998</v>
      </c>
    </row>
    <row r="555" spans="1:51" ht="12.75">
      <c r="A555" s="1" t="s">
        <v>74</v>
      </c>
      <c r="C555" s="1">
        <v>12</v>
      </c>
      <c r="E555" s="5">
        <v>46.2798</v>
      </c>
      <c r="F555" s="5">
        <v>1.7641</v>
      </c>
      <c r="G555" s="5">
        <v>8.0911</v>
      </c>
      <c r="H555" s="5">
        <v>14.458</v>
      </c>
      <c r="I555" s="5">
        <v>0.4051</v>
      </c>
      <c r="J555" s="5">
        <v>13.6999</v>
      </c>
      <c r="K555" s="5">
        <v>11.1122</v>
      </c>
      <c r="L555" s="5">
        <v>1.7259</v>
      </c>
      <c r="M555" s="5">
        <v>0.259</v>
      </c>
      <c r="N555" s="5">
        <v>0.1602</v>
      </c>
      <c r="O555" s="5">
        <v>0.0593</v>
      </c>
      <c r="P555" s="5">
        <v>98.0152</v>
      </c>
      <c r="S555" s="6">
        <v>6.6848407844987285</v>
      </c>
      <c r="T555" s="6">
        <v>1.3151592155012715</v>
      </c>
      <c r="V555" s="6">
        <v>0.06226427806391932</v>
      </c>
      <c r="W555" s="6">
        <v>0.1916691727346225</v>
      </c>
      <c r="X555" s="6">
        <v>0.8474493339733935</v>
      </c>
      <c r="Y555" s="6">
        <v>0.04956185775395771</v>
      </c>
      <c r="Z555" s="6">
        <v>2.950023918198192</v>
      </c>
      <c r="AA555" s="6">
        <v>0.8990314392759161</v>
      </c>
      <c r="AC555" s="6">
        <v>1.719718215079816</v>
      </c>
      <c r="AD555" s="6">
        <f t="shared" si="21"/>
        <v>0.28028178492018396</v>
      </c>
      <c r="AG555" s="6">
        <v>0.2030806230763713</v>
      </c>
      <c r="AH555" s="6">
        <v>0.047726314536006544</v>
      </c>
      <c r="AI555" s="6"/>
      <c r="AJ555" s="6">
        <v>0.07318384595555824</v>
      </c>
      <c r="AK555" s="6">
        <v>0.014516512856446775</v>
      </c>
      <c r="AL555" s="6">
        <v>1.912299641187995</v>
      </c>
      <c r="AM555" s="6"/>
      <c r="AN555" s="6">
        <v>17.250806937612378</v>
      </c>
      <c r="AO555" s="5" t="s">
        <v>42</v>
      </c>
      <c r="AQ555" s="7">
        <v>3.00844017263291</v>
      </c>
      <c r="AR555" s="7">
        <v>3.0086685037076757</v>
      </c>
      <c r="AS555" s="7">
        <v>2.3665013777807573</v>
      </c>
      <c r="AT555" s="7">
        <v>3.546535829370308</v>
      </c>
      <c r="AU555" s="8">
        <v>172.4923766431217</v>
      </c>
      <c r="AX555" s="8">
        <v>777.0453348699137</v>
      </c>
      <c r="AY555" s="8">
        <f t="shared" si="22"/>
        <v>776.5549146868084</v>
      </c>
    </row>
    <row r="556" spans="5:51" ht="12.75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S556" s="6"/>
      <c r="T556" s="6"/>
      <c r="V556" s="6"/>
      <c r="W556" s="6"/>
      <c r="X556" s="6"/>
      <c r="Y556" s="6"/>
      <c r="Z556" s="6"/>
      <c r="AA556" s="6"/>
      <c r="AC556" s="6"/>
      <c r="AD556" s="6">
        <f t="shared" si="21"/>
        <v>2</v>
      </c>
      <c r="AG556" s="6"/>
      <c r="AH556" s="6"/>
      <c r="AI556" s="6"/>
      <c r="AJ556" s="6"/>
      <c r="AK556" s="6"/>
      <c r="AL556" s="6"/>
      <c r="AM556" s="6"/>
      <c r="AN556" s="6"/>
      <c r="AO556" s="5"/>
      <c r="AQ556" s="7"/>
      <c r="AR556" s="7"/>
      <c r="AS556" s="7"/>
      <c r="AT556" s="7"/>
      <c r="AU556" s="8"/>
      <c r="AY556" s="8"/>
    </row>
    <row r="557" spans="1:51" ht="12.75">
      <c r="A557" s="1" t="s">
        <v>75</v>
      </c>
      <c r="C557" s="1">
        <v>13</v>
      </c>
      <c r="E557" s="5">
        <v>46.2493</v>
      </c>
      <c r="F557" s="5">
        <v>2.0547</v>
      </c>
      <c r="G557" s="5">
        <v>8.0327</v>
      </c>
      <c r="H557" s="5">
        <v>14.1297</v>
      </c>
      <c r="I557" s="5">
        <v>0.3643</v>
      </c>
      <c r="J557" s="5">
        <v>14.2338</v>
      </c>
      <c r="K557" s="5">
        <v>11.1416</v>
      </c>
      <c r="L557" s="5">
        <v>1.6462</v>
      </c>
      <c r="M557" s="5">
        <v>0.2376</v>
      </c>
      <c r="N557" s="5"/>
      <c r="O557" s="5">
        <v>0.0371</v>
      </c>
      <c r="P557" s="5">
        <v>98.1406</v>
      </c>
      <c r="S557" s="6">
        <v>6.634956664060758</v>
      </c>
      <c r="T557" s="6">
        <v>1.3581720758597875</v>
      </c>
      <c r="U557" s="6"/>
      <c r="V557" s="6">
        <v>0.007</v>
      </c>
      <c r="W557" s="6">
        <v>0.22172303851415762</v>
      </c>
      <c r="X557" s="6">
        <v>0.6947360889765348</v>
      </c>
      <c r="Y557" s="6">
        <v>0.044266770314058214</v>
      </c>
      <c r="Z557" s="6">
        <v>3.044123946753649</v>
      </c>
      <c r="AA557" s="6">
        <v>1.0004674946174246</v>
      </c>
      <c r="AC557" s="6">
        <v>1.712529797257347</v>
      </c>
      <c r="AD557" s="6">
        <f aca="true" t="shared" si="23" ref="AD557:AD595">2-AC557</f>
        <v>0.287470202742653</v>
      </c>
      <c r="AE557" s="6"/>
      <c r="AG557" s="6">
        <v>0.1704324634994192</v>
      </c>
      <c r="AH557" s="6">
        <v>0.043484842712563976</v>
      </c>
      <c r="AI557" s="6"/>
      <c r="AK557" s="6">
        <v>0.009020172677640001</v>
      </c>
      <c r="AL557" s="6">
        <v>1.99097982732236</v>
      </c>
      <c r="AN557" s="6">
        <v>17.21391730621198</v>
      </c>
      <c r="AO557" s="1" t="s">
        <v>42</v>
      </c>
      <c r="AQ557" s="7">
        <v>2.9116055415747315</v>
      </c>
      <c r="AR557" s="7">
        <v>2.9000905078492014</v>
      </c>
      <c r="AS557" s="7">
        <v>2.285067880886902</v>
      </c>
      <c r="AT557" s="7">
        <v>3.454899081092589</v>
      </c>
      <c r="AU557" s="8">
        <v>0</v>
      </c>
      <c r="AX557" s="9">
        <v>814.6418908434929</v>
      </c>
      <c r="AY557" s="8">
        <f t="shared" si="22"/>
        <v>811.8325450524376</v>
      </c>
    </row>
    <row r="558" spans="1:51" ht="12.75">
      <c r="A558" s="1" t="s">
        <v>75</v>
      </c>
      <c r="C558" s="1">
        <v>13</v>
      </c>
      <c r="E558" s="5">
        <v>44.9866</v>
      </c>
      <c r="F558" s="5">
        <v>2.1367</v>
      </c>
      <c r="G558" s="5">
        <v>7.9348</v>
      </c>
      <c r="H558" s="5">
        <v>13.9848</v>
      </c>
      <c r="I558" s="5">
        <v>0.3396</v>
      </c>
      <c r="J558" s="5">
        <v>13.7944</v>
      </c>
      <c r="K558" s="5">
        <v>11.058</v>
      </c>
      <c r="L558" s="5">
        <v>1.6367</v>
      </c>
      <c r="M558" s="5">
        <v>0.2372</v>
      </c>
      <c r="N558" s="5"/>
      <c r="O558" s="5">
        <v>0.0554</v>
      </c>
      <c r="P558" s="5">
        <v>96.1643</v>
      </c>
      <c r="S558" s="6">
        <v>6.608728471843372</v>
      </c>
      <c r="T558" s="6">
        <v>1.3738238289033324</v>
      </c>
      <c r="U558" s="6"/>
      <c r="V558" s="6">
        <v>0.017</v>
      </c>
      <c r="W558" s="6">
        <v>0.23610640106013955</v>
      </c>
      <c r="X558" s="6">
        <v>0.7732126575799289</v>
      </c>
      <c r="Y558" s="6">
        <v>0.04225597804478115</v>
      </c>
      <c r="Z558" s="6">
        <v>3.020967813498486</v>
      </c>
      <c r="AA558" s="6">
        <v>0.9448816195546496</v>
      </c>
      <c r="AC558" s="6">
        <v>1.7404797328707882</v>
      </c>
      <c r="AD558" s="6">
        <f t="shared" si="23"/>
        <v>0.25952026712921183</v>
      </c>
      <c r="AE558" s="6"/>
      <c r="AG558" s="6">
        <v>0.20666813840204323</v>
      </c>
      <c r="AH558" s="6">
        <v>0.04445370494686237</v>
      </c>
      <c r="AI558" s="6"/>
      <c r="AK558" s="6">
        <v>0.013792802493272895</v>
      </c>
      <c r="AL558" s="6">
        <v>1.986207197506727</v>
      </c>
      <c r="AN558" s="6">
        <v>17.2511218433489</v>
      </c>
      <c r="AO558" s="1" t="s">
        <v>42</v>
      </c>
      <c r="AQ558" s="7">
        <v>2.990333859383763</v>
      </c>
      <c r="AR558" s="7">
        <v>2.9883663950147943</v>
      </c>
      <c r="AS558" s="7">
        <v>2.351274796261097</v>
      </c>
      <c r="AT558" s="7">
        <v>3.529401425579862</v>
      </c>
      <c r="AU558" s="8">
        <v>45.2</v>
      </c>
      <c r="AX558" s="9">
        <v>832.0322054752625</v>
      </c>
      <c r="AY558" s="8">
        <f t="shared" si="22"/>
        <v>828.065082432367</v>
      </c>
    </row>
    <row r="559" spans="1:51" ht="12.75">
      <c r="A559" s="1" t="s">
        <v>75</v>
      </c>
      <c r="C559" s="1">
        <v>13</v>
      </c>
      <c r="E559" s="5">
        <v>45.9063</v>
      </c>
      <c r="F559" s="5">
        <v>2.1162</v>
      </c>
      <c r="G559" s="5">
        <v>8.1117</v>
      </c>
      <c r="H559" s="5">
        <v>14.0359</v>
      </c>
      <c r="I559" s="5">
        <v>0.3523</v>
      </c>
      <c r="J559" s="5">
        <v>14.0445</v>
      </c>
      <c r="K559" s="5">
        <v>11.1019</v>
      </c>
      <c r="L559" s="5">
        <v>1.6967</v>
      </c>
      <c r="M559" s="5">
        <v>0.2308</v>
      </c>
      <c r="N559" s="5"/>
      <c r="O559" s="5">
        <v>0.0428</v>
      </c>
      <c r="P559" s="5">
        <v>97.6513</v>
      </c>
      <c r="S559" s="6">
        <v>6.627851741727568</v>
      </c>
      <c r="T559" s="6">
        <v>1.372148258272432</v>
      </c>
      <c r="U559" s="6"/>
      <c r="V559" s="6">
        <v>0.008149230948715669</v>
      </c>
      <c r="W559" s="6">
        <v>0.22981939584054664</v>
      </c>
      <c r="X559" s="6">
        <v>0.7438982360837096</v>
      </c>
      <c r="Y559" s="6">
        <v>0.04308229965003268</v>
      </c>
      <c r="Z559" s="6">
        <v>3.02284112905764</v>
      </c>
      <c r="AA559" s="6">
        <v>0.9508170784389874</v>
      </c>
      <c r="AC559" s="6">
        <v>1.7173367086850646</v>
      </c>
      <c r="AD559" s="6">
        <f t="shared" si="23"/>
        <v>0.2826632913149354</v>
      </c>
      <c r="AE559" s="6"/>
      <c r="AG559" s="6">
        <v>0.19230345297585405</v>
      </c>
      <c r="AH559" s="6">
        <v>0.04251036556235567</v>
      </c>
      <c r="AI559" s="6"/>
      <c r="AK559" s="6">
        <v>0.010472546053301092</v>
      </c>
      <c r="AL559" s="6">
        <v>1.989527453946699</v>
      </c>
      <c r="AN559" s="6">
        <v>17.234813818538207</v>
      </c>
      <c r="AO559" s="1" t="s">
        <v>42</v>
      </c>
      <c r="AQ559" s="7">
        <v>3.022896370782373</v>
      </c>
      <c r="AR559" s="7">
        <v>3.0248778392072726</v>
      </c>
      <c r="AS559" s="7">
        <v>2.378658379405455</v>
      </c>
      <c r="AT559" s="7">
        <v>3.560216048692663</v>
      </c>
      <c r="AU559" s="8">
        <v>90.4</v>
      </c>
      <c r="AX559" s="9">
        <v>824.1805406099935</v>
      </c>
      <c r="AY559" s="8">
        <f t="shared" si="22"/>
        <v>821.0161165845908</v>
      </c>
    </row>
    <row r="560" spans="1:51" ht="12.75">
      <c r="A560" s="1" t="s">
        <v>75</v>
      </c>
      <c r="C560" s="1">
        <v>13</v>
      </c>
      <c r="E560" s="5">
        <v>45.2822</v>
      </c>
      <c r="F560" s="5">
        <v>2.0313</v>
      </c>
      <c r="G560" s="5">
        <v>8.1093</v>
      </c>
      <c r="H560" s="5">
        <v>13.9571</v>
      </c>
      <c r="I560" s="5">
        <v>0.328</v>
      </c>
      <c r="J560" s="5">
        <v>13.8677</v>
      </c>
      <c r="K560" s="5">
        <v>11.1071</v>
      </c>
      <c r="L560" s="5">
        <v>1.6363</v>
      </c>
      <c r="M560" s="5">
        <v>0.2174</v>
      </c>
      <c r="N560" s="5"/>
      <c r="O560" s="5">
        <v>0.058</v>
      </c>
      <c r="P560" s="5">
        <v>96.6033</v>
      </c>
      <c r="S560" s="6">
        <v>6.614408319128038</v>
      </c>
      <c r="T560" s="6">
        <v>1.3855916808719622</v>
      </c>
      <c r="U560" s="6"/>
      <c r="V560" s="6">
        <v>0.010478248542455715</v>
      </c>
      <c r="W560" s="6">
        <v>0.22318603923912214</v>
      </c>
      <c r="X560" s="6">
        <v>0.7577436040738427</v>
      </c>
      <c r="Y560" s="6">
        <v>0.040581029977449834</v>
      </c>
      <c r="Z560" s="6">
        <v>3.019788077766638</v>
      </c>
      <c r="AA560" s="6">
        <v>0.9472182500871473</v>
      </c>
      <c r="AC560" s="6">
        <v>1.7382883199548607</v>
      </c>
      <c r="AD560" s="6">
        <f t="shared" si="23"/>
        <v>0.26171168004513934</v>
      </c>
      <c r="AE560" s="6"/>
      <c r="AG560" s="6">
        <v>0.201718231357237</v>
      </c>
      <c r="AH560" s="6">
        <v>0.040511802138659424</v>
      </c>
      <c r="AI560" s="6"/>
      <c r="AK560" s="6">
        <v>0.014358183235679963</v>
      </c>
      <c r="AL560" s="6">
        <v>1.98564181676432</v>
      </c>
      <c r="AN560" s="6">
        <v>17.2422300334959</v>
      </c>
      <c r="AO560" s="1" t="s">
        <v>42</v>
      </c>
      <c r="AQ560" s="7">
        <v>3.1022317449545227</v>
      </c>
      <c r="AR560" s="7">
        <v>3.113834401897317</v>
      </c>
      <c r="AS560" s="7">
        <v>2.445375801422988</v>
      </c>
      <c r="AT560" s="7">
        <v>3.635292864012629</v>
      </c>
      <c r="AU560" s="8">
        <v>135.6</v>
      </c>
      <c r="AX560" s="9">
        <v>815.885005223782</v>
      </c>
      <c r="AY560" s="8">
        <f t="shared" si="22"/>
        <v>813.5011568104907</v>
      </c>
    </row>
    <row r="561" spans="1:51" ht="12.75">
      <c r="A561" s="1" t="s">
        <v>75</v>
      </c>
      <c r="C561" s="1">
        <v>13</v>
      </c>
      <c r="E561" s="5">
        <v>45.6019</v>
      </c>
      <c r="F561" s="5">
        <v>2.0697</v>
      </c>
      <c r="G561" s="5">
        <v>8.1523</v>
      </c>
      <c r="H561" s="5">
        <v>14.0245</v>
      </c>
      <c r="I561" s="5">
        <v>0.3491</v>
      </c>
      <c r="J561" s="5">
        <v>14.1518</v>
      </c>
      <c r="K561" s="5">
        <v>11.1245</v>
      </c>
      <c r="L561" s="5">
        <v>1.6928</v>
      </c>
      <c r="M561" s="5">
        <v>0.2391</v>
      </c>
      <c r="N561" s="5"/>
      <c r="O561" s="5">
        <v>0.101</v>
      </c>
      <c r="P561" s="5">
        <v>97.5067</v>
      </c>
      <c r="S561" s="6">
        <v>6.59514321334865</v>
      </c>
      <c r="T561" s="6">
        <v>1.3895742853772524</v>
      </c>
      <c r="U561" s="6"/>
      <c r="V561" s="6">
        <f>(S561+T561)-8</f>
        <v>-0.015282501274097804</v>
      </c>
      <c r="W561" s="6">
        <v>0.22515322209125135</v>
      </c>
      <c r="X561" s="6">
        <v>0.6927361689123018</v>
      </c>
      <c r="Y561" s="6">
        <v>0.042763858201978616</v>
      </c>
      <c r="Z561" s="6">
        <v>3.051135680381758</v>
      </c>
      <c r="AA561" s="6">
        <v>1.0034935716868107</v>
      </c>
      <c r="AC561" s="6">
        <v>1.723770486235452</v>
      </c>
      <c r="AD561" s="6">
        <f t="shared" si="23"/>
        <v>0.2762295137645481</v>
      </c>
      <c r="AE561" s="6"/>
      <c r="AG561" s="6">
        <v>0.1984544840803708</v>
      </c>
      <c r="AH561" s="6">
        <v>0.044114301740309406</v>
      </c>
      <c r="AI561" s="6"/>
      <c r="AK561" s="6">
        <v>0.02475544182096309</v>
      </c>
      <c r="AL561" s="6">
        <v>1.975244558179037</v>
      </c>
      <c r="AN561" s="6">
        <v>17.24256878582068</v>
      </c>
      <c r="AO561" s="1" t="s">
        <v>42</v>
      </c>
      <c r="AQ561" s="7">
        <v>3.0695586554475796</v>
      </c>
      <c r="AR561" s="7">
        <v>3.0771989695277027</v>
      </c>
      <c r="AS561" s="7">
        <v>2.417899227145778</v>
      </c>
      <c r="AT561" s="7">
        <v>3.6043735983957212</v>
      </c>
      <c r="AU561" s="8">
        <v>180.8</v>
      </c>
      <c r="AX561" s="9">
        <v>818.8359653271032</v>
      </c>
      <c r="AY561" s="8">
        <f t="shared" si="22"/>
        <v>815.7383610492137</v>
      </c>
    </row>
    <row r="562" spans="1:51" ht="12.75">
      <c r="A562" s="1" t="s">
        <v>75</v>
      </c>
      <c r="C562" s="1">
        <v>13</v>
      </c>
      <c r="E562" s="5">
        <v>45.1908</v>
      </c>
      <c r="F562" s="5">
        <v>2.1442</v>
      </c>
      <c r="G562" s="5">
        <v>8.1844</v>
      </c>
      <c r="H562" s="5">
        <v>13.9352</v>
      </c>
      <c r="I562" s="5">
        <v>0.3433</v>
      </c>
      <c r="J562" s="5">
        <v>14.0158</v>
      </c>
      <c r="K562" s="5">
        <v>11.0886</v>
      </c>
      <c r="L562" s="5">
        <v>1.7586</v>
      </c>
      <c r="M562" s="5">
        <v>0.2587</v>
      </c>
      <c r="N562" s="5"/>
      <c r="O562" s="5">
        <v>0.1041</v>
      </c>
      <c r="P562" s="5">
        <v>97.03</v>
      </c>
      <c r="S562" s="6">
        <v>6.579219470240662</v>
      </c>
      <c r="T562" s="6">
        <v>1.4043375675087164</v>
      </c>
      <c r="U562" s="6"/>
      <c r="V562" s="6">
        <f>(S562+T562)-8</f>
        <v>-0.016442962250621918</v>
      </c>
      <c r="W562" s="6">
        <v>0.23481136322357676</v>
      </c>
      <c r="X562" s="6">
        <v>0.7335284070282361</v>
      </c>
      <c r="Y562" s="6">
        <v>0.04233347181784057</v>
      </c>
      <c r="Z562" s="6">
        <v>3.0419409654116296</v>
      </c>
      <c r="AA562" s="6">
        <v>0.9631266052637814</v>
      </c>
      <c r="AC562" s="6">
        <v>1.729651903582943</v>
      </c>
      <c r="AD562" s="6">
        <f t="shared" si="23"/>
        <v>0.27034809641705704</v>
      </c>
      <c r="AE562" s="6"/>
      <c r="AG562" s="6">
        <v>0.22607166481770324</v>
      </c>
      <c r="AH562" s="6">
        <v>0.048048442392819427</v>
      </c>
      <c r="AI562" s="6"/>
      <c r="AK562" s="6">
        <v>0.025685208117721136</v>
      </c>
      <c r="AL562" s="6">
        <v>1.9743147918822788</v>
      </c>
      <c r="AN562" s="6">
        <v>17.27412010721052</v>
      </c>
      <c r="AO562" s="1" t="s">
        <v>42</v>
      </c>
      <c r="AQ562" s="7">
        <v>3.1438179645688438</v>
      </c>
      <c r="AR562" s="7">
        <v>3.1604638807491607</v>
      </c>
      <c r="AS562" s="7">
        <v>2.4803479105618713</v>
      </c>
      <c r="AT562" s="7">
        <v>3.67464682134149</v>
      </c>
      <c r="AU562" s="8">
        <v>226</v>
      </c>
      <c r="AX562" s="9">
        <v>830.5522090982713</v>
      </c>
      <c r="AY562" s="8">
        <f t="shared" si="22"/>
        <v>826.6187636134217</v>
      </c>
    </row>
    <row r="563" spans="1:51" ht="12.75">
      <c r="A563" s="1" t="s">
        <v>75</v>
      </c>
      <c r="C563" s="1">
        <v>13</v>
      </c>
      <c r="E563" s="5">
        <v>45.4776</v>
      </c>
      <c r="F563" s="5">
        <v>2.1276</v>
      </c>
      <c r="G563" s="5">
        <v>8.1489</v>
      </c>
      <c r="H563" s="5">
        <v>14.0656</v>
      </c>
      <c r="I563" s="5">
        <v>0.3187</v>
      </c>
      <c r="J563" s="5">
        <v>14.1532</v>
      </c>
      <c r="K563" s="5">
        <v>11.1911</v>
      </c>
      <c r="L563" s="5">
        <v>1.8697</v>
      </c>
      <c r="M563" s="5">
        <v>0.2398</v>
      </c>
      <c r="N563" s="5"/>
      <c r="O563" s="5">
        <v>0.0508</v>
      </c>
      <c r="P563" s="5">
        <v>97.6462</v>
      </c>
      <c r="S563" s="6">
        <v>6.582403418635012</v>
      </c>
      <c r="T563" s="6">
        <v>1.3901007231941704</v>
      </c>
      <c r="U563" s="6"/>
      <c r="V563" s="6">
        <f>(S563+T563)-8</f>
        <v>-0.027495858170817122</v>
      </c>
      <c r="W563" s="6">
        <v>0.23163619037279545</v>
      </c>
      <c r="X563" s="6">
        <v>0.7610288469659943</v>
      </c>
      <c r="Y563" s="6">
        <v>0.03907102104142306</v>
      </c>
      <c r="Z563" s="6">
        <v>3.0538671994800977</v>
      </c>
      <c r="AA563" s="6">
        <v>0.9415264053600226</v>
      </c>
      <c r="AC563" s="6">
        <v>1.7354710841878784</v>
      </c>
      <c r="AD563" s="6">
        <f t="shared" si="23"/>
        <v>0.26452891581212157</v>
      </c>
      <c r="AE563" s="6"/>
      <c r="AG563" s="6">
        <v>0.26017769308975636</v>
      </c>
      <c r="AH563" s="6">
        <v>0.04427868120206465</v>
      </c>
      <c r="AI563" s="6"/>
      <c r="AK563" s="6">
        <v>0.012461166117702786</v>
      </c>
      <c r="AL563" s="6">
        <v>1.9875388338822972</v>
      </c>
      <c r="AN563" s="6">
        <v>17.30445637429182</v>
      </c>
      <c r="AO563" s="1" t="s">
        <v>42</v>
      </c>
      <c r="AQ563" s="7">
        <v>3.072206637666678</v>
      </c>
      <c r="AR563" s="7">
        <v>3.080168078815121</v>
      </c>
      <c r="AS563" s="7">
        <v>2.4201260591113414</v>
      </c>
      <c r="AT563" s="7">
        <v>3.606879442404251</v>
      </c>
      <c r="AU563" s="8">
        <v>271.2</v>
      </c>
      <c r="AX563" s="9">
        <v>826.8253987071778</v>
      </c>
      <c r="AY563" s="8">
        <f t="shared" si="22"/>
        <v>823.060287986525</v>
      </c>
    </row>
    <row r="564" spans="1:51" ht="12.75">
      <c r="A564" s="1" t="s">
        <v>75</v>
      </c>
      <c r="C564" s="1">
        <v>13</v>
      </c>
      <c r="E564" s="5">
        <v>46.1493</v>
      </c>
      <c r="F564" s="5">
        <v>2.05</v>
      </c>
      <c r="G564" s="5">
        <v>8.3351</v>
      </c>
      <c r="H564" s="5">
        <v>13.8533</v>
      </c>
      <c r="I564" s="5">
        <v>0.3476</v>
      </c>
      <c r="J564" s="5">
        <v>14.3973</v>
      </c>
      <c r="K564" s="5">
        <v>11.0484</v>
      </c>
      <c r="L564" s="5">
        <v>1.8978</v>
      </c>
      <c r="M564" s="5">
        <v>0.252</v>
      </c>
      <c r="N564" s="5"/>
      <c r="O564" s="5">
        <v>0.0895</v>
      </c>
      <c r="P564" s="5">
        <v>98.4207</v>
      </c>
      <c r="S564" s="6">
        <v>6.603069975352553</v>
      </c>
      <c r="T564" s="6">
        <v>1.396930024647447</v>
      </c>
      <c r="U564" s="6"/>
      <c r="V564" s="6">
        <v>0.008638163099840446</v>
      </c>
      <c r="W564" s="6">
        <v>0.2206297722672741</v>
      </c>
      <c r="X564" s="6">
        <v>0.6705378015503184</v>
      </c>
      <c r="Y564" s="6">
        <v>0.04212561834186705</v>
      </c>
      <c r="Z564" s="6">
        <v>3.0709332841833894</v>
      </c>
      <c r="AA564" s="6">
        <v>0.9871014232444962</v>
      </c>
      <c r="AC564" s="6">
        <v>1.6937051902032187</v>
      </c>
      <c r="AD564" s="6">
        <f t="shared" si="23"/>
        <v>0.30629480979678125</v>
      </c>
      <c r="AE564" s="6"/>
      <c r="AG564" s="6">
        <v>0.22019366943363217</v>
      </c>
      <c r="AH564" s="6">
        <v>0.04599809681889811</v>
      </c>
      <c r="AI564" s="6"/>
      <c r="AK564" s="6">
        <v>0.021702603309802674</v>
      </c>
      <c r="AL564" s="6">
        <v>1.9782973966901973</v>
      </c>
      <c r="AN564" s="6">
        <v>17.26619176625253</v>
      </c>
      <c r="AO564" s="1" t="s">
        <v>42</v>
      </c>
      <c r="AQ564" s="7">
        <v>3.150007984368856</v>
      </c>
      <c r="AR564" s="7">
        <v>3.1674045788947005</v>
      </c>
      <c r="AS564" s="7">
        <v>2.4855534341710266</v>
      </c>
      <c r="AT564" s="7">
        <v>3.680504573677088</v>
      </c>
      <c r="AU564" s="8">
        <v>316.4</v>
      </c>
      <c r="AX564" s="9">
        <v>813.2141964718323</v>
      </c>
      <c r="AY564" s="8">
        <f t="shared" si="22"/>
        <v>810.5829256217556</v>
      </c>
    </row>
    <row r="565" spans="1:51" ht="12.75">
      <c r="A565" s="1" t="s">
        <v>75</v>
      </c>
      <c r="C565" s="1">
        <v>13</v>
      </c>
      <c r="E565" s="5">
        <v>45.0505</v>
      </c>
      <c r="F565" s="5">
        <v>2.1009</v>
      </c>
      <c r="G565" s="5">
        <v>8.0923</v>
      </c>
      <c r="H565" s="5">
        <v>13.9871</v>
      </c>
      <c r="I565" s="5">
        <v>0.3525</v>
      </c>
      <c r="J565" s="5">
        <v>14.1604</v>
      </c>
      <c r="K565" s="5">
        <v>11.1708</v>
      </c>
      <c r="L565" s="5">
        <v>1.672</v>
      </c>
      <c r="M565" s="5">
        <v>0.2454</v>
      </c>
      <c r="N565" s="5"/>
      <c r="O565" s="5">
        <v>0.0425</v>
      </c>
      <c r="P565" s="5">
        <v>96.8757</v>
      </c>
      <c r="S565" s="6">
        <v>6.56014337533064</v>
      </c>
      <c r="T565" s="6">
        <v>1.3888201640247766</v>
      </c>
      <c r="U565" s="6"/>
      <c r="V565" s="6">
        <f>(S565+T565)-8</f>
        <v>-0.05103646064458278</v>
      </c>
      <c r="W565" s="6">
        <v>0.23011692964609462</v>
      </c>
      <c r="X565" s="6">
        <v>0.6761503106046878</v>
      </c>
      <c r="Y565" s="6">
        <v>0.043476900599112356</v>
      </c>
      <c r="Z565" s="6">
        <v>3.0739569620801004</v>
      </c>
      <c r="AA565" s="6">
        <v>1.0271741754821875</v>
      </c>
      <c r="AC565" s="6">
        <v>1.7428324583373853</v>
      </c>
      <c r="AD565" s="6">
        <f t="shared" si="23"/>
        <v>0.2571675416626147</v>
      </c>
      <c r="AE565" s="6"/>
      <c r="AG565" s="6">
        <v>0.21490380097266248</v>
      </c>
      <c r="AH565" s="6">
        <v>0.0455876089971142</v>
      </c>
      <c r="AI565" s="6"/>
      <c r="AK565" s="6">
        <v>0.010488434274187613</v>
      </c>
      <c r="AL565" s="6">
        <v>1.9895115657258124</v>
      </c>
      <c r="AN565" s="6">
        <v>17.260491409969774</v>
      </c>
      <c r="AO565" s="1" t="s">
        <v>42</v>
      </c>
      <c r="AQ565" s="7">
        <v>3.065765425044627</v>
      </c>
      <c r="AR565" s="7">
        <v>3.07294572509974</v>
      </c>
      <c r="AS565" s="7">
        <v>2.4147092938248056</v>
      </c>
      <c r="AT565" s="7">
        <v>3.600783980757937</v>
      </c>
      <c r="AU565" s="8">
        <v>361.6</v>
      </c>
      <c r="AX565" s="9">
        <v>825.3162001233939</v>
      </c>
      <c r="AY565" s="8">
        <f t="shared" si="22"/>
        <v>821.3512942890061</v>
      </c>
    </row>
    <row r="566" spans="1:51" ht="12.75">
      <c r="A566" s="1" t="s">
        <v>75</v>
      </c>
      <c r="C566" s="1">
        <v>13</v>
      </c>
      <c r="E566" s="5">
        <v>45.7679</v>
      </c>
      <c r="F566" s="5">
        <v>2.0743</v>
      </c>
      <c r="G566" s="5">
        <v>8.2333</v>
      </c>
      <c r="H566" s="5">
        <v>14.0025</v>
      </c>
      <c r="I566" s="5">
        <v>0.3446</v>
      </c>
      <c r="J566" s="5">
        <v>14.182</v>
      </c>
      <c r="K566" s="5">
        <v>11.0971</v>
      </c>
      <c r="L566" s="5">
        <v>0.7965</v>
      </c>
      <c r="M566" s="5">
        <v>0.2723</v>
      </c>
      <c r="N566" s="5"/>
      <c r="O566" s="5">
        <v>0.11</v>
      </c>
      <c r="P566" s="5">
        <v>96.9119</v>
      </c>
      <c r="S566" s="6">
        <v>6.5962142263935775</v>
      </c>
      <c r="T566" s="6">
        <v>1.3985178991179625</v>
      </c>
      <c r="U566" s="6"/>
      <c r="V566" s="6">
        <f>(S566+T566)-8</f>
        <v>-0.0052678744884602224</v>
      </c>
      <c r="W566" s="6">
        <v>0.22487170216048713</v>
      </c>
      <c r="X566" s="6">
        <v>0.4317417788054351</v>
      </c>
      <c r="Y566" s="6">
        <v>0.042066344907196115</v>
      </c>
      <c r="Z566" s="6">
        <v>3.047051486338</v>
      </c>
      <c r="AA566" s="6">
        <v>1.2559585746936788</v>
      </c>
      <c r="AC566" s="6">
        <v>1.713566302461929</v>
      </c>
      <c r="AD566" s="6">
        <f t="shared" si="23"/>
        <v>0.286433697538071</v>
      </c>
      <c r="AE566" s="6"/>
      <c r="AG566" s="6">
        <v>0</v>
      </c>
      <c r="AH566" s="6">
        <v>0.05006566024877465</v>
      </c>
      <c r="AI566" s="6"/>
      <c r="AK566" s="6">
        <v>0.02686794597539317</v>
      </c>
      <c r="AL566" s="6">
        <v>1.973132054024607</v>
      </c>
      <c r="AN566" s="6">
        <v>16.986207379034646</v>
      </c>
      <c r="AO566" s="1" t="s">
        <v>42</v>
      </c>
      <c r="AQ566" s="7">
        <v>3.1145450325633517</v>
      </c>
      <c r="AR566" s="7">
        <v>3.1276409510253087</v>
      </c>
      <c r="AS566" s="7">
        <v>2.4557307132689825</v>
      </c>
      <c r="AT566" s="7">
        <v>3.6469451998015012</v>
      </c>
      <c r="AU566" s="8">
        <v>406.8</v>
      </c>
      <c r="AX566" s="9">
        <v>818.9845103791745</v>
      </c>
      <c r="AY566" s="8">
        <f t="shared" si="22"/>
        <v>815.4186482749092</v>
      </c>
    </row>
    <row r="567" spans="1:51" ht="12.75">
      <c r="A567" s="1" t="s">
        <v>75</v>
      </c>
      <c r="C567" s="1">
        <v>13</v>
      </c>
      <c r="E567" s="5">
        <v>45.3713</v>
      </c>
      <c r="F567" s="5">
        <v>2.1037</v>
      </c>
      <c r="G567" s="5">
        <v>8.4044</v>
      </c>
      <c r="H567" s="5">
        <v>13.9691</v>
      </c>
      <c r="I567" s="5">
        <v>0.3442</v>
      </c>
      <c r="J567" s="5">
        <v>14.3272</v>
      </c>
      <c r="K567" s="5">
        <v>11.2054</v>
      </c>
      <c r="L567" s="5">
        <v>1.3181</v>
      </c>
      <c r="M567" s="5">
        <v>0.2441</v>
      </c>
      <c r="N567" s="5"/>
      <c r="O567" s="5">
        <v>0.0542</v>
      </c>
      <c r="P567" s="5">
        <v>97.3526</v>
      </c>
      <c r="S567" s="6">
        <v>6.539116600547198</v>
      </c>
      <c r="T567" s="6">
        <v>1.4275945960423717</v>
      </c>
      <c r="U567" s="6"/>
      <c r="V567" s="6">
        <f>(S567+T567)-8</f>
        <v>-0.03328880341043039</v>
      </c>
      <c r="W567" s="6">
        <v>0.22806106038088278</v>
      </c>
      <c r="X567" s="6">
        <v>0.5207111042797236</v>
      </c>
      <c r="Y567" s="6">
        <v>0.04201791165481393</v>
      </c>
      <c r="Z567" s="6">
        <v>3.0782772124489024</v>
      </c>
      <c r="AA567" s="6">
        <v>1.162979462666385</v>
      </c>
      <c r="AC567" s="6">
        <v>1.730305825870559</v>
      </c>
      <c r="AD567" s="6">
        <f t="shared" si="23"/>
        <v>0.26969417412944097</v>
      </c>
      <c r="AE567" s="6"/>
      <c r="AG567" s="6">
        <v>0.09864157071954383</v>
      </c>
      <c r="AH567" s="6">
        <v>0.0448811708652614</v>
      </c>
      <c r="AI567" s="6"/>
      <c r="AK567" s="6">
        <v>0.013238694492517973</v>
      </c>
      <c r="AL567" s="6">
        <v>1.986761305507482</v>
      </c>
      <c r="AN567" s="6">
        <v>17.1435227415848</v>
      </c>
      <c r="AO567" s="1" t="s">
        <v>42</v>
      </c>
      <c r="AQ567" s="7">
        <v>3.26080081809313</v>
      </c>
      <c r="AR567" s="7">
        <v>3.2916335216789765</v>
      </c>
      <c r="AS567" s="7">
        <v>2.578725141259233</v>
      </c>
      <c r="AT567" s="7">
        <v>3.7853502771616894</v>
      </c>
      <c r="AU567" s="8">
        <v>452</v>
      </c>
      <c r="AX567" s="9">
        <v>822.6328781071184</v>
      </c>
      <c r="AY567" s="8">
        <f t="shared" si="22"/>
        <v>819.0320321062057</v>
      </c>
    </row>
    <row r="568" spans="1:51" ht="12.75">
      <c r="A568" s="1" t="s">
        <v>75</v>
      </c>
      <c r="C568" s="1">
        <v>13</v>
      </c>
      <c r="E568" s="5">
        <v>45.148</v>
      </c>
      <c r="F568" s="5">
        <v>2.0686</v>
      </c>
      <c r="G568" s="5">
        <v>8.176</v>
      </c>
      <c r="H568" s="5">
        <v>14.1455</v>
      </c>
      <c r="I568" s="5">
        <v>0.3273</v>
      </c>
      <c r="J568" s="5">
        <v>14.0102</v>
      </c>
      <c r="K568" s="5">
        <v>11.3151</v>
      </c>
      <c r="L568" s="5">
        <v>1.89</v>
      </c>
      <c r="M568" s="5">
        <v>0.2662</v>
      </c>
      <c r="N568" s="5"/>
      <c r="O568" s="5">
        <v>0.0681</v>
      </c>
      <c r="P568" s="5">
        <v>97.4151</v>
      </c>
      <c r="S568" s="6">
        <v>6.570075912894739</v>
      </c>
      <c r="T568" s="6">
        <v>1.4022746300350917</v>
      </c>
      <c r="U568" s="6"/>
      <c r="V568" s="6">
        <f>(S568+T568)-8</f>
        <v>-0.027649457070169525</v>
      </c>
      <c r="W568" s="6">
        <v>0.22643203280752303</v>
      </c>
      <c r="X568" s="6">
        <v>0.8278825437684584</v>
      </c>
      <c r="Y568" s="6">
        <v>0.04034257506270776</v>
      </c>
      <c r="Z568" s="6">
        <v>3.039378253342502</v>
      </c>
      <c r="AA568" s="6">
        <v>0.8936140520889779</v>
      </c>
      <c r="AC568" s="6">
        <v>1.7642003957202312</v>
      </c>
      <c r="AD568" s="6">
        <f t="shared" si="23"/>
        <v>0.23579960427976876</v>
      </c>
      <c r="AE568" s="6"/>
      <c r="AG568" s="6">
        <v>0.29747551758182</v>
      </c>
      <c r="AH568" s="6">
        <v>0.049419513169356166</v>
      </c>
      <c r="AI568" s="6"/>
      <c r="AK568" s="6">
        <v>0.016795270324471222</v>
      </c>
      <c r="AL568" s="6">
        <v>1.9832047296755289</v>
      </c>
      <c r="AN568" s="6">
        <v>17.346895030751174</v>
      </c>
      <c r="AO568" s="1" t="s">
        <v>42</v>
      </c>
      <c r="AQ568" s="7">
        <v>3.133441389076512</v>
      </c>
      <c r="AR568" s="7">
        <v>3.1488289133979164</v>
      </c>
      <c r="AS568" s="7">
        <v>2.4716216850484383</v>
      </c>
      <c r="AT568" s="7">
        <v>3.664827238967036</v>
      </c>
      <c r="AU568" s="8">
        <v>497.2</v>
      </c>
      <c r="AX568" s="9">
        <v>820.2226824971266</v>
      </c>
      <c r="AY568" s="8">
        <f t="shared" si="22"/>
        <v>817.1887911011884</v>
      </c>
    </row>
    <row r="569" spans="1:51" s="11" customFormat="1" ht="12.75">
      <c r="A569" s="11" t="s">
        <v>75</v>
      </c>
      <c r="C569" s="1"/>
      <c r="E569" s="12">
        <v>43.3073</v>
      </c>
      <c r="F569" s="12">
        <v>2.1969</v>
      </c>
      <c r="G569" s="12">
        <v>7.779</v>
      </c>
      <c r="H569" s="12">
        <v>14.0431</v>
      </c>
      <c r="I569" s="12">
        <v>0.3395</v>
      </c>
      <c r="J569" s="12">
        <v>13.1178</v>
      </c>
      <c r="K569" s="12">
        <v>11.2355</v>
      </c>
      <c r="L569" s="12">
        <v>1.9219</v>
      </c>
      <c r="M569" s="12">
        <v>0.2555</v>
      </c>
      <c r="N569" s="12"/>
      <c r="O569" s="12">
        <v>0.1117</v>
      </c>
      <c r="P569" s="12">
        <v>94.311</v>
      </c>
      <c r="S569" s="13">
        <v>6.568031178421376</v>
      </c>
      <c r="T569" s="13">
        <v>1.3904590132550627</v>
      </c>
      <c r="U569" s="13"/>
      <c r="V569" s="13">
        <f>(S569+T569)-8</f>
        <v>-0.04150980832356144</v>
      </c>
      <c r="W569" s="13">
        <v>0.25061892343040376</v>
      </c>
      <c r="X569" s="13">
        <v>1.0751644453732867</v>
      </c>
      <c r="Y569" s="13">
        <v>0.043611358491389036</v>
      </c>
      <c r="Z569" s="13">
        <v>2.9658122046011424</v>
      </c>
      <c r="AA569" s="13">
        <v>0.705955142143921</v>
      </c>
      <c r="AC569" s="13">
        <v>1.825677859675672</v>
      </c>
      <c r="AD569" s="13">
        <f t="shared" si="23"/>
        <v>0.17432214032432802</v>
      </c>
      <c r="AE569" s="13"/>
      <c r="AG569" s="13">
        <v>0.3908262986025135</v>
      </c>
      <c r="AH569" s="13">
        <v>0.04943374833585321</v>
      </c>
      <c r="AI569" s="13"/>
      <c r="AK569" s="13">
        <v>0.0287101383704474</v>
      </c>
      <c r="AL569" s="13">
        <v>1.9712898616295527</v>
      </c>
      <c r="AN569" s="13">
        <v>17.440260046938366</v>
      </c>
      <c r="AO569" s="11" t="s">
        <v>42</v>
      </c>
      <c r="AQ569" s="14">
        <v>3.0740088366729656</v>
      </c>
      <c r="AR569" s="14">
        <v>3.0821888347585533</v>
      </c>
      <c r="AS569" s="14">
        <v>2.421641626068916</v>
      </c>
      <c r="AT569" s="14">
        <v>3.6085849030940986</v>
      </c>
      <c r="AU569" s="15">
        <v>542.4</v>
      </c>
      <c r="AX569" s="9"/>
      <c r="AY569" s="8"/>
    </row>
    <row r="570" spans="1:51" s="11" customFormat="1" ht="12.75">
      <c r="A570" s="11" t="s">
        <v>75</v>
      </c>
      <c r="C570" s="1"/>
      <c r="E570" s="12">
        <v>36.5965</v>
      </c>
      <c r="F570" s="12">
        <v>0.9064</v>
      </c>
      <c r="G570" s="12">
        <v>18.4724</v>
      </c>
      <c r="H570" s="12">
        <v>7.2127</v>
      </c>
      <c r="I570" s="12">
        <v>0.1163</v>
      </c>
      <c r="J570" s="12">
        <v>2.4883</v>
      </c>
      <c r="K570" s="12">
        <v>3.9686</v>
      </c>
      <c r="L570" s="12">
        <v>0.3285</v>
      </c>
      <c r="M570" s="12">
        <v>0.2029</v>
      </c>
      <c r="N570" s="12"/>
      <c r="O570" s="12">
        <v>0.4448</v>
      </c>
      <c r="P570" s="12">
        <v>70.7374</v>
      </c>
      <c r="S570" s="13">
        <v>6.913322883172873</v>
      </c>
      <c r="T570" s="13">
        <v>1.0866771168271274</v>
      </c>
      <c r="U570" s="13"/>
      <c r="V570" s="13">
        <v>3.0260598558418357</v>
      </c>
      <c r="W570" s="13">
        <v>0.12879430476939405</v>
      </c>
      <c r="X570" s="13">
        <v>1.1394654232488202</v>
      </c>
      <c r="Y570" s="13">
        <v>0.0186085589371897</v>
      </c>
      <c r="Z570" s="13">
        <v>0.700742685917928</v>
      </c>
      <c r="AA570" s="13">
        <v>0</v>
      </c>
      <c r="AC570" s="13">
        <v>0.8032343337562587</v>
      </c>
      <c r="AD570" s="13">
        <f t="shared" si="23"/>
        <v>1.1967656662437411</v>
      </c>
      <c r="AE570" s="13"/>
      <c r="AG570" s="13">
        <v>0</v>
      </c>
      <c r="AH570" s="13">
        <v>0.04889763742061804</v>
      </c>
      <c r="AI570" s="13"/>
      <c r="AK570" s="13">
        <v>0.14240330935431839</v>
      </c>
      <c r="AL570" s="13">
        <v>1.8575966906456816</v>
      </c>
      <c r="AN570" s="13">
        <v>15.986123488975087</v>
      </c>
      <c r="AO570" s="11" t="s">
        <v>76</v>
      </c>
      <c r="AQ570" s="14" t="s">
        <v>45</v>
      </c>
      <c r="AR570" s="14" t="s">
        <v>45</v>
      </c>
      <c r="AS570" s="14" t="s">
        <v>45</v>
      </c>
      <c r="AT570" s="14" t="s">
        <v>45</v>
      </c>
      <c r="AU570" s="15">
        <v>587.6</v>
      </c>
      <c r="AX570" s="9"/>
      <c r="AY570" s="8"/>
    </row>
    <row r="571" spans="1:51" ht="12.75">
      <c r="A571" s="1" t="s">
        <v>75</v>
      </c>
      <c r="C571" s="1">
        <v>13</v>
      </c>
      <c r="E571" s="5">
        <v>45.5086</v>
      </c>
      <c r="F571" s="5">
        <v>2.109</v>
      </c>
      <c r="G571" s="5">
        <v>8.1933</v>
      </c>
      <c r="H571" s="5">
        <v>14.1056</v>
      </c>
      <c r="I571" s="5">
        <v>0.3329</v>
      </c>
      <c r="J571" s="5">
        <v>14.3405</v>
      </c>
      <c r="K571" s="5">
        <v>11.2254</v>
      </c>
      <c r="L571" s="5">
        <v>1.918</v>
      </c>
      <c r="M571" s="5">
        <v>0.207</v>
      </c>
      <c r="N571" s="5"/>
      <c r="O571" s="5">
        <v>0.0653</v>
      </c>
      <c r="P571" s="5">
        <v>98.0364</v>
      </c>
      <c r="S571" s="6">
        <v>6.556533008882796</v>
      </c>
      <c r="T571" s="6">
        <v>1.3912332752696825</v>
      </c>
      <c r="U571" s="6"/>
      <c r="V571" s="6">
        <f>(S571+T571)-8</f>
        <v>-0.0522337158475219</v>
      </c>
      <c r="W571" s="6">
        <v>0.22855294953728914</v>
      </c>
      <c r="X571" s="6">
        <v>0.7038029756341118</v>
      </c>
      <c r="Y571" s="6">
        <v>0.040623778079321785</v>
      </c>
      <c r="Z571" s="6">
        <v>3.080020563687336</v>
      </c>
      <c r="AA571" s="6">
        <v>0.9957250666341655</v>
      </c>
      <c r="AC571" s="6">
        <v>1.73276732378471</v>
      </c>
      <c r="AD571" s="6">
        <f t="shared" si="23"/>
        <v>0.2672326762152899</v>
      </c>
      <c r="AE571" s="6"/>
      <c r="AG571" s="6">
        <v>0.26854797745747394</v>
      </c>
      <c r="AH571" s="6">
        <v>0.03804605773849489</v>
      </c>
      <c r="AI571" s="6"/>
      <c r="AK571" s="6">
        <v>0.015944172089183105</v>
      </c>
      <c r="AL571" s="6">
        <v>1.984055827910817</v>
      </c>
      <c r="AN571" s="6">
        <v>17.30659403519597</v>
      </c>
      <c r="AO571" s="1" t="s">
        <v>42</v>
      </c>
      <c r="AQ571" s="7">
        <v>3.077903374606503</v>
      </c>
      <c r="AR571" s="7">
        <v>3.0865556725210093</v>
      </c>
      <c r="AS571" s="7">
        <v>2.4249167543907575</v>
      </c>
      <c r="AT571" s="7">
        <v>3.6122703902836886</v>
      </c>
      <c r="AU571" s="8">
        <v>632.8</v>
      </c>
      <c r="AX571" s="9">
        <v>823.5593607352838</v>
      </c>
      <c r="AY571" s="8">
        <f t="shared" si="22"/>
        <v>819.5876424221351</v>
      </c>
    </row>
    <row r="572" spans="1:51" ht="12.75">
      <c r="A572" s="1" t="s">
        <v>75</v>
      </c>
      <c r="C572" s="1">
        <v>13</v>
      </c>
      <c r="E572" s="5">
        <v>44.3816</v>
      </c>
      <c r="F572" s="5">
        <v>2.0509</v>
      </c>
      <c r="G572" s="5">
        <v>7.9005</v>
      </c>
      <c r="H572" s="5">
        <v>15.5739</v>
      </c>
      <c r="I572" s="5">
        <v>0.3489</v>
      </c>
      <c r="J572" s="5">
        <v>13.7909</v>
      </c>
      <c r="K572" s="5">
        <v>11.0658</v>
      </c>
      <c r="L572" s="5">
        <v>1.8516</v>
      </c>
      <c r="M572" s="5">
        <v>0.2273</v>
      </c>
      <c r="N572" s="5"/>
      <c r="O572" s="5">
        <v>0.0934</v>
      </c>
      <c r="P572" s="5">
        <v>97.2993</v>
      </c>
      <c r="S572" s="6">
        <v>6.4735376423379325</v>
      </c>
      <c r="T572" s="6">
        <v>1.358168404221667</v>
      </c>
      <c r="U572" s="6"/>
      <c r="V572" s="6">
        <f>(S572+T572)-8</f>
        <v>-0.16829395344040066</v>
      </c>
      <c r="W572" s="6">
        <v>0.22501562778545942</v>
      </c>
      <c r="X572" s="6">
        <v>0.6813202631424841</v>
      </c>
      <c r="Y572" s="6">
        <v>0.043104779858400236</v>
      </c>
      <c r="Z572" s="6">
        <v>2.9987473532806046</v>
      </c>
      <c r="AA572" s="6">
        <v>1.2184106882751562</v>
      </c>
      <c r="AC572" s="6">
        <v>1.7293352214531386</v>
      </c>
      <c r="AD572" s="6">
        <f t="shared" si="23"/>
        <v>0.27066477854686144</v>
      </c>
      <c r="AE572" s="6"/>
      <c r="AG572" s="6">
        <v>0.2529881577616968</v>
      </c>
      <c r="AH572" s="6">
        <v>0.04229574694326105</v>
      </c>
      <c r="AI572" s="6"/>
      <c r="AK572" s="6">
        <v>0.023088388110454158</v>
      </c>
      <c r="AL572" s="6">
        <v>1.9769116118895458</v>
      </c>
      <c r="AN572" s="6">
        <v>17.295283904704956</v>
      </c>
      <c r="AO572" s="1" t="s">
        <v>42</v>
      </c>
      <c r="AQ572" s="7">
        <v>2.911587073234986</v>
      </c>
      <c r="AR572" s="7">
        <v>2.9000697998102023</v>
      </c>
      <c r="AS572" s="7">
        <v>2.2850523498576525</v>
      </c>
      <c r="AT572" s="7">
        <v>3.454881604095135</v>
      </c>
      <c r="AU572" s="8">
        <v>678</v>
      </c>
      <c r="AX572" s="9"/>
      <c r="AY572" s="8">
        <f t="shared" si="22"/>
        <v>815.5821184540843</v>
      </c>
    </row>
    <row r="573" spans="1:51" ht="12.75">
      <c r="A573" s="1" t="s">
        <v>75</v>
      </c>
      <c r="C573" s="1">
        <v>13</v>
      </c>
      <c r="E573" s="5">
        <v>45.4046</v>
      </c>
      <c r="F573" s="5">
        <v>2.1404</v>
      </c>
      <c r="G573" s="5">
        <v>8.3123</v>
      </c>
      <c r="H573" s="5">
        <v>14.0836</v>
      </c>
      <c r="I573" s="5">
        <v>0.3405</v>
      </c>
      <c r="J573" s="5">
        <v>13.929</v>
      </c>
      <c r="K573" s="5">
        <v>11.1893</v>
      </c>
      <c r="L573" s="5">
        <v>1.9678</v>
      </c>
      <c r="M573" s="5">
        <v>0.205</v>
      </c>
      <c r="N573" s="5"/>
      <c r="O573" s="5">
        <v>0.062</v>
      </c>
      <c r="P573" s="5">
        <v>97.6406</v>
      </c>
      <c r="S573" s="6">
        <v>6.584253418596492</v>
      </c>
      <c r="T573" s="6">
        <v>1.415746581403508</v>
      </c>
      <c r="U573" s="6"/>
      <c r="V573" s="6">
        <v>0.004907082482310976</v>
      </c>
      <c r="W573" s="6">
        <v>0.23347000902870038</v>
      </c>
      <c r="X573" s="6">
        <v>0.8328769391168185</v>
      </c>
      <c r="Y573" s="6">
        <v>0.04182245661821743</v>
      </c>
      <c r="Z573" s="6">
        <v>3.0111692572974995</v>
      </c>
      <c r="AA573" s="6">
        <v>0.8750778079338417</v>
      </c>
      <c r="AC573" s="6">
        <v>1.738470194912878</v>
      </c>
      <c r="AD573" s="6">
        <f t="shared" si="23"/>
        <v>0.261529805087122</v>
      </c>
      <c r="AE573" s="6"/>
      <c r="AG573" s="6">
        <v>0.2917505984564954</v>
      </c>
      <c r="AH573" s="6">
        <v>0.03792443203797281</v>
      </c>
      <c r="AI573" s="6"/>
      <c r="AK573" s="6">
        <v>0.015237242822715541</v>
      </c>
      <c r="AL573" s="6">
        <v>1.9847627571772846</v>
      </c>
      <c r="AN573" s="6">
        <v>17.32967503049447</v>
      </c>
      <c r="AO573" s="1" t="s">
        <v>42</v>
      </c>
      <c r="AQ573" s="7">
        <v>3.22588792934567</v>
      </c>
      <c r="AR573" s="7">
        <v>3.2524866643160184</v>
      </c>
      <c r="AS573" s="7">
        <v>2.5493649982370146</v>
      </c>
      <c r="AT573" s="7">
        <v>3.7523114400964976</v>
      </c>
      <c r="AU573" s="8">
        <v>723.2</v>
      </c>
      <c r="AX573" s="9">
        <v>828.4593544976277</v>
      </c>
      <c r="AY573" s="8">
        <f t="shared" si="22"/>
        <v>825.1176459370205</v>
      </c>
    </row>
    <row r="574" spans="1:51" ht="12.75">
      <c r="A574" s="1" t="s">
        <v>75</v>
      </c>
      <c r="C574" s="1">
        <v>13</v>
      </c>
      <c r="E574" s="5">
        <v>45.1204</v>
      </c>
      <c r="F574" s="5">
        <v>2.2095</v>
      </c>
      <c r="G574" s="5">
        <v>8.1194</v>
      </c>
      <c r="H574" s="5">
        <v>14.0857</v>
      </c>
      <c r="I574" s="5">
        <v>0.3645</v>
      </c>
      <c r="J574" s="5">
        <v>14.3408</v>
      </c>
      <c r="K574" s="5">
        <v>10.9751</v>
      </c>
      <c r="L574" s="5">
        <v>1.9276</v>
      </c>
      <c r="M574" s="5">
        <v>0.2256</v>
      </c>
      <c r="N574" s="5"/>
      <c r="O574" s="5">
        <v>0.0753</v>
      </c>
      <c r="P574" s="5">
        <v>97.4576</v>
      </c>
      <c r="S574" s="6">
        <v>6.5297422941909655</v>
      </c>
      <c r="T574" s="6">
        <v>1.3848647489185506</v>
      </c>
      <c r="U574" s="6"/>
      <c r="V574" s="6">
        <f>(S574+T574)-8</f>
        <v>-0.08539295689048387</v>
      </c>
      <c r="W574" s="6">
        <v>0.24051744420971652</v>
      </c>
      <c r="X574" s="6">
        <v>0.6176646794876719</v>
      </c>
      <c r="Y574" s="6">
        <v>0.04467930123737357</v>
      </c>
      <c r="Z574" s="6">
        <v>3.0938911137776794</v>
      </c>
      <c r="AA574" s="6">
        <v>1.0870728765507562</v>
      </c>
      <c r="AC574" s="6">
        <v>1.7017244311695743</v>
      </c>
      <c r="AD574" s="6">
        <f t="shared" si="23"/>
        <v>0.2982755688304257</v>
      </c>
      <c r="AE574" s="6"/>
      <c r="AG574" s="6">
        <v>0.24260037535387236</v>
      </c>
      <c r="AH574" s="6">
        <v>0.04165054957859935</v>
      </c>
      <c r="AI574" s="6"/>
      <c r="AK574" s="6">
        <v>0.018468264756773836</v>
      </c>
      <c r="AL574" s="6">
        <v>1.9815317352432262</v>
      </c>
      <c r="AN574" s="6">
        <v>17.28425092493247</v>
      </c>
      <c r="AO574" s="1" t="s">
        <v>42</v>
      </c>
      <c r="AQ574" s="7">
        <v>3.0458696870603097</v>
      </c>
      <c r="AR574" s="7">
        <v>3.0506371839006254</v>
      </c>
      <c r="AS574" s="7">
        <v>2.39797788792547</v>
      </c>
      <c r="AT574" s="7">
        <v>3.5819562048523004</v>
      </c>
      <c r="AU574" s="8">
        <v>768.4</v>
      </c>
      <c r="AX574" s="9">
        <v>839.0440904786474</v>
      </c>
      <c r="AY574" s="8">
        <f t="shared" si="22"/>
        <v>832.9699532658752</v>
      </c>
    </row>
    <row r="575" spans="1:51" ht="12.75">
      <c r="A575" s="1" t="s">
        <v>75</v>
      </c>
      <c r="C575" s="1">
        <v>13</v>
      </c>
      <c r="E575" s="5">
        <v>45.3037</v>
      </c>
      <c r="F575" s="5">
        <v>2.1549</v>
      </c>
      <c r="G575" s="5">
        <v>8.2021</v>
      </c>
      <c r="H575" s="5">
        <v>14.1528</v>
      </c>
      <c r="I575" s="5">
        <v>0.3377</v>
      </c>
      <c r="J575" s="5">
        <v>14.1309</v>
      </c>
      <c r="K575" s="5">
        <v>11.1841</v>
      </c>
      <c r="L575" s="5">
        <v>1.9318</v>
      </c>
      <c r="M575" s="5">
        <v>0.2154</v>
      </c>
      <c r="N575" s="5"/>
      <c r="O575" s="5">
        <v>0.0499</v>
      </c>
      <c r="P575" s="5">
        <v>97.677</v>
      </c>
      <c r="S575" s="6">
        <v>6.559163462094312</v>
      </c>
      <c r="T575" s="6">
        <v>1.399587851679364</v>
      </c>
      <c r="U575" s="6"/>
      <c r="V575" s="6">
        <f>(S575+T575)-8</f>
        <v>-0.04124868622632416</v>
      </c>
      <c r="W575" s="6">
        <v>0.2346774586330423</v>
      </c>
      <c r="X575" s="6">
        <v>0.7543462927858594</v>
      </c>
      <c r="Y575" s="6">
        <v>0.04141251262502043</v>
      </c>
      <c r="Z575" s="6">
        <v>3.049953022003788</v>
      </c>
      <c r="AA575" s="6">
        <v>0.9592682726240866</v>
      </c>
      <c r="AC575" s="6">
        <v>1.7348960988321216</v>
      </c>
      <c r="AD575" s="6">
        <f t="shared" si="23"/>
        <v>0.2651039011678784</v>
      </c>
      <c r="AE575" s="6"/>
      <c r="AG575" s="6">
        <v>0.27718983913834094</v>
      </c>
      <c r="AH575" s="6">
        <v>0.039784968716855225</v>
      </c>
      <c r="AI575" s="6"/>
      <c r="AK575" s="6">
        <v>0.01224400060142917</v>
      </c>
      <c r="AL575" s="6">
        <v>1.9877559993985707</v>
      </c>
      <c r="AN575" s="6">
        <v>17.316974807855193</v>
      </c>
      <c r="AO575" s="1" t="s">
        <v>42</v>
      </c>
      <c r="AQ575" s="7">
        <v>3.119926893947202</v>
      </c>
      <c r="AR575" s="7">
        <v>3.133675483471613</v>
      </c>
      <c r="AS575" s="7">
        <v>2.46025661260371</v>
      </c>
      <c r="AT575" s="7">
        <v>3.6520381739937724</v>
      </c>
      <c r="AU575" s="8">
        <v>813.6</v>
      </c>
      <c r="AX575" s="9">
        <v>830.7880066860453</v>
      </c>
      <c r="AY575" s="8">
        <f t="shared" si="22"/>
        <v>826.4690511684341</v>
      </c>
    </row>
    <row r="576" spans="1:51" ht="12.75">
      <c r="A576" s="1" t="s">
        <v>75</v>
      </c>
      <c r="C576" s="1">
        <v>13</v>
      </c>
      <c r="E576" s="5">
        <v>46.0238</v>
      </c>
      <c r="F576" s="5">
        <v>2.056</v>
      </c>
      <c r="G576" s="5">
        <v>8.4969</v>
      </c>
      <c r="H576" s="5">
        <v>14.2743</v>
      </c>
      <c r="I576" s="5">
        <v>0.3467</v>
      </c>
      <c r="J576" s="5">
        <v>14.4007</v>
      </c>
      <c r="K576" s="5">
        <v>10.9892</v>
      </c>
      <c r="L576" s="5">
        <v>1.9052</v>
      </c>
      <c r="M576" s="5">
        <v>0.2518</v>
      </c>
      <c r="N576" s="5"/>
      <c r="O576" s="5">
        <v>0.1446</v>
      </c>
      <c r="P576" s="5">
        <v>98.8915</v>
      </c>
      <c r="S576" s="6">
        <v>6.554267773870311</v>
      </c>
      <c r="T576" s="6">
        <v>1.426141233384253</v>
      </c>
      <c r="U576" s="6"/>
      <c r="V576" s="6">
        <f>(S576+T576)-8</f>
        <v>-0.019590992745436075</v>
      </c>
      <c r="W576" s="6">
        <v>0.22023903270331183</v>
      </c>
      <c r="X576" s="6">
        <v>0.6007063081775231</v>
      </c>
      <c r="Y576" s="6">
        <v>0.04181973606837991</v>
      </c>
      <c r="Z576" s="6">
        <v>3.0572704268663653</v>
      </c>
      <c r="AA576" s="6">
        <v>1.0993077810611778</v>
      </c>
      <c r="AC576" s="6">
        <v>1.6767388677428767</v>
      </c>
      <c r="AD576" s="6">
        <f t="shared" si="23"/>
        <v>0.3232611322571233</v>
      </c>
      <c r="AE576" s="6"/>
      <c r="AG576" s="6">
        <v>0.20280449687174418</v>
      </c>
      <c r="AH576" s="6">
        <v>0.045746299924022446</v>
      </c>
      <c r="AI576" s="6"/>
      <c r="AK576" s="6">
        <v>0.03489940436759931</v>
      </c>
      <c r="AL576" s="6">
        <v>1.9651005956324008</v>
      </c>
      <c r="AN576" s="6">
        <v>17.24855079679577</v>
      </c>
      <c r="AO576" s="1" t="s">
        <v>42</v>
      </c>
      <c r="AQ576" s="7">
        <v>3.2534904039227923</v>
      </c>
      <c r="AR576" s="7">
        <v>3.283436556287187</v>
      </c>
      <c r="AS576" s="7">
        <v>2.57257741721539</v>
      </c>
      <c r="AT576" s="7">
        <v>3.778432270909044</v>
      </c>
      <c r="AU576" s="8">
        <v>858.8</v>
      </c>
      <c r="AX576" s="9">
        <v>813.3657582220749</v>
      </c>
      <c r="AY576" s="8">
        <f t="shared" si="22"/>
        <v>810.1357385893668</v>
      </c>
    </row>
    <row r="577" spans="1:51" ht="12.75">
      <c r="A577" s="1" t="s">
        <v>75</v>
      </c>
      <c r="C577" s="1">
        <v>13</v>
      </c>
      <c r="E577" s="5">
        <v>44.627</v>
      </c>
      <c r="F577" s="5">
        <v>2.163</v>
      </c>
      <c r="G577" s="5">
        <v>8.2994</v>
      </c>
      <c r="H577" s="5">
        <v>14.3576</v>
      </c>
      <c r="I577" s="5">
        <v>0.3261</v>
      </c>
      <c r="J577" s="5">
        <v>13.3319</v>
      </c>
      <c r="K577" s="5">
        <v>11.1801</v>
      </c>
      <c r="L577" s="5">
        <v>1.6697</v>
      </c>
      <c r="M577" s="5">
        <v>0.2402</v>
      </c>
      <c r="N577" s="5"/>
      <c r="O577" s="5">
        <v>0.0792</v>
      </c>
      <c r="P577" s="5">
        <v>96.274</v>
      </c>
      <c r="S577" s="6">
        <v>6.578158274193023</v>
      </c>
      <c r="T577" s="6">
        <v>1.4218417258069769</v>
      </c>
      <c r="U577" s="6"/>
      <c r="V577" s="6">
        <v>0.019986904696371433</v>
      </c>
      <c r="W577" s="6">
        <v>0.23982398723988563</v>
      </c>
      <c r="X577" s="6">
        <v>0.9013905074698203</v>
      </c>
      <c r="Y577" s="6">
        <v>0.040713942955545195</v>
      </c>
      <c r="Z577" s="6">
        <v>2.9295925246222287</v>
      </c>
      <c r="AA577" s="6">
        <v>0.8684921330161471</v>
      </c>
      <c r="AC577" s="6">
        <v>1.7656717207160812</v>
      </c>
      <c r="AD577" s="6">
        <f t="shared" si="23"/>
        <v>0.23432827928391875</v>
      </c>
      <c r="AE577" s="6"/>
      <c r="AG577" s="6">
        <v>0.2428742327785005</v>
      </c>
      <c r="AH577" s="6">
        <v>0.04516876012010171</v>
      </c>
      <c r="AI577" s="6"/>
      <c r="AK577" s="6">
        <v>0.019785171657013458</v>
      </c>
      <c r="AL577" s="6">
        <v>1.9802148283429866</v>
      </c>
      <c r="AN577" s="6">
        <v>17.2880429928986</v>
      </c>
      <c r="AO577" s="1" t="s">
        <v>42</v>
      </c>
      <c r="AQ577" s="7">
        <v>3.3323980114318426</v>
      </c>
      <c r="AR577" s="7">
        <v>3.371913476038884</v>
      </c>
      <c r="AS577" s="7">
        <v>2.6389351070291642</v>
      </c>
      <c r="AT577" s="7">
        <v>3.8531042811959377</v>
      </c>
      <c r="AU577" s="8">
        <v>904</v>
      </c>
      <c r="AX577" s="9">
        <v>835.6247463911697</v>
      </c>
      <c r="AY577" s="8">
        <f t="shared" si="22"/>
        <v>832.201029678309</v>
      </c>
    </row>
    <row r="578" spans="1:51" ht="12.75">
      <c r="A578" s="1" t="s">
        <v>75</v>
      </c>
      <c r="C578" s="1">
        <v>13</v>
      </c>
      <c r="E578" s="5">
        <v>45.9373</v>
      </c>
      <c r="F578" s="5">
        <v>2.1834</v>
      </c>
      <c r="G578" s="5">
        <v>8.7622</v>
      </c>
      <c r="H578" s="5">
        <v>14.2839</v>
      </c>
      <c r="I578" s="5">
        <v>0.3814</v>
      </c>
      <c r="J578" s="5">
        <v>14.245</v>
      </c>
      <c r="K578" s="5">
        <v>11.1294</v>
      </c>
      <c r="L578" s="5">
        <v>2.2922</v>
      </c>
      <c r="M578" s="5">
        <v>0.2538</v>
      </c>
      <c r="N578" s="5"/>
      <c r="O578" s="5">
        <v>0.0703</v>
      </c>
      <c r="P578" s="5">
        <v>99.5388</v>
      </c>
      <c r="S578" s="6">
        <v>6.53296227507237</v>
      </c>
      <c r="T578" s="6">
        <v>1.4670377249276303</v>
      </c>
      <c r="U578" s="6"/>
      <c r="V578" s="6">
        <v>0.0016118010203587385</v>
      </c>
      <c r="W578" s="6">
        <v>0.23356483912479278</v>
      </c>
      <c r="X578" s="6">
        <v>0.7702211969049727</v>
      </c>
      <c r="Y578" s="6">
        <v>0.04594212854860333</v>
      </c>
      <c r="Z578" s="6">
        <v>3.020060783135743</v>
      </c>
      <c r="AA578" s="6">
        <v>0.9285992512655313</v>
      </c>
      <c r="AC578" s="6">
        <v>1.6957978635610538</v>
      </c>
      <c r="AD578" s="6">
        <f t="shared" si="23"/>
        <v>0.3042021364389462</v>
      </c>
      <c r="AE578" s="6"/>
      <c r="AG578" s="6">
        <v>0.3278528197701114</v>
      </c>
      <c r="AH578" s="6">
        <v>0.04604631106098522</v>
      </c>
      <c r="AI578" s="6"/>
      <c r="AK578" s="6">
        <v>0.016943691089307617</v>
      </c>
      <c r="AL578" s="6">
        <v>1.9830563089106923</v>
      </c>
      <c r="AN578" s="6">
        <v>17.3738991308311</v>
      </c>
      <c r="AO578" s="1" t="s">
        <v>42</v>
      </c>
      <c r="AQ578" s="7">
        <v>3.467307115518385</v>
      </c>
      <c r="AR578" s="7">
        <v>3.5231833263466577</v>
      </c>
      <c r="AS578" s="7">
        <v>2.7523874947599944</v>
      </c>
      <c r="AT578" s="7">
        <v>3.9807717435124275</v>
      </c>
      <c r="AU578" s="8">
        <v>949.2</v>
      </c>
      <c r="AX578" s="9">
        <v>829.0251897186306</v>
      </c>
      <c r="AY578" s="8">
        <f t="shared" si="22"/>
        <v>825.2238742773078</v>
      </c>
    </row>
    <row r="579" spans="1:51" ht="12.75">
      <c r="A579" s="1" t="s">
        <v>75</v>
      </c>
      <c r="C579" s="1">
        <v>13</v>
      </c>
      <c r="E579" s="5">
        <v>44.5261</v>
      </c>
      <c r="F579" s="5">
        <v>2.1769</v>
      </c>
      <c r="G579" s="5">
        <v>8.4029</v>
      </c>
      <c r="H579" s="5">
        <v>14.2585</v>
      </c>
      <c r="I579" s="5">
        <v>0.3504</v>
      </c>
      <c r="J579" s="5">
        <v>13.8118</v>
      </c>
      <c r="K579" s="5">
        <v>11.1341</v>
      </c>
      <c r="L579" s="5">
        <v>1.7489</v>
      </c>
      <c r="M579" s="5">
        <v>0.2264</v>
      </c>
      <c r="N579" s="5"/>
      <c r="O579" s="5">
        <v>0.0765</v>
      </c>
      <c r="P579" s="5">
        <v>96.7125</v>
      </c>
      <c r="S579" s="6">
        <v>6.512725857848638</v>
      </c>
      <c r="T579" s="6">
        <v>1.4485639017310943</v>
      </c>
      <c r="U579" s="6"/>
      <c r="V579" s="6">
        <f>(S579+T579)-8</f>
        <v>-0.038710240420267716</v>
      </c>
      <c r="W579" s="6">
        <v>0.23950583233707592</v>
      </c>
      <c r="X579" s="6">
        <v>0.7251096135235828</v>
      </c>
      <c r="Y579" s="6">
        <v>0.043410818761746815</v>
      </c>
      <c r="Z579" s="6">
        <v>3.0116671152154404</v>
      </c>
      <c r="AA579" s="6">
        <v>1.019016860582418</v>
      </c>
      <c r="AC579" s="6">
        <v>1.744861279905147</v>
      </c>
      <c r="AD579" s="6">
        <f t="shared" si="23"/>
        <v>0.25513872009485294</v>
      </c>
      <c r="AE579" s="6"/>
      <c r="AG579" s="6">
        <v>0.2408488197544587</v>
      </c>
      <c r="AH579" s="6">
        <v>0.04224575765545306</v>
      </c>
      <c r="AI579" s="6"/>
      <c r="AK579" s="6">
        <v>0.018963460469502848</v>
      </c>
      <c r="AL579" s="6">
        <v>1.9810365395304972</v>
      </c>
      <c r="AN579" s="6">
        <v>17.283094577409905</v>
      </c>
      <c r="AO579" s="1" t="s">
        <v>42</v>
      </c>
      <c r="AQ579" s="7">
        <v>3.3662764257074045</v>
      </c>
      <c r="AR579" s="7">
        <v>3.4099004057633717</v>
      </c>
      <c r="AS579" s="7">
        <v>2.6674253043225296</v>
      </c>
      <c r="AT579" s="7">
        <v>3.8851641722400085</v>
      </c>
      <c r="AU579" s="8">
        <v>994.4</v>
      </c>
      <c r="AX579" s="9">
        <v>836.5061930708644</v>
      </c>
      <c r="AY579" s="8">
        <f t="shared" si="22"/>
        <v>831.8479828774944</v>
      </c>
    </row>
    <row r="580" spans="1:51" ht="12.75">
      <c r="A580" s="1" t="s">
        <v>75</v>
      </c>
      <c r="C580" s="1">
        <v>13</v>
      </c>
      <c r="E580" s="5">
        <v>44.715</v>
      </c>
      <c r="F580" s="5">
        <v>2.2083</v>
      </c>
      <c r="G580" s="5">
        <v>8.3794</v>
      </c>
      <c r="H580" s="5">
        <v>14.3854</v>
      </c>
      <c r="I580" s="5">
        <v>0.344</v>
      </c>
      <c r="J580" s="5">
        <v>14.0183</v>
      </c>
      <c r="K580" s="5">
        <v>11.2655</v>
      </c>
      <c r="L580" s="5">
        <v>1.7714</v>
      </c>
      <c r="M580" s="5">
        <v>0.2925</v>
      </c>
      <c r="N580" s="5"/>
      <c r="O580" s="5">
        <v>0.0936</v>
      </c>
      <c r="P580" s="5">
        <v>97.4814</v>
      </c>
      <c r="S580" s="6">
        <v>6.496532865978936</v>
      </c>
      <c r="T580" s="6">
        <v>1.434833969867638</v>
      </c>
      <c r="U580" s="6"/>
      <c r="V580" s="6">
        <f>(S580+T580)-8</f>
        <v>-0.06863316415342613</v>
      </c>
      <c r="W580" s="6">
        <v>0.2413325774315959</v>
      </c>
      <c r="X580" s="6">
        <v>0.7197846099529721</v>
      </c>
      <c r="Y580" s="6">
        <v>0.04233237031561474</v>
      </c>
      <c r="Z580" s="6">
        <v>3.0362134532667686</v>
      </c>
      <c r="AA580" s="6">
        <v>1.0280741729655747</v>
      </c>
      <c r="AC580" s="6">
        <v>1.7536241760247946</v>
      </c>
      <c r="AD580" s="6">
        <f t="shared" si="23"/>
        <v>0.2463758239752054</v>
      </c>
      <c r="AE580" s="6"/>
      <c r="AG580" s="6">
        <v>0.2526266437911797</v>
      </c>
      <c r="AH580" s="6">
        <v>0.05421417030884544</v>
      </c>
      <c r="AI580" s="6"/>
      <c r="AK580" s="6">
        <v>0.023046886802976358</v>
      </c>
      <c r="AL580" s="6">
        <v>1.9769531131970237</v>
      </c>
      <c r="AN580" s="6">
        <v>17.306840814100028</v>
      </c>
      <c r="AO580" s="1" t="s">
        <v>42</v>
      </c>
      <c r="AQ580" s="7">
        <v>3.29721486843422</v>
      </c>
      <c r="AR580" s="7">
        <v>3.3324635900534787</v>
      </c>
      <c r="AS580" s="7">
        <v>2.6093476925401093</v>
      </c>
      <c r="AT580" s="7">
        <v>3.8198096965699566</v>
      </c>
      <c r="AU580" s="8">
        <v>1039.6</v>
      </c>
      <c r="AX580" s="9">
        <v>839.2015546828727</v>
      </c>
      <c r="AY580" s="8">
        <f aca="true" t="shared" si="24" ref="AY580:AY643">(2603)/(-LN(W580)+1.7)</f>
        <v>833.8727751622968</v>
      </c>
    </row>
    <row r="581" spans="1:51" ht="12.75">
      <c r="A581" s="1" t="s">
        <v>75</v>
      </c>
      <c r="C581" s="1">
        <v>13</v>
      </c>
      <c r="E581" s="5">
        <v>44.6941</v>
      </c>
      <c r="F581" s="5">
        <v>2.2106</v>
      </c>
      <c r="G581" s="5">
        <v>8.3337</v>
      </c>
      <c r="H581" s="5">
        <v>14.3943</v>
      </c>
      <c r="I581" s="5">
        <v>0.3401</v>
      </c>
      <c r="J581" s="5">
        <v>13.8436</v>
      </c>
      <c r="K581" s="5">
        <v>11.1405</v>
      </c>
      <c r="L581" s="5">
        <v>1.7267</v>
      </c>
      <c r="M581" s="5">
        <v>0.2466</v>
      </c>
      <c r="N581" s="5"/>
      <c r="O581" s="5">
        <v>0.0588</v>
      </c>
      <c r="P581" s="5">
        <v>97.0002</v>
      </c>
      <c r="S581" s="6">
        <v>6.517287804793348</v>
      </c>
      <c r="T581" s="6">
        <v>1.432236999865516</v>
      </c>
      <c r="U581" s="6"/>
      <c r="V581" s="6">
        <f>(S581+T581)-8</f>
        <v>-0.05047519534113576</v>
      </c>
      <c r="W581" s="6">
        <v>0.24246906804474885</v>
      </c>
      <c r="X581" s="6">
        <v>0.7234970334058982</v>
      </c>
      <c r="Y581" s="6">
        <v>0.042005782057399</v>
      </c>
      <c r="Z581" s="6">
        <v>3.0093610204169967</v>
      </c>
      <c r="AA581" s="6">
        <v>1.0318510419905282</v>
      </c>
      <c r="AC581" s="6">
        <v>1.7405200640244902</v>
      </c>
      <c r="AD581" s="6">
        <f t="shared" si="23"/>
        <v>0.2594799359755098</v>
      </c>
      <c r="AE581" s="6"/>
      <c r="AG581" s="6">
        <v>0.2287127188016269</v>
      </c>
      <c r="AH581" s="6">
        <v>0.045874180216073195</v>
      </c>
      <c r="AI581" s="6"/>
      <c r="AK581" s="6">
        <v>0.014531218892936026</v>
      </c>
      <c r="AL581" s="6">
        <v>1.985468781107064</v>
      </c>
      <c r="AN581" s="6">
        <v>17.274586899017706</v>
      </c>
      <c r="AO581" s="1" t="s">
        <v>42</v>
      </c>
      <c r="AQ581" s="7">
        <v>3.2841521093235455</v>
      </c>
      <c r="AR581" s="7">
        <v>3.31781667924151</v>
      </c>
      <c r="AS581" s="7">
        <v>2.5983625094311336</v>
      </c>
      <c r="AT581" s="7">
        <v>3.807448119359856</v>
      </c>
      <c r="AU581" s="8">
        <v>1084.8</v>
      </c>
      <c r="AX581" s="9">
        <v>840.3866781948841</v>
      </c>
      <c r="AY581" s="8">
        <f t="shared" si="24"/>
        <v>835.1296987068661</v>
      </c>
    </row>
    <row r="582" spans="1:51" s="11" customFormat="1" ht="12.75">
      <c r="A582" s="11" t="s">
        <v>75</v>
      </c>
      <c r="C582" s="1"/>
      <c r="E582" s="12">
        <v>41.5984</v>
      </c>
      <c r="F582" s="12">
        <v>2.2102</v>
      </c>
      <c r="G582" s="12">
        <v>7.5999</v>
      </c>
      <c r="H582" s="12">
        <v>14.6383</v>
      </c>
      <c r="I582" s="12">
        <v>0.3723</v>
      </c>
      <c r="J582" s="12">
        <v>12.1281</v>
      </c>
      <c r="K582" s="12">
        <v>11.1726</v>
      </c>
      <c r="L582" s="12">
        <v>1.0835</v>
      </c>
      <c r="M582" s="12">
        <v>0.2605</v>
      </c>
      <c r="N582" s="12"/>
      <c r="O582" s="12">
        <v>0.087</v>
      </c>
      <c r="P582" s="12">
        <v>91.1508</v>
      </c>
      <c r="S582" s="13">
        <v>6.526789733943067</v>
      </c>
      <c r="T582" s="13">
        <v>1.4053716737525848</v>
      </c>
      <c r="U582" s="13"/>
      <c r="V582" s="13">
        <f>(S582+T582)-8</f>
        <v>-0.06783859230434786</v>
      </c>
      <c r="W582" s="13">
        <v>0.26084591727419765</v>
      </c>
      <c r="X582" s="13">
        <v>1.039486730162193</v>
      </c>
      <c r="Y582" s="13">
        <v>0.04947681907464901</v>
      </c>
      <c r="Z582" s="13">
        <v>2.83677120448714</v>
      </c>
      <c r="AA582" s="13">
        <v>0.8812579213061653</v>
      </c>
      <c r="AC582" s="13">
        <v>1.878169972981461</v>
      </c>
      <c r="AD582" s="13">
        <f t="shared" si="23"/>
        <v>0.12183002701853907</v>
      </c>
      <c r="AE582" s="13"/>
      <c r="AG582" s="13">
        <v>0.20778694007472343</v>
      </c>
      <c r="AH582" s="13">
        <v>0.05214218945054012</v>
      </c>
      <c r="AI582" s="13"/>
      <c r="AK582" s="13">
        <v>0.02313397505275036</v>
      </c>
      <c r="AL582" s="13">
        <v>1.9768660249472496</v>
      </c>
      <c r="AN582" s="13">
        <v>17.25992912952526</v>
      </c>
      <c r="AO582" s="11" t="s">
        <v>42</v>
      </c>
      <c r="AQ582" s="14">
        <v>3.1490195189755017</v>
      </c>
      <c r="AR582" s="14">
        <v>3.166296239964578</v>
      </c>
      <c r="AS582" s="14">
        <v>2.484722179973434</v>
      </c>
      <c r="AT582" s="14">
        <v>3.6795691670623034</v>
      </c>
      <c r="AU582" s="15">
        <v>1130</v>
      </c>
      <c r="AX582" s="9"/>
      <c r="AY582" s="8"/>
    </row>
    <row r="583" spans="1:51" s="11" customFormat="1" ht="12.75">
      <c r="A583" s="11" t="s">
        <v>75</v>
      </c>
      <c r="C583" s="1"/>
      <c r="E583" s="12">
        <v>44.8972</v>
      </c>
      <c r="F583" s="12">
        <v>0.9849</v>
      </c>
      <c r="G583" s="12">
        <v>17.008</v>
      </c>
      <c r="H583" s="12">
        <v>13.0957</v>
      </c>
      <c r="I583" s="12">
        <v>0.1489</v>
      </c>
      <c r="J583" s="12">
        <v>4.4735</v>
      </c>
      <c r="K583" s="12">
        <v>6.0757</v>
      </c>
      <c r="L583" s="12">
        <v>0.6408</v>
      </c>
      <c r="M583" s="12">
        <v>0.4622</v>
      </c>
      <c r="N583" s="12"/>
      <c r="O583" s="12">
        <v>0.299</v>
      </c>
      <c r="P583" s="12">
        <v>88.086</v>
      </c>
      <c r="S583" s="13">
        <v>7.04791051427919</v>
      </c>
      <c r="T583" s="13">
        <v>0.9520894857208102</v>
      </c>
      <c r="U583" s="13"/>
      <c r="V583" s="13">
        <v>2.194605833626332</v>
      </c>
      <c r="W583" s="13">
        <v>0.11629545320345452</v>
      </c>
      <c r="X583" s="13">
        <v>1.7191977562548562</v>
      </c>
      <c r="Y583" s="13">
        <v>0.019798010993472594</v>
      </c>
      <c r="Z583" s="13">
        <v>1.0468805022979042</v>
      </c>
      <c r="AA583" s="13">
        <v>0</v>
      </c>
      <c r="AC583" s="13">
        <v>1.0218686911956356</v>
      </c>
      <c r="AD583" s="13">
        <f t="shared" si="23"/>
        <v>0.9781313088043644</v>
      </c>
      <c r="AE583" s="13"/>
      <c r="AG583" s="13">
        <v>0</v>
      </c>
      <c r="AH583" s="13">
        <v>0.09256133414646718</v>
      </c>
      <c r="AI583" s="13"/>
      <c r="AK583" s="13">
        <v>0.07954636298139657</v>
      </c>
      <c r="AL583" s="13">
        <v>1.9204536370186034</v>
      </c>
      <c r="AN583" s="13">
        <v>16.40624649811591</v>
      </c>
      <c r="AO583" s="11" t="s">
        <v>76</v>
      </c>
      <c r="AQ583" s="14" t="s">
        <v>45</v>
      </c>
      <c r="AR583" s="14" t="s">
        <v>45</v>
      </c>
      <c r="AS583" s="14" t="s">
        <v>45</v>
      </c>
      <c r="AT583" s="14" t="s">
        <v>45</v>
      </c>
      <c r="AU583" s="15">
        <v>1175.2</v>
      </c>
      <c r="AX583" s="9"/>
      <c r="AY583" s="8"/>
    </row>
    <row r="584" spans="1:51" s="16" customFormat="1" ht="12.75">
      <c r="A584" s="16" t="s">
        <v>75</v>
      </c>
      <c r="C584" s="1">
        <v>13</v>
      </c>
      <c r="E584" s="17">
        <v>46.2859</v>
      </c>
      <c r="F584" s="17">
        <v>2.1214</v>
      </c>
      <c r="G584" s="17">
        <v>8.8989</v>
      </c>
      <c r="H584" s="17">
        <v>14.9201</v>
      </c>
      <c r="I584" s="17">
        <v>0.3723</v>
      </c>
      <c r="J584" s="17">
        <v>14.231</v>
      </c>
      <c r="K584" s="17">
        <v>11.0961</v>
      </c>
      <c r="L584" s="17">
        <v>1.9164</v>
      </c>
      <c r="M584" s="17">
        <v>0.2427</v>
      </c>
      <c r="N584" s="17"/>
      <c r="O584" s="17">
        <v>0.0904</v>
      </c>
      <c r="P584" s="17">
        <v>100.1752</v>
      </c>
      <c r="S584" s="18">
        <v>6.513665398211103</v>
      </c>
      <c r="T584" s="18">
        <v>1.4759559021280089</v>
      </c>
      <c r="U584" s="18"/>
      <c r="V584" s="18">
        <f>(S584+T584)-8</f>
        <v>-0.010378699660888557</v>
      </c>
      <c r="W584" s="18">
        <v>0.22455812384213056</v>
      </c>
      <c r="X584" s="18">
        <v>0.6208637287438202</v>
      </c>
      <c r="Y584" s="18">
        <v>0.044376751565987985</v>
      </c>
      <c r="Z584" s="18">
        <v>2.985524894973086</v>
      </c>
      <c r="AA584" s="18">
        <v>1.1350552005358667</v>
      </c>
      <c r="AC584" s="18">
        <v>1.6730339046703129</v>
      </c>
      <c r="AD584" s="18">
        <f t="shared" si="23"/>
        <v>0.3269660953296871</v>
      </c>
      <c r="AE584" s="18"/>
      <c r="AG584" s="18">
        <v>0.19593619390094563</v>
      </c>
      <c r="AH584" s="18">
        <v>0.043571754658399735</v>
      </c>
      <c r="AI584" s="18"/>
      <c r="AK584" s="18">
        <v>0.021560219519782577</v>
      </c>
      <c r="AL584" s="18">
        <v>1.9784397804802174</v>
      </c>
      <c r="AN584" s="18">
        <v>17.23950794855935</v>
      </c>
      <c r="AO584" s="16" t="s">
        <v>42</v>
      </c>
      <c r="AQ584" s="19">
        <v>3.504058187703885</v>
      </c>
      <c r="AR584" s="19">
        <v>3.5643912880019695</v>
      </c>
      <c r="AS584" s="19">
        <v>2.783293466001478</v>
      </c>
      <c r="AT584" s="19">
        <v>4.015550094129322</v>
      </c>
      <c r="AU584" s="20">
        <v>1220.4</v>
      </c>
      <c r="AX584" s="20">
        <v>818.5044004840263</v>
      </c>
      <c r="AY584" s="20">
        <f t="shared" si="24"/>
        <v>815.0623518153732</v>
      </c>
    </row>
    <row r="585" spans="1:51" s="16" customFormat="1" ht="12.75">
      <c r="A585" s="16" t="s">
        <v>75</v>
      </c>
      <c r="C585" s="1">
        <v>13</v>
      </c>
      <c r="E585" s="17">
        <v>47.2033</v>
      </c>
      <c r="F585" s="17">
        <v>2.0235</v>
      </c>
      <c r="G585" s="17">
        <v>8.6428</v>
      </c>
      <c r="H585" s="17">
        <v>14.9076</v>
      </c>
      <c r="I585" s="17">
        <v>0.3649</v>
      </c>
      <c r="J585" s="17">
        <v>14.333</v>
      </c>
      <c r="K585" s="17">
        <v>11.0638</v>
      </c>
      <c r="L585" s="17">
        <v>1.7073</v>
      </c>
      <c r="M585" s="17">
        <v>0.2476</v>
      </c>
      <c r="N585" s="17"/>
      <c r="O585" s="17">
        <v>0.067</v>
      </c>
      <c r="P585" s="17">
        <v>100.5607</v>
      </c>
      <c r="S585" s="18">
        <v>6.594421486444823</v>
      </c>
      <c r="T585" s="18">
        <v>1.4055785135551773</v>
      </c>
      <c r="U585" s="18"/>
      <c r="V585" s="18">
        <v>0.017468101574128703</v>
      </c>
      <c r="W585" s="18">
        <v>0.21263611222773623</v>
      </c>
      <c r="X585" s="18">
        <v>0.5974715854562209</v>
      </c>
      <c r="Y585" s="18">
        <v>0.04317814128790877</v>
      </c>
      <c r="Z585" s="18">
        <v>2.9850388440330384</v>
      </c>
      <c r="AA585" s="18">
        <v>1.1442072154209697</v>
      </c>
      <c r="AC585" s="18">
        <v>1.6560227717344336</v>
      </c>
      <c r="AD585" s="18">
        <f t="shared" si="23"/>
        <v>0.3439772282655664</v>
      </c>
      <c r="AE585" s="18"/>
      <c r="AG585" s="18">
        <v>0.1184802738452837</v>
      </c>
      <c r="AH585" s="18">
        <v>0.044127926524876966</v>
      </c>
      <c r="AI585" s="18"/>
      <c r="AK585" s="18">
        <v>0.015863066995339833</v>
      </c>
      <c r="AL585" s="18">
        <v>1.98413693300466</v>
      </c>
      <c r="AN585" s="18">
        <v>17.162608200370162</v>
      </c>
      <c r="AO585" s="16" t="s">
        <v>42</v>
      </c>
      <c r="AQ585" s="19">
        <v>3.237924474100409</v>
      </c>
      <c r="AR585" s="19">
        <v>3.265982909329285</v>
      </c>
      <c r="AS585" s="19">
        <v>2.559487181996965</v>
      </c>
      <c r="AT585" s="19">
        <v>3.763701888015496</v>
      </c>
      <c r="AU585" s="20">
        <v>1265.6</v>
      </c>
      <c r="AX585" s="20">
        <v>803.6909792594086</v>
      </c>
      <c r="AY585" s="20">
        <f t="shared" si="24"/>
        <v>801.373580167807</v>
      </c>
    </row>
    <row r="586" spans="1:51" ht="12.75">
      <c r="A586" s="1" t="s">
        <v>75</v>
      </c>
      <c r="C586" s="1">
        <v>13</v>
      </c>
      <c r="E586" s="5">
        <v>47.0387</v>
      </c>
      <c r="F586" s="5">
        <v>1.4622</v>
      </c>
      <c r="G586" s="5">
        <v>7.1688</v>
      </c>
      <c r="H586" s="5">
        <v>14.1742</v>
      </c>
      <c r="I586" s="5">
        <v>0.4111</v>
      </c>
      <c r="J586" s="5">
        <v>14.6167</v>
      </c>
      <c r="K586" s="5">
        <v>10.7418</v>
      </c>
      <c r="L586" s="5">
        <v>1.3814</v>
      </c>
      <c r="M586" s="5">
        <v>0.2149</v>
      </c>
      <c r="N586" s="5"/>
      <c r="O586" s="5">
        <v>0.0691</v>
      </c>
      <c r="P586" s="5">
        <v>97.2789</v>
      </c>
      <c r="S586" s="6">
        <v>6.751006993368499</v>
      </c>
      <c r="T586" s="6">
        <v>1.2126068977397095</v>
      </c>
      <c r="U586" s="6"/>
      <c r="V586" s="6">
        <f>(S586+T586)-8</f>
        <v>-0.036386108891791835</v>
      </c>
      <c r="W586" s="6">
        <v>0.1578517862239151</v>
      </c>
      <c r="X586" s="6">
        <v>0.4588536773307885</v>
      </c>
      <c r="Y586" s="6">
        <v>0.04997427049394544</v>
      </c>
      <c r="Z586" s="6">
        <v>3.1273113864610482</v>
      </c>
      <c r="AA586" s="6">
        <v>1.2423949883820953</v>
      </c>
      <c r="AC586" s="6">
        <v>1.6517638485728592</v>
      </c>
      <c r="AD586" s="6">
        <f t="shared" si="23"/>
        <v>0.3482361514271408</v>
      </c>
      <c r="AE586" s="6"/>
      <c r="AG586" s="6">
        <v>0.03617001616433191</v>
      </c>
      <c r="AH586" s="6">
        <v>0.039346689956179265</v>
      </c>
      <c r="AI586" s="6"/>
      <c r="AK586" s="6">
        <v>0.016807352543747992</v>
      </c>
      <c r="AL586" s="6">
        <v>1.983192647456252</v>
      </c>
      <c r="AN586" s="6">
        <v>17.075516706120514</v>
      </c>
      <c r="AO586" s="1" t="s">
        <v>42</v>
      </c>
      <c r="AQ586" s="7">
        <v>2.179412695630739</v>
      </c>
      <c r="AR586" s="7">
        <v>2.079102903251962</v>
      </c>
      <c r="AS586" s="7">
        <v>1.669327177438972</v>
      </c>
      <c r="AT586" s="7">
        <v>2.7620088332410173</v>
      </c>
      <c r="AU586" s="8">
        <v>1310.8</v>
      </c>
      <c r="AX586" s="9">
        <v>737.7115992166157</v>
      </c>
      <c r="AY586" s="8">
        <f t="shared" si="24"/>
        <v>734.0461123385403</v>
      </c>
    </row>
    <row r="587" spans="5:51" ht="12.75"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S587" s="6"/>
      <c r="T587" s="6"/>
      <c r="U587" s="6"/>
      <c r="V587" s="6"/>
      <c r="W587" s="6"/>
      <c r="X587" s="6"/>
      <c r="Y587" s="6"/>
      <c r="Z587" s="6"/>
      <c r="AA587" s="6"/>
      <c r="AC587" s="6"/>
      <c r="AD587" s="6">
        <f t="shared" si="23"/>
        <v>2</v>
      </c>
      <c r="AE587" s="6"/>
      <c r="AG587" s="6"/>
      <c r="AH587" s="6"/>
      <c r="AI587" s="6"/>
      <c r="AK587" s="6"/>
      <c r="AL587" s="6"/>
      <c r="AN587" s="6"/>
      <c r="AQ587" s="7"/>
      <c r="AR587" s="7"/>
      <c r="AS587" s="7"/>
      <c r="AT587" s="7"/>
      <c r="AX587" s="4"/>
      <c r="AY587" s="8"/>
    </row>
    <row r="588" spans="1:51" ht="12.75">
      <c r="A588" s="1" t="s">
        <v>77</v>
      </c>
      <c r="C588" s="1">
        <v>14</v>
      </c>
      <c r="E588" s="5">
        <v>44.6966</v>
      </c>
      <c r="F588" s="5">
        <v>2.301</v>
      </c>
      <c r="G588" s="5">
        <v>9.0301</v>
      </c>
      <c r="H588" s="5">
        <v>13.9491</v>
      </c>
      <c r="I588" s="5">
        <v>0.331</v>
      </c>
      <c r="J588" s="5">
        <v>14.0682</v>
      </c>
      <c r="K588" s="5">
        <v>11.1611</v>
      </c>
      <c r="L588" s="5">
        <v>1.7995</v>
      </c>
      <c r="M588" s="5">
        <v>0.2469</v>
      </c>
      <c r="N588" s="5"/>
      <c r="O588" s="5">
        <v>0.0363</v>
      </c>
      <c r="P588" s="5">
        <v>97.6197</v>
      </c>
      <c r="S588" s="6">
        <v>6.457015044238439</v>
      </c>
      <c r="T588" s="6">
        <v>1.5374825401968601</v>
      </c>
      <c r="U588" s="6"/>
      <c r="V588" s="6">
        <f>(S588+T588)-8</f>
        <v>-0.005502415564700769</v>
      </c>
      <c r="W588" s="6">
        <v>0.2500364951314249</v>
      </c>
      <c r="X588" s="6">
        <v>0.6413926262796442</v>
      </c>
      <c r="Y588" s="6">
        <v>0.04050149394623001</v>
      </c>
      <c r="Z588" s="6">
        <v>3.0297332236278938</v>
      </c>
      <c r="AA588" s="6">
        <v>1.0438385765795106</v>
      </c>
      <c r="AC588" s="6">
        <v>1.7275155159152151</v>
      </c>
      <c r="AD588" s="6">
        <f t="shared" si="23"/>
        <v>0.2724844840847849</v>
      </c>
      <c r="AE588" s="6"/>
      <c r="AG588" s="6">
        <v>0.23155761232932903</v>
      </c>
      <c r="AH588" s="6">
        <v>0.0455026762393663</v>
      </c>
      <c r="AI588" s="6"/>
      <c r="AK588" s="6">
        <v>0.008887343173529266</v>
      </c>
      <c r="AL588" s="6">
        <v>1.9911126568264708</v>
      </c>
      <c r="AN588" s="6">
        <v>17.2770602885687</v>
      </c>
      <c r="AO588" s="1" t="s">
        <v>42</v>
      </c>
      <c r="AQ588" s="7">
        <v>3.8135371771902067</v>
      </c>
      <c r="AR588" s="7">
        <v>3.911401526710291</v>
      </c>
      <c r="AS588" s="7">
        <v>3.043551145032719</v>
      </c>
      <c r="AT588" s="7">
        <v>4.308416891337054</v>
      </c>
      <c r="AU588" s="8">
        <v>0</v>
      </c>
      <c r="AX588" s="9">
        <v>848.8747944840546</v>
      </c>
      <c r="AY588" s="8">
        <f t="shared" si="24"/>
        <v>843.446156828226</v>
      </c>
    </row>
    <row r="589" spans="1:51" ht="12.75">
      <c r="A589" s="1" t="s">
        <v>77</v>
      </c>
      <c r="C589" s="1">
        <v>14</v>
      </c>
      <c r="E589" s="5">
        <v>44.7146</v>
      </c>
      <c r="F589" s="5">
        <v>2.3989</v>
      </c>
      <c r="G589" s="5">
        <v>8.9791</v>
      </c>
      <c r="H589" s="5">
        <v>13.9579</v>
      </c>
      <c r="I589" s="5">
        <v>0.2994</v>
      </c>
      <c r="J589" s="5">
        <v>14.0002</v>
      </c>
      <c r="K589" s="5">
        <v>11.3144</v>
      </c>
      <c r="L589" s="5">
        <v>1.2755</v>
      </c>
      <c r="M589" s="5">
        <v>0.2607</v>
      </c>
      <c r="N589" s="5"/>
      <c r="O589" s="5">
        <v>0.0166</v>
      </c>
      <c r="P589" s="5">
        <v>97.2219</v>
      </c>
      <c r="S589" s="6">
        <v>6.4657721763596605</v>
      </c>
      <c r="T589" s="6">
        <v>1.5302563105114677</v>
      </c>
      <c r="U589" s="6"/>
      <c r="V589" s="6">
        <f>(S589+T589)-8</f>
        <v>-0.003971513128871784</v>
      </c>
      <c r="W589" s="6">
        <v>0.2609231820996044</v>
      </c>
      <c r="X589" s="6">
        <v>0.5835893264854318</v>
      </c>
      <c r="Y589" s="6">
        <v>0.03666980353837833</v>
      </c>
      <c r="Z589" s="6">
        <v>3.0179624601067214</v>
      </c>
      <c r="AA589" s="6">
        <v>1.1043122721760525</v>
      </c>
      <c r="AC589" s="6">
        <v>1.7529124426882234</v>
      </c>
      <c r="AD589" s="6">
        <f t="shared" si="23"/>
        <v>0.24708755731177656</v>
      </c>
      <c r="AE589" s="6"/>
      <c r="AG589" s="6">
        <v>0.11052203468155097</v>
      </c>
      <c r="AH589" s="6">
        <v>0.04809175430149864</v>
      </c>
      <c r="AI589" s="6"/>
      <c r="AK589" s="6">
        <v>0.004068058140490287</v>
      </c>
      <c r="AL589" s="6">
        <v>1.9959319418595096</v>
      </c>
      <c r="AN589" s="6">
        <v>17.158613788983047</v>
      </c>
      <c r="AO589" s="1" t="s">
        <v>42</v>
      </c>
      <c r="AQ589" s="7">
        <v>3.7771892418726827</v>
      </c>
      <c r="AR589" s="7">
        <v>3.8706455912846778</v>
      </c>
      <c r="AS589" s="7">
        <v>3.0129841934635095</v>
      </c>
      <c r="AT589" s="7">
        <v>4.274020038034586</v>
      </c>
      <c r="AU589" s="8">
        <v>12.6</v>
      </c>
      <c r="AX589" s="9">
        <v>861.8057615835713</v>
      </c>
      <c r="AY589" s="8">
        <f t="shared" si="24"/>
        <v>855.2571037715613</v>
      </c>
    </row>
    <row r="590" spans="1:51" ht="12.75">
      <c r="A590" s="1" t="s">
        <v>77</v>
      </c>
      <c r="C590" s="1">
        <v>14</v>
      </c>
      <c r="E590" s="5">
        <v>44.8788</v>
      </c>
      <c r="F590" s="5">
        <v>2.3745</v>
      </c>
      <c r="G590" s="5">
        <v>9.1156</v>
      </c>
      <c r="H590" s="5">
        <v>13.931</v>
      </c>
      <c r="I590" s="5">
        <v>0.2964</v>
      </c>
      <c r="J590" s="5">
        <v>14.1428</v>
      </c>
      <c r="K590" s="5">
        <v>11.2211</v>
      </c>
      <c r="L590" s="5">
        <v>1.8743</v>
      </c>
      <c r="M590" s="5">
        <v>0.2295</v>
      </c>
      <c r="N590" s="5"/>
      <c r="O590" s="5">
        <v>0.0257</v>
      </c>
      <c r="P590" s="5">
        <v>98.0897</v>
      </c>
      <c r="S590" s="6">
        <v>6.454286541273146</v>
      </c>
      <c r="T590" s="6">
        <v>1.5450857561151146</v>
      </c>
      <c r="U590" s="6"/>
      <c r="V590" s="6">
        <f>(S590+T590)-8</f>
        <v>-0.0006277026117391671</v>
      </c>
      <c r="W590" s="6">
        <v>0.25686720144380054</v>
      </c>
      <c r="X590" s="6">
        <v>0.6656848679837645</v>
      </c>
      <c r="Y590" s="6">
        <v>0.036105298910714664</v>
      </c>
      <c r="Z590" s="6">
        <v>3.0321518830854197</v>
      </c>
      <c r="AA590" s="6">
        <v>1.0098184511880388</v>
      </c>
      <c r="AC590" s="6">
        <v>1.729020276956809</v>
      </c>
      <c r="AD590" s="6">
        <f t="shared" si="23"/>
        <v>0.27097972304319096</v>
      </c>
      <c r="AE590" s="6"/>
      <c r="AG590" s="6">
        <v>0.25166161820279775</v>
      </c>
      <c r="AH590" s="6">
        <v>0.04210641210333447</v>
      </c>
      <c r="AI590" s="6"/>
      <c r="AK590" s="6">
        <v>0.00626394801490121</v>
      </c>
      <c r="AL590" s="6">
        <v>1.9937360519850988</v>
      </c>
      <c r="AN590" s="6">
        <v>17.29376803030613</v>
      </c>
      <c r="AO590" s="1" t="s">
        <v>42</v>
      </c>
      <c r="AQ590" s="7">
        <v>3.8517813532590264</v>
      </c>
      <c r="AR590" s="7">
        <v>3.954283664489246</v>
      </c>
      <c r="AS590" s="7">
        <v>3.075712748366935</v>
      </c>
      <c r="AT590" s="7">
        <v>4.344608199107945</v>
      </c>
      <c r="AU590" s="8">
        <v>25.2</v>
      </c>
      <c r="AX590" s="9">
        <v>857.0659015805358</v>
      </c>
      <c r="AY590" s="8">
        <f t="shared" si="24"/>
        <v>850.8771436834988</v>
      </c>
    </row>
    <row r="591" spans="1:51" ht="12.75">
      <c r="A591" s="1" t="s">
        <v>77</v>
      </c>
      <c r="C591" s="1">
        <v>14</v>
      </c>
      <c r="E591" s="5">
        <v>44.631</v>
      </c>
      <c r="F591" s="5">
        <v>2.3682</v>
      </c>
      <c r="G591" s="5">
        <v>9.0279</v>
      </c>
      <c r="H591" s="5">
        <v>13.8979</v>
      </c>
      <c r="I591" s="5">
        <v>0.3157</v>
      </c>
      <c r="J591" s="5">
        <v>13.9693</v>
      </c>
      <c r="K591" s="5">
        <v>11.2845</v>
      </c>
      <c r="L591" s="5">
        <v>1.9202</v>
      </c>
      <c r="M591" s="5">
        <v>0.2529</v>
      </c>
      <c r="N591" s="5"/>
      <c r="O591" s="5">
        <v>0.0526</v>
      </c>
      <c r="P591" s="5">
        <v>97.7203</v>
      </c>
      <c r="S591" s="6">
        <v>6.463401438645606</v>
      </c>
      <c r="T591" s="6">
        <v>1.5365985613543938</v>
      </c>
      <c r="U591" s="6"/>
      <c r="V591" s="6">
        <v>0.004291221649513899</v>
      </c>
      <c r="W591" s="6">
        <v>0.25797187697247265</v>
      </c>
      <c r="X591" s="6">
        <v>0.7545350716150876</v>
      </c>
      <c r="Y591" s="6">
        <v>0.038724412169789876</v>
      </c>
      <c r="Z591" s="6">
        <v>3.0158358718225915</v>
      </c>
      <c r="AA591" s="6">
        <v>0.928641545770546</v>
      </c>
      <c r="AC591" s="6">
        <v>1.750912653047389</v>
      </c>
      <c r="AD591" s="6">
        <f t="shared" si="23"/>
        <v>0.24908734695261092</v>
      </c>
      <c r="AE591" s="6"/>
      <c r="AG591" s="6">
        <v>0.2900862618823701</v>
      </c>
      <c r="AH591" s="6">
        <v>0.04672312505963227</v>
      </c>
      <c r="AI591" s="6"/>
      <c r="AK591" s="6">
        <v>0.012909763081147892</v>
      </c>
      <c r="AL591" s="6">
        <v>1.9870902369188521</v>
      </c>
      <c r="AN591" s="6">
        <v>17.336809386942</v>
      </c>
      <c r="AO591" s="1" t="s">
        <v>42</v>
      </c>
      <c r="AQ591" s="7">
        <v>3.8306756085096563</v>
      </c>
      <c r="AR591" s="7">
        <v>3.9306183761420392</v>
      </c>
      <c r="AS591" s="7">
        <v>3.0579637821065297</v>
      </c>
      <c r="AT591" s="7">
        <v>4.3246353670986</v>
      </c>
      <c r="AU591" s="8">
        <v>37.8</v>
      </c>
      <c r="AX591" s="9">
        <v>858.0778151497882</v>
      </c>
      <c r="AY591" s="8">
        <f t="shared" si="24"/>
        <v>852.0724055990603</v>
      </c>
    </row>
    <row r="592" spans="1:51" s="11" customFormat="1" ht="12.75">
      <c r="A592" s="11" t="s">
        <v>77</v>
      </c>
      <c r="C592" s="1"/>
      <c r="E592" s="12">
        <v>45.1102</v>
      </c>
      <c r="F592" s="12">
        <v>0.7509</v>
      </c>
      <c r="G592" s="12">
        <v>26.7681</v>
      </c>
      <c r="H592" s="12">
        <v>4.9865</v>
      </c>
      <c r="I592" s="12">
        <v>0.0733</v>
      </c>
      <c r="J592" s="12">
        <v>3.3921</v>
      </c>
      <c r="K592" s="12">
        <v>3.6758</v>
      </c>
      <c r="L592" s="12">
        <v>0.13</v>
      </c>
      <c r="M592" s="12">
        <v>0.2289</v>
      </c>
      <c r="N592" s="12"/>
      <c r="O592" s="12">
        <v>0.1548</v>
      </c>
      <c r="P592" s="12">
        <v>85.2706</v>
      </c>
      <c r="S592" s="13">
        <v>6.818165840642157</v>
      </c>
      <c r="T592" s="13">
        <v>1.1818341593578428</v>
      </c>
      <c r="U592" s="13"/>
      <c r="V592" s="13">
        <v>3.5865438543574486</v>
      </c>
      <c r="W592" s="13">
        <v>0.08536982402369428</v>
      </c>
      <c r="X592" s="13">
        <v>0.6302961078564768</v>
      </c>
      <c r="Y592" s="13">
        <v>0.009383881650085127</v>
      </c>
      <c r="Z592" s="13">
        <v>0.7643108070528177</v>
      </c>
      <c r="AA592" s="13">
        <v>0</v>
      </c>
      <c r="AC592" s="13">
        <v>0.5952540087099519</v>
      </c>
      <c r="AD592" s="13">
        <f t="shared" si="23"/>
        <v>1.404745991290048</v>
      </c>
      <c r="AE592" s="13"/>
      <c r="AG592" s="13">
        <v>0</v>
      </c>
      <c r="AH592" s="13">
        <v>0.0441364238043467</v>
      </c>
      <c r="AI592" s="13"/>
      <c r="AK592" s="13">
        <v>0.039652610083700954</v>
      </c>
      <c r="AL592" s="13">
        <v>1.960347389916299</v>
      </c>
      <c r="AN592" s="13">
        <v>15.753392173302528</v>
      </c>
      <c r="AO592" s="11" t="s">
        <v>76</v>
      </c>
      <c r="AQ592" s="14" t="s">
        <v>45</v>
      </c>
      <c r="AR592" s="14" t="s">
        <v>45</v>
      </c>
      <c r="AS592" s="14" t="s">
        <v>45</v>
      </c>
      <c r="AT592" s="14" t="s">
        <v>45</v>
      </c>
      <c r="AU592" s="15">
        <v>50.4</v>
      </c>
      <c r="AX592" s="9"/>
      <c r="AY592" s="8"/>
    </row>
    <row r="593" spans="1:51" ht="12.75">
      <c r="A593" s="1" t="s">
        <v>77</v>
      </c>
      <c r="C593" s="1">
        <v>14</v>
      </c>
      <c r="E593" s="5">
        <v>44.5012</v>
      </c>
      <c r="F593" s="5">
        <v>2.3577</v>
      </c>
      <c r="G593" s="5">
        <v>9.0043</v>
      </c>
      <c r="H593" s="5">
        <v>14.0043</v>
      </c>
      <c r="I593" s="5">
        <v>0.3285</v>
      </c>
      <c r="J593" s="5">
        <v>13.7856</v>
      </c>
      <c r="K593" s="5">
        <v>11.2879</v>
      </c>
      <c r="L593" s="5">
        <v>1.8597</v>
      </c>
      <c r="M593" s="5">
        <v>0.2308</v>
      </c>
      <c r="N593" s="5"/>
      <c r="O593" s="5">
        <v>0.0165</v>
      </c>
      <c r="P593" s="5">
        <v>97.3839</v>
      </c>
      <c r="S593" s="6">
        <v>6.468644156373625</v>
      </c>
      <c r="T593" s="6">
        <v>1.5313558436263746</v>
      </c>
      <c r="U593" s="6"/>
      <c r="V593" s="6">
        <v>0.011238795942981161</v>
      </c>
      <c r="W593" s="6">
        <v>0.25778613568222225</v>
      </c>
      <c r="X593" s="6">
        <v>0.7815867330448637</v>
      </c>
      <c r="Y593" s="6">
        <v>0.0404447962602851</v>
      </c>
      <c r="Z593" s="6">
        <v>2.987278804046611</v>
      </c>
      <c r="AA593" s="6">
        <v>0.9208027926773569</v>
      </c>
      <c r="AC593" s="6">
        <v>1.7579735628318278</v>
      </c>
      <c r="AD593" s="6">
        <f t="shared" si="23"/>
        <v>0.24202643716817218</v>
      </c>
      <c r="AE593" s="6"/>
      <c r="AG593" s="6">
        <v>0.2821072555409003</v>
      </c>
      <c r="AH593" s="6">
        <v>0.042799222923185436</v>
      </c>
      <c r="AI593" s="6"/>
      <c r="AK593" s="6">
        <v>0.004064746804480847</v>
      </c>
      <c r="AL593" s="6">
        <v>1.9959352531955192</v>
      </c>
      <c r="AN593" s="6">
        <v>17.324906478464086</v>
      </c>
      <c r="AO593" s="1" t="s">
        <v>42</v>
      </c>
      <c r="AQ593" s="7">
        <v>3.8392510370338595</v>
      </c>
      <c r="AR593" s="7">
        <v>3.9402337671711667</v>
      </c>
      <c r="AS593" s="7">
        <v>3.065175325378376</v>
      </c>
      <c r="AT593" s="7">
        <v>4.332750484350133</v>
      </c>
      <c r="AU593" s="8">
        <v>63</v>
      </c>
      <c r="AX593" s="9">
        <v>857.6515229229507</v>
      </c>
      <c r="AY593" s="8">
        <f t="shared" si="24"/>
        <v>851.8715569387028</v>
      </c>
    </row>
    <row r="594" spans="1:51" ht="12.75">
      <c r="A594" s="1" t="s">
        <v>77</v>
      </c>
      <c r="C594" s="1">
        <v>14</v>
      </c>
      <c r="E594" s="5">
        <v>44.5878</v>
      </c>
      <c r="F594" s="5">
        <v>2.2984</v>
      </c>
      <c r="G594" s="5">
        <v>9.0788</v>
      </c>
      <c r="H594" s="5">
        <v>13.9148</v>
      </c>
      <c r="I594" s="5">
        <v>0.3027</v>
      </c>
      <c r="J594" s="5">
        <v>13.9076</v>
      </c>
      <c r="K594" s="5">
        <v>11.0886</v>
      </c>
      <c r="L594" s="5">
        <v>1.8911</v>
      </c>
      <c r="M594" s="5">
        <v>0.2508</v>
      </c>
      <c r="N594" s="5"/>
      <c r="O594" s="5">
        <v>0.0185</v>
      </c>
      <c r="P594" s="5">
        <v>97.3411</v>
      </c>
      <c r="S594" s="6">
        <v>6.466004302951346</v>
      </c>
      <c r="T594" s="6">
        <v>1.5339956970486543</v>
      </c>
      <c r="U594" s="6"/>
      <c r="V594" s="6">
        <v>0.017707720708368013</v>
      </c>
      <c r="W594" s="6">
        <v>0.2507119482716538</v>
      </c>
      <c r="X594" s="6">
        <v>0.6967848337942947</v>
      </c>
      <c r="Y594" s="6">
        <v>0.03718074649472015</v>
      </c>
      <c r="Z594" s="6">
        <v>3.0066348132158756</v>
      </c>
      <c r="AA594" s="6">
        <v>0.9907506262683227</v>
      </c>
      <c r="AC594" s="6">
        <v>1.7228771445354687</v>
      </c>
      <c r="AD594" s="6">
        <f t="shared" si="23"/>
        <v>0.2771228554645313</v>
      </c>
      <c r="AE594" s="6"/>
      <c r="AG594" s="6">
        <v>0.2546082758560293</v>
      </c>
      <c r="AH594" s="6">
        <v>0.04639872189038836</v>
      </c>
      <c r="AI594" s="6"/>
      <c r="AK594" s="6">
        <v>0.004546735479211841</v>
      </c>
      <c r="AL594" s="6">
        <v>1.995453264520788</v>
      </c>
      <c r="AN594" s="6">
        <v>17.301006997746416</v>
      </c>
      <c r="AO594" s="1" t="s">
        <v>42</v>
      </c>
      <c r="AQ594" s="7">
        <v>3.8850681913178233</v>
      </c>
      <c r="AR594" s="7">
        <v>3.9916072761496064</v>
      </c>
      <c r="AS594" s="7">
        <v>3.1037054571122056</v>
      </c>
      <c r="AT594" s="7">
        <v>4.376108268523426</v>
      </c>
      <c r="AU594" s="8">
        <v>75.6</v>
      </c>
      <c r="AX594" s="9">
        <v>849.3092245286227</v>
      </c>
      <c r="AY594" s="8">
        <f t="shared" si="24"/>
        <v>844.1841056484599</v>
      </c>
    </row>
    <row r="595" spans="1:51" ht="12.75">
      <c r="A595" s="1" t="s">
        <v>77</v>
      </c>
      <c r="C595" s="1">
        <v>14</v>
      </c>
      <c r="E595" s="5">
        <v>44.732</v>
      </c>
      <c r="F595" s="5">
        <v>2.3085</v>
      </c>
      <c r="G595" s="5">
        <v>9.2068</v>
      </c>
      <c r="H595" s="5">
        <v>14.1025</v>
      </c>
      <c r="I595" s="5">
        <v>0.3492</v>
      </c>
      <c r="J595" s="5">
        <v>14.1776</v>
      </c>
      <c r="K595" s="5">
        <v>11.388</v>
      </c>
      <c r="L595" s="5">
        <v>1.807</v>
      </c>
      <c r="M595" s="5">
        <v>0.2574</v>
      </c>
      <c r="N595" s="5"/>
      <c r="O595" s="5">
        <v>0.0413</v>
      </c>
      <c r="P595" s="5">
        <v>98.3702</v>
      </c>
      <c r="S595" s="6">
        <v>6.422441139596024</v>
      </c>
      <c r="T595" s="6">
        <v>1.5579404321428951</v>
      </c>
      <c r="U595" s="6"/>
      <c r="V595" s="6">
        <f>(S595+T595)-8</f>
        <v>-0.019618428261081178</v>
      </c>
      <c r="W595" s="6">
        <v>0.24931084421875044</v>
      </c>
      <c r="X595" s="6">
        <v>0.6485445667243728</v>
      </c>
      <c r="Y595" s="6">
        <v>0.04246604256927451</v>
      </c>
      <c r="Z595" s="6">
        <v>3.0345415003836296</v>
      </c>
      <c r="AA595" s="6">
        <v>1.0447554743650544</v>
      </c>
      <c r="AC595" s="6">
        <v>1.7518096825931506</v>
      </c>
      <c r="AD595" s="6">
        <f t="shared" si="23"/>
        <v>0.24819031740684938</v>
      </c>
      <c r="AE595" s="6"/>
      <c r="AG595" s="6">
        <v>0.2548440038550188</v>
      </c>
      <c r="AH595" s="6">
        <v>0.04714643941432631</v>
      </c>
      <c r="AI595" s="6"/>
      <c r="AK595" s="6">
        <v>0.010049394224748735</v>
      </c>
      <c r="AL595" s="6">
        <v>1.9899506057752512</v>
      </c>
      <c r="AN595" s="6">
        <v>17.30199044326935</v>
      </c>
      <c r="AO595" s="1" t="s">
        <v>42</v>
      </c>
      <c r="AQ595" s="7">
        <v>3.916440373678763</v>
      </c>
      <c r="AR595" s="7">
        <v>4.026784037285928</v>
      </c>
      <c r="AS595" s="7">
        <v>3.1300880279644474</v>
      </c>
      <c r="AT595" s="7">
        <v>4.40579645700018</v>
      </c>
      <c r="AU595" s="8">
        <v>88.2</v>
      </c>
      <c r="AX595" s="9">
        <v>848.0065832389737</v>
      </c>
      <c r="AY595" s="8">
        <f t="shared" si="24"/>
        <v>842.6525835066424</v>
      </c>
    </row>
    <row r="596" spans="1:51" ht="12.75">
      <c r="A596" s="1" t="s">
        <v>77</v>
      </c>
      <c r="C596" s="1">
        <v>14</v>
      </c>
      <c r="E596" s="5">
        <v>44.6307</v>
      </c>
      <c r="F596" s="5">
        <v>2.4051</v>
      </c>
      <c r="G596" s="5">
        <v>9.2615</v>
      </c>
      <c r="H596" s="5">
        <v>14.0567</v>
      </c>
      <c r="I596" s="5">
        <v>0.3301</v>
      </c>
      <c r="J596" s="5">
        <v>13.9849</v>
      </c>
      <c r="K596" s="5">
        <v>11.1893</v>
      </c>
      <c r="L596" s="5">
        <v>1.8211</v>
      </c>
      <c r="M596" s="5">
        <v>0.2181</v>
      </c>
      <c r="N596" s="5"/>
      <c r="O596" s="5">
        <v>0.0236</v>
      </c>
      <c r="P596" s="5">
        <v>97.9296</v>
      </c>
      <c r="S596" s="6">
        <v>6.429147273304032</v>
      </c>
      <c r="T596" s="6">
        <v>1.5708527266959678</v>
      </c>
      <c r="U596" s="6"/>
      <c r="V596" s="6">
        <v>0.0015410987590891434</v>
      </c>
      <c r="W596" s="6">
        <v>0.2606047264860958</v>
      </c>
      <c r="X596" s="6">
        <v>0.6488776150496625</v>
      </c>
      <c r="Y596" s="6">
        <v>0.04027642726904897</v>
      </c>
      <c r="Z596" s="6">
        <v>3.0032230369569013</v>
      </c>
      <c r="AA596" s="6">
        <v>1.0445203985566425</v>
      </c>
      <c r="AC596" s="6">
        <v>1.7269518991086332</v>
      </c>
      <c r="AD596" s="6">
        <f aca="true" t="shared" si="25" ref="AD596:AD607">2-AC596</f>
        <v>0.2730481008913668</v>
      </c>
      <c r="AE596" s="6"/>
      <c r="AG596" s="6">
        <v>0.23559261104427653</v>
      </c>
      <c r="AH596" s="6">
        <v>0.04008056933257267</v>
      </c>
      <c r="AI596" s="6"/>
      <c r="AK596" s="6">
        <v>0.00576155476087714</v>
      </c>
      <c r="AL596" s="6">
        <v>1.9942384452391229</v>
      </c>
      <c r="AN596" s="6">
        <v>17.27567318037685</v>
      </c>
      <c r="AO596" s="1" t="s">
        <v>42</v>
      </c>
      <c r="AQ596" s="7">
        <v>3.9891409420389365</v>
      </c>
      <c r="AR596" s="7">
        <v>4.10830117556652</v>
      </c>
      <c r="AS596" s="7">
        <v>3.1912258816748915</v>
      </c>
      <c r="AT596" s="7">
        <v>4.474594609166071</v>
      </c>
      <c r="AU596" s="8">
        <v>100.8</v>
      </c>
      <c r="AX596" s="9">
        <v>861.5965547519603</v>
      </c>
      <c r="AY596" s="8">
        <f t="shared" si="24"/>
        <v>854.9140624890175</v>
      </c>
    </row>
    <row r="597" spans="1:51" ht="12.75">
      <c r="A597" s="1" t="s">
        <v>77</v>
      </c>
      <c r="C597" s="1">
        <v>14</v>
      </c>
      <c r="E597" s="5">
        <v>44.5157</v>
      </c>
      <c r="F597" s="5">
        <v>2.3831</v>
      </c>
      <c r="G597" s="5">
        <v>9.1759</v>
      </c>
      <c r="H597" s="5">
        <v>14.1074</v>
      </c>
      <c r="I597" s="5">
        <v>0.3176</v>
      </c>
      <c r="J597" s="5">
        <v>13.8057</v>
      </c>
      <c r="K597" s="5">
        <v>11.3633</v>
      </c>
      <c r="L597" s="5">
        <v>1.8771</v>
      </c>
      <c r="M597" s="5">
        <v>0.2592</v>
      </c>
      <c r="N597" s="5"/>
      <c r="O597" s="5">
        <v>0.0278</v>
      </c>
      <c r="P597" s="5">
        <v>97.8463</v>
      </c>
      <c r="S597" s="6">
        <v>6.445703289279595</v>
      </c>
      <c r="T597" s="6">
        <v>1.554296710720405</v>
      </c>
      <c r="U597" s="6"/>
      <c r="V597" s="6">
        <v>0.011610766508417969</v>
      </c>
      <c r="W597" s="6">
        <v>0.2595546678607093</v>
      </c>
      <c r="X597" s="6">
        <v>0.786853615969808</v>
      </c>
      <c r="Y597" s="6">
        <v>0.03895142370280098</v>
      </c>
      <c r="Z597" s="6">
        <v>2.980053634616196</v>
      </c>
      <c r="AA597" s="6">
        <v>0.9214304010313156</v>
      </c>
      <c r="AC597" s="6">
        <v>1.7628656809180852</v>
      </c>
      <c r="AD597" s="6">
        <f t="shared" si="25"/>
        <v>0.23713431908191485</v>
      </c>
      <c r="AE597" s="6"/>
      <c r="AG597" s="6">
        <v>0.2898554221975269</v>
      </c>
      <c r="AH597" s="6">
        <v>0.04787961403288282</v>
      </c>
      <c r="AI597" s="6"/>
      <c r="AK597" s="6">
        <v>0.006821971711878224</v>
      </c>
      <c r="AL597" s="6">
        <v>1.9931780282881217</v>
      </c>
      <c r="AN597" s="6">
        <v>17.33773503623041</v>
      </c>
      <c r="AO597" s="1" t="s">
        <v>42</v>
      </c>
      <c r="AQ597" s="7">
        <v>3.9565146104609807</v>
      </c>
      <c r="AR597" s="7">
        <v>4.071718171570561</v>
      </c>
      <c r="AS597" s="7">
        <v>3.1637886286779224</v>
      </c>
      <c r="AT597" s="7">
        <v>4.443719591609198</v>
      </c>
      <c r="AU597" s="8">
        <v>113.4</v>
      </c>
      <c r="AX597" s="9">
        <v>859.7437067662504</v>
      </c>
      <c r="AY597" s="8">
        <f t="shared" si="24"/>
        <v>853.7819152027752</v>
      </c>
    </row>
    <row r="598" spans="1:51" s="16" customFormat="1" ht="12.75">
      <c r="A598" s="16" t="s">
        <v>77</v>
      </c>
      <c r="C598" s="1">
        <v>14</v>
      </c>
      <c r="E598" s="17">
        <v>64.1596</v>
      </c>
      <c r="F598" s="17">
        <v>0.2096</v>
      </c>
      <c r="G598" s="17">
        <v>22.9523</v>
      </c>
      <c r="H598" s="17">
        <v>1.6177</v>
      </c>
      <c r="I598" s="17">
        <v>0.0339</v>
      </c>
      <c r="J598" s="17">
        <v>1.1504</v>
      </c>
      <c r="K598" s="17">
        <v>4.047</v>
      </c>
      <c r="L598" s="17">
        <v>4.2455</v>
      </c>
      <c r="M598" s="17">
        <v>1.0531</v>
      </c>
      <c r="N598" s="17"/>
      <c r="O598" s="17">
        <v>0.0129</v>
      </c>
      <c r="P598" s="17">
        <v>99.4822</v>
      </c>
      <c r="S598" s="18">
        <v>8.133489891269067</v>
      </c>
      <c r="T598" s="18">
        <v>0</v>
      </c>
      <c r="U598" s="18"/>
      <c r="V598" s="18">
        <v>3.4292710894537706</v>
      </c>
      <c r="W598" s="18">
        <v>0.019986467227914417</v>
      </c>
      <c r="X598" s="18">
        <v>0.17150202923852445</v>
      </c>
      <c r="Y598" s="18">
        <v>0.003639994445856509</v>
      </c>
      <c r="Z598" s="18">
        <v>0.2174065889560007</v>
      </c>
      <c r="AA598" s="18">
        <v>0</v>
      </c>
      <c r="AC598" s="18">
        <v>0.5496751902473604</v>
      </c>
      <c r="AD598" s="18">
        <f t="shared" si="25"/>
        <v>1.4503248097526396</v>
      </c>
      <c r="AE598" s="18"/>
      <c r="AG598" s="18">
        <v>0</v>
      </c>
      <c r="AH598" s="18">
        <v>0.1703112893606812</v>
      </c>
      <c r="AI598" s="18"/>
      <c r="AK598" s="18">
        <v>0.0027714880416651747</v>
      </c>
      <c r="AL598" s="18">
        <v>1.9972285119583348</v>
      </c>
      <c r="AN598" s="18">
        <v>15.738804942713779</v>
      </c>
      <c r="AO598" s="16" t="s">
        <v>42</v>
      </c>
      <c r="AQ598" s="19" t="s">
        <v>45</v>
      </c>
      <c r="AR598" s="19" t="s">
        <v>45</v>
      </c>
      <c r="AS598" s="19" t="s">
        <v>45</v>
      </c>
      <c r="AT598" s="19" t="s">
        <v>45</v>
      </c>
      <c r="AU598" s="20">
        <v>126</v>
      </c>
      <c r="AX598" s="20"/>
      <c r="AY598" s="20"/>
    </row>
    <row r="599" spans="1:51" ht="12.75">
      <c r="A599" s="1" t="s">
        <v>77</v>
      </c>
      <c r="C599" s="1">
        <v>14</v>
      </c>
      <c r="E599" s="5">
        <v>44.4707</v>
      </c>
      <c r="F599" s="5">
        <v>1.6221</v>
      </c>
      <c r="G599" s="5">
        <v>9.555</v>
      </c>
      <c r="H599" s="5">
        <v>13.8541</v>
      </c>
      <c r="I599" s="5">
        <v>0.3392</v>
      </c>
      <c r="J599" s="5">
        <v>12.8098</v>
      </c>
      <c r="K599" s="5">
        <v>10.891</v>
      </c>
      <c r="L599" s="5">
        <v>1.4717</v>
      </c>
      <c r="M599" s="5">
        <v>0.2693</v>
      </c>
      <c r="N599" s="5"/>
      <c r="O599" s="5">
        <v>0.1179</v>
      </c>
      <c r="P599" s="5">
        <v>95.4008</v>
      </c>
      <c r="S599" s="6">
        <v>6.575371207941571</v>
      </c>
      <c r="T599" s="6">
        <v>1.4246287920584288</v>
      </c>
      <c r="U599" s="6"/>
      <c r="V599" s="6">
        <v>0.2404597191923885</v>
      </c>
      <c r="W599" s="6">
        <v>0.18040700980617624</v>
      </c>
      <c r="X599" s="6">
        <v>0.8131037478682842</v>
      </c>
      <c r="Y599" s="6">
        <v>0.04248033107928874</v>
      </c>
      <c r="Z599" s="6">
        <v>2.8235611956675566</v>
      </c>
      <c r="AA599" s="6">
        <v>0.899987996386308</v>
      </c>
      <c r="AC599" s="6">
        <v>1.7253281791365054</v>
      </c>
      <c r="AD599" s="6">
        <f t="shared" si="25"/>
        <v>0.2746718208634946</v>
      </c>
      <c r="AE599" s="6"/>
      <c r="AG599" s="6">
        <v>0.1472415104897622</v>
      </c>
      <c r="AH599" s="6">
        <v>0.05079736724110849</v>
      </c>
      <c r="AI599" s="6"/>
      <c r="AK599" s="6">
        <v>0.029543920795555838</v>
      </c>
      <c r="AL599" s="6">
        <v>1.970456079204444</v>
      </c>
      <c r="AN599" s="6">
        <v>17.198038877730873</v>
      </c>
      <c r="AO599" s="1" t="s">
        <v>42</v>
      </c>
      <c r="AQ599" s="7">
        <v>4.455395211591611</v>
      </c>
      <c r="AR599" s="7">
        <v>4.63109920345461</v>
      </c>
      <c r="AS599" s="7">
        <v>3.583324402590958</v>
      </c>
      <c r="AT599" s="7">
        <v>4.915821313553891</v>
      </c>
      <c r="AU599" s="8">
        <v>138.6</v>
      </c>
      <c r="AX599" s="9">
        <v>763.3666583639514</v>
      </c>
      <c r="AY599" s="8">
        <f t="shared" si="24"/>
        <v>762.7749831635277</v>
      </c>
    </row>
    <row r="600" spans="1:51" ht="12.75">
      <c r="A600" s="1" t="s">
        <v>77</v>
      </c>
      <c r="C600" s="1">
        <v>14</v>
      </c>
      <c r="E600" s="5">
        <v>44.6626</v>
      </c>
      <c r="F600" s="5">
        <v>2.2747</v>
      </c>
      <c r="G600" s="5">
        <v>8.8616</v>
      </c>
      <c r="H600" s="5">
        <v>14.1373</v>
      </c>
      <c r="I600" s="5">
        <v>0.3926</v>
      </c>
      <c r="J600" s="5">
        <v>14.1074</v>
      </c>
      <c r="K600" s="5">
        <v>11.4139</v>
      </c>
      <c r="L600" s="5">
        <v>1.2745</v>
      </c>
      <c r="M600" s="5">
        <v>0.2472</v>
      </c>
      <c r="N600" s="5"/>
      <c r="O600" s="5">
        <v>0.0551</v>
      </c>
      <c r="P600" s="5">
        <v>97.4604</v>
      </c>
      <c r="S600" s="6">
        <v>6.449085083179178</v>
      </c>
      <c r="T600" s="6">
        <v>1.5080876054068508</v>
      </c>
      <c r="U600" s="6"/>
      <c r="V600" s="6">
        <f aca="true" t="shared" si="26" ref="V600:V607">(S600+T600)-8</f>
        <v>-0.042827311413971</v>
      </c>
      <c r="W600" s="6">
        <v>0.24706299771987916</v>
      </c>
      <c r="X600" s="6">
        <v>0.5453711115962401</v>
      </c>
      <c r="Y600" s="6">
        <v>0.04801646009678701</v>
      </c>
      <c r="Z600" s="6">
        <v>3.036754131877498</v>
      </c>
      <c r="AA600" s="6">
        <v>1.1617981131010282</v>
      </c>
      <c r="AC600" s="6">
        <v>1.7658174968711662</v>
      </c>
      <c r="AD600" s="6">
        <f t="shared" si="25"/>
        <v>0.23418250312883382</v>
      </c>
      <c r="AE600" s="6"/>
      <c r="AG600" s="6">
        <v>0.12263947220152804</v>
      </c>
      <c r="AH600" s="6">
        <v>0.04553665359878264</v>
      </c>
      <c r="AI600" s="6"/>
      <c r="AK600" s="6">
        <v>0.013483843992423498</v>
      </c>
      <c r="AL600" s="6">
        <v>1.9865161560075766</v>
      </c>
      <c r="AN600" s="6">
        <v>17.168176125800308</v>
      </c>
      <c r="AO600" s="1" t="s">
        <v>42</v>
      </c>
      <c r="AQ600" s="7">
        <v>3.66568065519646</v>
      </c>
      <c r="AR600" s="7">
        <v>3.7456140944946377</v>
      </c>
      <c r="AS600" s="7">
        <v>2.9192105708709795</v>
      </c>
      <c r="AT600" s="7">
        <v>4.168497001736609</v>
      </c>
      <c r="AU600" s="8">
        <v>151.2</v>
      </c>
      <c r="AX600" s="9">
        <v>845.6054484479226</v>
      </c>
      <c r="AY600" s="8">
        <f t="shared" si="24"/>
        <v>840.1891424125403</v>
      </c>
    </row>
    <row r="601" spans="1:51" ht="12.75">
      <c r="A601" s="1" t="s">
        <v>77</v>
      </c>
      <c r="C601" s="1">
        <v>14</v>
      </c>
      <c r="E601" s="5">
        <v>44.5576</v>
      </c>
      <c r="F601" s="5">
        <v>2.1791</v>
      </c>
      <c r="G601" s="5">
        <v>8.7388</v>
      </c>
      <c r="H601" s="5">
        <v>14.0548</v>
      </c>
      <c r="I601" s="5">
        <v>0.388</v>
      </c>
      <c r="J601" s="5">
        <v>14.1963</v>
      </c>
      <c r="K601" s="5">
        <v>11.1026</v>
      </c>
      <c r="L601" s="5">
        <v>1.245</v>
      </c>
      <c r="M601" s="5">
        <v>0.2456</v>
      </c>
      <c r="N601" s="5"/>
      <c r="O601" s="5">
        <v>0.0422</v>
      </c>
      <c r="P601" s="5">
        <v>96.75</v>
      </c>
      <c r="S601" s="6">
        <v>6.454606227846724</v>
      </c>
      <c r="T601" s="6">
        <v>1.4919699811095624</v>
      </c>
      <c r="U601" s="6"/>
      <c r="V601" s="6">
        <f t="shared" si="26"/>
        <v>-0.05342379104371364</v>
      </c>
      <c r="W601" s="6">
        <v>0.23744038995565053</v>
      </c>
      <c r="X601" s="6">
        <v>0.420153927837832</v>
      </c>
      <c r="Y601" s="6">
        <v>0.04760640939600883</v>
      </c>
      <c r="Z601" s="6">
        <v>3.065714275603893</v>
      </c>
      <c r="AA601" s="6">
        <v>1.2825087882503328</v>
      </c>
      <c r="AC601" s="6">
        <v>1.723178642353013</v>
      </c>
      <c r="AD601" s="6">
        <f t="shared" si="25"/>
        <v>0.2768213576469869</v>
      </c>
      <c r="AE601" s="6"/>
      <c r="AG601" s="6">
        <v>0.07286199864985798</v>
      </c>
      <c r="AH601" s="6">
        <v>0.04538735403248897</v>
      </c>
      <c r="AI601" s="6"/>
      <c r="AK601" s="6">
        <v>0.010360206894251168</v>
      </c>
      <c r="AL601" s="6">
        <v>1.9896397931057488</v>
      </c>
      <c r="AN601" s="6">
        <v>17.11824935268235</v>
      </c>
      <c r="AO601" s="1" t="s">
        <v>42</v>
      </c>
      <c r="AQ601" s="7">
        <v>3.5846090049810995</v>
      </c>
      <c r="AR601" s="7">
        <v>3.6547106934579308</v>
      </c>
      <c r="AS601" s="7">
        <v>2.8510330200934497</v>
      </c>
      <c r="AT601" s="7">
        <v>4.091777110081517</v>
      </c>
      <c r="AU601" s="8">
        <v>163.8</v>
      </c>
      <c r="AX601" s="9">
        <v>834.4721339312678</v>
      </c>
      <c r="AY601" s="8">
        <f t="shared" si="24"/>
        <v>829.5518884869978</v>
      </c>
    </row>
    <row r="602" spans="1:51" s="11" customFormat="1" ht="12.75">
      <c r="A602" s="11" t="s">
        <v>77</v>
      </c>
      <c r="C602" s="1"/>
      <c r="E602" s="12">
        <v>44.0302</v>
      </c>
      <c r="F602" s="12">
        <v>2.161</v>
      </c>
      <c r="G602" s="12">
        <v>8.4897</v>
      </c>
      <c r="H602" s="12">
        <v>13.8438</v>
      </c>
      <c r="I602" s="12">
        <v>0.3708</v>
      </c>
      <c r="J602" s="12">
        <v>14.0464</v>
      </c>
      <c r="K602" s="12">
        <v>11.2141</v>
      </c>
      <c r="L602" s="12">
        <v>1.1914</v>
      </c>
      <c r="M602" s="12">
        <v>0.26</v>
      </c>
      <c r="N602" s="12"/>
      <c r="O602" s="12">
        <v>0.0722</v>
      </c>
      <c r="P602" s="12">
        <v>95.6969</v>
      </c>
      <c r="S602" s="13">
        <v>6.467231173184668</v>
      </c>
      <c r="T602" s="13">
        <v>1.4696719107912901</v>
      </c>
      <c r="U602" s="13"/>
      <c r="V602" s="13">
        <f t="shared" si="26"/>
        <v>-0.06309691602404133</v>
      </c>
      <c r="W602" s="13">
        <v>0.2387547210120462</v>
      </c>
      <c r="X602" s="13">
        <v>0.5017459106517704</v>
      </c>
      <c r="Y602" s="13">
        <v>0.046131034272522936</v>
      </c>
      <c r="Z602" s="13">
        <v>3.0756811025238817</v>
      </c>
      <c r="AA602" s="13">
        <v>1.198763491537626</v>
      </c>
      <c r="AC602" s="13">
        <v>1.7647768536234927</v>
      </c>
      <c r="AD602" s="13">
        <f t="shared" si="25"/>
        <v>0.23522314637650732</v>
      </c>
      <c r="AE602" s="13"/>
      <c r="AG602" s="13">
        <v>0.10407615939343717</v>
      </c>
      <c r="AH602" s="13">
        <v>0.04871914023453917</v>
      </c>
      <c r="AI602" s="13"/>
      <c r="AK602" s="13">
        <v>0.017972684054135456</v>
      </c>
      <c r="AL602" s="13">
        <v>1.9820273159458646</v>
      </c>
      <c r="AN602" s="13">
        <v>17.152795299627975</v>
      </c>
      <c r="AO602" s="11" t="s">
        <v>42</v>
      </c>
      <c r="AQ602" s="14">
        <v>3.4724497112801895</v>
      </c>
      <c r="AR602" s="14">
        <v>3.5289495768628765</v>
      </c>
      <c r="AS602" s="14">
        <v>2.756712182647158</v>
      </c>
      <c r="AT602" s="14">
        <v>3.985638295366541</v>
      </c>
      <c r="AU602" s="15">
        <v>176.4</v>
      </c>
      <c r="AX602" s="9"/>
      <c r="AY602" s="8">
        <f t="shared" si="24"/>
        <v>831.013825203243</v>
      </c>
    </row>
    <row r="603" spans="1:51" ht="12.75">
      <c r="A603" s="1" t="s">
        <v>77</v>
      </c>
      <c r="C603" s="1">
        <v>14</v>
      </c>
      <c r="E603" s="5">
        <v>44.9784</v>
      </c>
      <c r="F603" s="5">
        <v>2.1251</v>
      </c>
      <c r="G603" s="5">
        <v>8.7172</v>
      </c>
      <c r="H603" s="5">
        <v>14.1335</v>
      </c>
      <c r="I603" s="5">
        <v>0.363</v>
      </c>
      <c r="J603" s="5">
        <v>14.1982</v>
      </c>
      <c r="K603" s="5">
        <v>11.3271</v>
      </c>
      <c r="L603" s="5">
        <v>1.2144</v>
      </c>
      <c r="M603" s="5">
        <v>0.2056</v>
      </c>
      <c r="N603" s="5"/>
      <c r="O603" s="5">
        <v>0.0364</v>
      </c>
      <c r="P603" s="5">
        <v>97.3179</v>
      </c>
      <c r="S603" s="6">
        <v>6.485406210630932</v>
      </c>
      <c r="T603" s="6">
        <v>1.4813937696044552</v>
      </c>
      <c r="U603" s="6"/>
      <c r="V603" s="6">
        <f t="shared" si="26"/>
        <v>-0.033200019764612954</v>
      </c>
      <c r="W603" s="6">
        <v>0.23048465996032586</v>
      </c>
      <c r="X603" s="6">
        <v>0.49672475597331883</v>
      </c>
      <c r="Y603" s="6">
        <v>0.0443328391359329</v>
      </c>
      <c r="Z603" s="6">
        <v>3.0519331446962426</v>
      </c>
      <c r="AA603" s="6">
        <v>1.2075472012252462</v>
      </c>
      <c r="AC603" s="6">
        <v>1.7498852194083692</v>
      </c>
      <c r="AD603" s="6">
        <f t="shared" si="25"/>
        <v>0.25011478059163084</v>
      </c>
      <c r="AE603" s="6"/>
      <c r="AG603" s="6">
        <v>0.08939523264634675</v>
      </c>
      <c r="AH603" s="6">
        <v>0.03781941715952125</v>
      </c>
      <c r="AI603" s="6"/>
      <c r="AK603" s="6">
        <v>0.008894930919858766</v>
      </c>
      <c r="AL603" s="6">
        <v>1.9911050690801413</v>
      </c>
      <c r="AN603" s="6">
        <v>17.127214649805865</v>
      </c>
      <c r="AO603" s="1" t="s">
        <v>42</v>
      </c>
      <c r="AQ603" s="7">
        <v>3.53141066111041</v>
      </c>
      <c r="AR603" s="7">
        <v>3.595060860569127</v>
      </c>
      <c r="AS603" s="7">
        <v>2.8062956454268466</v>
      </c>
      <c r="AT603" s="7">
        <v>4.041434343317206</v>
      </c>
      <c r="AU603" s="8">
        <v>189</v>
      </c>
      <c r="AX603" s="9">
        <v>825.4025888357132</v>
      </c>
      <c r="AY603" s="8">
        <f t="shared" si="24"/>
        <v>821.7653289313164</v>
      </c>
    </row>
    <row r="604" spans="1:51" ht="12.75">
      <c r="A604" s="1" t="s">
        <v>77</v>
      </c>
      <c r="C604" s="1">
        <v>14</v>
      </c>
      <c r="E604" s="5">
        <v>44.9959</v>
      </c>
      <c r="F604" s="5">
        <v>2.0216</v>
      </c>
      <c r="G604" s="5">
        <v>8.5391</v>
      </c>
      <c r="H604" s="5">
        <v>13.8718</v>
      </c>
      <c r="I604" s="5">
        <v>0.3885</v>
      </c>
      <c r="J604" s="5">
        <v>14.247</v>
      </c>
      <c r="K604" s="5">
        <v>11.1484</v>
      </c>
      <c r="L604" s="5">
        <v>1.1572</v>
      </c>
      <c r="M604" s="5">
        <v>0.2423</v>
      </c>
      <c r="N604" s="5"/>
      <c r="O604" s="5">
        <v>0.0463</v>
      </c>
      <c r="P604" s="5">
        <v>96.6818</v>
      </c>
      <c r="S604" s="6">
        <v>6.516198155862211</v>
      </c>
      <c r="T604" s="6">
        <v>1.4574503272794475</v>
      </c>
      <c r="U604" s="6"/>
      <c r="V604" s="6">
        <f t="shared" si="26"/>
        <v>-0.02635151685834103</v>
      </c>
      <c r="W604" s="6">
        <v>0.2202145663697686</v>
      </c>
      <c r="X604" s="6">
        <v>0.44225063997753045</v>
      </c>
      <c r="Y604" s="6">
        <v>0.04765386191675897</v>
      </c>
      <c r="Z604" s="6">
        <v>3.075766125292639</v>
      </c>
      <c r="AA604" s="6">
        <v>1.237752727861668</v>
      </c>
      <c r="AC604" s="6">
        <v>1.7297826222673842</v>
      </c>
      <c r="AD604" s="6">
        <f t="shared" si="25"/>
        <v>0.2702173777326158</v>
      </c>
      <c r="AE604" s="6"/>
      <c r="AG604" s="6">
        <v>0.0547108284133202</v>
      </c>
      <c r="AH604" s="6">
        <v>0.044764454274241916</v>
      </c>
      <c r="AI604" s="6"/>
      <c r="AK604" s="6">
        <v>0.011363453677821135</v>
      </c>
      <c r="AL604" s="6">
        <v>1.988636546322179</v>
      </c>
      <c r="AN604" s="6">
        <v>17.099475282687564</v>
      </c>
      <c r="AO604" s="1" t="s">
        <v>42</v>
      </c>
      <c r="AQ604" s="7">
        <v>3.4109751462156215</v>
      </c>
      <c r="AR604" s="7">
        <v>3.460019845856083</v>
      </c>
      <c r="AS604" s="7">
        <v>2.705014884392064</v>
      </c>
      <c r="AT604" s="7">
        <v>3.92746355785017</v>
      </c>
      <c r="AU604" s="8">
        <v>201.6</v>
      </c>
      <c r="AX604" s="9">
        <v>812.9831033065366</v>
      </c>
      <c r="AY604" s="8">
        <f t="shared" si="24"/>
        <v>810.107727814483</v>
      </c>
    </row>
    <row r="605" spans="1:51" ht="12.75">
      <c r="A605" s="1" t="s">
        <v>77</v>
      </c>
      <c r="C605" s="1">
        <v>14</v>
      </c>
      <c r="E605" s="5">
        <v>45.2111</v>
      </c>
      <c r="F605" s="5">
        <v>1.9021</v>
      </c>
      <c r="G605" s="5">
        <v>8.4285</v>
      </c>
      <c r="H605" s="5">
        <v>13.8148</v>
      </c>
      <c r="I605" s="5">
        <v>0.3765</v>
      </c>
      <c r="J605" s="5">
        <v>14.365</v>
      </c>
      <c r="K605" s="5">
        <v>11.2605</v>
      </c>
      <c r="L605" s="5">
        <v>1.1405</v>
      </c>
      <c r="M605" s="5">
        <v>0.2348</v>
      </c>
      <c r="N605" s="5"/>
      <c r="O605" s="5">
        <v>0.0579</v>
      </c>
      <c r="P605" s="5">
        <v>96.8187</v>
      </c>
      <c r="S605" s="6">
        <v>6.538944543356648</v>
      </c>
      <c r="T605" s="6">
        <v>1.436723496793926</v>
      </c>
      <c r="U605" s="6"/>
      <c r="V605" s="6">
        <f t="shared" si="26"/>
        <v>-0.02433195984942582</v>
      </c>
      <c r="W605" s="6">
        <v>0.20693092541243374</v>
      </c>
      <c r="X605" s="6">
        <v>0.45550889443253884</v>
      </c>
      <c r="Y605" s="6">
        <v>0.046122548925240675</v>
      </c>
      <c r="Z605" s="6">
        <v>3.0972535282126104</v>
      </c>
      <c r="AA605" s="6">
        <v>1.215440034929323</v>
      </c>
      <c r="AC605" s="6">
        <v>1.7449295718892395</v>
      </c>
      <c r="AD605" s="6">
        <f t="shared" si="25"/>
        <v>0.2550704281107605</v>
      </c>
      <c r="AE605" s="6"/>
      <c r="AG605" s="6">
        <v>0.06475686199701869</v>
      </c>
      <c r="AH605" s="6">
        <v>0.04332306891504715</v>
      </c>
      <c r="AI605" s="6"/>
      <c r="AK605" s="6">
        <v>0.014192181591204198</v>
      </c>
      <c r="AL605" s="6">
        <v>1.9858078184087957</v>
      </c>
      <c r="AN605" s="6">
        <v>17.108079930912066</v>
      </c>
      <c r="AO605" s="1" t="s">
        <v>42</v>
      </c>
      <c r="AQ605" s="7">
        <v>3.3067191888734477</v>
      </c>
      <c r="AR605" s="7">
        <v>3.343120521917742</v>
      </c>
      <c r="AS605" s="7">
        <v>2.617340391438307</v>
      </c>
      <c r="AT605" s="7">
        <v>3.8288038447390873</v>
      </c>
      <c r="AU605" s="8">
        <v>214.2</v>
      </c>
      <c r="AX605" s="9">
        <v>796.6593040759857</v>
      </c>
      <c r="AY605" s="8">
        <f t="shared" si="24"/>
        <v>794.7193181807247</v>
      </c>
    </row>
    <row r="606" spans="1:51" ht="12.75">
      <c r="A606" s="1" t="s">
        <v>77</v>
      </c>
      <c r="C606" s="1">
        <v>14</v>
      </c>
      <c r="E606" s="5">
        <v>45.2483</v>
      </c>
      <c r="F606" s="5">
        <v>1.8327</v>
      </c>
      <c r="G606" s="5">
        <v>8.0648</v>
      </c>
      <c r="H606" s="5">
        <v>13.6122</v>
      </c>
      <c r="I606" s="5">
        <v>0.4064</v>
      </c>
      <c r="J606" s="5">
        <v>14.7216</v>
      </c>
      <c r="K606" s="5">
        <v>10.9417</v>
      </c>
      <c r="L606" s="5">
        <v>0.9544</v>
      </c>
      <c r="M606" s="5">
        <v>0.2469</v>
      </c>
      <c r="N606" s="5"/>
      <c r="O606" s="5">
        <v>0.0676</v>
      </c>
      <c r="P606" s="5">
        <v>96.0974</v>
      </c>
      <c r="S606" s="6">
        <v>6.5499147700522</v>
      </c>
      <c r="T606" s="6">
        <v>1.3759013799139141</v>
      </c>
      <c r="U606" s="6"/>
      <c r="V606" s="6">
        <f t="shared" si="26"/>
        <v>-0.07418385003388561</v>
      </c>
      <c r="W606" s="6">
        <v>0.19955115021720685</v>
      </c>
      <c r="X606" s="6">
        <v>0.2302022777788598</v>
      </c>
      <c r="Y606" s="6">
        <v>0.04982792707018613</v>
      </c>
      <c r="Z606" s="6">
        <v>3.1768516907281517</v>
      </c>
      <c r="AA606" s="6">
        <v>1.4176478008997941</v>
      </c>
      <c r="AC606" s="6">
        <v>1.6969765156599645</v>
      </c>
      <c r="AD606" s="6">
        <f t="shared" si="25"/>
        <v>0.30302348434003545</v>
      </c>
      <c r="AE606" s="6"/>
      <c r="AG606" s="6">
        <v>0</v>
      </c>
      <c r="AH606" s="6">
        <v>0.045594558223073</v>
      </c>
      <c r="AI606" s="6"/>
      <c r="AK606" s="6">
        <v>0.01658395431768035</v>
      </c>
      <c r="AL606" s="6">
        <v>1.9834160456823196</v>
      </c>
      <c r="AN606" s="6">
        <v>17.010439459647824</v>
      </c>
      <c r="AO606" s="1" t="s">
        <v>42</v>
      </c>
      <c r="AQ606" s="7">
        <v>3.000783940966989</v>
      </c>
      <c r="AR606" s="7">
        <v>3.0000837827144755</v>
      </c>
      <c r="AS606" s="7">
        <v>2.3600628370358576</v>
      </c>
      <c r="AT606" s="7">
        <v>3.539290568390231</v>
      </c>
      <c r="AU606" s="8">
        <v>226.8</v>
      </c>
      <c r="AX606" s="9">
        <v>788.8167644581956</v>
      </c>
      <c r="AY606" s="8">
        <f t="shared" si="24"/>
        <v>786.0047827044901</v>
      </c>
    </row>
    <row r="607" spans="1:51" ht="12.75">
      <c r="A607" s="1" t="s">
        <v>77</v>
      </c>
      <c r="C607" s="1">
        <v>14</v>
      </c>
      <c r="E607" s="5">
        <v>45.4507</v>
      </c>
      <c r="F607" s="5">
        <v>1.8297</v>
      </c>
      <c r="G607" s="5">
        <v>7.9121</v>
      </c>
      <c r="H607" s="5">
        <v>13.5257</v>
      </c>
      <c r="I607" s="5">
        <v>0.3739</v>
      </c>
      <c r="J607" s="5">
        <v>14.5124</v>
      </c>
      <c r="K607" s="5">
        <v>11.1577</v>
      </c>
      <c r="L607" s="5">
        <v>0.9977</v>
      </c>
      <c r="M607" s="5">
        <v>0.2412</v>
      </c>
      <c r="N607" s="5"/>
      <c r="O607" s="5">
        <v>0.0533</v>
      </c>
      <c r="P607" s="5">
        <v>96.081</v>
      </c>
      <c r="S607" s="6">
        <v>6.606523003777528</v>
      </c>
      <c r="T607" s="6">
        <v>1.3554530080145017</v>
      </c>
      <c r="U607" s="6"/>
      <c r="V607" s="6">
        <f t="shared" si="26"/>
        <v>-0.03802398820797048</v>
      </c>
      <c r="W607" s="6">
        <v>0.2000514655140671</v>
      </c>
      <c r="X607" s="6">
        <v>0.4170638419962668</v>
      </c>
      <c r="Y607" s="6">
        <v>0.046033455837338505</v>
      </c>
      <c r="Z607" s="6">
        <v>3.144706808612632</v>
      </c>
      <c r="AA607" s="6">
        <v>1.2271114585645004</v>
      </c>
      <c r="AC607" s="6">
        <v>1.7376595955650929</v>
      </c>
      <c r="AD607" s="6">
        <f t="shared" si="25"/>
        <v>0.26234040443490714</v>
      </c>
      <c r="AE607" s="6"/>
      <c r="AG607" s="6">
        <v>0.018843201246377728</v>
      </c>
      <c r="AH607" s="6">
        <v>0.04472684034317198</v>
      </c>
      <c r="AI607" s="6"/>
      <c r="AK607" s="6">
        <v>0.013130086870615077</v>
      </c>
      <c r="AL607" s="6">
        <v>1.986869913129385</v>
      </c>
      <c r="AN607" s="6">
        <v>17.06357004158955</v>
      </c>
      <c r="AO607" s="1" t="s">
        <v>42</v>
      </c>
      <c r="AQ607" s="7">
        <v>2.8979286303129443</v>
      </c>
      <c r="AR607" s="7">
        <v>2.8847549652017896</v>
      </c>
      <c r="AS607" s="7">
        <v>2.2735662239013434</v>
      </c>
      <c r="AT607" s="7">
        <v>3.4419563181490282</v>
      </c>
      <c r="AU607" s="8">
        <v>239.4</v>
      </c>
      <c r="AX607" s="9">
        <v>788.5614918782687</v>
      </c>
      <c r="AY607" s="8">
        <f t="shared" si="24"/>
        <v>786.5995545445006</v>
      </c>
    </row>
    <row r="608" ht="12.75">
      <c r="AY608" s="8"/>
    </row>
    <row r="609" spans="1:51" ht="12.75">
      <c r="A609" s="1" t="s">
        <v>78</v>
      </c>
      <c r="E609" s="5">
        <v>45.291</v>
      </c>
      <c r="F609" s="5">
        <v>2.008</v>
      </c>
      <c r="G609" s="5">
        <v>8.374</v>
      </c>
      <c r="H609" s="5">
        <v>14.013</v>
      </c>
      <c r="I609" s="5">
        <v>0.333</v>
      </c>
      <c r="J609" s="5">
        <v>13.93</v>
      </c>
      <c r="K609" s="5">
        <v>11.116</v>
      </c>
      <c r="L609" s="5">
        <v>1.726</v>
      </c>
      <c r="M609" s="5">
        <v>0.228</v>
      </c>
      <c r="N609" s="5">
        <v>0</v>
      </c>
      <c r="O609" s="5">
        <v>0.062</v>
      </c>
      <c r="P609" s="5">
        <v>97.093</v>
      </c>
      <c r="Q609" s="5"/>
      <c r="R609" s="5"/>
      <c r="S609" s="6">
        <v>6.58313056498832</v>
      </c>
      <c r="T609" s="6">
        <v>1.4168694350116802</v>
      </c>
      <c r="U609" s="6"/>
      <c r="V609" s="6">
        <v>0.01767444914800098</v>
      </c>
      <c r="W609" s="6">
        <v>0.21954004115950368</v>
      </c>
      <c r="X609" s="6">
        <v>0.7341929355732316</v>
      </c>
      <c r="Y609" s="6">
        <v>0.040996854031713055</v>
      </c>
      <c r="Z609" s="6">
        <v>3.0184238298147292</v>
      </c>
      <c r="AA609" s="6">
        <v>0.9691718902728255</v>
      </c>
      <c r="AB609" s="6"/>
      <c r="AC609" s="6">
        <v>1.7311182882007679</v>
      </c>
      <c r="AD609" s="6">
        <v>0.26888171179923215</v>
      </c>
      <c r="AE609" s="6"/>
      <c r="AF609" s="6"/>
      <c r="AG609" s="6">
        <v>0.21754677257822536</v>
      </c>
      <c r="AH609" s="6">
        <v>0.04227795249284362</v>
      </c>
      <c r="AI609" s="6"/>
      <c r="AJ609" s="6">
        <v>0</v>
      </c>
      <c r="AK609" s="6">
        <v>0.015272856230647447</v>
      </c>
      <c r="AL609" s="6">
        <v>1.9847271437693526</v>
      </c>
      <c r="AM609" s="6"/>
      <c r="AN609" s="6">
        <v>17.259824725071073</v>
      </c>
      <c r="AO609" s="5" t="s">
        <v>42</v>
      </c>
      <c r="AP609" s="5" t="s">
        <v>45</v>
      </c>
      <c r="AQ609" s="7">
        <v>3.295755737323197</v>
      </c>
      <c r="AR609" s="7">
        <v>3.330827506660601</v>
      </c>
      <c r="AS609" s="7">
        <v>2.608120629995452</v>
      </c>
      <c r="AT609" s="7">
        <v>3.8184288886000823</v>
      </c>
      <c r="AW609" s="9"/>
      <c r="AX609" s="9">
        <v>882.0483030638685</v>
      </c>
      <c r="AY609" s="8">
        <f t="shared" si="24"/>
        <v>809.3350204281606</v>
      </c>
    </row>
    <row r="610" spans="1:51" ht="12.75">
      <c r="A610" s="1" t="s">
        <v>79</v>
      </c>
      <c r="E610" s="5">
        <v>45.924</v>
      </c>
      <c r="F610" s="5">
        <v>1.777</v>
      </c>
      <c r="G610" s="5">
        <v>7.675</v>
      </c>
      <c r="H610" s="5">
        <v>14.611</v>
      </c>
      <c r="I610" s="5">
        <v>0.409</v>
      </c>
      <c r="J610" s="5">
        <v>13.505</v>
      </c>
      <c r="K610" s="5">
        <v>10.964</v>
      </c>
      <c r="L610" s="5">
        <v>1.636</v>
      </c>
      <c r="M610" s="5">
        <v>0.244</v>
      </c>
      <c r="N610" s="5">
        <v>0</v>
      </c>
      <c r="O610" s="5">
        <v>0.036</v>
      </c>
      <c r="P610" s="5">
        <v>96.795</v>
      </c>
      <c r="Q610" s="5"/>
      <c r="R610" s="5"/>
      <c r="S610" s="6">
        <v>6.70766392397608</v>
      </c>
      <c r="T610" s="6">
        <v>1.2923360760239202</v>
      </c>
      <c r="U610" s="6"/>
      <c r="V610" s="6">
        <v>0.02886918271642558</v>
      </c>
      <c r="W610" s="6">
        <v>0.19523086943680623</v>
      </c>
      <c r="X610" s="6">
        <v>0.8520141019420614</v>
      </c>
      <c r="Y610" s="6">
        <v>0.050598848539006785</v>
      </c>
      <c r="Z610" s="6">
        <v>2.940591656875617</v>
      </c>
      <c r="AA610" s="6">
        <v>0.932695340490085</v>
      </c>
      <c r="AB610" s="6"/>
      <c r="AC610" s="6">
        <v>1.715766803785954</v>
      </c>
      <c r="AD610" s="6">
        <v>0.2842331962140461</v>
      </c>
      <c r="AE610" s="6"/>
      <c r="AF610" s="6"/>
      <c r="AG610" s="6">
        <v>0.17907772142379474</v>
      </c>
      <c r="AH610" s="6">
        <v>0.0454652887340473</v>
      </c>
      <c r="AI610" s="6"/>
      <c r="AJ610" s="6">
        <v>0</v>
      </c>
      <c r="AK610" s="6">
        <v>0.008911321301009205</v>
      </c>
      <c r="AL610" s="6">
        <v>1.9910886786989908</v>
      </c>
      <c r="AM610" s="6"/>
      <c r="AN610" s="6">
        <v>17.22454301015784</v>
      </c>
      <c r="AO610" s="5" t="s">
        <v>42</v>
      </c>
      <c r="AP610" s="5" t="s">
        <v>45</v>
      </c>
      <c r="AQ610" s="7">
        <v>2.72566245146394</v>
      </c>
      <c r="AR610" s="7">
        <v>2.6915976592955504</v>
      </c>
      <c r="AS610" s="7">
        <v>2.1286982444716633</v>
      </c>
      <c r="AT610" s="7">
        <v>3.2789370316040456</v>
      </c>
      <c r="AW610" s="9"/>
      <c r="AX610" s="9">
        <v>703.793407827365</v>
      </c>
      <c r="AY610" s="8">
        <f t="shared" si="24"/>
        <v>780.8439803242186</v>
      </c>
    </row>
    <row r="611" spans="1:51" ht="12.75">
      <c r="A611" s="1" t="s">
        <v>80</v>
      </c>
      <c r="E611" s="5">
        <v>45.606</v>
      </c>
      <c r="F611" s="5">
        <v>1.853</v>
      </c>
      <c r="G611" s="5">
        <v>7.645</v>
      </c>
      <c r="H611" s="5">
        <v>13.489</v>
      </c>
      <c r="I611" s="5">
        <v>0.313</v>
      </c>
      <c r="J611" s="5">
        <v>14.227</v>
      </c>
      <c r="K611" s="5">
        <v>11.227</v>
      </c>
      <c r="L611" s="5">
        <v>1.703</v>
      </c>
      <c r="M611" s="5">
        <v>0.259</v>
      </c>
      <c r="N611" s="5">
        <v>0.053</v>
      </c>
      <c r="O611" s="5">
        <v>0.052</v>
      </c>
      <c r="P611" s="5">
        <v>96.434</v>
      </c>
      <c r="Q611" s="5"/>
      <c r="R611" s="5"/>
      <c r="S611" s="6">
        <v>6.6791887781182</v>
      </c>
      <c r="T611" s="6">
        <v>1.3195916174034323</v>
      </c>
      <c r="U611" s="6"/>
      <c r="V611" s="6">
        <v>0</v>
      </c>
      <c r="W611" s="6">
        <v>0.20412990277140752</v>
      </c>
      <c r="X611" s="6">
        <v>0.7936384163682684</v>
      </c>
      <c r="Y611" s="6">
        <v>0.038826819095433646</v>
      </c>
      <c r="Z611" s="6">
        <v>3.106158496707643</v>
      </c>
      <c r="AA611" s="6">
        <v>0.8572463650572475</v>
      </c>
      <c r="AB611" s="6"/>
      <c r="AC611" s="6">
        <v>1.761664105643239</v>
      </c>
      <c r="AD611" s="6">
        <v>0.23833589435676106</v>
      </c>
      <c r="AE611" s="6"/>
      <c r="AF611" s="6"/>
      <c r="AG611" s="6">
        <v>0.24525045337844564</v>
      </c>
      <c r="AH611" s="6">
        <v>0.04839049226005184</v>
      </c>
      <c r="AI611" s="6"/>
      <c r="AJ611" s="6">
        <v>0.024548825996434466</v>
      </c>
      <c r="AK611" s="6">
        <v>0.012906636959468327</v>
      </c>
      <c r="AL611" s="6">
        <v>1.9625445370440973</v>
      </c>
      <c r="AM611" s="6"/>
      <c r="AN611" s="6">
        <v>17.293640945638497</v>
      </c>
      <c r="AO611" s="5" t="s">
        <v>42</v>
      </c>
      <c r="AP611" s="5" t="s">
        <v>45</v>
      </c>
      <c r="AQ611" s="7">
        <v>2.7175458355392648</v>
      </c>
      <c r="AR611" s="7">
        <v>2.682496722155358</v>
      </c>
      <c r="AS611" s="7">
        <v>2.1218725416165194</v>
      </c>
      <c r="AT611" s="7">
        <v>3.271256098840338</v>
      </c>
      <c r="AW611" s="9"/>
      <c r="AX611" s="9">
        <v>695.2357466734288</v>
      </c>
      <c r="AY611" s="8">
        <f t="shared" si="24"/>
        <v>791.4262758687937</v>
      </c>
    </row>
    <row r="612" spans="1:51" ht="12.75">
      <c r="A612" s="1" t="s">
        <v>81</v>
      </c>
      <c r="E612" s="5">
        <v>46.33</v>
      </c>
      <c r="F612" s="5">
        <v>1.487</v>
      </c>
      <c r="G612" s="5">
        <v>7.017</v>
      </c>
      <c r="H612" s="5">
        <v>13.969</v>
      </c>
      <c r="I612" s="5">
        <v>0.351</v>
      </c>
      <c r="J612" s="5">
        <v>14.244</v>
      </c>
      <c r="K612" s="5">
        <v>10.905</v>
      </c>
      <c r="L612" s="5">
        <v>1.427</v>
      </c>
      <c r="M612" s="5">
        <v>0.218</v>
      </c>
      <c r="N612" s="5">
        <v>0.127</v>
      </c>
      <c r="O612" s="5">
        <v>0.095</v>
      </c>
      <c r="P612" s="5">
        <v>96.171</v>
      </c>
      <c r="Q612" s="5"/>
      <c r="R612" s="5"/>
      <c r="S612" s="6">
        <v>6.7724423888455325</v>
      </c>
      <c r="T612" s="6">
        <v>1.2089123617424915</v>
      </c>
      <c r="U612" s="6"/>
      <c r="V612" s="6">
        <v>0</v>
      </c>
      <c r="W612" s="6">
        <v>0.16350214762534843</v>
      </c>
      <c r="X612" s="6">
        <v>0.6494069180914666</v>
      </c>
      <c r="Y612" s="6">
        <v>0.04345861432909047</v>
      </c>
      <c r="Z612" s="6">
        <v>3.1040129870868127</v>
      </c>
      <c r="AA612" s="6">
        <v>1.0396193328672814</v>
      </c>
      <c r="AB612" s="6"/>
      <c r="AC612" s="6">
        <v>1.707915329082723</v>
      </c>
      <c r="AD612" s="6">
        <v>0.2920846709172771</v>
      </c>
      <c r="AE612" s="6"/>
      <c r="AF612" s="6"/>
      <c r="AG612" s="6">
        <v>0.11236514349036958</v>
      </c>
      <c r="AH612" s="6">
        <v>0.04065351046340038</v>
      </c>
      <c r="AI612" s="6"/>
      <c r="AJ612" s="6">
        <v>0.05871375585340811</v>
      </c>
      <c r="AK612" s="6">
        <v>0.023535023679301596</v>
      </c>
      <c r="AL612" s="6">
        <v>1.9177512204672902</v>
      </c>
      <c r="AM612" s="6"/>
      <c r="AN612" s="6">
        <v>17.15301865395377</v>
      </c>
      <c r="AO612" s="5" t="s">
        <v>42</v>
      </c>
      <c r="AP612" s="5" t="s">
        <v>45</v>
      </c>
      <c r="AQ612" s="7">
        <v>2.1608291795647325</v>
      </c>
      <c r="AR612" s="7">
        <v>2.058265720227652</v>
      </c>
      <c r="AS612" s="7">
        <v>1.6536992901707395</v>
      </c>
      <c r="AT612" s="7">
        <v>2.7444228418942593</v>
      </c>
      <c r="AW612" s="9"/>
      <c r="AX612" s="9">
        <v>788.2753525245982</v>
      </c>
      <c r="AY612" s="8">
        <f t="shared" si="24"/>
        <v>741.3991813174048</v>
      </c>
    </row>
    <row r="613" spans="1:51" ht="12.75">
      <c r="A613" s="1" t="s">
        <v>82</v>
      </c>
      <c r="E613" s="5">
        <v>43.895</v>
      </c>
      <c r="F613" s="5">
        <v>2.543</v>
      </c>
      <c r="G613" s="5">
        <v>9.769</v>
      </c>
      <c r="H613" s="5">
        <v>12.929</v>
      </c>
      <c r="I613" s="5">
        <v>0.286</v>
      </c>
      <c r="J613" s="5">
        <v>13.95</v>
      </c>
      <c r="K613" s="5">
        <v>11.318</v>
      </c>
      <c r="L613" s="5">
        <v>2.037</v>
      </c>
      <c r="M613" s="5">
        <v>0.245</v>
      </c>
      <c r="N613" s="5">
        <v>0</v>
      </c>
      <c r="O613" s="5">
        <v>0.038</v>
      </c>
      <c r="P613" s="5">
        <v>97.044</v>
      </c>
      <c r="Q613" s="5"/>
      <c r="R613" s="5"/>
      <c r="S613" s="6">
        <v>6.399250332079118</v>
      </c>
      <c r="T613" s="6">
        <v>1.6007496679208817</v>
      </c>
      <c r="U613" s="6"/>
      <c r="V613" s="6">
        <v>0.07776244146011746</v>
      </c>
      <c r="W613" s="6">
        <v>0.27886234840185614</v>
      </c>
      <c r="X613" s="6">
        <v>0.768044427480023</v>
      </c>
      <c r="Y613" s="6">
        <v>0.0353155373438108</v>
      </c>
      <c r="Z613" s="6">
        <v>3.031773827300223</v>
      </c>
      <c r="AA613" s="6">
        <v>0.8082414180139709</v>
      </c>
      <c r="AB613" s="6"/>
      <c r="AC613" s="6">
        <v>1.767833597455457</v>
      </c>
      <c r="AD613" s="6">
        <v>0.2321664025445429</v>
      </c>
      <c r="AE613" s="6"/>
      <c r="AF613" s="6"/>
      <c r="AG613" s="6">
        <v>0.34362174864509165</v>
      </c>
      <c r="AH613" s="6">
        <v>0.04556576554253242</v>
      </c>
      <c r="AI613" s="6"/>
      <c r="AJ613" s="6">
        <v>0</v>
      </c>
      <c r="AK613" s="6">
        <v>0.00938870423674958</v>
      </c>
      <c r="AL613" s="6">
        <v>1.9906112957632505</v>
      </c>
      <c r="AM613" s="6"/>
      <c r="AN613" s="6">
        <v>17.389187514187626</v>
      </c>
      <c r="AO613" s="5" t="s">
        <v>42</v>
      </c>
      <c r="AP613" s="5" t="s">
        <v>45</v>
      </c>
      <c r="AQ613" s="7">
        <v>4.522915910186427</v>
      </c>
      <c r="AR613" s="7">
        <v>4.706808296908834</v>
      </c>
      <c r="AS613" s="7">
        <v>3.640106222681627</v>
      </c>
      <c r="AT613" s="7">
        <v>4.979717640653556</v>
      </c>
      <c r="AW613" s="9"/>
      <c r="AX613" s="9">
        <v>780.202613550993</v>
      </c>
      <c r="AY613" s="8">
        <f t="shared" si="24"/>
        <v>874.3593060512261</v>
      </c>
    </row>
    <row r="614" spans="1:51" ht="12.75">
      <c r="A614" s="1" t="s">
        <v>83</v>
      </c>
      <c r="E614" s="5">
        <v>45.473</v>
      </c>
      <c r="F614" s="5">
        <v>1.724</v>
      </c>
      <c r="G614" s="5">
        <v>8.042</v>
      </c>
      <c r="H614" s="5">
        <v>13.505</v>
      </c>
      <c r="I614" s="5">
        <v>0.348</v>
      </c>
      <c r="J614" s="5">
        <v>14.186</v>
      </c>
      <c r="K614" s="5">
        <v>11.322</v>
      </c>
      <c r="L614" s="5">
        <v>1.722</v>
      </c>
      <c r="M614" s="5">
        <v>0.223</v>
      </c>
      <c r="N614" s="5">
        <v>0.102</v>
      </c>
      <c r="O614" s="5">
        <v>0.093</v>
      </c>
      <c r="P614" s="5">
        <v>96.741</v>
      </c>
      <c r="Q614" s="5"/>
      <c r="R614" s="5"/>
      <c r="S614" s="6">
        <v>6.643262620860904</v>
      </c>
      <c r="T614" s="6">
        <v>1.356737379139096</v>
      </c>
      <c r="U614" s="6"/>
      <c r="V614" s="6">
        <v>0.02795150533234203</v>
      </c>
      <c r="W614" s="6">
        <v>0.18944997388198961</v>
      </c>
      <c r="X614" s="6">
        <v>0.773794832997388</v>
      </c>
      <c r="Y614" s="6">
        <v>0.04306186127147045</v>
      </c>
      <c r="Z614" s="6">
        <v>3.089557735281523</v>
      </c>
      <c r="AA614" s="6">
        <v>0.8761840912352881</v>
      </c>
      <c r="AB614" s="6"/>
      <c r="AC614" s="6">
        <v>1.772183188273471</v>
      </c>
      <c r="AD614" s="6">
        <v>0.2278168117265289</v>
      </c>
      <c r="AE614" s="6"/>
      <c r="AF614" s="6"/>
      <c r="AG614" s="6">
        <v>0.2599571460981297</v>
      </c>
      <c r="AH614" s="6">
        <v>0.04156150043588584</v>
      </c>
      <c r="AI614" s="6"/>
      <c r="AJ614" s="6">
        <v>0.04712822776435608</v>
      </c>
      <c r="AK614" s="6">
        <v>0.023026014726277494</v>
      </c>
      <c r="AL614" s="6">
        <v>1.9298457575093664</v>
      </c>
      <c r="AM614" s="6"/>
      <c r="AN614" s="6">
        <v>17.301518646534017</v>
      </c>
      <c r="AO614" s="5" t="s">
        <v>42</v>
      </c>
      <c r="AP614" s="5" t="s">
        <v>45</v>
      </c>
      <c r="AQ614" s="7">
        <v>3.044985088891334</v>
      </c>
      <c r="AR614" s="7">
        <v>3.04964530841891</v>
      </c>
      <c r="AS614" s="7">
        <v>2.3972339813141836</v>
      </c>
      <c r="AT614" s="7">
        <v>3.5811190900840453</v>
      </c>
      <c r="AW614" s="9"/>
      <c r="AX614" s="9">
        <v>811.3973556381766</v>
      </c>
      <c r="AY614" s="8">
        <f t="shared" si="24"/>
        <v>773.8662646597214</v>
      </c>
    </row>
    <row r="615" spans="1:51" ht="12.75">
      <c r="A615" s="1" t="s">
        <v>84</v>
      </c>
      <c r="E615" s="5">
        <v>45.711</v>
      </c>
      <c r="F615" s="5">
        <v>1.72</v>
      </c>
      <c r="G615" s="5">
        <v>8.151</v>
      </c>
      <c r="H615" s="5">
        <v>13.61</v>
      </c>
      <c r="I615" s="5">
        <v>0.392</v>
      </c>
      <c r="J615" s="5">
        <v>13.906</v>
      </c>
      <c r="K615" s="5">
        <v>11.011</v>
      </c>
      <c r="L615" s="5">
        <v>1.794</v>
      </c>
      <c r="M615" s="5">
        <v>0.203</v>
      </c>
      <c r="N615" s="5">
        <v>0.034</v>
      </c>
      <c r="O615" s="5">
        <v>0.05</v>
      </c>
      <c r="P615" s="5">
        <v>96.601</v>
      </c>
      <c r="Q615" s="5"/>
      <c r="R615" s="5"/>
      <c r="S615" s="6">
        <v>6.672699423740027</v>
      </c>
      <c r="T615" s="6">
        <v>1.3273005762599732</v>
      </c>
      <c r="U615" s="6"/>
      <c r="V615" s="6">
        <v>0.07503533584009392</v>
      </c>
      <c r="W615" s="6">
        <v>0.1888594674738795</v>
      </c>
      <c r="X615" s="6">
        <v>0.7767543275075164</v>
      </c>
      <c r="Y615" s="6">
        <v>0.048467726237773213</v>
      </c>
      <c r="Z615" s="6">
        <v>3.026158077568552</v>
      </c>
      <c r="AA615" s="6">
        <v>0.8847250653721872</v>
      </c>
      <c r="AB615" s="6"/>
      <c r="AC615" s="6">
        <v>1.7221272944203523</v>
      </c>
      <c r="AD615" s="6">
        <v>0.2778727055796477</v>
      </c>
      <c r="AE615" s="6"/>
      <c r="AF615" s="6"/>
      <c r="AG615" s="6">
        <v>0.22989014903164362</v>
      </c>
      <c r="AH615" s="6">
        <v>0.03780379664793279</v>
      </c>
      <c r="AI615" s="6"/>
      <c r="AJ615" s="6">
        <v>0.015696863422446725</v>
      </c>
      <c r="AK615" s="6">
        <v>0.012369691244068073</v>
      </c>
      <c r="AL615" s="6">
        <v>1.9719334453334851</v>
      </c>
      <c r="AM615" s="6"/>
      <c r="AN615" s="6">
        <v>17.267693945679575</v>
      </c>
      <c r="AO615" s="5" t="s">
        <v>42</v>
      </c>
      <c r="AP615" s="5" t="s">
        <v>45</v>
      </c>
      <c r="AQ615" s="7">
        <v>3.133749637863338</v>
      </c>
      <c r="AR615" s="7">
        <v>3.149174544244379</v>
      </c>
      <c r="AS615" s="7">
        <v>2.4718809081832847</v>
      </c>
      <c r="AT615" s="7">
        <v>3.6651189415963197</v>
      </c>
      <c r="AW615" s="9"/>
      <c r="AX615" s="9">
        <v>781.8616536323408</v>
      </c>
      <c r="AY615" s="8">
        <f t="shared" si="24"/>
        <v>773.1486974933838</v>
      </c>
    </row>
    <row r="616" spans="1:51" ht="12.75">
      <c r="A616" s="1" t="s">
        <v>85</v>
      </c>
      <c r="E616" s="5">
        <v>46.124</v>
      </c>
      <c r="F616" s="5">
        <v>1.76</v>
      </c>
      <c r="G616" s="5">
        <v>7.959</v>
      </c>
      <c r="H616" s="5">
        <v>13.453</v>
      </c>
      <c r="I616" s="5">
        <v>0.318</v>
      </c>
      <c r="J616" s="5">
        <v>14.102</v>
      </c>
      <c r="K616" s="5">
        <v>11.236</v>
      </c>
      <c r="L616" s="5">
        <v>1.659</v>
      </c>
      <c r="M616" s="5">
        <v>0.275</v>
      </c>
      <c r="N616" s="5">
        <v>0</v>
      </c>
      <c r="O616" s="5">
        <v>0.058</v>
      </c>
      <c r="P616" s="5">
        <v>96.944</v>
      </c>
      <c r="Q616" s="5"/>
      <c r="R616" s="5"/>
      <c r="S616" s="6">
        <v>6.709255054068392</v>
      </c>
      <c r="T616" s="6">
        <v>1.2907449459316078</v>
      </c>
      <c r="U616" s="6"/>
      <c r="V616" s="6">
        <v>0.07373188634376593</v>
      </c>
      <c r="W616" s="6">
        <v>0.19257037684561004</v>
      </c>
      <c r="X616" s="6">
        <v>0.8258283003958401</v>
      </c>
      <c r="Y616" s="6">
        <v>0.03917961803867731</v>
      </c>
      <c r="Z616" s="6">
        <v>3.0579937569229565</v>
      </c>
      <c r="AA616" s="6">
        <v>0.8106960614531502</v>
      </c>
      <c r="AB616" s="6"/>
      <c r="AC616" s="6">
        <v>1.751123259079258</v>
      </c>
      <c r="AD616" s="6">
        <v>0.24887674092074197</v>
      </c>
      <c r="AE616" s="6"/>
      <c r="AF616" s="6"/>
      <c r="AG616" s="6">
        <v>0.21902145729382572</v>
      </c>
      <c r="AH616" s="6">
        <v>0.051031528070376926</v>
      </c>
      <c r="AI616" s="6"/>
      <c r="AJ616" s="6">
        <v>0</v>
      </c>
      <c r="AK616" s="6">
        <v>0.014298265178266692</v>
      </c>
      <c r="AL616" s="6">
        <v>1.9857017348217334</v>
      </c>
      <c r="AM616" s="6"/>
      <c r="AN616" s="6">
        <v>17.270052985364202</v>
      </c>
      <c r="AO616" s="5" t="s">
        <v>42</v>
      </c>
      <c r="AP616" s="5" t="s">
        <v>45</v>
      </c>
      <c r="AQ616" s="7">
        <v>2.94331846634513</v>
      </c>
      <c r="AR616" s="7">
        <v>2.9356493340331076</v>
      </c>
      <c r="AS616" s="7">
        <v>2.3117370005248317</v>
      </c>
      <c r="AT616" s="7">
        <v>3.484909721630779</v>
      </c>
      <c r="AW616" s="9"/>
      <c r="AX616" s="9">
        <v>792.7298257614761</v>
      </c>
      <c r="AY616" s="8">
        <f t="shared" si="24"/>
        <v>777.6431686498186</v>
      </c>
    </row>
    <row r="617" spans="1:51" ht="12.75">
      <c r="A617" s="1" t="s">
        <v>86</v>
      </c>
      <c r="E617" s="5">
        <v>45.897</v>
      </c>
      <c r="F617" s="5">
        <v>1.698</v>
      </c>
      <c r="G617" s="5">
        <v>7.808</v>
      </c>
      <c r="H617" s="5">
        <v>12.978</v>
      </c>
      <c r="I617" s="5">
        <v>0.383</v>
      </c>
      <c r="J617" s="5">
        <v>14.453</v>
      </c>
      <c r="K617" s="5">
        <v>11.57</v>
      </c>
      <c r="L617" s="5">
        <v>1.616</v>
      </c>
      <c r="M617" s="5">
        <v>0.189</v>
      </c>
      <c r="N617" s="5">
        <v>0.103</v>
      </c>
      <c r="O617" s="5">
        <v>0.096</v>
      </c>
      <c r="P617" s="5">
        <v>96.796</v>
      </c>
      <c r="Q617" s="5"/>
      <c r="R617" s="5"/>
      <c r="S617" s="6">
        <v>6.696505695362514</v>
      </c>
      <c r="T617" s="6">
        <v>1.3034943046374856</v>
      </c>
      <c r="U617" s="6"/>
      <c r="V617" s="6">
        <v>0.039159573788699165</v>
      </c>
      <c r="W617" s="6">
        <v>0.18635073199689145</v>
      </c>
      <c r="X617" s="6">
        <v>0.801538862900594</v>
      </c>
      <c r="Y617" s="6">
        <v>0.047331302553828454</v>
      </c>
      <c r="Z617" s="6">
        <v>3.143623244950219</v>
      </c>
      <c r="AA617" s="6">
        <v>0.781996283809768</v>
      </c>
      <c r="AB617" s="6"/>
      <c r="AC617" s="6">
        <v>1.8086517361707322</v>
      </c>
      <c r="AD617" s="6">
        <v>0.19134826382926784</v>
      </c>
      <c r="AE617" s="6"/>
      <c r="AF617" s="6"/>
      <c r="AG617" s="6">
        <v>0.26580618224559105</v>
      </c>
      <c r="AH617" s="6">
        <v>0.0351790646289099</v>
      </c>
      <c r="AI617" s="6"/>
      <c r="AJ617" s="6">
        <v>0.04752851994638172</v>
      </c>
      <c r="AK617" s="6">
        <v>0.023737948944950925</v>
      </c>
      <c r="AL617" s="6">
        <v>1.9287335311086673</v>
      </c>
      <c r="AM617" s="6"/>
      <c r="AN617" s="6">
        <v>17.3009852468745</v>
      </c>
      <c r="AO617" s="5" t="s">
        <v>42</v>
      </c>
      <c r="AP617" s="5" t="s">
        <v>45</v>
      </c>
      <c r="AQ617" s="7">
        <v>2.8335490084837103</v>
      </c>
      <c r="AR617" s="7">
        <v>2.8125678743236815</v>
      </c>
      <c r="AS617" s="7">
        <v>2.219425905742762</v>
      </c>
      <c r="AT617" s="7">
        <v>3.3810324613086395</v>
      </c>
      <c r="AW617" s="9"/>
      <c r="AX617" s="9">
        <v>744.0053398249254</v>
      </c>
      <c r="AY617" s="8">
        <f t="shared" si="24"/>
        <v>770.0899261959918</v>
      </c>
    </row>
    <row r="618" spans="1:51" ht="12.75">
      <c r="A618" s="1" t="s">
        <v>87</v>
      </c>
      <c r="E618" s="5">
        <v>45.846</v>
      </c>
      <c r="F618" s="5">
        <v>1.664</v>
      </c>
      <c r="G618" s="5">
        <v>8.418</v>
      </c>
      <c r="H618" s="5">
        <v>15.104</v>
      </c>
      <c r="I618" s="5">
        <v>0.442</v>
      </c>
      <c r="J618" s="5">
        <v>13.037</v>
      </c>
      <c r="K618" s="5">
        <v>10.906</v>
      </c>
      <c r="L618" s="5">
        <v>1.62</v>
      </c>
      <c r="M618" s="5">
        <v>0.264</v>
      </c>
      <c r="N618" s="5">
        <v>0.08</v>
      </c>
      <c r="O618" s="5">
        <v>0.078</v>
      </c>
      <c r="P618" s="5">
        <v>97.46</v>
      </c>
      <c r="Q618" s="5"/>
      <c r="R618" s="5"/>
      <c r="S618" s="6">
        <v>6.662194404945546</v>
      </c>
      <c r="T618" s="6">
        <v>1.337805595054454</v>
      </c>
      <c r="U618" s="6"/>
      <c r="V618" s="6">
        <v>0.10392825612315604</v>
      </c>
      <c r="W618" s="6">
        <v>0.18188573827309043</v>
      </c>
      <c r="X618" s="6">
        <v>0.8668309023099384</v>
      </c>
      <c r="Y618" s="6">
        <v>0.054403126620325</v>
      </c>
      <c r="Z618" s="6">
        <v>2.824243009073466</v>
      </c>
      <c r="AA618" s="6">
        <v>0.9687089676000227</v>
      </c>
      <c r="AB618" s="6"/>
      <c r="AC618" s="6">
        <v>1.6980051070840827</v>
      </c>
      <c r="AD618" s="6">
        <v>0.3019948929159173</v>
      </c>
      <c r="AE618" s="6"/>
      <c r="AF618" s="6"/>
      <c r="AG618" s="6">
        <v>0.15445017017743307</v>
      </c>
      <c r="AH618" s="6">
        <v>0.04894161752358439</v>
      </c>
      <c r="AI618" s="6"/>
      <c r="AJ618" s="6">
        <v>0.036767064828606796</v>
      </c>
      <c r="AK618" s="6">
        <v>0.019209606526204414</v>
      </c>
      <c r="AL618" s="6">
        <v>1.944023328645189</v>
      </c>
      <c r="AM618" s="6"/>
      <c r="AN618" s="6">
        <v>17.203391787701015</v>
      </c>
      <c r="AO618" s="5" t="s">
        <v>42</v>
      </c>
      <c r="AP618" s="5" t="s">
        <v>45</v>
      </c>
      <c r="AQ618" s="7">
        <v>3.3319212714233792</v>
      </c>
      <c r="AR618" s="7">
        <v>3.371378920641721</v>
      </c>
      <c r="AS618" s="7">
        <v>2.638534190481291</v>
      </c>
      <c r="AT618" s="7">
        <v>3.8526531316054244</v>
      </c>
      <c r="AW618" s="9"/>
      <c r="AX618" s="9">
        <v>882.0478874574566</v>
      </c>
      <c r="AY618" s="8">
        <f t="shared" si="24"/>
        <v>764.6040098584053</v>
      </c>
    </row>
    <row r="619" spans="1:51" ht="12.75">
      <c r="A619" s="1" t="s">
        <v>88</v>
      </c>
      <c r="E619" s="5">
        <v>46.23</v>
      </c>
      <c r="F619" s="5">
        <v>1.456</v>
      </c>
      <c r="G619" s="5">
        <v>7.725</v>
      </c>
      <c r="H619" s="5">
        <v>15.266</v>
      </c>
      <c r="I619" s="5">
        <v>0.436</v>
      </c>
      <c r="J619" s="5">
        <v>13.258</v>
      </c>
      <c r="K619" s="5">
        <v>10.956</v>
      </c>
      <c r="L619" s="5">
        <v>1.501</v>
      </c>
      <c r="M619" s="5">
        <v>0.203</v>
      </c>
      <c r="N619" s="5">
        <v>0.142</v>
      </c>
      <c r="O619" s="5">
        <v>0.053</v>
      </c>
      <c r="P619" s="5">
        <v>97.228</v>
      </c>
      <c r="Q619" s="5"/>
      <c r="R619" s="5"/>
      <c r="S619" s="6">
        <v>6.727724388085117</v>
      </c>
      <c r="T619" s="6">
        <v>1.2722756119148828</v>
      </c>
      <c r="U619" s="6"/>
      <c r="V619" s="6">
        <v>0.05268543087602784</v>
      </c>
      <c r="W619" s="6">
        <v>0.1593804861002665</v>
      </c>
      <c r="X619" s="6">
        <v>0.834820659891573</v>
      </c>
      <c r="Y619" s="6">
        <v>0.053742334367605046</v>
      </c>
      <c r="Z619" s="6">
        <v>2.8762779928712097</v>
      </c>
      <c r="AA619" s="6">
        <v>1.0230930958933155</v>
      </c>
      <c r="AB619" s="6"/>
      <c r="AC619" s="6">
        <v>1.7082599900612487</v>
      </c>
      <c r="AD619" s="6">
        <v>0.29174000993875127</v>
      </c>
      <c r="AE619" s="6"/>
      <c r="AF619" s="6"/>
      <c r="AG619" s="6">
        <v>0.13178848862809733</v>
      </c>
      <c r="AH619" s="6">
        <v>0.03768763425566751</v>
      </c>
      <c r="AI619" s="6"/>
      <c r="AJ619" s="6">
        <v>0.0653560452929779</v>
      </c>
      <c r="AK619" s="6">
        <v>0.013071582942627811</v>
      </c>
      <c r="AL619" s="6">
        <v>1.9215723717643942</v>
      </c>
      <c r="AM619" s="6"/>
      <c r="AN619" s="6">
        <v>17.16947612288376</v>
      </c>
      <c r="AO619" s="5" t="s">
        <v>42</v>
      </c>
      <c r="AP619" s="5" t="s">
        <v>45</v>
      </c>
      <c r="AQ619" s="7">
        <v>2.7445540452382806</v>
      </c>
      <c r="AR619" s="7">
        <v>2.712780281340736</v>
      </c>
      <c r="AS619" s="7">
        <v>2.1445852110055528</v>
      </c>
      <c r="AT619" s="7">
        <v>3.296814563684735</v>
      </c>
      <c r="AW619" s="9"/>
      <c r="AX619" s="9">
        <v>774.4170539955791</v>
      </c>
      <c r="AY619" s="8">
        <f t="shared" si="24"/>
        <v>736.0465853783671</v>
      </c>
    </row>
    <row r="620" spans="5:51" ht="12.75"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5"/>
      <c r="AP620" s="5"/>
      <c r="AQ620" s="7"/>
      <c r="AR620" s="7"/>
      <c r="AS620" s="7"/>
      <c r="AT620" s="7"/>
      <c r="AW620" s="9"/>
      <c r="AX620" s="9"/>
      <c r="AY620" s="8"/>
    </row>
    <row r="621" spans="1:51" ht="12.75">
      <c r="A621" s="1" t="s">
        <v>89</v>
      </c>
      <c r="E621" s="5">
        <v>44.429</v>
      </c>
      <c r="F621" s="5">
        <v>2.276</v>
      </c>
      <c r="G621" s="5">
        <v>9.088</v>
      </c>
      <c r="H621" s="5">
        <v>14.042</v>
      </c>
      <c r="I621" s="5">
        <v>0.32</v>
      </c>
      <c r="J621" s="5">
        <v>13.823</v>
      </c>
      <c r="K621" s="5">
        <v>11.395</v>
      </c>
      <c r="L621" s="5">
        <v>1.969</v>
      </c>
      <c r="M621" s="5">
        <v>0.48</v>
      </c>
      <c r="N621" s="5">
        <v>0</v>
      </c>
      <c r="O621" s="5">
        <v>0.036</v>
      </c>
      <c r="P621" s="5">
        <v>97.883</v>
      </c>
      <c r="R621" s="5"/>
      <c r="S621" s="6">
        <v>6.455323653067602</v>
      </c>
      <c r="T621" s="6">
        <v>1.5446763469323983</v>
      </c>
      <c r="U621" s="6"/>
      <c r="V621" s="6">
        <v>0.011576376422628876</v>
      </c>
      <c r="W621" s="6">
        <v>0.24874434423646827</v>
      </c>
      <c r="X621" s="6">
        <v>0.8620352728928171</v>
      </c>
      <c r="Y621" s="6">
        <v>0.039381041783989726</v>
      </c>
      <c r="Z621" s="6">
        <v>2.9940726683986485</v>
      </c>
      <c r="AA621" s="6">
        <v>0.8441902962654453</v>
      </c>
      <c r="AB621" s="6"/>
      <c r="AC621" s="6">
        <v>1.7738768263020444</v>
      </c>
      <c r="AD621" s="6">
        <v>0.22612317369795565</v>
      </c>
      <c r="AE621" s="6"/>
      <c r="AF621" s="6"/>
      <c r="AG621" s="6">
        <v>0.32857258806140244</v>
      </c>
      <c r="AH621" s="6">
        <v>0.0889715714079449</v>
      </c>
      <c r="AI621" s="6"/>
      <c r="AJ621" s="6">
        <v>0</v>
      </c>
      <c r="AK621" s="6">
        <v>0.008864658287390465</v>
      </c>
      <c r="AL621" s="6">
        <v>1.9911353417126096</v>
      </c>
      <c r="AM621" s="6"/>
      <c r="AN621" s="6">
        <v>17.417544159469344</v>
      </c>
      <c r="AO621" s="1" t="s">
        <v>42</v>
      </c>
      <c r="AP621" s="1" t="s">
        <v>45</v>
      </c>
      <c r="AQ621" s="7">
        <v>3.9079511984757875</v>
      </c>
      <c r="AR621" s="7">
        <v>4.017265359722353</v>
      </c>
      <c r="AS621" s="7">
        <v>3.1229490197917658</v>
      </c>
      <c r="AT621" s="7">
        <v>4.397762963169929</v>
      </c>
      <c r="AW621" s="9"/>
      <c r="AX621" s="9">
        <v>846.5062142847582</v>
      </c>
      <c r="AY621" s="8">
        <f t="shared" si="24"/>
        <v>842.0324918990993</v>
      </c>
    </row>
    <row r="622" spans="1:51" ht="12.75">
      <c r="A622" s="1" t="s">
        <v>90</v>
      </c>
      <c r="E622" s="5">
        <v>44.856</v>
      </c>
      <c r="F622" s="5">
        <v>2.271</v>
      </c>
      <c r="G622" s="5">
        <v>9.084</v>
      </c>
      <c r="H622" s="5">
        <v>13.962</v>
      </c>
      <c r="I622" s="5">
        <v>0.317</v>
      </c>
      <c r="J622" s="5">
        <v>13.787</v>
      </c>
      <c r="K622" s="5">
        <v>11.515</v>
      </c>
      <c r="L622" s="5">
        <v>1.996</v>
      </c>
      <c r="M622" s="5">
        <v>0.459</v>
      </c>
      <c r="N622" s="5">
        <v>0.058</v>
      </c>
      <c r="O622" s="5">
        <v>0.051</v>
      </c>
      <c r="P622" s="5">
        <v>98.356</v>
      </c>
      <c r="R622" s="5"/>
      <c r="S622" s="6">
        <v>6.49591714653726</v>
      </c>
      <c r="T622" s="6">
        <v>1.50408285346274</v>
      </c>
      <c r="U622" s="6"/>
      <c r="V622" s="6">
        <v>0.04636577891946292</v>
      </c>
      <c r="W622" s="6">
        <v>0.2473811146502825</v>
      </c>
      <c r="X622" s="6">
        <v>0.9465345794315042</v>
      </c>
      <c r="Y622" s="6">
        <v>0.038883462879172714</v>
      </c>
      <c r="Z622" s="6">
        <v>2.976447694419754</v>
      </c>
      <c r="AA622" s="6">
        <v>0.7443873696998223</v>
      </c>
      <c r="AB622" s="6"/>
      <c r="AC622" s="6">
        <v>1.7866583921762662</v>
      </c>
      <c r="AD622" s="6">
        <v>0.2133416078237338</v>
      </c>
      <c r="AE622" s="6"/>
      <c r="AF622" s="6"/>
      <c r="AG622" s="6">
        <v>0.34710999957978217</v>
      </c>
      <c r="AH622" s="6">
        <v>0.08479908378684108</v>
      </c>
      <c r="AI622" s="6"/>
      <c r="AJ622" s="6">
        <v>0.026564463544628724</v>
      </c>
      <c r="AK622" s="6">
        <v>0.012516938695652272</v>
      </c>
      <c r="AL622" s="6">
        <v>1.960918597759719</v>
      </c>
      <c r="AM622" s="6"/>
      <c r="AN622" s="6">
        <v>17.431909083366623</v>
      </c>
      <c r="AO622" s="1" t="s">
        <v>42</v>
      </c>
      <c r="AP622" s="1" t="s">
        <v>45</v>
      </c>
      <c r="AQ622" s="7">
        <v>3.8787566208824806</v>
      </c>
      <c r="AR622" s="7">
        <v>3.984530286635623</v>
      </c>
      <c r="AS622" s="7">
        <v>3.098397714976719</v>
      </c>
      <c r="AT622" s="7">
        <v>4.370135490139286</v>
      </c>
      <c r="AW622" s="9"/>
      <c r="AX622" s="9">
        <v>844.0803600684752</v>
      </c>
      <c r="AY622" s="8">
        <f t="shared" si="24"/>
        <v>840.5382505785185</v>
      </c>
    </row>
    <row r="623" spans="1:51" ht="12.75">
      <c r="A623" s="1" t="s">
        <v>91</v>
      </c>
      <c r="E623" s="5">
        <v>48.457</v>
      </c>
      <c r="F623" s="5">
        <v>1.251</v>
      </c>
      <c r="G623" s="5">
        <v>6.7</v>
      </c>
      <c r="H623" s="5">
        <v>13.392</v>
      </c>
      <c r="I623" s="5">
        <v>0.387</v>
      </c>
      <c r="J623" s="5">
        <v>15.605</v>
      </c>
      <c r="K623" s="5">
        <v>11.082</v>
      </c>
      <c r="L623" s="5">
        <v>1.407</v>
      </c>
      <c r="M623" s="5">
        <v>0.177</v>
      </c>
      <c r="N623" s="5">
        <v>0.116</v>
      </c>
      <c r="O623" s="5">
        <v>0.066</v>
      </c>
      <c r="P623" s="5">
        <v>98.64</v>
      </c>
      <c r="R623" s="5"/>
      <c r="S623" s="6">
        <v>6.840848143842414</v>
      </c>
      <c r="T623" s="6">
        <v>1.1147784179541311</v>
      </c>
      <c r="U623" s="6"/>
      <c r="V623" s="6">
        <v>0</v>
      </c>
      <c r="W623" s="6">
        <v>0.13284346969736466</v>
      </c>
      <c r="X623" s="6">
        <v>0.41267710469159313</v>
      </c>
      <c r="Y623" s="6">
        <v>0.046275394614546425</v>
      </c>
      <c r="Z623" s="6">
        <v>3.284170874156486</v>
      </c>
      <c r="AA623" s="6">
        <v>1.1240331568400093</v>
      </c>
      <c r="AB623" s="6"/>
      <c r="AC623" s="6">
        <v>1.6762130594394422</v>
      </c>
      <c r="AD623" s="6">
        <v>0.3237869405605578</v>
      </c>
      <c r="AE623" s="6"/>
      <c r="AF623" s="6"/>
      <c r="AG623" s="6">
        <v>0.061341128615629514</v>
      </c>
      <c r="AH623" s="6">
        <v>0.0318775718677739</v>
      </c>
      <c r="AI623" s="6"/>
      <c r="AJ623" s="6">
        <v>0.05179222138164297</v>
      </c>
      <c r="AK623" s="6">
        <v>0.015790845247121224</v>
      </c>
      <c r="AL623" s="6">
        <v>1.9324169333712358</v>
      </c>
      <c r="AM623" s="6"/>
      <c r="AN623" s="6">
        <v>17.0932187004834</v>
      </c>
      <c r="AO623" s="1" t="s">
        <v>42</v>
      </c>
      <c r="AP623" s="1" t="s">
        <v>45</v>
      </c>
      <c r="AQ623" s="7">
        <v>1.68733544230928</v>
      </c>
      <c r="AR623" s="7">
        <v>1.5273502772612995</v>
      </c>
      <c r="AS623" s="7">
        <v>1.2555127079459751</v>
      </c>
      <c r="AT623" s="7">
        <v>2.296345269461664</v>
      </c>
      <c r="AW623" s="9"/>
      <c r="AX623" s="9">
        <v>707.1254350742531</v>
      </c>
      <c r="AY623" s="8">
        <f t="shared" si="24"/>
        <v>699.9976780380654</v>
      </c>
    </row>
    <row r="624" spans="1:51" ht="12.75">
      <c r="A624" s="1" t="s">
        <v>92</v>
      </c>
      <c r="E624" s="5">
        <v>47.394</v>
      </c>
      <c r="F624" s="5">
        <v>1.493</v>
      </c>
      <c r="G624" s="5">
        <v>7.296</v>
      </c>
      <c r="H624" s="5">
        <v>14.347</v>
      </c>
      <c r="I624" s="5">
        <v>0.442</v>
      </c>
      <c r="J624" s="5">
        <v>14.586</v>
      </c>
      <c r="K624" s="5">
        <v>11.242</v>
      </c>
      <c r="L624" s="5">
        <v>1.575</v>
      </c>
      <c r="M624" s="5">
        <v>0.251</v>
      </c>
      <c r="N624" s="5">
        <v>0.104</v>
      </c>
      <c r="O624" s="5">
        <v>0.072</v>
      </c>
      <c r="P624" s="5">
        <v>98.812</v>
      </c>
      <c r="R624" s="5"/>
      <c r="S624" s="6">
        <v>6.753291994724129</v>
      </c>
      <c r="T624" s="6">
        <v>1.2252855500488817</v>
      </c>
      <c r="U624" s="6"/>
      <c r="V624" s="6">
        <v>0</v>
      </c>
      <c r="W624" s="6">
        <v>0.1600226452896248</v>
      </c>
      <c r="X624" s="6">
        <v>0.6749430097428193</v>
      </c>
      <c r="Y624" s="6">
        <v>0.05334579261081047</v>
      </c>
      <c r="Z624" s="6">
        <v>3.0983959654219757</v>
      </c>
      <c r="AA624" s="6">
        <v>1.013292586934767</v>
      </c>
      <c r="AB624" s="6"/>
      <c r="AC624" s="6">
        <v>1.7163007493241482</v>
      </c>
      <c r="AD624" s="6">
        <v>0.2836992506758518</v>
      </c>
      <c r="AE624" s="6"/>
      <c r="AF624" s="6"/>
      <c r="AG624" s="6">
        <v>0.15144211462443607</v>
      </c>
      <c r="AH624" s="6">
        <v>0.04562726381327336</v>
      </c>
      <c r="AI624" s="6"/>
      <c r="AJ624" s="6">
        <v>0.046868237879530414</v>
      </c>
      <c r="AK624" s="6">
        <v>0.017387321131808027</v>
      </c>
      <c r="AL624" s="6">
        <v>1.9357444409886615</v>
      </c>
      <c r="AM624" s="6"/>
      <c r="AN624" s="6">
        <v>17.197069378437707</v>
      </c>
      <c r="AO624" s="1" t="s">
        <v>42</v>
      </c>
      <c r="AP624" s="1" t="s">
        <v>45</v>
      </c>
      <c r="AQ624" s="7">
        <v>2.2431863167458754</v>
      </c>
      <c r="AR624" s="7">
        <v>2.1506105022756925</v>
      </c>
      <c r="AS624" s="7">
        <v>1.7229578767067704</v>
      </c>
      <c r="AT624" s="7">
        <v>2.822359218232677</v>
      </c>
      <c r="AW624" s="9"/>
      <c r="AX624" s="9">
        <v>739.7478041421455</v>
      </c>
      <c r="AY624" s="8">
        <f t="shared" si="24"/>
        <v>736.884432204093</v>
      </c>
    </row>
    <row r="625" spans="1:51" ht="12.75">
      <c r="A625" s="1" t="s">
        <v>93</v>
      </c>
      <c r="E625" s="5">
        <v>46.843</v>
      </c>
      <c r="F625" s="5">
        <v>1.784</v>
      </c>
      <c r="G625" s="5">
        <v>8.309</v>
      </c>
      <c r="H625" s="5">
        <v>12.819</v>
      </c>
      <c r="I625" s="5">
        <v>0.364</v>
      </c>
      <c r="J625" s="5">
        <v>15.178</v>
      </c>
      <c r="K625" s="5">
        <v>11.641</v>
      </c>
      <c r="L625" s="5">
        <v>1.753</v>
      </c>
      <c r="M625" s="5">
        <v>0.233</v>
      </c>
      <c r="N625" s="5">
        <v>0.12</v>
      </c>
      <c r="O625" s="5">
        <v>0.068</v>
      </c>
      <c r="P625" s="5">
        <v>99.123</v>
      </c>
      <c r="R625" s="5"/>
      <c r="S625" s="6">
        <v>6.645611802752335</v>
      </c>
      <c r="T625" s="6">
        <v>1.3543881972476646</v>
      </c>
      <c r="U625" s="6"/>
      <c r="V625" s="6">
        <v>0.03492240344216868</v>
      </c>
      <c r="W625" s="6">
        <v>0.19037704944018943</v>
      </c>
      <c r="X625" s="6">
        <v>0.6454597125297253</v>
      </c>
      <c r="Y625" s="6">
        <v>0.043739860189839254</v>
      </c>
      <c r="Z625" s="6">
        <v>3.2100615648722024</v>
      </c>
      <c r="AA625" s="6">
        <v>0.8754394095258746</v>
      </c>
      <c r="AB625" s="6"/>
      <c r="AC625" s="6">
        <v>1.7694496301184153</v>
      </c>
      <c r="AD625" s="6">
        <v>0.23055036988158473</v>
      </c>
      <c r="AE625" s="6"/>
      <c r="AF625" s="6"/>
      <c r="AG625" s="6">
        <v>0.25165254573441426</v>
      </c>
      <c r="AH625" s="6">
        <v>0.042170109546411864</v>
      </c>
      <c r="AI625" s="6"/>
      <c r="AJ625" s="6">
        <v>0.053842428032864695</v>
      </c>
      <c r="AK625" s="6">
        <v>0.016349602395718445</v>
      </c>
      <c r="AL625" s="6">
        <v>1.9298079695714168</v>
      </c>
      <c r="AM625" s="6"/>
      <c r="AN625" s="6">
        <v>17.293822655280824</v>
      </c>
      <c r="AO625" s="1" t="s">
        <v>42</v>
      </c>
      <c r="AP625" s="1" t="s">
        <v>45</v>
      </c>
      <c r="AQ625" s="7">
        <v>3.0682323214698615</v>
      </c>
      <c r="AR625" s="7">
        <v>3.0757117878906595</v>
      </c>
      <c r="AS625" s="7">
        <v>2.4167838409179954</v>
      </c>
      <c r="AT625" s="7">
        <v>3.603118459283606</v>
      </c>
      <c r="AW625" s="9"/>
      <c r="AX625" s="9">
        <v>775.4624835749502</v>
      </c>
      <c r="AY625" s="8">
        <f t="shared" si="24"/>
        <v>774.9909953155695</v>
      </c>
    </row>
    <row r="626" spans="1:51" ht="12.75">
      <c r="A626" s="1" t="s">
        <v>94</v>
      </c>
      <c r="E626" s="5">
        <v>45.832</v>
      </c>
      <c r="F626" s="5">
        <v>1.966</v>
      </c>
      <c r="G626" s="5">
        <v>8.667</v>
      </c>
      <c r="H626" s="5">
        <v>12.993</v>
      </c>
      <c r="I626" s="5">
        <v>0.359</v>
      </c>
      <c r="J626" s="5">
        <v>15.059</v>
      </c>
      <c r="K626" s="5">
        <v>11.352</v>
      </c>
      <c r="L626" s="5">
        <v>1.861</v>
      </c>
      <c r="M626" s="5">
        <v>0.261</v>
      </c>
      <c r="N626" s="5">
        <v>0.182</v>
      </c>
      <c r="O626" s="5">
        <v>0.02</v>
      </c>
      <c r="P626" s="5">
        <v>98.551</v>
      </c>
      <c r="R626" s="5"/>
      <c r="S626" s="6">
        <v>6.5370153758665275</v>
      </c>
      <c r="T626" s="6">
        <v>1.4569337928353665</v>
      </c>
      <c r="U626" s="6"/>
      <c r="V626" s="6">
        <v>0</v>
      </c>
      <c r="W626" s="6">
        <v>0.21092287610942337</v>
      </c>
      <c r="X626" s="6">
        <v>0.5342866675764073</v>
      </c>
      <c r="Y626" s="6">
        <v>0.04337014608955262</v>
      </c>
      <c r="Z626" s="6">
        <v>3.2019561206673357</v>
      </c>
      <c r="AA626" s="6">
        <v>1.0094641895572833</v>
      </c>
      <c r="AB626" s="6"/>
      <c r="AC626" s="6">
        <v>1.7347653026027532</v>
      </c>
      <c r="AD626" s="6">
        <v>0.2652346973972468</v>
      </c>
      <c r="AE626" s="6"/>
      <c r="AF626" s="6"/>
      <c r="AG626" s="6">
        <v>0.24941855136649727</v>
      </c>
      <c r="AH626" s="6">
        <v>0.04749082838809051</v>
      </c>
      <c r="AI626" s="6"/>
      <c r="AJ626" s="6">
        <v>0.08209849724993357</v>
      </c>
      <c r="AK626" s="6">
        <v>0.004834468202459155</v>
      </c>
      <c r="AL626" s="6">
        <v>1.9130670345476073</v>
      </c>
      <c r="AM626" s="6"/>
      <c r="AN626" s="6">
        <v>17.296909379754588</v>
      </c>
      <c r="AO626" s="1" t="s">
        <v>42</v>
      </c>
      <c r="AP626" s="1" t="s">
        <v>45</v>
      </c>
      <c r="AQ626" s="7">
        <v>3.408376977961894</v>
      </c>
      <c r="AR626" s="7">
        <v>3.457106591591467</v>
      </c>
      <c r="AS626" s="7">
        <v>2.702829943693601</v>
      </c>
      <c r="AT626" s="7">
        <v>3.9250048538963442</v>
      </c>
      <c r="AW626" s="9"/>
      <c r="AX626" s="9">
        <v>801.2852661156777</v>
      </c>
      <c r="AY626" s="8">
        <f t="shared" si="24"/>
        <v>799.3826718291432</v>
      </c>
    </row>
    <row r="627" spans="1:51" ht="12.75">
      <c r="A627" s="1" t="s">
        <v>95</v>
      </c>
      <c r="E627" s="5">
        <v>44.513</v>
      </c>
      <c r="F627" s="5">
        <v>1.955</v>
      </c>
      <c r="G627" s="5">
        <v>9.696</v>
      </c>
      <c r="H627" s="5">
        <v>13.411</v>
      </c>
      <c r="I627" s="5">
        <v>0.29</v>
      </c>
      <c r="J627" s="5">
        <v>14.1</v>
      </c>
      <c r="K627" s="5">
        <v>11.563</v>
      </c>
      <c r="L627" s="5">
        <v>1.91</v>
      </c>
      <c r="M627" s="5">
        <v>0.453</v>
      </c>
      <c r="N627" s="5">
        <v>0.077</v>
      </c>
      <c r="O627" s="5">
        <v>0.033</v>
      </c>
      <c r="P627" s="5">
        <v>98.029</v>
      </c>
      <c r="Q627" s="5"/>
      <c r="R627" s="5"/>
      <c r="S627" s="6">
        <v>6.437385346396509</v>
      </c>
      <c r="T627" s="6">
        <v>1.5626146536034913</v>
      </c>
      <c r="U627" s="6"/>
      <c r="V627" s="6">
        <v>0.09001511643199644</v>
      </c>
      <c r="W627" s="6">
        <v>0.21266639917408556</v>
      </c>
      <c r="X627" s="6">
        <v>0.7771149162559743</v>
      </c>
      <c r="Y627" s="6">
        <v>0.035522733625949765</v>
      </c>
      <c r="Z627" s="6">
        <v>3.0398370244573307</v>
      </c>
      <c r="AA627" s="6">
        <v>0.8448438100546625</v>
      </c>
      <c r="AB627" s="6"/>
      <c r="AC627" s="6">
        <v>1.7916402693202773</v>
      </c>
      <c r="AD627" s="6">
        <v>0.2083597306797227</v>
      </c>
      <c r="AE627" s="6"/>
      <c r="AF627" s="6"/>
      <c r="AG627" s="6">
        <v>0.327207082256019</v>
      </c>
      <c r="AH627" s="6">
        <v>0.08357557719236959</v>
      </c>
      <c r="AI627" s="6"/>
      <c r="AJ627" s="6">
        <v>0.03521814602125879</v>
      </c>
      <c r="AK627" s="6">
        <v>0.008088064336024851</v>
      </c>
      <c r="AL627" s="6">
        <v>1.9566937896427163</v>
      </c>
      <c r="AM627" s="6"/>
      <c r="AN627" s="6">
        <v>17.41078265944839</v>
      </c>
      <c r="AO627" s="5" t="s">
        <v>42</v>
      </c>
      <c r="AP627" s="5" t="s">
        <v>45</v>
      </c>
      <c r="AQ627" s="7">
        <v>4.392727743278504</v>
      </c>
      <c r="AR627" s="7">
        <v>4.56083190300015</v>
      </c>
      <c r="AS627" s="7">
        <v>3.5306239272501134</v>
      </c>
      <c r="AT627" s="7">
        <v>4.856517705368922</v>
      </c>
      <c r="AW627" s="9"/>
      <c r="AX627" s="9">
        <v>801.8305943763596</v>
      </c>
      <c r="AY627" s="8">
        <f t="shared" si="24"/>
        <v>801.4087202241477</v>
      </c>
    </row>
    <row r="628" spans="1:51" ht="12.75">
      <c r="A628" s="1" t="s">
        <v>96</v>
      </c>
      <c r="E628" s="5">
        <v>44.318</v>
      </c>
      <c r="F628" s="5">
        <v>2.176</v>
      </c>
      <c r="G628" s="5">
        <v>9.983</v>
      </c>
      <c r="H628" s="5">
        <v>12.165</v>
      </c>
      <c r="I628" s="5">
        <v>0.23</v>
      </c>
      <c r="J628" s="5">
        <v>14.85</v>
      </c>
      <c r="K628" s="5">
        <v>11.753</v>
      </c>
      <c r="L628" s="5">
        <v>1.977</v>
      </c>
      <c r="M628" s="5">
        <v>0.597</v>
      </c>
      <c r="N628" s="5">
        <v>0.16</v>
      </c>
      <c r="O628" s="5">
        <v>0.028</v>
      </c>
      <c r="P628" s="5">
        <v>98.255</v>
      </c>
      <c r="Q628" s="5"/>
      <c r="R628" s="5"/>
      <c r="S628" s="6">
        <v>6.385407882964308</v>
      </c>
      <c r="T628" s="6">
        <v>1.6145921170356923</v>
      </c>
      <c r="U628" s="6"/>
      <c r="V628" s="6">
        <v>0.08064278381013046</v>
      </c>
      <c r="W628" s="6">
        <v>0.2358288080112808</v>
      </c>
      <c r="X628" s="6">
        <v>0.694194070074028</v>
      </c>
      <c r="Y628" s="6">
        <v>0.02806868496567305</v>
      </c>
      <c r="Z628" s="6">
        <v>3.1896533751333265</v>
      </c>
      <c r="AA628" s="6">
        <v>0.7716122780055629</v>
      </c>
      <c r="AB628" s="6"/>
      <c r="AC628" s="6">
        <v>1.8143241213416887</v>
      </c>
      <c r="AD628" s="6">
        <v>0.18567587865831126</v>
      </c>
      <c r="AE628" s="6"/>
      <c r="AF628" s="6"/>
      <c r="AG628" s="6">
        <v>0.36662127938170086</v>
      </c>
      <c r="AH628" s="6">
        <v>0.10973403847405219</v>
      </c>
      <c r="AI628" s="6"/>
      <c r="AJ628" s="6">
        <v>0.07290907630126503</v>
      </c>
      <c r="AK628" s="6">
        <v>0.006837141018390567</v>
      </c>
      <c r="AL628" s="6">
        <v>1.9202537826803443</v>
      </c>
      <c r="AM628" s="6"/>
      <c r="AN628" s="6">
        <v>17.476355317855756</v>
      </c>
      <c r="AO628" s="5" t="s">
        <v>42</v>
      </c>
      <c r="AP628" s="5" t="s">
        <v>45</v>
      </c>
      <c r="AQ628" s="7">
        <v>4.607031551254488</v>
      </c>
      <c r="AR628" s="7">
        <v>4.80112484077044</v>
      </c>
      <c r="AS628" s="7">
        <v>3.7108436305778305</v>
      </c>
      <c r="AT628" s="7">
        <v>5.059318128026115</v>
      </c>
      <c r="AW628" s="9"/>
      <c r="AX628" s="9">
        <v>829.5835569342103</v>
      </c>
      <c r="AY628" s="8">
        <f t="shared" si="24"/>
        <v>827.7553058884397</v>
      </c>
    </row>
    <row r="629" spans="5:51" ht="12.75"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5"/>
      <c r="AP629" s="5"/>
      <c r="AQ629" s="7"/>
      <c r="AR629" s="7"/>
      <c r="AS629" s="7"/>
      <c r="AT629" s="7"/>
      <c r="AW629" s="9"/>
      <c r="AX629" s="9"/>
      <c r="AY629" s="8"/>
    </row>
    <row r="630" spans="1:51" ht="12.75">
      <c r="A630" s="2" t="s">
        <v>97</v>
      </c>
      <c r="B630" s="2"/>
      <c r="C630" s="2"/>
      <c r="D630" s="2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S630" s="6"/>
      <c r="T630" s="6"/>
      <c r="V630" s="6"/>
      <c r="W630" s="6"/>
      <c r="X630" s="6"/>
      <c r="Y630" s="6"/>
      <c r="Z630" s="6"/>
      <c r="AA630" s="6"/>
      <c r="AC630" s="6"/>
      <c r="AD630" s="6">
        <f aca="true" t="shared" si="27" ref="AD630:AD692">2-AC630</f>
        <v>2</v>
      </c>
      <c r="AG630" s="6"/>
      <c r="AH630" s="6"/>
      <c r="AI630" s="6"/>
      <c r="AJ630" s="6"/>
      <c r="AK630" s="6"/>
      <c r="AL630" s="6"/>
      <c r="AM630" s="6"/>
      <c r="AN630" s="6"/>
      <c r="AO630" s="5"/>
      <c r="AQ630" s="7"/>
      <c r="AR630" s="7"/>
      <c r="AS630" s="7"/>
      <c r="AT630" s="7"/>
      <c r="AU630" s="8"/>
      <c r="AY630" s="8"/>
    </row>
    <row r="631" spans="1:51" ht="12.75">
      <c r="A631" s="1" t="s">
        <v>98</v>
      </c>
      <c r="E631" s="5">
        <v>43.4443</v>
      </c>
      <c r="F631" s="5">
        <v>2.7708</v>
      </c>
      <c r="G631" s="5">
        <v>9.2957</v>
      </c>
      <c r="H631" s="5">
        <v>12.4608</v>
      </c>
      <c r="I631" s="5">
        <v>0.2695</v>
      </c>
      <c r="J631" s="5">
        <v>14.4233</v>
      </c>
      <c r="K631" s="5">
        <v>11.2855</v>
      </c>
      <c r="L631" s="5">
        <v>2.2081</v>
      </c>
      <c r="M631" s="5">
        <v>0.3368</v>
      </c>
      <c r="N631" s="5">
        <v>0.2657</v>
      </c>
      <c r="O631" s="5">
        <v>0.041</v>
      </c>
      <c r="P631" s="5">
        <v>96.8116</v>
      </c>
      <c r="S631" s="6">
        <v>6.371925648501496</v>
      </c>
      <c r="T631" s="6">
        <v>1.6068684277540666</v>
      </c>
      <c r="V631" s="6">
        <f>(S631+T631)-8</f>
        <v>-0.021205923744437527</v>
      </c>
      <c r="W631" s="6">
        <v>0.30568388794267687</v>
      </c>
      <c r="X631" s="6">
        <v>0.728329041794266</v>
      </c>
      <c r="Y631" s="6">
        <v>0.03347976525750692</v>
      </c>
      <c r="Z631" s="6">
        <v>3.153632465695872</v>
      </c>
      <c r="AA631" s="6">
        <v>0.8000807630541117</v>
      </c>
      <c r="AC631" s="6">
        <v>1.7734393806719349</v>
      </c>
      <c r="AD631" s="6">
        <f t="shared" si="27"/>
        <v>0.22656061932806515</v>
      </c>
      <c r="AG631" s="6">
        <v>0.4013737892843481</v>
      </c>
      <c r="AH631" s="6">
        <v>0.06301856634719546</v>
      </c>
      <c r="AI631" s="6"/>
      <c r="AJ631" s="6">
        <v>0.12324876395428021</v>
      </c>
      <c r="AK631" s="6">
        <v>0.010191304257175912</v>
      </c>
      <c r="AL631" s="6">
        <v>1.866559931788544</v>
      </c>
      <c r="AM631" s="6"/>
      <c r="AN631" s="6">
        <v>17.464392355631542</v>
      </c>
      <c r="AO631" s="5" t="s">
        <v>42</v>
      </c>
      <c r="AQ631" s="7">
        <v>4.162548191602955</v>
      </c>
      <c r="AR631" s="7">
        <v>4.302737932532935</v>
      </c>
      <c r="AS631" s="7">
        <v>3.3370534493997024</v>
      </c>
      <c r="AT631" s="7">
        <v>4.638693716109357</v>
      </c>
      <c r="AU631" s="8"/>
      <c r="AV631" s="5">
        <v>0.5</v>
      </c>
      <c r="AW631" s="8">
        <v>866.303552485601</v>
      </c>
      <c r="AX631" s="9">
        <v>885.2079795884174</v>
      </c>
      <c r="AY631" s="8">
        <f t="shared" si="24"/>
        <v>902.1893146191949</v>
      </c>
    </row>
    <row r="632" spans="1:51" ht="12.75">
      <c r="A632" s="1" t="s">
        <v>99</v>
      </c>
      <c r="E632" s="5">
        <v>47.6414</v>
      </c>
      <c r="F632" s="5">
        <v>1.7541</v>
      </c>
      <c r="G632" s="5">
        <v>8.9506</v>
      </c>
      <c r="H632" s="5">
        <v>13.5719</v>
      </c>
      <c r="I632" s="5">
        <v>0.3373</v>
      </c>
      <c r="J632" s="5">
        <v>13.3248</v>
      </c>
      <c r="K632" s="5">
        <v>11.0203</v>
      </c>
      <c r="L632" s="5">
        <v>1.7292</v>
      </c>
      <c r="M632" s="5">
        <v>0.5095</v>
      </c>
      <c r="N632" s="5">
        <v>0.2115</v>
      </c>
      <c r="O632" s="5">
        <v>0.2401</v>
      </c>
      <c r="P632" s="5">
        <v>99.2979</v>
      </c>
      <c r="S632" s="6">
        <v>6.805190231361681</v>
      </c>
      <c r="T632" s="6">
        <v>1.1948097686383186</v>
      </c>
      <c r="V632" s="6">
        <v>0.31203400028327555</v>
      </c>
      <c r="W632" s="6">
        <v>0.18846884850579967</v>
      </c>
      <c r="X632" s="6">
        <v>1.0603401455704347</v>
      </c>
      <c r="Y632" s="6">
        <v>0.04080917687194761</v>
      </c>
      <c r="Z632" s="6">
        <v>2.837428975377697</v>
      </c>
      <c r="AA632" s="6">
        <v>0.560918853390845</v>
      </c>
      <c r="AC632" s="6">
        <v>1.6865795081450323</v>
      </c>
      <c r="AD632" s="6">
        <f t="shared" si="27"/>
        <v>0.3134204918549677</v>
      </c>
      <c r="AG632" s="6">
        <v>0.1654947177271855</v>
      </c>
      <c r="AH632" s="6">
        <v>0.09284499208038031</v>
      </c>
      <c r="AI632" s="6"/>
      <c r="AJ632" s="6">
        <v>0.09554748254848276</v>
      </c>
      <c r="AK632" s="6">
        <v>0.058124058327654216</v>
      </c>
      <c r="AL632" s="6">
        <v>1.8463284591238631</v>
      </c>
      <c r="AM632" s="6"/>
      <c r="AN632" s="6">
        <v>17.258339709807565</v>
      </c>
      <c r="AO632" s="5" t="s">
        <v>42</v>
      </c>
      <c r="AQ632" s="7">
        <v>3.659424157675619</v>
      </c>
      <c r="AR632" s="7">
        <v>3.7385988567177897</v>
      </c>
      <c r="AS632" s="7">
        <v>2.9139491425383435</v>
      </c>
      <c r="AT632" s="7">
        <v>4.162576340066788</v>
      </c>
      <c r="AU632" s="8"/>
      <c r="AW632" s="8">
        <v>782.8884950879127</v>
      </c>
      <c r="AX632" s="9">
        <v>747.4398371776642</v>
      </c>
      <c r="AY632" s="8">
        <f t="shared" si="24"/>
        <v>772.6735275349711</v>
      </c>
    </row>
    <row r="633" spans="1:51" ht="12.75">
      <c r="A633" s="1" t="s">
        <v>100</v>
      </c>
      <c r="E633" s="5">
        <v>44.7077</v>
      </c>
      <c r="F633" s="5">
        <v>2.5058</v>
      </c>
      <c r="G633" s="5">
        <v>9.2041</v>
      </c>
      <c r="H633" s="5">
        <v>13.9033</v>
      </c>
      <c r="I633" s="5">
        <v>0.3578</v>
      </c>
      <c r="J633" s="5">
        <v>13.7492</v>
      </c>
      <c r="K633" s="5">
        <v>11.2428</v>
      </c>
      <c r="L633" s="5">
        <v>2.2047</v>
      </c>
      <c r="M633" s="5">
        <v>0.2739</v>
      </c>
      <c r="N633" s="5">
        <v>0.2174</v>
      </c>
      <c r="O633" s="5">
        <v>0.0573</v>
      </c>
      <c r="P633" s="5">
        <v>98.4287</v>
      </c>
      <c r="S633" s="6">
        <v>6.467309833497107</v>
      </c>
      <c r="T633" s="6">
        <v>1.532690166502893</v>
      </c>
      <c r="V633" s="6">
        <v>0.036526784380569444</v>
      </c>
      <c r="W633" s="6">
        <v>0.27265735554808357</v>
      </c>
      <c r="X633" s="6">
        <v>0.8850318451178745</v>
      </c>
      <c r="Y633" s="6">
        <v>0.04383968398208556</v>
      </c>
      <c r="Z633" s="6">
        <v>2.9650178644820238</v>
      </c>
      <c r="AA633" s="6">
        <v>0.7969264664893673</v>
      </c>
      <c r="AC633" s="6">
        <v>1.7425027488433487</v>
      </c>
      <c r="AD633" s="6">
        <f t="shared" si="27"/>
        <v>0.25749725115665134</v>
      </c>
      <c r="AG633" s="6">
        <v>0.3608728598882216</v>
      </c>
      <c r="AH633" s="6">
        <v>0.05054659580522545</v>
      </c>
      <c r="AI633" s="6"/>
      <c r="AJ633" s="6">
        <v>0.09946127031291856</v>
      </c>
      <c r="AK633" s="6">
        <v>0.014047659653122074</v>
      </c>
      <c r="AL633" s="6">
        <v>1.8864910700339594</v>
      </c>
      <c r="AM633" s="6"/>
      <c r="AN633" s="6">
        <v>17.41141945569345</v>
      </c>
      <c r="AO633" s="5" t="s">
        <v>42</v>
      </c>
      <c r="AQ633" s="7">
        <v>3.973161262943816</v>
      </c>
      <c r="AR633" s="7">
        <v>4.090383602982728</v>
      </c>
      <c r="AS633" s="7">
        <v>3.1777877022370467</v>
      </c>
      <c r="AT633" s="7">
        <v>4.459472686205281</v>
      </c>
      <c r="AU633" s="8"/>
      <c r="AW633" s="8">
        <v>880.8811159993119</v>
      </c>
      <c r="AX633" s="9">
        <v>827.6334688584639</v>
      </c>
      <c r="AY633" s="8">
        <f t="shared" si="24"/>
        <v>867.7999086683376</v>
      </c>
    </row>
    <row r="634" spans="5:51" ht="12.75"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S634" s="6"/>
      <c r="T634" s="6"/>
      <c r="V634" s="6"/>
      <c r="W634" s="6"/>
      <c r="X634" s="6"/>
      <c r="Y634" s="6"/>
      <c r="Z634" s="6"/>
      <c r="AA634" s="6"/>
      <c r="AC634" s="6"/>
      <c r="AD634" s="6">
        <f t="shared" si="27"/>
        <v>2</v>
      </c>
      <c r="AG634" s="6"/>
      <c r="AH634" s="6"/>
      <c r="AI634" s="6"/>
      <c r="AJ634" s="6"/>
      <c r="AK634" s="6"/>
      <c r="AL634" s="6"/>
      <c r="AM634" s="6"/>
      <c r="AN634" s="6"/>
      <c r="AO634" s="5"/>
      <c r="AQ634" s="7"/>
      <c r="AR634" s="7"/>
      <c r="AS634" s="7"/>
      <c r="AT634" s="7"/>
      <c r="AU634" s="8"/>
      <c r="AY634" s="8"/>
    </row>
    <row r="635" spans="1:51" ht="12.75">
      <c r="A635" s="1" t="s">
        <v>101</v>
      </c>
      <c r="C635" s="1">
        <v>15</v>
      </c>
      <c r="D635" s="1">
        <v>7</v>
      </c>
      <c r="E635" s="5">
        <v>48.3557</v>
      </c>
      <c r="F635" s="5">
        <v>1.2447</v>
      </c>
      <c r="G635" s="5">
        <v>6.0612</v>
      </c>
      <c r="H635" s="5">
        <v>13.7321</v>
      </c>
      <c r="I635" s="5">
        <v>0.3741</v>
      </c>
      <c r="J635" s="5">
        <v>14.6756</v>
      </c>
      <c r="K635" s="5">
        <v>11.29</v>
      </c>
      <c r="L635" s="5">
        <v>1.1176</v>
      </c>
      <c r="M635" s="5">
        <v>0.201</v>
      </c>
      <c r="N635" s="5">
        <v>0.1976</v>
      </c>
      <c r="O635" s="5">
        <v>0.0935</v>
      </c>
      <c r="P635" s="5">
        <v>97.3431</v>
      </c>
      <c r="S635" s="6">
        <v>6.975854320298975</v>
      </c>
      <c r="T635" s="6">
        <v>1.024145679701025</v>
      </c>
      <c r="V635" s="6">
        <v>0.006403365677032813</v>
      </c>
      <c r="W635" s="6">
        <v>0.13506533229606682</v>
      </c>
      <c r="X635" s="6">
        <v>0.7487262552224165</v>
      </c>
      <c r="Y635" s="6">
        <v>0.045711258195626554</v>
      </c>
      <c r="Z635" s="6">
        <v>3.1561245944733716</v>
      </c>
      <c r="AA635" s="6">
        <v>0.9079691941354898</v>
      </c>
      <c r="AC635" s="6">
        <v>1.7450236502206353</v>
      </c>
      <c r="AD635" s="6">
        <f t="shared" si="27"/>
        <v>0.2549763497793647</v>
      </c>
      <c r="AG635" s="6">
        <v>0.057627102048637635</v>
      </c>
      <c r="AH635" s="6">
        <v>0.036991703027087756</v>
      </c>
      <c r="AI635" s="6"/>
      <c r="AJ635" s="6">
        <v>0.09015499439426414</v>
      </c>
      <c r="AK635" s="6">
        <v>0.02285963827765164</v>
      </c>
      <c r="AL635" s="6">
        <v>1.8869853673280843</v>
      </c>
      <c r="AM635" s="6"/>
      <c r="AN635" s="6">
        <v>17.094618805075733</v>
      </c>
      <c r="AO635" s="5" t="s">
        <v>42</v>
      </c>
      <c r="AQ635" s="7">
        <v>1.2636616982516315</v>
      </c>
      <c r="AR635" s="7">
        <v>1.0522966159322467</v>
      </c>
      <c r="AS635" s="7">
        <v>0.8992224619491855</v>
      </c>
      <c r="AT635" s="7">
        <v>1.895413455999556</v>
      </c>
      <c r="AU635" s="8">
        <v>0</v>
      </c>
      <c r="AV635" s="5">
        <v>0.5</v>
      </c>
      <c r="AW635" s="8">
        <v>797.6796385272568</v>
      </c>
      <c r="AX635" s="8">
        <v>768.3515531429952</v>
      </c>
      <c r="AY635" s="8">
        <f t="shared" si="24"/>
        <v>703.1340729743578</v>
      </c>
    </row>
    <row r="636" spans="1:51" ht="12.75">
      <c r="A636" s="1" t="s">
        <v>101</v>
      </c>
      <c r="C636" s="1">
        <v>15</v>
      </c>
      <c r="D636" s="1">
        <v>7</v>
      </c>
      <c r="E636" s="5">
        <v>48.1612</v>
      </c>
      <c r="F636" s="5">
        <v>1.281</v>
      </c>
      <c r="G636" s="5">
        <v>6.1359</v>
      </c>
      <c r="H636" s="5">
        <v>13.8556</v>
      </c>
      <c r="I636" s="5">
        <v>0.3959</v>
      </c>
      <c r="J636" s="5">
        <v>14.4977</v>
      </c>
      <c r="K636" s="5">
        <v>11.3569</v>
      </c>
      <c r="L636" s="5">
        <v>1.1077</v>
      </c>
      <c r="M636" s="5">
        <v>0.1976</v>
      </c>
      <c r="N636" s="5">
        <v>0.2172</v>
      </c>
      <c r="O636" s="5">
        <v>0.0539</v>
      </c>
      <c r="P636" s="5">
        <v>97.2606</v>
      </c>
      <c r="S636" s="6">
        <v>6.965001634928819</v>
      </c>
      <c r="T636" s="6">
        <v>1.0349983650711811</v>
      </c>
      <c r="V636" s="6">
        <v>0.010835063272814915</v>
      </c>
      <c r="W636" s="6">
        <v>0.1393485734164072</v>
      </c>
      <c r="X636" s="6">
        <v>0.7967483647106843</v>
      </c>
      <c r="Y636" s="6">
        <v>0.04849479907348909</v>
      </c>
      <c r="Z636" s="6">
        <v>3.125586896663504</v>
      </c>
      <c r="AA636" s="6">
        <v>0.8789863028630974</v>
      </c>
      <c r="AC636" s="6">
        <v>1.7597110959138318</v>
      </c>
      <c r="AD636" s="6">
        <f t="shared" si="27"/>
        <v>0.2402889040861682</v>
      </c>
      <c r="AG636" s="6">
        <v>0.07031272357716745</v>
      </c>
      <c r="AH636" s="6">
        <v>0.0364560326114573</v>
      </c>
      <c r="AI636" s="6"/>
      <c r="AJ636" s="6">
        <v>0.09934290756329216</v>
      </c>
      <c r="AK636" s="6">
        <v>0.013210544054685766</v>
      </c>
      <c r="AL636" s="6">
        <v>1.8874465483820222</v>
      </c>
      <c r="AM636" s="6"/>
      <c r="AN636" s="6">
        <v>17.10676875618862</v>
      </c>
      <c r="AO636" s="5" t="s">
        <v>42</v>
      </c>
      <c r="AQ636" s="7">
        <v>1.3405421445703007</v>
      </c>
      <c r="AR636" s="7">
        <v>1.138500535860138</v>
      </c>
      <c r="AS636" s="7">
        <v>0.9638754018951037</v>
      </c>
      <c r="AT636" s="7">
        <v>1.968167118917421</v>
      </c>
      <c r="AU636" s="8">
        <v>8.649277426467552</v>
      </c>
      <c r="AW636" s="8">
        <v>797.2754395599228</v>
      </c>
      <c r="AX636" s="8">
        <v>771.5448172388734</v>
      </c>
      <c r="AY636" s="8">
        <f t="shared" si="24"/>
        <v>709.1142197960477</v>
      </c>
    </row>
    <row r="637" spans="1:51" ht="12.75">
      <c r="A637" s="1" t="s">
        <v>101</v>
      </c>
      <c r="C637" s="1">
        <v>15</v>
      </c>
      <c r="D637" s="1">
        <v>7</v>
      </c>
      <c r="E637" s="5">
        <v>48.2286</v>
      </c>
      <c r="F637" s="5">
        <v>1.1891</v>
      </c>
      <c r="G637" s="5">
        <v>6.2312</v>
      </c>
      <c r="H637" s="5">
        <v>13.9754</v>
      </c>
      <c r="I637" s="5">
        <v>0.3639</v>
      </c>
      <c r="J637" s="5">
        <v>14.4616</v>
      </c>
      <c r="K637" s="5">
        <v>11.4435</v>
      </c>
      <c r="L637" s="5">
        <v>1.0792</v>
      </c>
      <c r="M637" s="5">
        <v>0.1806</v>
      </c>
      <c r="N637" s="5">
        <v>0.2252</v>
      </c>
      <c r="O637" s="5">
        <v>0.076</v>
      </c>
      <c r="P637" s="5">
        <v>97.4542</v>
      </c>
      <c r="S637" s="6">
        <v>6.964687613137127</v>
      </c>
      <c r="T637" s="6">
        <v>1.0353123868628726</v>
      </c>
      <c r="V637" s="6">
        <v>0.025232367634974828</v>
      </c>
      <c r="W637" s="6">
        <v>0.12916499742348977</v>
      </c>
      <c r="X637" s="6">
        <v>0.8126239031906661</v>
      </c>
      <c r="Y637" s="6">
        <v>0.04451073659912499</v>
      </c>
      <c r="Z637" s="6">
        <v>3.1133064912163912</v>
      </c>
      <c r="AA637" s="6">
        <v>0.8751615039353524</v>
      </c>
      <c r="AC637" s="6">
        <v>1.770571657666082</v>
      </c>
      <c r="AD637" s="6">
        <f t="shared" si="27"/>
        <v>0.22942834233391807</v>
      </c>
      <c r="AG637" s="6">
        <v>0.0727452944278908</v>
      </c>
      <c r="AH637" s="6">
        <v>0.03327156835159334</v>
      </c>
      <c r="AI637" s="6"/>
      <c r="AJ637" s="6">
        <v>0.1028533627382753</v>
      </c>
      <c r="AK637" s="6">
        <v>0.0186002419738425</v>
      </c>
      <c r="AL637" s="6">
        <v>1.8785463952878823</v>
      </c>
      <c r="AM637" s="6"/>
      <c r="AN637" s="6">
        <v>17.10601686277948</v>
      </c>
      <c r="AO637" s="5" t="s">
        <v>42</v>
      </c>
      <c r="AQ637" s="7">
        <v>1.414540115124173</v>
      </c>
      <c r="AR637" s="7">
        <v>1.2214724153678596</v>
      </c>
      <c r="AS637" s="7">
        <v>1.026104311525895</v>
      </c>
      <c r="AT637" s="7">
        <v>2.0381930314097536</v>
      </c>
      <c r="AU637" s="8">
        <v>17.298554852935105</v>
      </c>
      <c r="AW637" s="8">
        <v>798.7084233175216</v>
      </c>
      <c r="AX637" s="8">
        <v>772.9421552187592</v>
      </c>
      <c r="AY637" s="8">
        <f t="shared" si="24"/>
        <v>694.7512650963497</v>
      </c>
    </row>
    <row r="638" spans="1:51" ht="12.75">
      <c r="A638" s="1" t="s">
        <v>101</v>
      </c>
      <c r="C638" s="1">
        <v>15</v>
      </c>
      <c r="D638" s="1">
        <v>7</v>
      </c>
      <c r="E638" s="5">
        <v>48.191</v>
      </c>
      <c r="F638" s="5">
        <v>1.3075</v>
      </c>
      <c r="G638" s="5">
        <v>6.3327</v>
      </c>
      <c r="H638" s="5">
        <v>14.2048</v>
      </c>
      <c r="I638" s="5">
        <v>0.3969</v>
      </c>
      <c r="J638" s="5">
        <v>14.4077</v>
      </c>
      <c r="K638" s="5">
        <v>11.5084</v>
      </c>
      <c r="L638" s="5">
        <v>1.1212</v>
      </c>
      <c r="M638" s="5">
        <v>0.1753</v>
      </c>
      <c r="N638" s="5">
        <v>0.184</v>
      </c>
      <c r="O638" s="5">
        <v>0.1595</v>
      </c>
      <c r="P638" s="5">
        <v>97.9891</v>
      </c>
      <c r="S638" s="6">
        <v>6.935334348312632</v>
      </c>
      <c r="T638" s="6">
        <v>1.0646656516873678</v>
      </c>
      <c r="V638" s="6">
        <v>0.009449151885489337</v>
      </c>
      <c r="W638" s="6">
        <v>0.14153786364293686</v>
      </c>
      <c r="X638" s="6">
        <v>0.8314742554742137</v>
      </c>
      <c r="Y638" s="6">
        <v>0.0483802716765555</v>
      </c>
      <c r="Z638" s="6">
        <v>3.0910402989884203</v>
      </c>
      <c r="AA638" s="6">
        <v>0.8781181583323844</v>
      </c>
      <c r="AC638" s="6">
        <v>1.7744920601500367</v>
      </c>
      <c r="AD638" s="6">
        <f t="shared" si="27"/>
        <v>0.2255079398499633</v>
      </c>
      <c r="AG638" s="6">
        <v>0.08734641310479985</v>
      </c>
      <c r="AH638" s="6">
        <v>0.03218414092878317</v>
      </c>
      <c r="AI638" s="6"/>
      <c r="AJ638" s="6">
        <v>0.0837476077378982</v>
      </c>
      <c r="AK638" s="6">
        <v>0.03890184214539276</v>
      </c>
      <c r="AL638" s="6">
        <v>1.877350550116709</v>
      </c>
      <c r="AM638" s="6"/>
      <c r="AN638" s="6">
        <v>17.11953055403358</v>
      </c>
      <c r="AO638" s="5" t="s">
        <v>42</v>
      </c>
      <c r="AQ638" s="7">
        <v>1.4827974619714714</v>
      </c>
      <c r="AR638" s="7">
        <v>1.298007492150914</v>
      </c>
      <c r="AS638" s="7">
        <v>1.0835056191131862</v>
      </c>
      <c r="AT638" s="7">
        <v>2.1027864650068</v>
      </c>
      <c r="AU638" s="8">
        <v>25.947832279402657</v>
      </c>
      <c r="AW638" s="8">
        <v>797.0454161151866</v>
      </c>
      <c r="AX638" s="8">
        <v>777.9559126593136</v>
      </c>
      <c r="AY638" s="8">
        <f t="shared" si="24"/>
        <v>712.1384707980181</v>
      </c>
    </row>
    <row r="639" spans="1:51" s="11" customFormat="1" ht="12.75">
      <c r="A639" s="11" t="s">
        <v>101</v>
      </c>
      <c r="C639" s="1"/>
      <c r="D639" s="1"/>
      <c r="E639" s="12">
        <v>40.5222</v>
      </c>
      <c r="F639" s="12">
        <v>1.7039</v>
      </c>
      <c r="G639" s="12">
        <v>7.7429</v>
      </c>
      <c r="H639" s="12">
        <v>15.0047</v>
      </c>
      <c r="I639" s="12">
        <v>0.3182</v>
      </c>
      <c r="J639" s="12">
        <v>10.4654</v>
      </c>
      <c r="K639" s="12">
        <v>10.9587</v>
      </c>
      <c r="L639" s="12">
        <v>1.6058</v>
      </c>
      <c r="M639" s="12">
        <v>0.2673</v>
      </c>
      <c r="N639" s="12">
        <v>0.2378</v>
      </c>
      <c r="O639" s="12">
        <v>2.5633</v>
      </c>
      <c r="P639" s="12">
        <v>91.3919</v>
      </c>
      <c r="S639" s="13">
        <v>6.638905179503268</v>
      </c>
      <c r="T639" s="13">
        <v>1.3610948204967324</v>
      </c>
      <c r="V639" s="13">
        <v>0.1339954778795347</v>
      </c>
      <c r="W639" s="13">
        <v>0.20997956273243634</v>
      </c>
      <c r="X639" s="13">
        <v>1.6618997185798883</v>
      </c>
      <c r="Y639" s="13">
        <v>0.04415596339928654</v>
      </c>
      <c r="Z639" s="13">
        <v>2.5560410714273902</v>
      </c>
      <c r="AA639" s="13">
        <v>0.3939282059814673</v>
      </c>
      <c r="AC639" s="13">
        <v>1.9236237731433845</v>
      </c>
      <c r="AD639" s="13">
        <f t="shared" si="27"/>
        <v>0.07637622685661549</v>
      </c>
      <c r="AG639" s="13">
        <v>0.43372051782683574</v>
      </c>
      <c r="AH639" s="13">
        <v>0.0558677202006359</v>
      </c>
      <c r="AI639" s="13"/>
      <c r="AJ639" s="13">
        <v>0.12321637363231039</v>
      </c>
      <c r="AK639" s="13">
        <v>0.711722839708068</v>
      </c>
      <c r="AL639" s="13">
        <v>1.1650607866596214</v>
      </c>
      <c r="AM639" s="13"/>
      <c r="AN639" s="13">
        <v>17.489588238027473</v>
      </c>
      <c r="AO639" s="5" t="s">
        <v>42</v>
      </c>
      <c r="AQ639" s="14">
        <v>3.600304200832624</v>
      </c>
      <c r="AR639" s="14">
        <v>3.6723092828421464</v>
      </c>
      <c r="AS639" s="14">
        <v>2.86423196213161</v>
      </c>
      <c r="AT639" s="14">
        <v>4.106629820271031</v>
      </c>
      <c r="AU639" s="15">
        <v>34.59710970587021</v>
      </c>
      <c r="AW639" s="15"/>
      <c r="AX639" s="15"/>
      <c r="AY639" s="8">
        <f t="shared" si="24"/>
        <v>798.2838098250465</v>
      </c>
    </row>
    <row r="640" spans="1:51" ht="12.75">
      <c r="A640" s="1" t="s">
        <v>101</v>
      </c>
      <c r="C640" s="1">
        <v>15</v>
      </c>
      <c r="D640" s="1">
        <v>7</v>
      </c>
      <c r="E640" s="5">
        <v>49.4354</v>
      </c>
      <c r="F640" s="5">
        <v>1.1873</v>
      </c>
      <c r="G640" s="5">
        <v>6.3421</v>
      </c>
      <c r="H640" s="5">
        <v>13.9377</v>
      </c>
      <c r="I640" s="5">
        <v>0.3597</v>
      </c>
      <c r="J640" s="5">
        <v>15.0481</v>
      </c>
      <c r="K640" s="5">
        <v>11.3573</v>
      </c>
      <c r="L640" s="5">
        <v>1.3274</v>
      </c>
      <c r="M640" s="5">
        <v>0.1886</v>
      </c>
      <c r="N640" s="5">
        <v>0.2415</v>
      </c>
      <c r="O640" s="5">
        <v>0.1164</v>
      </c>
      <c r="P640" s="5">
        <v>99.5416</v>
      </c>
      <c r="S640" s="6">
        <v>6.970516805227678</v>
      </c>
      <c r="T640" s="6">
        <v>1.0294831947723218</v>
      </c>
      <c r="V640" s="6">
        <v>0.02446759698027745</v>
      </c>
      <c r="W640" s="6">
        <v>0.12592642316678115</v>
      </c>
      <c r="X640" s="6">
        <v>0.718723447436726</v>
      </c>
      <c r="Y640" s="6">
        <v>0.04295889512668157</v>
      </c>
      <c r="Z640" s="6">
        <v>3.1631307213274815</v>
      </c>
      <c r="AA640" s="6">
        <v>0.9247929159620512</v>
      </c>
      <c r="AC640" s="6">
        <v>1.7157723752617084</v>
      </c>
      <c r="AD640" s="6">
        <f t="shared" si="27"/>
        <v>0.28422762473829155</v>
      </c>
      <c r="AG640" s="6">
        <v>0.07867189009651332</v>
      </c>
      <c r="AH640" s="6">
        <v>0.03392557013820976</v>
      </c>
      <c r="AI640" s="6"/>
      <c r="AJ640" s="6">
        <v>0.10769540744262382</v>
      </c>
      <c r="AK640" s="6">
        <v>0.027815567282616926</v>
      </c>
      <c r="AL640" s="6">
        <v>1.8644890252747592</v>
      </c>
      <c r="AM640" s="6"/>
      <c r="AN640" s="6">
        <v>17.112597460234724</v>
      </c>
      <c r="AO640" s="5" t="s">
        <v>42</v>
      </c>
      <c r="AQ640" s="7">
        <v>1.381372482515574</v>
      </c>
      <c r="AR640" s="7">
        <v>1.1842824654846593</v>
      </c>
      <c r="AS640" s="7">
        <v>0.9982118491134955</v>
      </c>
      <c r="AT640" s="7">
        <v>2.006805768742372</v>
      </c>
      <c r="AU640" s="8">
        <v>43.24638713233776</v>
      </c>
      <c r="AW640" s="8">
        <v>811.1811887817029</v>
      </c>
      <c r="AX640" s="8">
        <v>768.2887112279406</v>
      </c>
      <c r="AY640" s="8">
        <f t="shared" si="24"/>
        <v>690.0743188191982</v>
      </c>
    </row>
    <row r="641" spans="1:51" s="11" customFormat="1" ht="12.75">
      <c r="A641" s="11" t="s">
        <v>101</v>
      </c>
      <c r="C641" s="1"/>
      <c r="D641" s="1"/>
      <c r="E641" s="12">
        <v>42.1644</v>
      </c>
      <c r="F641" s="12">
        <v>0.5387</v>
      </c>
      <c r="G641" s="12">
        <v>10.7002</v>
      </c>
      <c r="H641" s="12">
        <v>6.7396</v>
      </c>
      <c r="I641" s="12">
        <v>0.1669</v>
      </c>
      <c r="J641" s="12">
        <v>8.7734</v>
      </c>
      <c r="K641" s="12">
        <v>6.5583</v>
      </c>
      <c r="L641" s="12">
        <v>0.867</v>
      </c>
      <c r="M641" s="12">
        <v>0.189</v>
      </c>
      <c r="N641" s="12">
        <v>0.2373</v>
      </c>
      <c r="O641" s="12">
        <v>2.3861</v>
      </c>
      <c r="P641" s="12">
        <v>79.3403</v>
      </c>
      <c r="S641" s="13">
        <v>7.403522044621235</v>
      </c>
      <c r="T641" s="13">
        <v>0.5964779553787647</v>
      </c>
      <c r="V641" s="13">
        <v>1.6178638906285454</v>
      </c>
      <c r="W641" s="13">
        <v>0.07114901608950655</v>
      </c>
      <c r="X641" s="13">
        <v>0.9584210736311678</v>
      </c>
      <c r="Y641" s="13">
        <v>0.024821871619789725</v>
      </c>
      <c r="Z641" s="13">
        <v>2.296513089174088</v>
      </c>
      <c r="AA641" s="13">
        <v>0.031231058856903363</v>
      </c>
      <c r="AC641" s="13">
        <v>1.2337903684336864</v>
      </c>
      <c r="AD641" s="13">
        <f t="shared" si="27"/>
        <v>0.7662096315663136</v>
      </c>
      <c r="AG641" s="13">
        <v>0</v>
      </c>
      <c r="AH641" s="13">
        <v>0.04233628965659076</v>
      </c>
      <c r="AI641" s="13"/>
      <c r="AJ641" s="13">
        <v>0.13177812075996923</v>
      </c>
      <c r="AK641" s="13">
        <v>0.710050283438711</v>
      </c>
      <c r="AL641" s="13">
        <v>1.1581715958013197</v>
      </c>
      <c r="AM641" s="13"/>
      <c r="AN641" s="13">
        <v>16.571294605280617</v>
      </c>
      <c r="AO641" s="5" t="s">
        <v>42</v>
      </c>
      <c r="AQ641" s="14" t="s">
        <v>45</v>
      </c>
      <c r="AR641" s="14" t="s">
        <v>45</v>
      </c>
      <c r="AS641" s="14" t="s">
        <v>45</v>
      </c>
      <c r="AT641" s="14" t="s">
        <v>45</v>
      </c>
      <c r="AU641" s="15">
        <v>51.89566455880531</v>
      </c>
      <c r="AW641" s="15"/>
      <c r="AX641" s="15"/>
      <c r="AY641" s="8">
        <f t="shared" si="24"/>
        <v>599.3582123994809</v>
      </c>
    </row>
    <row r="642" spans="1:51" ht="12.75">
      <c r="A642" s="1" t="s">
        <v>101</v>
      </c>
      <c r="C642" s="1">
        <v>15</v>
      </c>
      <c r="D642" s="1">
        <v>7</v>
      </c>
      <c r="E642" s="5">
        <v>48.6592</v>
      </c>
      <c r="F642" s="5">
        <v>1.1783</v>
      </c>
      <c r="G642" s="5">
        <v>5.861</v>
      </c>
      <c r="H642" s="5">
        <v>13.9655</v>
      </c>
      <c r="I642" s="5">
        <v>0.3972</v>
      </c>
      <c r="J642" s="5">
        <v>14.4861</v>
      </c>
      <c r="K642" s="5">
        <v>11.4552</v>
      </c>
      <c r="L642" s="5">
        <v>0.0177</v>
      </c>
      <c r="M642" s="5">
        <v>0.1941</v>
      </c>
      <c r="N642" s="5">
        <v>0</v>
      </c>
      <c r="O642" s="5">
        <v>0.0691</v>
      </c>
      <c r="P642" s="5">
        <v>96.3535</v>
      </c>
      <c r="S642" s="6">
        <v>7.023545710355388</v>
      </c>
      <c r="T642" s="6">
        <v>0.9764542896446118</v>
      </c>
      <c r="V642" s="6">
        <v>0.02061075975401172</v>
      </c>
      <c r="W642" s="6">
        <v>0.12793129625473817</v>
      </c>
      <c r="X642" s="6">
        <v>0.5695927893341337</v>
      </c>
      <c r="Y642" s="6">
        <v>0.048560866533122804</v>
      </c>
      <c r="Z642" s="6">
        <v>3.117105297272141</v>
      </c>
      <c r="AA642" s="6">
        <v>1.116198990851849</v>
      </c>
      <c r="AC642" s="6">
        <v>1.7715433019720297</v>
      </c>
      <c r="AD642" s="6">
        <f t="shared" si="27"/>
        <v>0.2284566980279703</v>
      </c>
      <c r="AG642" s="6">
        <v>0</v>
      </c>
      <c r="AH642" s="6">
        <v>0.03574172628935636</v>
      </c>
      <c r="AI642" s="6"/>
      <c r="AJ642" s="6">
        <v>0</v>
      </c>
      <c r="AK642" s="6">
        <v>0.01690353399388945</v>
      </c>
      <c r="AL642" s="6">
        <v>1.9830964660061106</v>
      </c>
      <c r="AM642" s="6"/>
      <c r="AN642" s="6">
        <v>16.812238644557237</v>
      </c>
      <c r="AO642" s="5" t="s">
        <v>42</v>
      </c>
      <c r="AQ642" s="7">
        <v>1.0952371984750764</v>
      </c>
      <c r="AR642" s="7">
        <v>0.8634468786082365</v>
      </c>
      <c r="AS642" s="7">
        <v>0.7575851589561777</v>
      </c>
      <c r="AT642" s="7">
        <v>1.7360296351374478</v>
      </c>
      <c r="AU642" s="8">
        <v>60.54494198527286</v>
      </c>
      <c r="AW642" s="15">
        <v>489.82412806093987</v>
      </c>
      <c r="AX642" s="8">
        <v>744.6371206023189</v>
      </c>
      <c r="AY642" s="8">
        <f t="shared" si="24"/>
        <v>692.9761726755988</v>
      </c>
    </row>
    <row r="643" spans="1:51" ht="12.75">
      <c r="A643" s="1" t="s">
        <v>101</v>
      </c>
      <c r="C643" s="1">
        <v>15</v>
      </c>
      <c r="D643" s="1">
        <v>7</v>
      </c>
      <c r="E643" s="5">
        <v>48.5338</v>
      </c>
      <c r="F643" s="5">
        <v>1.2355</v>
      </c>
      <c r="G643" s="5">
        <v>5.8043</v>
      </c>
      <c r="H643" s="5">
        <v>14.1028</v>
      </c>
      <c r="I643" s="5">
        <v>0.418</v>
      </c>
      <c r="J643" s="5">
        <v>14.4277</v>
      </c>
      <c r="K643" s="5">
        <v>11.4441</v>
      </c>
      <c r="L643" s="5">
        <v>0.0236</v>
      </c>
      <c r="M643" s="5">
        <v>0.1797</v>
      </c>
      <c r="N643" s="5">
        <v>0</v>
      </c>
      <c r="O643" s="5">
        <v>0.0614</v>
      </c>
      <c r="P643" s="5">
        <v>96.2865</v>
      </c>
      <c r="S643" s="6">
        <v>7.013530065693963</v>
      </c>
      <c r="T643" s="6">
        <v>0.9864699343060366</v>
      </c>
      <c r="V643" s="6">
        <v>0.002088944236332213</v>
      </c>
      <c r="W643" s="6">
        <v>0.13429646791600203</v>
      </c>
      <c r="X643" s="6">
        <v>0.5720211488208995</v>
      </c>
      <c r="Y643" s="6">
        <v>0.051162809862704606</v>
      </c>
      <c r="Z643" s="6">
        <v>3.1081217022862693</v>
      </c>
      <c r="AA643" s="6">
        <v>1.1323089268777904</v>
      </c>
      <c r="AC643" s="6">
        <v>1.7718691979194097</v>
      </c>
      <c r="AD643" s="6">
        <f t="shared" si="27"/>
        <v>0.22813080208059033</v>
      </c>
      <c r="AG643" s="6">
        <v>0</v>
      </c>
      <c r="AH643" s="6">
        <v>0.033128287352550925</v>
      </c>
      <c r="AI643" s="6"/>
      <c r="AJ643" s="6">
        <v>0</v>
      </c>
      <c r="AK643" s="6">
        <v>0.015037261536027394</v>
      </c>
      <c r="AL643" s="6">
        <v>1.9849627384639725</v>
      </c>
      <c r="AM643" s="6"/>
      <c r="AN643" s="6">
        <v>16.8116099294405</v>
      </c>
      <c r="AO643" s="5" t="s">
        <v>42</v>
      </c>
      <c r="AQ643" s="7">
        <v>1.0524511590681156</v>
      </c>
      <c r="AR643" s="7">
        <v>0.8154720749789597</v>
      </c>
      <c r="AS643" s="7">
        <v>0.7216040562342201</v>
      </c>
      <c r="AT643" s="7">
        <v>1.6955402618616757</v>
      </c>
      <c r="AU643" s="8">
        <v>69.1942194117404</v>
      </c>
      <c r="AW643" s="15">
        <v>510.69997100887167</v>
      </c>
      <c r="AX643" s="8">
        <v>748.0770576057008</v>
      </c>
      <c r="AY643" s="8">
        <f t="shared" si="24"/>
        <v>702.051448536532</v>
      </c>
    </row>
    <row r="644" spans="1:51" s="11" customFormat="1" ht="12.75">
      <c r="A644" s="11" t="s">
        <v>101</v>
      </c>
      <c r="C644" s="1"/>
      <c r="D644" s="1"/>
      <c r="E644" s="12">
        <v>47.4681</v>
      </c>
      <c r="F644" s="12">
        <v>1.2294</v>
      </c>
      <c r="G644" s="12">
        <v>5.641</v>
      </c>
      <c r="H644" s="12">
        <v>13.9892</v>
      </c>
      <c r="I644" s="12">
        <v>0.4099</v>
      </c>
      <c r="J644" s="12">
        <v>13.9993</v>
      </c>
      <c r="K644" s="12">
        <v>11.2997</v>
      </c>
      <c r="L644" s="12">
        <v>0</v>
      </c>
      <c r="M644" s="12">
        <v>0.2036</v>
      </c>
      <c r="N644" s="12">
        <v>0</v>
      </c>
      <c r="O644" s="12">
        <v>0.141</v>
      </c>
      <c r="P644" s="12">
        <v>94.4261</v>
      </c>
      <c r="S644" s="13">
        <v>7.015756181310268</v>
      </c>
      <c r="T644" s="13">
        <v>0.9826278333382795</v>
      </c>
      <c r="V644" s="13">
        <f>(S644+T644)-8</f>
        <v>-0.0016159853514530198</v>
      </c>
      <c r="W644" s="13">
        <v>0.13667696350058495</v>
      </c>
      <c r="X644" s="13">
        <v>0.6337045673266185</v>
      </c>
      <c r="Y644" s="13">
        <v>0.05131405041121097</v>
      </c>
      <c r="Z644" s="13">
        <v>3.084519391913969</v>
      </c>
      <c r="AA644" s="13">
        <v>1.0954010121990692</v>
      </c>
      <c r="AC644" s="13">
        <v>1.7893578372254115</v>
      </c>
      <c r="AD644" s="13">
        <f t="shared" si="27"/>
        <v>0.21064216277458847</v>
      </c>
      <c r="AG644" s="13">
        <v>0</v>
      </c>
      <c r="AH644" s="13">
        <v>0.03838919039012851</v>
      </c>
      <c r="AI644" s="13"/>
      <c r="AJ644" s="13">
        <v>0</v>
      </c>
      <c r="AK644" s="13">
        <v>0.035318298016765046</v>
      </c>
      <c r="AL644" s="13">
        <v>1.964681701983235</v>
      </c>
      <c r="AM644" s="13"/>
      <c r="AN644" s="13">
        <v>16.82774702761554</v>
      </c>
      <c r="AO644" s="5" t="s">
        <v>42</v>
      </c>
      <c r="AQ644" s="14">
        <v>1.022618001691546</v>
      </c>
      <c r="AR644" s="14">
        <v>0.7820209800278963</v>
      </c>
      <c r="AS644" s="14">
        <v>0.696515735020923</v>
      </c>
      <c r="AT644" s="14">
        <v>1.6673084866902101</v>
      </c>
      <c r="AU644" s="15">
        <v>77.84349683820795</v>
      </c>
      <c r="AW644" s="15"/>
      <c r="AX644" s="15"/>
      <c r="AY644" s="8">
        <f aca="true" t="shared" si="28" ref="AY644:AY707">(2603)/(-LN(W644)+1.7)</f>
        <v>705.3942340756299</v>
      </c>
    </row>
    <row r="645" spans="1:51" s="11" customFormat="1" ht="12.75">
      <c r="A645" s="11" t="s">
        <v>101</v>
      </c>
      <c r="C645" s="1"/>
      <c r="D645" s="1"/>
      <c r="E645" s="12">
        <v>46.4458</v>
      </c>
      <c r="F645" s="12">
        <v>1.215</v>
      </c>
      <c r="G645" s="12">
        <v>5.7633</v>
      </c>
      <c r="H645" s="12">
        <v>13.4237</v>
      </c>
      <c r="I645" s="12">
        <v>0.4059</v>
      </c>
      <c r="J645" s="12">
        <v>13.2692</v>
      </c>
      <c r="K645" s="12">
        <v>10.2099</v>
      </c>
      <c r="L645" s="12">
        <v>0</v>
      </c>
      <c r="M645" s="12">
        <v>0.2002</v>
      </c>
      <c r="N645" s="12">
        <v>0</v>
      </c>
      <c r="O645" s="12">
        <v>2.9332</v>
      </c>
      <c r="P645" s="12">
        <v>93.925</v>
      </c>
      <c r="S645" s="13">
        <v>7.061657320420723</v>
      </c>
      <c r="T645" s="13">
        <v>0.9383426795792769</v>
      </c>
      <c r="V645" s="13">
        <v>0.09439908549589804</v>
      </c>
      <c r="W645" s="13">
        <v>0.13895236499691363</v>
      </c>
      <c r="X645" s="13">
        <v>0.5059758239020089</v>
      </c>
      <c r="Y645" s="13">
        <v>0.05227150225070717</v>
      </c>
      <c r="Z645" s="13">
        <v>3.0075542973670717</v>
      </c>
      <c r="AA645" s="13">
        <v>1.200846925987399</v>
      </c>
      <c r="AC645" s="13">
        <v>1.6631802799515631</v>
      </c>
      <c r="AD645" s="13">
        <f t="shared" si="27"/>
        <v>0.33681972004843685</v>
      </c>
      <c r="AG645" s="13">
        <v>0</v>
      </c>
      <c r="AH645" s="13">
        <v>0.03883137819902911</v>
      </c>
      <c r="AI645" s="13"/>
      <c r="AJ645" s="13">
        <v>0</v>
      </c>
      <c r="AK645" s="13">
        <v>0.7558052122651986</v>
      </c>
      <c r="AL645" s="13">
        <v>1.2441947877348014</v>
      </c>
      <c r="AM645" s="13"/>
      <c r="AN645" s="13">
        <v>16.702011658150592</v>
      </c>
      <c r="AO645" s="5" t="s">
        <v>42</v>
      </c>
      <c r="AQ645" s="14">
        <v>1.2746910783281304</v>
      </c>
      <c r="AR645" s="14">
        <v>1.0646635550239862</v>
      </c>
      <c r="AS645" s="14">
        <v>0.9084976662679907</v>
      </c>
      <c r="AT645" s="14">
        <v>1.9058508017578326</v>
      </c>
      <c r="AU645" s="15">
        <v>86.4927742646755</v>
      </c>
      <c r="AW645" s="15"/>
      <c r="AX645" s="15"/>
      <c r="AY645" s="8">
        <f t="shared" si="28"/>
        <v>708.5646019864208</v>
      </c>
    </row>
    <row r="646" spans="1:51" ht="12.75">
      <c r="A646" s="1" t="s">
        <v>101</v>
      </c>
      <c r="C646" s="1">
        <v>15</v>
      </c>
      <c r="D646" s="1">
        <v>7</v>
      </c>
      <c r="E646" s="5">
        <v>48.5846</v>
      </c>
      <c r="F646" s="5">
        <v>1.2742</v>
      </c>
      <c r="G646" s="5">
        <v>5.8909</v>
      </c>
      <c r="H646" s="5">
        <v>14.0278</v>
      </c>
      <c r="I646" s="5">
        <v>0.4086</v>
      </c>
      <c r="J646" s="5">
        <v>14.5838</v>
      </c>
      <c r="K646" s="5">
        <v>11.3974</v>
      </c>
      <c r="L646" s="5">
        <v>0.0282</v>
      </c>
      <c r="M646" s="5">
        <v>0.1969</v>
      </c>
      <c r="N646" s="5">
        <v>0</v>
      </c>
      <c r="O646" s="5">
        <v>0.1286</v>
      </c>
      <c r="P646" s="5">
        <v>96.5804</v>
      </c>
      <c r="S646" s="6">
        <v>6.994126197984822</v>
      </c>
      <c r="T646" s="6">
        <v>0.999486208982383</v>
      </c>
      <c r="V646" s="6">
        <f>(S646+T646)-8</f>
        <v>-0.00638759303279457</v>
      </c>
      <c r="W646" s="6">
        <v>0.13797547802255633</v>
      </c>
      <c r="X646" s="6">
        <v>0.5123633332763111</v>
      </c>
      <c r="Y646" s="6">
        <v>0.04982174495930587</v>
      </c>
      <c r="Z646" s="6">
        <v>3.1297819249554735</v>
      </c>
      <c r="AA646" s="6">
        <v>1.1764451118191488</v>
      </c>
      <c r="AC646" s="6">
        <v>1.757916613673274</v>
      </c>
      <c r="AD646" s="6">
        <f t="shared" si="27"/>
        <v>0.242083386326726</v>
      </c>
      <c r="AG646" s="6">
        <v>0</v>
      </c>
      <c r="AH646" s="6">
        <v>0.03616088820691539</v>
      </c>
      <c r="AI646" s="6"/>
      <c r="AJ646" s="6">
        <v>0</v>
      </c>
      <c r="AK646" s="6">
        <v>0.03137500592414193</v>
      </c>
      <c r="AL646" s="6">
        <v>1.968624994075858</v>
      </c>
      <c r="AM646" s="6"/>
      <c r="AN646" s="6">
        <v>16.80194871351043</v>
      </c>
      <c r="AO646" s="5" t="s">
        <v>42</v>
      </c>
      <c r="AQ646" s="7">
        <v>1.1074156311813868</v>
      </c>
      <c r="AR646" s="7">
        <v>0.8771022186606405</v>
      </c>
      <c r="AS646" s="7">
        <v>0.7678266639954812</v>
      </c>
      <c r="AT646" s="7">
        <v>1.7475543547561436</v>
      </c>
      <c r="AU646" s="8">
        <v>95.14205169114305</v>
      </c>
      <c r="AW646" s="15">
        <v>522.1253649750474</v>
      </c>
      <c r="AX646" s="8">
        <v>750.7541189896634</v>
      </c>
      <c r="AY646" s="8">
        <f t="shared" si="28"/>
        <v>707.2064106185142</v>
      </c>
    </row>
    <row r="647" spans="1:51" ht="12.75">
      <c r="A647" s="1" t="s">
        <v>101</v>
      </c>
      <c r="C647" s="1">
        <v>15</v>
      </c>
      <c r="D647" s="1">
        <v>7</v>
      </c>
      <c r="E647" s="5">
        <v>48.4858</v>
      </c>
      <c r="F647" s="5">
        <v>1.2202</v>
      </c>
      <c r="G647" s="5">
        <v>5.7806</v>
      </c>
      <c r="H647" s="5">
        <v>14.1011</v>
      </c>
      <c r="I647" s="5">
        <v>0.4234</v>
      </c>
      <c r="J647" s="5">
        <v>14.4993</v>
      </c>
      <c r="K647" s="5">
        <v>11.4085</v>
      </c>
      <c r="L647" s="5">
        <v>0</v>
      </c>
      <c r="M647" s="5">
        <v>0.1922</v>
      </c>
      <c r="N647" s="5">
        <v>0</v>
      </c>
      <c r="O647" s="5">
        <v>0.1055</v>
      </c>
      <c r="P647" s="5">
        <v>96.2618</v>
      </c>
      <c r="S647" s="6">
        <v>7.004845601743663</v>
      </c>
      <c r="T647" s="6">
        <v>0.9842767868701242</v>
      </c>
      <c r="V647" s="6">
        <f>(S647+T647)-8</f>
        <v>-0.010877611386212571</v>
      </c>
      <c r="W647" s="6">
        <v>0.1326002967624865</v>
      </c>
      <c r="X647" s="6">
        <v>0.5301251695212218</v>
      </c>
      <c r="Y647" s="6">
        <v>0.05181083533165728</v>
      </c>
      <c r="Z647" s="6">
        <v>3.1227670107938112</v>
      </c>
      <c r="AA647" s="6">
        <v>1.173574298977037</v>
      </c>
      <c r="AC647" s="6">
        <v>1.7659166268375956</v>
      </c>
      <c r="AD647" s="6">
        <f t="shared" si="27"/>
        <v>0.23408337316240435</v>
      </c>
      <c r="AG647" s="6">
        <v>0</v>
      </c>
      <c r="AH647" s="6">
        <v>0.03542386346534361</v>
      </c>
      <c r="AI647" s="6"/>
      <c r="AJ647" s="6">
        <v>0</v>
      </c>
      <c r="AK647" s="6">
        <v>0.02583119371291065</v>
      </c>
      <c r="AL647" s="6">
        <v>1.9741688062870892</v>
      </c>
      <c r="AM647" s="6"/>
      <c r="AN647" s="6">
        <v>16.80134049030294</v>
      </c>
      <c r="AO647" s="5" t="s">
        <v>42</v>
      </c>
      <c r="AQ647" s="7">
        <v>1.0309122379567253</v>
      </c>
      <c r="AR647" s="7">
        <v>0.7913210779475008</v>
      </c>
      <c r="AS647" s="7">
        <v>0.703490808460626</v>
      </c>
      <c r="AT647" s="7">
        <v>1.675157505501791</v>
      </c>
      <c r="AU647" s="8">
        <v>103.7913291176106</v>
      </c>
      <c r="AW647" s="15">
        <v>469.8162235080367</v>
      </c>
      <c r="AX647" s="8">
        <v>749.6694846085602</v>
      </c>
      <c r="AY647" s="8">
        <f t="shared" si="28"/>
        <v>699.6529489561586</v>
      </c>
    </row>
    <row r="648" spans="1:51" ht="12.75">
      <c r="A648" s="1" t="s">
        <v>101</v>
      </c>
      <c r="C648" s="1">
        <v>15</v>
      </c>
      <c r="D648" s="1">
        <v>7</v>
      </c>
      <c r="E648" s="5">
        <v>48.7838</v>
      </c>
      <c r="F648" s="5">
        <v>1.2121</v>
      </c>
      <c r="G648" s="5">
        <v>5.8717</v>
      </c>
      <c r="H648" s="5">
        <v>14.2148</v>
      </c>
      <c r="I648" s="5">
        <v>0.408</v>
      </c>
      <c r="J648" s="5">
        <v>14.4929</v>
      </c>
      <c r="K648" s="5">
        <v>11.7018</v>
      </c>
      <c r="L648" s="5">
        <v>0</v>
      </c>
      <c r="M648" s="5">
        <v>0.2224</v>
      </c>
      <c r="N648" s="5">
        <v>0</v>
      </c>
      <c r="O648" s="5">
        <v>0.2838</v>
      </c>
      <c r="P648" s="5">
        <v>97.2423</v>
      </c>
      <c r="S648" s="6">
        <v>7.011139062367455</v>
      </c>
      <c r="T648" s="6">
        <v>0.9888609376325448</v>
      </c>
      <c r="V648" s="6">
        <v>0.00571314024922398</v>
      </c>
      <c r="W648" s="6">
        <v>0.13103305899276738</v>
      </c>
      <c r="X648" s="6">
        <v>0.631912196954294</v>
      </c>
      <c r="Y648" s="6">
        <v>0.049665962579889596</v>
      </c>
      <c r="Z648" s="6">
        <v>3.105108612707284</v>
      </c>
      <c r="AA648" s="6">
        <v>1.076567028516543</v>
      </c>
      <c r="AC648" s="6">
        <v>1.801869247628143</v>
      </c>
      <c r="AD648" s="6">
        <f t="shared" si="27"/>
        <v>0.19813075237185696</v>
      </c>
      <c r="AG648" s="6">
        <v>0</v>
      </c>
      <c r="AH648" s="6">
        <v>0.040776155624953694</v>
      </c>
      <c r="AI648" s="6"/>
      <c r="AJ648" s="6">
        <v>0</v>
      </c>
      <c r="AK648" s="6">
        <v>0.0691247161570013</v>
      </c>
      <c r="AL648" s="6">
        <v>1.9308752838429988</v>
      </c>
      <c r="AM648" s="6"/>
      <c r="AN648" s="6">
        <v>16.842645403253098</v>
      </c>
      <c r="AO648" s="5" t="s">
        <v>42</v>
      </c>
      <c r="AQ648" s="7">
        <v>1.0827076117452972</v>
      </c>
      <c r="AR648" s="7">
        <v>0.8493977992531754</v>
      </c>
      <c r="AS648" s="7">
        <v>0.7470483494398827</v>
      </c>
      <c r="AT648" s="7">
        <v>1.7241726107172193</v>
      </c>
      <c r="AU648" s="8">
        <v>112.44060654407815</v>
      </c>
      <c r="AW648" s="15">
        <v>470.24902505878833</v>
      </c>
      <c r="AX648" s="8">
        <v>751.9919463747189</v>
      </c>
      <c r="AY648" s="8">
        <f t="shared" si="28"/>
        <v>697.4241283586625</v>
      </c>
    </row>
    <row r="649" spans="1:51" ht="12.75">
      <c r="A649" s="1" t="s">
        <v>101</v>
      </c>
      <c r="C649" s="1">
        <v>15</v>
      </c>
      <c r="D649" s="1">
        <v>7</v>
      </c>
      <c r="E649" s="5">
        <v>48.6165</v>
      </c>
      <c r="F649" s="5">
        <v>1.2534</v>
      </c>
      <c r="G649" s="5">
        <v>5.9813</v>
      </c>
      <c r="H649" s="5">
        <v>14.2876</v>
      </c>
      <c r="I649" s="5">
        <v>0.4125</v>
      </c>
      <c r="J649" s="5">
        <v>14.2972</v>
      </c>
      <c r="K649" s="5">
        <v>11.513</v>
      </c>
      <c r="L649" s="5">
        <v>0</v>
      </c>
      <c r="M649" s="5">
        <v>0.2088</v>
      </c>
      <c r="N649" s="5">
        <v>0</v>
      </c>
      <c r="O649" s="5">
        <v>0.2053</v>
      </c>
      <c r="P649" s="5">
        <v>96.8146</v>
      </c>
      <c r="S649" s="6">
        <v>7.005225571846825</v>
      </c>
      <c r="T649" s="6">
        <v>0.9947744281531747</v>
      </c>
      <c r="V649" s="6">
        <v>0.020993141170045027</v>
      </c>
      <c r="W649" s="6">
        <v>0.1358493606247318</v>
      </c>
      <c r="X649" s="6">
        <v>0.6127796620894556</v>
      </c>
      <c r="Y649" s="6">
        <v>0.050344047276007414</v>
      </c>
      <c r="Z649" s="6">
        <v>3.071128388286107</v>
      </c>
      <c r="AA649" s="6">
        <v>1.1089054005536525</v>
      </c>
      <c r="AC649" s="6">
        <v>1.7773975884139221</v>
      </c>
      <c r="AD649" s="6">
        <f t="shared" si="27"/>
        <v>0.22260241158607785</v>
      </c>
      <c r="AG649" s="6">
        <v>0</v>
      </c>
      <c r="AH649" s="6">
        <v>0.03838198835216297</v>
      </c>
      <c r="AI649" s="6"/>
      <c r="AJ649" s="6">
        <v>0</v>
      </c>
      <c r="AK649" s="6">
        <v>0.050134351202615904</v>
      </c>
      <c r="AL649" s="6">
        <v>1.949865648797384</v>
      </c>
      <c r="AM649" s="6"/>
      <c r="AN649" s="6">
        <v>16.815779576766083</v>
      </c>
      <c r="AO649" s="5" t="s">
        <v>42</v>
      </c>
      <c r="AQ649" s="7">
        <v>1.1893108736957956</v>
      </c>
      <c r="AR649" s="7">
        <v>0.9689290909829591</v>
      </c>
      <c r="AS649" s="7">
        <v>0.8366968182372201</v>
      </c>
      <c r="AT649" s="7">
        <v>1.8250536299785258</v>
      </c>
      <c r="AU649" s="8">
        <v>121.0898839705457</v>
      </c>
      <c r="AW649" s="15">
        <v>463.78536824017215</v>
      </c>
      <c r="AX649" s="8">
        <v>748.8753946598194</v>
      </c>
      <c r="AY649" s="8">
        <f t="shared" si="28"/>
        <v>704.2351357197591</v>
      </c>
    </row>
    <row r="650" spans="1:51" ht="12.75">
      <c r="A650" s="1" t="s">
        <v>101</v>
      </c>
      <c r="C650" s="1">
        <v>15</v>
      </c>
      <c r="D650" s="1">
        <v>7</v>
      </c>
      <c r="E650" s="5">
        <v>48.5909</v>
      </c>
      <c r="F650" s="5">
        <v>1.2714</v>
      </c>
      <c r="G650" s="5">
        <v>5.908</v>
      </c>
      <c r="H650" s="5">
        <v>14.1782</v>
      </c>
      <c r="I650" s="5">
        <v>0.4224</v>
      </c>
      <c r="J650" s="5">
        <v>14.428</v>
      </c>
      <c r="K650" s="5">
        <v>11.5831</v>
      </c>
      <c r="L650" s="5">
        <v>0.0074</v>
      </c>
      <c r="M650" s="5">
        <v>0.2184</v>
      </c>
      <c r="N650" s="5">
        <v>0</v>
      </c>
      <c r="O650" s="5">
        <v>0.0806</v>
      </c>
      <c r="P650" s="5">
        <v>96.7358</v>
      </c>
      <c r="S650" s="6">
        <v>7.000494247492914</v>
      </c>
      <c r="T650" s="6">
        <v>0.9995057525070861</v>
      </c>
      <c r="V650" s="6">
        <v>0.0036643246677994235</v>
      </c>
      <c r="W650" s="6">
        <v>0.1377797654078309</v>
      </c>
      <c r="X650" s="6">
        <v>0.6060805855260649</v>
      </c>
      <c r="Y650" s="6">
        <v>0.051544627885887255</v>
      </c>
      <c r="Z650" s="6">
        <v>3.0987635522405004</v>
      </c>
      <c r="AA650" s="6">
        <v>1.1021671442719168</v>
      </c>
      <c r="AC650" s="6">
        <v>1.787953472805465</v>
      </c>
      <c r="AD650" s="6">
        <f t="shared" si="27"/>
        <v>0.2120465271945351</v>
      </c>
      <c r="AG650" s="6">
        <v>0</v>
      </c>
      <c r="AH650" s="6">
        <v>0.04014069933044625</v>
      </c>
      <c r="AI650" s="6"/>
      <c r="AJ650" s="6">
        <v>0</v>
      </c>
      <c r="AK650" s="6">
        <v>0.019679624925631273</v>
      </c>
      <c r="AL650" s="6">
        <v>1.9803203750743688</v>
      </c>
      <c r="AM650" s="6"/>
      <c r="AN650" s="6">
        <v>16.830161279946232</v>
      </c>
      <c r="AO650" s="5" t="s">
        <v>42</v>
      </c>
      <c r="AQ650" s="7">
        <v>1.1259454881896742</v>
      </c>
      <c r="AR650" s="7">
        <v>0.8978792352663536</v>
      </c>
      <c r="AS650" s="7">
        <v>0.783409426449766</v>
      </c>
      <c r="AT650" s="7">
        <v>1.7650895673524545</v>
      </c>
      <c r="AU650" s="8">
        <v>129.73916139701325</v>
      </c>
      <c r="AW650" s="15">
        <v>455.5739670801462</v>
      </c>
      <c r="AX650" s="8">
        <v>752.3571650033767</v>
      </c>
      <c r="AY650" s="8">
        <f t="shared" si="28"/>
        <v>706.9337792251683</v>
      </c>
    </row>
    <row r="651" spans="1:51" ht="12.75">
      <c r="A651" s="1" t="s">
        <v>101</v>
      </c>
      <c r="C651" s="1">
        <v>15</v>
      </c>
      <c r="D651" s="1">
        <v>7</v>
      </c>
      <c r="E651" s="5">
        <v>48.5538</v>
      </c>
      <c r="F651" s="5">
        <v>1.226</v>
      </c>
      <c r="G651" s="5">
        <v>5.9184</v>
      </c>
      <c r="H651" s="5">
        <v>13.9821</v>
      </c>
      <c r="I651" s="5">
        <v>0.3707</v>
      </c>
      <c r="J651" s="5">
        <v>14.4902</v>
      </c>
      <c r="K651" s="5">
        <v>11.3524</v>
      </c>
      <c r="L651" s="5">
        <v>1.2098</v>
      </c>
      <c r="M651" s="5">
        <v>0.2021</v>
      </c>
      <c r="N651" s="5">
        <v>0.2224</v>
      </c>
      <c r="O651" s="5">
        <v>0.0576</v>
      </c>
      <c r="P651" s="5">
        <v>97.5928</v>
      </c>
      <c r="S651" s="6">
        <v>7.008668346705472</v>
      </c>
      <c r="T651" s="6">
        <v>0.9913316532945284</v>
      </c>
      <c r="V651" s="6">
        <v>0.015546507769739204</v>
      </c>
      <c r="W651" s="6">
        <v>0.13311660366628406</v>
      </c>
      <c r="X651" s="6">
        <v>0.8655976636816058</v>
      </c>
      <c r="Y651" s="6">
        <v>0.04532320463800898</v>
      </c>
      <c r="Z651" s="6">
        <v>3.118137123045604</v>
      </c>
      <c r="AA651" s="6">
        <v>0.822278897198757</v>
      </c>
      <c r="AC651" s="6">
        <v>1.7557295428612887</v>
      </c>
      <c r="AD651" s="6">
        <f t="shared" si="27"/>
        <v>0.24427045713871132</v>
      </c>
      <c r="AG651" s="6">
        <v>0.09432686010953706</v>
      </c>
      <c r="AH651" s="6">
        <v>0.037216638022638936</v>
      </c>
      <c r="AI651" s="6"/>
      <c r="AJ651" s="6">
        <v>0.10153135679743969</v>
      </c>
      <c r="AK651" s="6">
        <v>0.014091031411484562</v>
      </c>
      <c r="AL651" s="6">
        <v>1.8843776117910758</v>
      </c>
      <c r="AM651" s="6"/>
      <c r="AN651" s="6">
        <v>17.131543498132174</v>
      </c>
      <c r="AO651" s="5" t="s">
        <v>42</v>
      </c>
      <c r="AQ651" s="7">
        <v>1.1445971501532668</v>
      </c>
      <c r="AR651" s="7">
        <v>0.9187928284024691</v>
      </c>
      <c r="AS651" s="7">
        <v>0.7990946213018528</v>
      </c>
      <c r="AT651" s="7">
        <v>1.7827400466659142</v>
      </c>
      <c r="AU651" s="8">
        <v>138.3884388234808</v>
      </c>
      <c r="AW651" s="8">
        <v>798.322041100667</v>
      </c>
      <c r="AX651" s="8">
        <v>763.2269819470874</v>
      </c>
      <c r="AY651" s="8">
        <f t="shared" si="28"/>
        <v>700.3845332015874</v>
      </c>
    </row>
    <row r="652" spans="1:51" ht="12.75">
      <c r="A652" s="1" t="s">
        <v>101</v>
      </c>
      <c r="C652" s="1">
        <v>15</v>
      </c>
      <c r="D652" s="1">
        <v>7</v>
      </c>
      <c r="E652" s="5">
        <v>48.1499</v>
      </c>
      <c r="F652" s="5">
        <v>1.2715</v>
      </c>
      <c r="G652" s="5">
        <v>5.9884</v>
      </c>
      <c r="H652" s="5">
        <v>14.1592</v>
      </c>
      <c r="I652" s="5">
        <v>0.375</v>
      </c>
      <c r="J652" s="5">
        <v>14.4024</v>
      </c>
      <c r="K652" s="5">
        <v>11.5887</v>
      </c>
      <c r="L652" s="5">
        <v>1.2109</v>
      </c>
      <c r="M652" s="5">
        <v>0.1934</v>
      </c>
      <c r="N652" s="5">
        <v>0.191</v>
      </c>
      <c r="O652" s="5">
        <v>0.0652</v>
      </c>
      <c r="P652" s="5">
        <v>97.6032</v>
      </c>
      <c r="S652" s="6">
        <v>6.97097976848756</v>
      </c>
      <c r="T652" s="6">
        <v>1.021808608879223</v>
      </c>
      <c r="V652" s="6">
        <f>(S652+T652)-8</f>
        <v>-0.007211622633217729</v>
      </c>
      <c r="W652" s="6">
        <v>0.1384663586038867</v>
      </c>
      <c r="X652" s="6">
        <v>0.9258375946190677</v>
      </c>
      <c r="Y652" s="6">
        <v>0.04598492047487087</v>
      </c>
      <c r="Z652" s="6">
        <v>3.1084354044699554</v>
      </c>
      <c r="AA652" s="6">
        <v>0.7884873444654376</v>
      </c>
      <c r="AC652" s="6">
        <v>1.797590650416739</v>
      </c>
      <c r="AD652" s="6">
        <f t="shared" si="27"/>
        <v>0.20240934958326107</v>
      </c>
      <c r="AG652" s="6">
        <v>0.137500978145904</v>
      </c>
      <c r="AH652" s="6">
        <v>0.03572016390980735</v>
      </c>
      <c r="AI652" s="6"/>
      <c r="AJ652" s="6">
        <v>0.08745505607742204</v>
      </c>
      <c r="AK652" s="6">
        <v>0.01599757090530416</v>
      </c>
      <c r="AL652" s="6">
        <v>1.8965473730172737</v>
      </c>
      <c r="AM652" s="6"/>
      <c r="AN652" s="6">
        <v>17.17322114205571</v>
      </c>
      <c r="AO652" s="5" t="s">
        <v>42</v>
      </c>
      <c r="AQ652" s="7">
        <v>1.2196973026624924</v>
      </c>
      <c r="AR652" s="7">
        <v>1.0030005540788185</v>
      </c>
      <c r="AS652" s="7">
        <v>0.8622504155591137</v>
      </c>
      <c r="AT652" s="7">
        <v>1.8538089782651017</v>
      </c>
      <c r="AU652" s="8">
        <v>147.03771624994837</v>
      </c>
      <c r="AW652" s="8">
        <v>783.9324339841938</v>
      </c>
      <c r="AX652" s="8">
        <v>772.0287676330651</v>
      </c>
      <c r="AY652" s="8">
        <f t="shared" si="28"/>
        <v>707.8894409496547</v>
      </c>
    </row>
    <row r="653" spans="1:51" ht="12.75">
      <c r="A653" s="1" t="s">
        <v>101</v>
      </c>
      <c r="C653" s="1">
        <v>15</v>
      </c>
      <c r="D653" s="1">
        <v>7</v>
      </c>
      <c r="E653" s="5">
        <v>48.0995</v>
      </c>
      <c r="F653" s="5">
        <v>1.2712</v>
      </c>
      <c r="G653" s="5">
        <v>6.3363</v>
      </c>
      <c r="H653" s="5">
        <v>14.1988</v>
      </c>
      <c r="I653" s="5">
        <v>0.3405</v>
      </c>
      <c r="J653" s="5">
        <v>14.2973</v>
      </c>
      <c r="K653" s="5">
        <v>11.4318</v>
      </c>
      <c r="L653" s="5">
        <v>1.268</v>
      </c>
      <c r="M653" s="5">
        <v>0.2065</v>
      </c>
      <c r="N653" s="5">
        <v>0.1833</v>
      </c>
      <c r="O653" s="5">
        <v>0.047</v>
      </c>
      <c r="P653" s="5">
        <v>97.6882</v>
      </c>
      <c r="S653" s="6">
        <v>6.947696003462903</v>
      </c>
      <c r="T653" s="6">
        <v>1.0523039965370966</v>
      </c>
      <c r="V653" s="6">
        <v>0.02638512740090304</v>
      </c>
      <c r="W653" s="6">
        <v>0.13811587651761117</v>
      </c>
      <c r="X653" s="6">
        <v>0.8970234454974411</v>
      </c>
      <c r="Y653" s="6">
        <v>0.04165844945121242</v>
      </c>
      <c r="Z653" s="6">
        <v>3.0786677432745293</v>
      </c>
      <c r="AA653" s="6">
        <v>0.818149357858303</v>
      </c>
      <c r="AC653" s="6">
        <v>1.7691819957411108</v>
      </c>
      <c r="AD653" s="6">
        <f t="shared" si="27"/>
        <v>0.2308180042588892</v>
      </c>
      <c r="AG653" s="6">
        <v>0.12430364384804005</v>
      </c>
      <c r="AH653" s="6">
        <v>0.03805211865350648</v>
      </c>
      <c r="AI653" s="6"/>
      <c r="AJ653" s="6">
        <v>0.08373669838064873</v>
      </c>
      <c r="AK653" s="6">
        <v>0.011505516482533862</v>
      </c>
      <c r="AL653" s="6">
        <v>1.9047577851368174</v>
      </c>
      <c r="AM653" s="6"/>
      <c r="AN653" s="6">
        <v>17.162355762501548</v>
      </c>
      <c r="AO653" s="5" t="s">
        <v>42</v>
      </c>
      <c r="AQ653" s="7">
        <v>1.5058062934081384</v>
      </c>
      <c r="AR653" s="7">
        <v>1.3238066590103177</v>
      </c>
      <c r="AS653" s="7">
        <v>1.102854994257739</v>
      </c>
      <c r="AT653" s="7">
        <v>2.124560229944878</v>
      </c>
      <c r="AU653" s="8">
        <v>155.68699367641594</v>
      </c>
      <c r="AW653" s="8">
        <v>806.2377771598484</v>
      </c>
      <c r="AX653" s="8">
        <v>776.0636006447961</v>
      </c>
      <c r="AY653" s="8">
        <f t="shared" si="28"/>
        <v>707.4018796262365</v>
      </c>
    </row>
    <row r="654" spans="1:51" ht="12.75">
      <c r="A654" s="1" t="s">
        <v>101</v>
      </c>
      <c r="C654" s="1">
        <v>15</v>
      </c>
      <c r="D654" s="1">
        <v>7</v>
      </c>
      <c r="E654" s="5">
        <v>48.1324</v>
      </c>
      <c r="F654" s="5">
        <v>1.2807</v>
      </c>
      <c r="G654" s="5">
        <v>6.4674</v>
      </c>
      <c r="H654" s="5">
        <v>14.2687</v>
      </c>
      <c r="I654" s="5">
        <v>0.3484</v>
      </c>
      <c r="J654" s="5">
        <v>13.8314</v>
      </c>
      <c r="K654" s="5">
        <v>11.0866</v>
      </c>
      <c r="L654" s="5">
        <v>1.1974</v>
      </c>
      <c r="M654" s="5">
        <v>0.1937</v>
      </c>
      <c r="N654" s="5">
        <v>0.1856</v>
      </c>
      <c r="O654" s="5">
        <v>0.9206</v>
      </c>
      <c r="P654" s="5">
        <v>97.9406</v>
      </c>
      <c r="S654" s="6">
        <v>6.9862024274272985</v>
      </c>
      <c r="T654" s="6">
        <v>1.0137975725727015</v>
      </c>
      <c r="V654" s="6">
        <v>0.0925553648262758</v>
      </c>
      <c r="W654" s="6">
        <v>0.1398236167260429</v>
      </c>
      <c r="X654" s="6">
        <v>0.9114116209244255</v>
      </c>
      <c r="Y654" s="6">
        <v>0.0428319191097257</v>
      </c>
      <c r="Z654" s="6">
        <v>2.992804407836279</v>
      </c>
      <c r="AA654" s="6">
        <v>0.8205730705772539</v>
      </c>
      <c r="AC654" s="6">
        <v>1.7240889730630833</v>
      </c>
      <c r="AD654" s="6">
        <f t="shared" si="27"/>
        <v>0.2759110269369167</v>
      </c>
      <c r="AG654" s="6">
        <v>0.061066198519459824</v>
      </c>
      <c r="AH654" s="6">
        <v>0.0358667321345429</v>
      </c>
      <c r="AI654" s="6"/>
      <c r="AJ654" s="6">
        <v>0.08519904808975445</v>
      </c>
      <c r="AK654" s="6">
        <v>0.22645537530349014</v>
      </c>
      <c r="AL654" s="6">
        <v>1.6883455766067554</v>
      </c>
      <c r="AM654" s="6"/>
      <c r="AN654" s="6">
        <v>17.096932930654003</v>
      </c>
      <c r="AO654" s="5" t="s">
        <v>42</v>
      </c>
      <c r="AQ654" s="7">
        <v>1.644955275116856</v>
      </c>
      <c r="AR654" s="7">
        <v>1.4798305669302323</v>
      </c>
      <c r="AS654" s="7">
        <v>1.2198729251976745</v>
      </c>
      <c r="AT654" s="7">
        <v>2.2562399820191317</v>
      </c>
      <c r="AU654" s="8">
        <v>164.3362711028835</v>
      </c>
      <c r="AW654" s="8">
        <v>789.5521636789596</v>
      </c>
      <c r="AX654" s="8">
        <v>762.4833129511002</v>
      </c>
      <c r="AY654" s="8">
        <f t="shared" si="28"/>
        <v>709.7722601317998</v>
      </c>
    </row>
    <row r="655" spans="1:51" ht="12.75">
      <c r="A655" s="1" t="s">
        <v>101</v>
      </c>
      <c r="C655" s="1">
        <v>15</v>
      </c>
      <c r="D655" s="1">
        <v>7</v>
      </c>
      <c r="E655" s="5">
        <v>47.5643</v>
      </c>
      <c r="F655" s="5">
        <v>1.2679</v>
      </c>
      <c r="G655" s="5">
        <v>6.2406</v>
      </c>
      <c r="H655" s="5">
        <v>13.9706</v>
      </c>
      <c r="I655" s="5">
        <v>0.3354</v>
      </c>
      <c r="J655" s="5">
        <v>14.0344</v>
      </c>
      <c r="K655" s="5">
        <v>11.2168</v>
      </c>
      <c r="L655" s="5">
        <v>1.1452</v>
      </c>
      <c r="M655" s="5">
        <v>0.1686</v>
      </c>
      <c r="N655" s="5">
        <v>0.1795</v>
      </c>
      <c r="O655" s="5">
        <v>0.995</v>
      </c>
      <c r="P655" s="5">
        <v>97.14</v>
      </c>
      <c r="S655" s="6">
        <v>6.966178516154239</v>
      </c>
      <c r="T655" s="6">
        <v>1.0338214838457613</v>
      </c>
      <c r="V655" s="6">
        <v>0.04338797814037276</v>
      </c>
      <c r="W655" s="6">
        <v>0.13967798641895376</v>
      </c>
      <c r="X655" s="6">
        <v>0.8769838146524639</v>
      </c>
      <c r="Y655" s="6">
        <v>0.04160660572338018</v>
      </c>
      <c r="Z655" s="6">
        <v>3.0641913751522116</v>
      </c>
      <c r="AA655" s="6">
        <v>0.8341522399126191</v>
      </c>
      <c r="AC655" s="6">
        <v>1.7601112291603742</v>
      </c>
      <c r="AD655" s="6">
        <f t="shared" si="27"/>
        <v>0.2398887708396258</v>
      </c>
      <c r="AG655" s="6">
        <v>0.08531268226419009</v>
      </c>
      <c r="AH655" s="6">
        <v>0.03150138153029831</v>
      </c>
      <c r="AI655" s="6"/>
      <c r="AJ655" s="6">
        <v>0.08314402892221194</v>
      </c>
      <c r="AK655" s="6">
        <v>0.24697021843221229</v>
      </c>
      <c r="AL655" s="6">
        <v>1.6698857526455757</v>
      </c>
      <c r="AM655" s="6"/>
      <c r="AN655" s="6">
        <v>17.11681406379449</v>
      </c>
      <c r="AO655" s="5" t="s">
        <v>42</v>
      </c>
      <c r="AQ655" s="7">
        <v>1.4983635937902546</v>
      </c>
      <c r="AR655" s="7">
        <v>1.315461365601796</v>
      </c>
      <c r="AS655" s="7">
        <v>1.0965960242013475</v>
      </c>
      <c r="AT655" s="7">
        <v>2.1175170390539986</v>
      </c>
      <c r="AU655" s="8">
        <v>172.98554852935106</v>
      </c>
      <c r="AW655" s="8">
        <v>806.2475343050813</v>
      </c>
      <c r="AX655" s="8">
        <v>772.793990544564</v>
      </c>
      <c r="AY655" s="8">
        <f t="shared" si="28"/>
        <v>709.5706380999598</v>
      </c>
    </row>
    <row r="656" spans="1:51" ht="12.75">
      <c r="A656" s="1" t="s">
        <v>101</v>
      </c>
      <c r="C656" s="1">
        <v>15</v>
      </c>
      <c r="D656" s="1">
        <v>7</v>
      </c>
      <c r="E656" s="5">
        <v>48.1309</v>
      </c>
      <c r="F656" s="5">
        <v>1.2966</v>
      </c>
      <c r="G656" s="5">
        <v>6.1632</v>
      </c>
      <c r="H656" s="5">
        <v>14.1374</v>
      </c>
      <c r="I656" s="5">
        <v>0.3623</v>
      </c>
      <c r="J656" s="5">
        <v>14.4266</v>
      </c>
      <c r="K656" s="5">
        <v>11.3133</v>
      </c>
      <c r="L656" s="5">
        <v>1.2032</v>
      </c>
      <c r="M656" s="5">
        <v>0.1808</v>
      </c>
      <c r="N656" s="5">
        <v>0.1994</v>
      </c>
      <c r="O656" s="5">
        <v>0.1573</v>
      </c>
      <c r="P656" s="5">
        <v>97.5807</v>
      </c>
      <c r="S656" s="6">
        <v>6.951739899188955</v>
      </c>
      <c r="T656" s="6">
        <v>1.0482601008110448</v>
      </c>
      <c r="V656" s="6">
        <v>0.0008863501860425504</v>
      </c>
      <c r="W656" s="6">
        <v>0.1408656238931537</v>
      </c>
      <c r="X656" s="6">
        <v>0.8136945224833763</v>
      </c>
      <c r="Y656" s="6">
        <v>0.044322434323729544</v>
      </c>
      <c r="Z656" s="6">
        <v>3.1062904960722926</v>
      </c>
      <c r="AA656" s="6">
        <v>0.8939405730414051</v>
      </c>
      <c r="AC656" s="6">
        <v>1.7507191531529882</v>
      </c>
      <c r="AD656" s="6">
        <f t="shared" si="27"/>
        <v>0.2492808468470118</v>
      </c>
      <c r="AG656" s="6">
        <v>0.0876687983411295</v>
      </c>
      <c r="AH656" s="6">
        <v>0.033313978303165674</v>
      </c>
      <c r="AI656" s="6"/>
      <c r="AJ656" s="6">
        <v>0.09108519835297807</v>
      </c>
      <c r="AK656" s="6">
        <v>0.03850403733046992</v>
      </c>
      <c r="AL656" s="6">
        <v>1.870410764316552</v>
      </c>
      <c r="AM656" s="6"/>
      <c r="AN656" s="6">
        <v>17.120982776644297</v>
      </c>
      <c r="AO656" s="5" t="s">
        <v>42</v>
      </c>
      <c r="AQ656" s="7">
        <v>1.3572066485153496</v>
      </c>
      <c r="AR656" s="7">
        <v>1.157185983623573</v>
      </c>
      <c r="AS656" s="7">
        <v>0.9778894877176798</v>
      </c>
      <c r="AT656" s="7">
        <v>1.9839371067461355</v>
      </c>
      <c r="AU656" s="8">
        <v>181.63482595581863</v>
      </c>
      <c r="AW656" s="8">
        <v>799.6833051577331</v>
      </c>
      <c r="AX656" s="8">
        <v>773.0095421717041</v>
      </c>
      <c r="AY656" s="8">
        <f t="shared" si="28"/>
        <v>711.2121223482202</v>
      </c>
    </row>
    <row r="657" spans="1:51" ht="12.75">
      <c r="A657" s="1" t="s">
        <v>101</v>
      </c>
      <c r="C657" s="1">
        <v>15</v>
      </c>
      <c r="D657" s="1">
        <v>7</v>
      </c>
      <c r="E657" s="5">
        <v>48.5835</v>
      </c>
      <c r="F657" s="5">
        <v>1.2401</v>
      </c>
      <c r="G657" s="5">
        <v>6.0306</v>
      </c>
      <c r="H657" s="5">
        <v>14.0858</v>
      </c>
      <c r="I657" s="5">
        <v>0.3892</v>
      </c>
      <c r="J657" s="5">
        <v>14.645</v>
      </c>
      <c r="K657" s="5">
        <v>11.2781</v>
      </c>
      <c r="L657" s="5">
        <v>1.2125</v>
      </c>
      <c r="M657" s="5">
        <v>0.1746</v>
      </c>
      <c r="N657" s="5">
        <v>0.1815</v>
      </c>
      <c r="O657" s="5">
        <v>0.0585</v>
      </c>
      <c r="P657" s="5">
        <v>97.9099</v>
      </c>
      <c r="S657" s="6">
        <v>6.973796094406341</v>
      </c>
      <c r="T657" s="6">
        <v>1.020237523821991</v>
      </c>
      <c r="V657" s="6">
        <f>(S657+T657)-8</f>
        <v>-0.0059663817716684164</v>
      </c>
      <c r="W657" s="6">
        <v>0.13389569930989415</v>
      </c>
      <c r="X657" s="6">
        <v>0.7649501690046459</v>
      </c>
      <c r="Y657" s="6">
        <v>0.047319376900053244</v>
      </c>
      <c r="Z657" s="6">
        <v>3.1338511733642838</v>
      </c>
      <c r="AA657" s="6">
        <v>0.9259499631927922</v>
      </c>
      <c r="AC657" s="6">
        <v>1.7344989245631834</v>
      </c>
      <c r="AD657" s="6">
        <f t="shared" si="27"/>
        <v>0.26550107543681656</v>
      </c>
      <c r="AG657" s="6">
        <v>0.07195701287106315</v>
      </c>
      <c r="AH657" s="6">
        <v>0.031972988118499315</v>
      </c>
      <c r="AI657" s="6"/>
      <c r="AJ657" s="6">
        <v>0.08239677206165252</v>
      </c>
      <c r="AK657" s="6">
        <v>0.014231291934977984</v>
      </c>
      <c r="AL657" s="6">
        <v>1.9033719360033694</v>
      </c>
      <c r="AM657" s="6"/>
      <c r="AN657" s="6">
        <v>17.103930000989564</v>
      </c>
      <c r="AO657" s="5" t="s">
        <v>42</v>
      </c>
      <c r="AQ657" s="7">
        <v>1.2117947448246147</v>
      </c>
      <c r="AR657" s="7">
        <v>0.9941396343560287</v>
      </c>
      <c r="AS657" s="7">
        <v>0.8556047257670221</v>
      </c>
      <c r="AT657" s="7">
        <v>1.8463306133926771</v>
      </c>
      <c r="AU657" s="8">
        <v>190.2841033822862</v>
      </c>
      <c r="AW657" s="8">
        <v>798.571658411952</v>
      </c>
      <c r="AX657" s="8">
        <v>767.4904934394009</v>
      </c>
      <c r="AY657" s="8">
        <f t="shared" si="28"/>
        <v>701.4860017973031</v>
      </c>
    </row>
    <row r="658" spans="1:51" ht="12.75">
      <c r="A658" s="1" t="s">
        <v>101</v>
      </c>
      <c r="C658" s="1">
        <v>15</v>
      </c>
      <c r="D658" s="1">
        <v>7</v>
      </c>
      <c r="E658" s="5">
        <v>48.2459</v>
      </c>
      <c r="F658" s="5">
        <v>1.3261</v>
      </c>
      <c r="G658" s="5">
        <v>6.2145</v>
      </c>
      <c r="H658" s="5">
        <v>14.23</v>
      </c>
      <c r="I658" s="5">
        <v>0.3538</v>
      </c>
      <c r="J658" s="5">
        <v>14.2343</v>
      </c>
      <c r="K658" s="5">
        <v>11.4199</v>
      </c>
      <c r="L658" s="5">
        <v>1.2418</v>
      </c>
      <c r="M658" s="5">
        <v>0.1955</v>
      </c>
      <c r="N658" s="5">
        <v>0.1865</v>
      </c>
      <c r="O658" s="5">
        <v>0.162</v>
      </c>
      <c r="P658" s="5">
        <v>97.8103</v>
      </c>
      <c r="S658" s="6">
        <v>6.969804220874972</v>
      </c>
      <c r="T658" s="6">
        <v>1.0301957791250276</v>
      </c>
      <c r="V658" s="6">
        <v>0.027904141918039693</v>
      </c>
      <c r="W658" s="6">
        <v>0.14410064202166198</v>
      </c>
      <c r="X658" s="6">
        <v>0.9241189863166056</v>
      </c>
      <c r="Y658" s="6">
        <v>0.04329160972058692</v>
      </c>
      <c r="Z658" s="6">
        <v>3.0655247515570507</v>
      </c>
      <c r="AA658" s="6">
        <v>0.7950598684660624</v>
      </c>
      <c r="AC658" s="6">
        <v>1.7675842176697476</v>
      </c>
      <c r="AD658" s="6">
        <f t="shared" si="27"/>
        <v>0.2324157823302524</v>
      </c>
      <c r="AG658" s="6">
        <v>0.11541616690061751</v>
      </c>
      <c r="AH658" s="6">
        <v>0.0360301001272333</v>
      </c>
      <c r="AI658" s="6"/>
      <c r="AJ658" s="6">
        <v>0.08521030610714143</v>
      </c>
      <c r="AK658" s="6">
        <v>0.03966278415483318</v>
      </c>
      <c r="AL658" s="6">
        <v>1.8751269097380254</v>
      </c>
      <c r="AM658" s="6"/>
      <c r="AN658" s="6">
        <v>17.151446267027858</v>
      </c>
      <c r="AO658" s="5" t="s">
        <v>42</v>
      </c>
      <c r="AQ658" s="7">
        <v>1.4022426028466288</v>
      </c>
      <c r="AR658" s="7">
        <v>1.207683554682899</v>
      </c>
      <c r="AS658" s="7">
        <v>1.0157626660121748</v>
      </c>
      <c r="AT658" s="7">
        <v>2.026555624165</v>
      </c>
      <c r="AU658" s="8">
        <v>198.93338080875375</v>
      </c>
      <c r="AW658" s="8">
        <v>804.0964523064564</v>
      </c>
      <c r="AX658" s="8">
        <v>771.9144577653932</v>
      </c>
      <c r="AY658" s="8">
        <f t="shared" si="28"/>
        <v>715.6518743906494</v>
      </c>
    </row>
    <row r="659" spans="1:51" ht="12.75">
      <c r="A659" s="1" t="s">
        <v>101</v>
      </c>
      <c r="C659" s="1">
        <v>15</v>
      </c>
      <c r="D659" s="1">
        <v>7</v>
      </c>
      <c r="E659" s="5">
        <v>46.73</v>
      </c>
      <c r="F659" s="5">
        <v>1.4637</v>
      </c>
      <c r="G659" s="5">
        <v>6.5642</v>
      </c>
      <c r="H659" s="5">
        <v>14.287</v>
      </c>
      <c r="I659" s="5">
        <v>0.3887</v>
      </c>
      <c r="J659" s="5">
        <v>13.814</v>
      </c>
      <c r="K659" s="5">
        <v>11.3178</v>
      </c>
      <c r="L659" s="5">
        <v>1.2954</v>
      </c>
      <c r="M659" s="5">
        <v>0.1903</v>
      </c>
      <c r="N659" s="5">
        <v>0.2013</v>
      </c>
      <c r="O659" s="5">
        <v>0.4984</v>
      </c>
      <c r="P659" s="5">
        <v>96.7536</v>
      </c>
      <c r="S659" s="6">
        <v>6.869096665921706</v>
      </c>
      <c r="T659" s="6">
        <v>1.130903334078294</v>
      </c>
      <c r="V659" s="6">
        <v>0.006320556502508179</v>
      </c>
      <c r="W659" s="6">
        <v>0.16183982263354899</v>
      </c>
      <c r="X659" s="6">
        <v>0.9252456258458441</v>
      </c>
      <c r="Y659" s="6">
        <v>0.04839540480684622</v>
      </c>
      <c r="Z659" s="6">
        <v>3.0271353820482867</v>
      </c>
      <c r="AA659" s="6">
        <v>0.8310632081629664</v>
      </c>
      <c r="AC659" s="6">
        <v>1.7824752554292662</v>
      </c>
      <c r="AD659" s="6">
        <f t="shared" si="27"/>
        <v>0.21752474457073379</v>
      </c>
      <c r="AG659" s="6">
        <v>0.15167839716815346</v>
      </c>
      <c r="AH659" s="6">
        <v>0.035686271548297156</v>
      </c>
      <c r="AI659" s="6"/>
      <c r="AJ659" s="6">
        <v>0.09358381477966679</v>
      </c>
      <c r="AK659" s="6">
        <v>0.12416234201983503</v>
      </c>
      <c r="AL659" s="6">
        <v>1.7822538432004982</v>
      </c>
      <c r="AM659" s="6"/>
      <c r="AN659" s="6">
        <v>17.187364668716455</v>
      </c>
      <c r="AO659" s="5" t="s">
        <v>42</v>
      </c>
      <c r="AQ659" s="7">
        <v>1.800236169621435</v>
      </c>
      <c r="AR659" s="7">
        <v>1.6539427428757234</v>
      </c>
      <c r="AS659" s="7">
        <v>1.3504570571567935</v>
      </c>
      <c r="AT659" s="7">
        <v>2.403185719164618</v>
      </c>
      <c r="AU659" s="8">
        <v>207.58265823522132</v>
      </c>
      <c r="AW659" s="8">
        <v>806.0633786472637</v>
      </c>
      <c r="AX659" s="8">
        <v>790.4271425856372</v>
      </c>
      <c r="AY659" s="8">
        <f t="shared" si="28"/>
        <v>739.2475026361814</v>
      </c>
    </row>
    <row r="660" spans="1:51" ht="12.75">
      <c r="A660" s="1" t="s">
        <v>101</v>
      </c>
      <c r="C660" s="1">
        <v>15</v>
      </c>
      <c r="D660" s="1">
        <v>7</v>
      </c>
      <c r="E660" s="5">
        <v>44.5339</v>
      </c>
      <c r="F660" s="5">
        <v>1.9274</v>
      </c>
      <c r="G660" s="5">
        <v>8.3687</v>
      </c>
      <c r="H660" s="5">
        <v>15.36</v>
      </c>
      <c r="I660" s="5">
        <v>0.3476</v>
      </c>
      <c r="J660" s="5">
        <v>12.6075</v>
      </c>
      <c r="K660" s="5">
        <v>10.9803</v>
      </c>
      <c r="L660" s="5">
        <v>1.6832</v>
      </c>
      <c r="M660" s="5">
        <v>0.2486</v>
      </c>
      <c r="N660" s="5">
        <v>0.1912</v>
      </c>
      <c r="O660" s="5">
        <v>0.57</v>
      </c>
      <c r="P660" s="5">
        <v>96.8533</v>
      </c>
      <c r="S660" s="6">
        <v>6.595248297743634</v>
      </c>
      <c r="T660" s="6">
        <v>1.404751702256366</v>
      </c>
      <c r="V660" s="6">
        <v>0.055940609426649246</v>
      </c>
      <c r="W660" s="6">
        <v>0.21470479789295413</v>
      </c>
      <c r="X660" s="6">
        <v>0.99773742393315</v>
      </c>
      <c r="Y660" s="6">
        <v>0.0436019515419592</v>
      </c>
      <c r="Z660" s="6">
        <v>2.7834148715029423</v>
      </c>
      <c r="AA660" s="6">
        <v>0.9046003457023414</v>
      </c>
      <c r="AC660" s="6">
        <v>1.7422572254570479</v>
      </c>
      <c r="AD660" s="6">
        <f t="shared" si="27"/>
        <v>0.25774277454295214</v>
      </c>
      <c r="AG660" s="6">
        <v>0.22557614019324257</v>
      </c>
      <c r="AH660" s="6">
        <v>0.04696778569117681</v>
      </c>
      <c r="AI660" s="6"/>
      <c r="AJ660" s="6">
        <v>0.08955326646069407</v>
      </c>
      <c r="AK660" s="6">
        <v>0.14306167046393553</v>
      </c>
      <c r="AL660" s="6">
        <v>1.7673850630753705</v>
      </c>
      <c r="AM660" s="6"/>
      <c r="AN660" s="6">
        <v>17.272543925884417</v>
      </c>
      <c r="AO660" s="5" t="s">
        <v>42</v>
      </c>
      <c r="AQ660" s="7">
        <v>3.4272823277655675</v>
      </c>
      <c r="AR660" s="7">
        <v>3.4783046378922062</v>
      </c>
      <c r="AS660" s="7">
        <v>2.7187284784191554</v>
      </c>
      <c r="AT660" s="7">
        <v>3.9428954036111525</v>
      </c>
      <c r="AU660" s="8">
        <v>216.23193566168888</v>
      </c>
      <c r="AW660" s="8">
        <v>863.7446007284476</v>
      </c>
      <c r="AX660" s="8">
        <v>837.2658744240917</v>
      </c>
      <c r="AY660" s="8">
        <f t="shared" si="28"/>
        <v>803.7693534537007</v>
      </c>
    </row>
    <row r="661" spans="1:51" ht="12.75">
      <c r="A661" s="1" t="s">
        <v>101</v>
      </c>
      <c r="C661" s="1">
        <v>15</v>
      </c>
      <c r="D661" s="1">
        <v>7</v>
      </c>
      <c r="E661" s="5">
        <v>48.2234</v>
      </c>
      <c r="F661" s="5">
        <v>1.2324</v>
      </c>
      <c r="G661" s="5">
        <v>6.064</v>
      </c>
      <c r="H661" s="5">
        <v>14.0299</v>
      </c>
      <c r="I661" s="5">
        <v>0.3874</v>
      </c>
      <c r="J661" s="5">
        <v>14.2714</v>
      </c>
      <c r="K661" s="5">
        <v>11.3803</v>
      </c>
      <c r="L661" s="5">
        <v>1.1974</v>
      </c>
      <c r="M661" s="5">
        <v>0.1751</v>
      </c>
      <c r="N661" s="5">
        <v>0.2158</v>
      </c>
      <c r="O661" s="5">
        <v>0.2481</v>
      </c>
      <c r="P661" s="5">
        <v>97.4269</v>
      </c>
      <c r="S661" s="6">
        <v>6.994062223531974</v>
      </c>
      <c r="T661" s="6">
        <v>1.0059377764680262</v>
      </c>
      <c r="V661" s="6">
        <v>0.030614429158181133</v>
      </c>
      <c r="W661" s="6">
        <v>0.13444753005707624</v>
      </c>
      <c r="X661" s="6">
        <v>0.9012068051519219</v>
      </c>
      <c r="Y661" s="6">
        <v>0.04759014414386547</v>
      </c>
      <c r="Z661" s="6">
        <v>3.0856508929375686</v>
      </c>
      <c r="AA661" s="6">
        <v>0.8004901985513865</v>
      </c>
      <c r="AC661" s="6">
        <v>1.7684102474818102</v>
      </c>
      <c r="AD661" s="6">
        <f t="shared" si="27"/>
        <v>0.2315897525181898</v>
      </c>
      <c r="AG661" s="6">
        <v>0.10512997916065725</v>
      </c>
      <c r="AH661" s="6">
        <v>0.03239786200183873</v>
      </c>
      <c r="AI661" s="6"/>
      <c r="AJ661" s="6">
        <v>0.09898655901216605</v>
      </c>
      <c r="AK661" s="6">
        <v>0.06098267125773295</v>
      </c>
      <c r="AL661" s="6">
        <v>1.840030769730101</v>
      </c>
      <c r="AM661" s="6"/>
      <c r="AN661" s="6">
        <v>17.1375278411625</v>
      </c>
      <c r="AO661" s="5" t="s">
        <v>42</v>
      </c>
      <c r="AQ661" s="7">
        <v>1.2938575942998227</v>
      </c>
      <c r="AR661" s="7">
        <v>1.0861544397318088</v>
      </c>
      <c r="AS661" s="7">
        <v>0.9246158297988574</v>
      </c>
      <c r="AT661" s="7">
        <v>1.923988498780747</v>
      </c>
      <c r="AU661" s="8">
        <v>224.88121308815644</v>
      </c>
      <c r="AW661" s="8">
        <v>801.3120010176241</v>
      </c>
      <c r="AX661" s="8">
        <v>767.5306517970313</v>
      </c>
      <c r="AY661" s="8">
        <f t="shared" si="28"/>
        <v>702.264381214882</v>
      </c>
    </row>
    <row r="662" spans="1:51" ht="12.75">
      <c r="A662" s="1" t="s">
        <v>101</v>
      </c>
      <c r="C662" s="1">
        <v>15</v>
      </c>
      <c r="D662" s="1">
        <v>7</v>
      </c>
      <c r="E662" s="5">
        <v>48.6468</v>
      </c>
      <c r="F662" s="5">
        <v>1.2702</v>
      </c>
      <c r="G662" s="5">
        <v>6.1004</v>
      </c>
      <c r="H662" s="5">
        <v>14.0325</v>
      </c>
      <c r="I662" s="5">
        <v>0.3592</v>
      </c>
      <c r="J662" s="5">
        <v>14.5228</v>
      </c>
      <c r="K662" s="5">
        <v>11.4624</v>
      </c>
      <c r="L662" s="5">
        <v>1.2635</v>
      </c>
      <c r="M662" s="5">
        <v>0.1797</v>
      </c>
      <c r="N662" s="5">
        <v>0.2154</v>
      </c>
      <c r="O662" s="5">
        <v>0.1045</v>
      </c>
      <c r="P662" s="5">
        <v>98.1599</v>
      </c>
      <c r="S662" s="6">
        <v>6.989361095422592</v>
      </c>
      <c r="T662" s="6">
        <v>1.0106389045774078</v>
      </c>
      <c r="V662" s="6">
        <v>0.022364697694530866</v>
      </c>
      <c r="W662" s="6">
        <v>0.13727289192912132</v>
      </c>
      <c r="X662" s="6">
        <v>0.8862095213391892</v>
      </c>
      <c r="Y662" s="6">
        <v>0.04371246201739897</v>
      </c>
      <c r="Z662" s="6">
        <v>3.1105852107948784</v>
      </c>
      <c r="AA662" s="6">
        <v>0.7998552162248841</v>
      </c>
      <c r="AC662" s="6">
        <v>1.7644786508595796</v>
      </c>
      <c r="AD662" s="6">
        <f t="shared" si="27"/>
        <v>0.23552134914042044</v>
      </c>
      <c r="AG662" s="6">
        <v>0.11645711769008527</v>
      </c>
      <c r="AH662" s="6">
        <v>0.03293743825007753</v>
      </c>
      <c r="AI662" s="6"/>
      <c r="AJ662" s="6">
        <v>0.09787730938483331</v>
      </c>
      <c r="AK662" s="6">
        <v>0.02544529594635945</v>
      </c>
      <c r="AL662" s="6">
        <v>1.8766773946688073</v>
      </c>
      <c r="AM662" s="6"/>
      <c r="AN662" s="6">
        <v>17.14939455594017</v>
      </c>
      <c r="AO662" s="5" t="s">
        <v>42</v>
      </c>
      <c r="AQ662" s="7">
        <v>1.2760081194278516</v>
      </c>
      <c r="AR662" s="7">
        <v>1.0661403168137342</v>
      </c>
      <c r="AS662" s="7">
        <v>0.9096052376103012</v>
      </c>
      <c r="AT662" s="7">
        <v>1.9070971468144284</v>
      </c>
      <c r="AU662" s="8">
        <v>233.530490514624</v>
      </c>
      <c r="AW662" s="8">
        <v>801.8479553842241</v>
      </c>
      <c r="AX662" s="8">
        <v>767.786749304035</v>
      </c>
      <c r="AY662" s="8">
        <f t="shared" si="28"/>
        <v>706.2268710340063</v>
      </c>
    </row>
    <row r="663" spans="1:51" ht="12.75">
      <c r="A663" s="1" t="s">
        <v>101</v>
      </c>
      <c r="C663" s="1">
        <v>15</v>
      </c>
      <c r="D663" s="1">
        <v>7</v>
      </c>
      <c r="E663" s="5">
        <v>48.4378</v>
      </c>
      <c r="F663" s="5">
        <v>1.2488</v>
      </c>
      <c r="G663" s="5">
        <v>6.1029</v>
      </c>
      <c r="H663" s="5">
        <v>14.0019</v>
      </c>
      <c r="I663" s="5">
        <v>0.3764</v>
      </c>
      <c r="J663" s="5">
        <v>14.3651</v>
      </c>
      <c r="K663" s="5">
        <v>11.3759</v>
      </c>
      <c r="L663" s="5">
        <v>1.3136</v>
      </c>
      <c r="M663" s="5">
        <v>0.2</v>
      </c>
      <c r="N663" s="5">
        <v>0.2398</v>
      </c>
      <c r="O663" s="5">
        <v>0.07</v>
      </c>
      <c r="P663" s="5">
        <v>97.733</v>
      </c>
      <c r="S663" s="6">
        <v>6.995536606198604</v>
      </c>
      <c r="T663" s="6">
        <v>1.0044633938013963</v>
      </c>
      <c r="V663" s="6">
        <v>0.03433961895835935</v>
      </c>
      <c r="W663" s="6">
        <v>0.13566224129414955</v>
      </c>
      <c r="X663" s="6">
        <v>0.9175745393307702</v>
      </c>
      <c r="Y663" s="6">
        <v>0.046043886831541925</v>
      </c>
      <c r="Z663" s="6">
        <v>3.092814145429562</v>
      </c>
      <c r="AA663" s="6">
        <v>0.7735655681556182</v>
      </c>
      <c r="AC663" s="6">
        <v>1.7602730382855696</v>
      </c>
      <c r="AD663" s="6">
        <f t="shared" si="27"/>
        <v>0.23972696171443042</v>
      </c>
      <c r="AG663" s="6">
        <v>0.1281117321866665</v>
      </c>
      <c r="AH663" s="6">
        <v>0.03684895362688736</v>
      </c>
      <c r="AI663" s="6"/>
      <c r="AJ663" s="6">
        <v>0.10953147223313241</v>
      </c>
      <c r="AK663" s="6">
        <v>0.01713336547744053</v>
      </c>
      <c r="AL663" s="6">
        <v>1.873335162289427</v>
      </c>
      <c r="AM663" s="6"/>
      <c r="AN663" s="6">
        <v>17.164960685813554</v>
      </c>
      <c r="AO663" s="5" t="s">
        <v>42</v>
      </c>
      <c r="AQ663" s="7">
        <v>1.3051791541815714</v>
      </c>
      <c r="AR663" s="7">
        <v>1.0988489919650215</v>
      </c>
      <c r="AS663" s="7">
        <v>0.9341367439737667</v>
      </c>
      <c r="AT663" s="7">
        <v>1.934702340736437</v>
      </c>
      <c r="AU663" s="8">
        <v>242.17976794109157</v>
      </c>
      <c r="AW663" s="8">
        <v>806.3156640839901</v>
      </c>
      <c r="AX663" s="8">
        <v>766.8961192657563</v>
      </c>
      <c r="AY663" s="8">
        <f t="shared" si="28"/>
        <v>703.9726174005109</v>
      </c>
    </row>
    <row r="664" spans="1:51" ht="12.75">
      <c r="A664" s="1" t="s">
        <v>101</v>
      </c>
      <c r="C664" s="1">
        <v>15</v>
      </c>
      <c r="D664" s="1">
        <v>7</v>
      </c>
      <c r="E664" s="5">
        <v>48.6656</v>
      </c>
      <c r="F664" s="5">
        <v>1.2064</v>
      </c>
      <c r="G664" s="5">
        <v>6.2829</v>
      </c>
      <c r="H664" s="5">
        <v>14.0608</v>
      </c>
      <c r="I664" s="5">
        <v>0.3478</v>
      </c>
      <c r="J664" s="5">
        <v>14.4985</v>
      </c>
      <c r="K664" s="5">
        <v>11.5111</v>
      </c>
      <c r="L664" s="5">
        <v>1.2506</v>
      </c>
      <c r="M664" s="5">
        <v>0.182</v>
      </c>
      <c r="N664" s="5">
        <v>0.2148</v>
      </c>
      <c r="O664" s="5">
        <v>0.1045</v>
      </c>
      <c r="P664" s="5">
        <v>98.331</v>
      </c>
      <c r="S664" s="6">
        <v>6.979435940134539</v>
      </c>
      <c r="T664" s="6">
        <v>1.0205640598654613</v>
      </c>
      <c r="V664" s="6">
        <v>0.041421749564818144</v>
      </c>
      <c r="W664" s="6">
        <v>0.13014247021951983</v>
      </c>
      <c r="X664" s="6">
        <v>0.8861624434444499</v>
      </c>
      <c r="Y664" s="6">
        <v>0.04224872043229181</v>
      </c>
      <c r="Z664" s="6">
        <v>3.099772790588694</v>
      </c>
      <c r="AA664" s="6">
        <v>0.8002518257502304</v>
      </c>
      <c r="AC664" s="6">
        <v>1.7687755143000035</v>
      </c>
      <c r="AD664" s="6">
        <f t="shared" si="27"/>
        <v>0.23122448569999654</v>
      </c>
      <c r="AG664" s="6">
        <v>0.11653126133595304</v>
      </c>
      <c r="AH664" s="6">
        <v>0.0332987684754152</v>
      </c>
      <c r="AI664" s="6"/>
      <c r="AJ664" s="6">
        <v>0.0974284162405518</v>
      </c>
      <c r="AK664" s="6">
        <v>0.025399346860858416</v>
      </c>
      <c r="AL664" s="6">
        <v>1.8771722368985897</v>
      </c>
      <c r="AM664" s="6"/>
      <c r="AN664" s="6">
        <v>17.149830029811373</v>
      </c>
      <c r="AO664" s="5" t="s">
        <v>42</v>
      </c>
      <c r="AQ664" s="7">
        <v>1.421788621434306</v>
      </c>
      <c r="AR664" s="7">
        <v>1.2295999651867762</v>
      </c>
      <c r="AS664" s="7">
        <v>1.0321999738900827</v>
      </c>
      <c r="AT664" s="7">
        <v>2.0450524528881298</v>
      </c>
      <c r="AU664" s="8">
        <v>250.82904536755913</v>
      </c>
      <c r="AW664" s="8">
        <v>806.0650170614082</v>
      </c>
      <c r="AX664" s="8">
        <v>770.7899771439276</v>
      </c>
      <c r="AY664" s="8">
        <f t="shared" si="28"/>
        <v>696.1520808330955</v>
      </c>
    </row>
    <row r="665" spans="1:51" ht="12.75">
      <c r="A665" s="1" t="s">
        <v>101</v>
      </c>
      <c r="C665" s="1">
        <v>15</v>
      </c>
      <c r="D665" s="1">
        <v>7</v>
      </c>
      <c r="E665" s="5">
        <v>48.0776</v>
      </c>
      <c r="F665" s="5">
        <v>1.2806</v>
      </c>
      <c r="G665" s="5">
        <v>6.1141</v>
      </c>
      <c r="H665" s="5">
        <v>13.9696</v>
      </c>
      <c r="I665" s="5">
        <v>0.3701</v>
      </c>
      <c r="J665" s="5">
        <v>14.3176</v>
      </c>
      <c r="K665" s="5">
        <v>11.3934</v>
      </c>
      <c r="L665" s="5">
        <v>1.3052</v>
      </c>
      <c r="M665" s="5">
        <v>0.1792</v>
      </c>
      <c r="N665" s="5">
        <v>0.2605</v>
      </c>
      <c r="O665" s="5">
        <v>0.0624</v>
      </c>
      <c r="P665" s="5">
        <v>97.3354</v>
      </c>
      <c r="S665" s="6">
        <v>6.976551440687734</v>
      </c>
      <c r="T665" s="6">
        <v>1.023448559312266</v>
      </c>
      <c r="V665" s="6">
        <v>0.022212370741352183</v>
      </c>
      <c r="W665" s="6">
        <v>0.13977869849188856</v>
      </c>
      <c r="X665" s="6">
        <v>0.9167246812179717</v>
      </c>
      <c r="Y665" s="6">
        <v>0.04548862874876122</v>
      </c>
      <c r="Z665" s="6">
        <v>3.0972537795044395</v>
      </c>
      <c r="AA665" s="6">
        <v>0.7785418412955848</v>
      </c>
      <c r="AC665" s="6">
        <v>1.7713688909816363</v>
      </c>
      <c r="AD665" s="6">
        <f t="shared" si="27"/>
        <v>0.2286311090183637</v>
      </c>
      <c r="AG665" s="6">
        <v>0.1385943093618187</v>
      </c>
      <c r="AH665" s="6">
        <v>0.03317374994809672</v>
      </c>
      <c r="AI665" s="6"/>
      <c r="AJ665" s="6">
        <v>0.11955255750368789</v>
      </c>
      <c r="AK665" s="6">
        <v>0.015345838586892433</v>
      </c>
      <c r="AL665" s="6">
        <v>1.8651016039094197</v>
      </c>
      <c r="AM665" s="6"/>
      <c r="AN665" s="6">
        <v>17.171768059309912</v>
      </c>
      <c r="AO665" s="5" t="s">
        <v>42</v>
      </c>
      <c r="AQ665" s="7">
        <v>1.3396744781696999</v>
      </c>
      <c r="AR665" s="7">
        <v>1.1375276455024066</v>
      </c>
      <c r="AS665" s="7">
        <v>0.9631457341268055</v>
      </c>
      <c r="AT665" s="7">
        <v>1.967346027055222</v>
      </c>
      <c r="AU665" s="8">
        <v>259.47832279402667</v>
      </c>
      <c r="AW665" s="8">
        <v>803.4491813279641</v>
      </c>
      <c r="AX665" s="8">
        <v>770.6375888733004</v>
      </c>
      <c r="AY665" s="8">
        <f t="shared" si="28"/>
        <v>709.7100819899241</v>
      </c>
    </row>
    <row r="666" spans="1:51" ht="12.75">
      <c r="A666" s="1" t="s">
        <v>101</v>
      </c>
      <c r="C666" s="1">
        <v>15</v>
      </c>
      <c r="D666" s="1">
        <v>7</v>
      </c>
      <c r="E666" s="5">
        <v>46.4181</v>
      </c>
      <c r="F666" s="5">
        <v>1.5614</v>
      </c>
      <c r="G666" s="5">
        <v>7.419</v>
      </c>
      <c r="H666" s="5">
        <v>14.5605</v>
      </c>
      <c r="I666" s="5">
        <v>0.3679</v>
      </c>
      <c r="J666" s="5">
        <v>12.9632</v>
      </c>
      <c r="K666" s="5">
        <v>11.0971</v>
      </c>
      <c r="L666" s="5">
        <v>1.4927</v>
      </c>
      <c r="M666" s="5">
        <v>0.2134</v>
      </c>
      <c r="N666" s="5">
        <v>0.2049</v>
      </c>
      <c r="O666" s="5">
        <v>1.5583</v>
      </c>
      <c r="P666" s="5">
        <v>97.8566</v>
      </c>
      <c r="S666" s="6">
        <v>6.84555626127109</v>
      </c>
      <c r="T666" s="6">
        <v>1.1544437387289097</v>
      </c>
      <c r="V666" s="6">
        <v>0.13507328008538333</v>
      </c>
      <c r="W666" s="6">
        <v>0.17320683793173416</v>
      </c>
      <c r="X666" s="6">
        <v>1.0966618831400048</v>
      </c>
      <c r="Y666" s="6">
        <v>0.04595543817643014</v>
      </c>
      <c r="Z666" s="6">
        <v>2.8499822250346436</v>
      </c>
      <c r="AA666" s="6">
        <v>0.6991203356318039</v>
      </c>
      <c r="AC666" s="6">
        <v>1.7534303982956607</v>
      </c>
      <c r="AD666" s="6">
        <f t="shared" si="27"/>
        <v>0.24656960170433928</v>
      </c>
      <c r="AG666" s="6">
        <v>0.18025708516138028</v>
      </c>
      <c r="AH666" s="6">
        <v>0.040148963691215754</v>
      </c>
      <c r="AI666" s="6"/>
      <c r="AJ666" s="6">
        <v>0.0955688731444003</v>
      </c>
      <c r="AK666" s="6">
        <v>0.38947579295655427</v>
      </c>
      <c r="AL666" s="6">
        <v>1.5149553338990454</v>
      </c>
      <c r="AM666" s="6"/>
      <c r="AN666" s="6">
        <v>17.220406048852595</v>
      </c>
      <c r="AO666" s="5" t="s">
        <v>42</v>
      </c>
      <c r="AQ666" s="7">
        <v>2.5662706046358945</v>
      </c>
      <c r="AR666" s="7">
        <v>2.512875986112612</v>
      </c>
      <c r="AS666" s="7">
        <v>1.9946569895844597</v>
      </c>
      <c r="AT666" s="7">
        <v>3.128101009556035</v>
      </c>
      <c r="AU666" s="8">
        <v>268.12760022049423</v>
      </c>
      <c r="AW666" s="8">
        <v>813.3627138166643</v>
      </c>
      <c r="AX666" s="8">
        <v>790.7115163772313</v>
      </c>
      <c r="AY666" s="8">
        <f t="shared" si="28"/>
        <v>753.7785640211008</v>
      </c>
    </row>
    <row r="667" spans="1:51" s="11" customFormat="1" ht="12.75">
      <c r="A667" s="11" t="s">
        <v>101</v>
      </c>
      <c r="C667" s="1"/>
      <c r="D667" s="1"/>
      <c r="E667" s="12">
        <v>39.7926</v>
      </c>
      <c r="F667" s="12">
        <v>0.961</v>
      </c>
      <c r="G667" s="12">
        <v>12.1232</v>
      </c>
      <c r="H667" s="12">
        <v>9.3054</v>
      </c>
      <c r="I667" s="12">
        <v>0.1999</v>
      </c>
      <c r="J667" s="12">
        <v>6.4324</v>
      </c>
      <c r="K667" s="12">
        <v>7.4525</v>
      </c>
      <c r="L667" s="12">
        <v>0.4074</v>
      </c>
      <c r="M667" s="12">
        <v>0.1722</v>
      </c>
      <c r="N667" s="12">
        <v>0.0791</v>
      </c>
      <c r="O667" s="12">
        <v>2.2138</v>
      </c>
      <c r="P667" s="12">
        <v>79.1394</v>
      </c>
      <c r="S667" s="13">
        <v>7.12278617021379</v>
      </c>
      <c r="T667" s="13">
        <v>0.8772138297862098</v>
      </c>
      <c r="V667" s="13">
        <v>1.6803423553995178</v>
      </c>
      <c r="W667" s="13">
        <v>0.12938992229362806</v>
      </c>
      <c r="X667" s="13">
        <v>1.3929599529777486</v>
      </c>
      <c r="Y667" s="13">
        <v>0.03030722155365917</v>
      </c>
      <c r="Z667" s="13">
        <v>1.716442183498144</v>
      </c>
      <c r="AA667" s="13">
        <v>0</v>
      </c>
      <c r="AC667" s="13">
        <v>1.4292467805315368</v>
      </c>
      <c r="AD667" s="13">
        <f t="shared" si="27"/>
        <v>0.5707532194684632</v>
      </c>
      <c r="AG667" s="13">
        <v>0</v>
      </c>
      <c r="AH667" s="13">
        <v>0.03932233312684001</v>
      </c>
      <c r="AI667" s="13"/>
      <c r="AJ667" s="13">
        <v>0.04477928929482819</v>
      </c>
      <c r="AK667" s="13">
        <v>0.6715741773525343</v>
      </c>
      <c r="AL667" s="13">
        <v>1.2836465333526375</v>
      </c>
      <c r="AM667" s="13"/>
      <c r="AN667" s="13">
        <v>16.55940321354521</v>
      </c>
      <c r="AO667" s="5" t="s">
        <v>42</v>
      </c>
      <c r="AQ667" s="14">
        <v>8.94450761148421</v>
      </c>
      <c r="AR667" s="14">
        <v>9.664616884447502</v>
      </c>
      <c r="AS667" s="14">
        <v>7.3584626633356285</v>
      </c>
      <c r="AT667" s="14">
        <v>9.163967441484063</v>
      </c>
      <c r="AU667" s="15">
        <v>276.7768776469618</v>
      </c>
      <c r="AW667" s="15"/>
      <c r="AX667" s="15"/>
      <c r="AY667" s="8"/>
    </row>
    <row r="668" spans="1:51" ht="12.75">
      <c r="A668" s="1" t="s">
        <v>101</v>
      </c>
      <c r="C668" s="1">
        <v>15</v>
      </c>
      <c r="D668" s="1">
        <v>7</v>
      </c>
      <c r="E668" s="5">
        <v>46.6752</v>
      </c>
      <c r="F668" s="5">
        <v>1.672</v>
      </c>
      <c r="G668" s="5">
        <v>7.5148</v>
      </c>
      <c r="H668" s="5">
        <v>14.9152</v>
      </c>
      <c r="I668" s="5">
        <v>0.3482</v>
      </c>
      <c r="J668" s="5">
        <v>13.4168</v>
      </c>
      <c r="K668" s="5">
        <v>11.482</v>
      </c>
      <c r="L668" s="5">
        <v>1.6161</v>
      </c>
      <c r="M668" s="5">
        <v>0.2361</v>
      </c>
      <c r="N668" s="5">
        <v>0.224</v>
      </c>
      <c r="O668" s="5">
        <v>0.1301</v>
      </c>
      <c r="P668" s="5">
        <v>98.2305</v>
      </c>
      <c r="S668" s="6">
        <v>6.7751500717144015</v>
      </c>
      <c r="T668" s="6">
        <v>1.2248499282855985</v>
      </c>
      <c r="V668" s="6">
        <v>0.06076374100960735</v>
      </c>
      <c r="W668" s="6">
        <v>0.18255699521899266</v>
      </c>
      <c r="X668" s="6">
        <v>1.0815641015393038</v>
      </c>
      <c r="Y668" s="6">
        <v>0.0428101981374051</v>
      </c>
      <c r="Z668" s="6">
        <v>2.9032886972407894</v>
      </c>
      <c r="AA668" s="6">
        <v>0.7290162668538968</v>
      </c>
      <c r="AC668" s="6">
        <v>1.785697628501314</v>
      </c>
      <c r="AD668" s="6">
        <f t="shared" si="27"/>
        <v>0.21430237149868603</v>
      </c>
      <c r="AG668" s="6">
        <v>0.24053758610409437</v>
      </c>
      <c r="AH668" s="6">
        <v>0.04372071537871334</v>
      </c>
      <c r="AI668" s="6"/>
      <c r="AJ668" s="6">
        <v>0.1028333236466514</v>
      </c>
      <c r="AK668" s="6">
        <v>0.03200501563077283</v>
      </c>
      <c r="AL668" s="6">
        <v>1.8651616607225758</v>
      </c>
      <c r="AM668" s="6"/>
      <c r="AN668" s="6">
        <v>17.2842583014828</v>
      </c>
      <c r="AO668" s="5" t="s">
        <v>42</v>
      </c>
      <c r="AQ668" s="7">
        <v>2.5466367565548857</v>
      </c>
      <c r="AR668" s="7">
        <v>2.490861094824961</v>
      </c>
      <c r="AS668" s="7">
        <v>1.978145821118721</v>
      </c>
      <c r="AT668" s="7">
        <v>3.10952106584518</v>
      </c>
      <c r="AU668" s="8">
        <v>285.42615507342936</v>
      </c>
      <c r="AW668" s="8">
        <v>838.625863144708</v>
      </c>
      <c r="AX668" s="8">
        <v>809.251318342472</v>
      </c>
      <c r="AY668" s="8">
        <f t="shared" si="28"/>
        <v>765.4322554762136</v>
      </c>
    </row>
    <row r="669" spans="1:51" ht="12.75">
      <c r="A669" s="1" t="s">
        <v>101</v>
      </c>
      <c r="C669" s="1">
        <v>15</v>
      </c>
      <c r="D669" s="1">
        <v>7</v>
      </c>
      <c r="E669" s="5">
        <v>46.3054</v>
      </c>
      <c r="F669" s="5">
        <v>1.6396</v>
      </c>
      <c r="G669" s="5">
        <v>7.2989</v>
      </c>
      <c r="H669" s="5">
        <v>14.8225</v>
      </c>
      <c r="I669" s="5">
        <v>0.3783</v>
      </c>
      <c r="J669" s="5">
        <v>13.4267</v>
      </c>
      <c r="K669" s="5">
        <v>11.3291</v>
      </c>
      <c r="L669" s="5">
        <v>1.6236</v>
      </c>
      <c r="M669" s="5">
        <v>0.2116</v>
      </c>
      <c r="N669" s="5">
        <v>0.234</v>
      </c>
      <c r="O669" s="5">
        <v>0.0689</v>
      </c>
      <c r="P669" s="5">
        <v>97.3417</v>
      </c>
      <c r="S669" s="6">
        <v>6.77334593451544</v>
      </c>
      <c r="T669" s="6">
        <v>1.22665406548456</v>
      </c>
      <c r="V669" s="6">
        <v>0.03166087487410052</v>
      </c>
      <c r="W669" s="6">
        <v>0.18040102480553705</v>
      </c>
      <c r="X669" s="6">
        <v>1.0300192032179103</v>
      </c>
      <c r="Y669" s="6">
        <v>0.04686986442144114</v>
      </c>
      <c r="Z669" s="6">
        <v>2.927854210284658</v>
      </c>
      <c r="AA669" s="6">
        <v>0.7831948223963536</v>
      </c>
      <c r="AC669" s="6">
        <v>1.7755163441058435</v>
      </c>
      <c r="AD669" s="6">
        <f t="shared" si="27"/>
        <v>0.22448365589415653</v>
      </c>
      <c r="AG669" s="6">
        <v>0.23599373088243691</v>
      </c>
      <c r="AH669" s="6">
        <v>0.03948624361475084</v>
      </c>
      <c r="AI669" s="6"/>
      <c r="AJ669" s="6">
        <v>0.10825316350422795</v>
      </c>
      <c r="AK669" s="6">
        <v>0.01708043212350406</v>
      </c>
      <c r="AL669" s="6">
        <v>1.874666404372268</v>
      </c>
      <c r="AM669" s="6"/>
      <c r="AN669" s="6">
        <v>17.275479974497188</v>
      </c>
      <c r="AO669" s="5" t="s">
        <v>42</v>
      </c>
      <c r="AQ669" s="7">
        <v>2.4093241500040623</v>
      </c>
      <c r="AR669" s="7">
        <v>2.3368962636228447</v>
      </c>
      <c r="AS669" s="7">
        <v>1.862672197717134</v>
      </c>
      <c r="AT669" s="7">
        <v>2.9795791161072236</v>
      </c>
      <c r="AU669" s="8">
        <v>294.0754324998969</v>
      </c>
      <c r="AW669" s="8">
        <v>834.0729846750427</v>
      </c>
      <c r="AX669" s="8">
        <v>807.932774608449</v>
      </c>
      <c r="AY669" s="8">
        <f t="shared" si="28"/>
        <v>762.7675677992814</v>
      </c>
    </row>
    <row r="670" spans="1:51" ht="12.75">
      <c r="A670" s="1" t="s">
        <v>101</v>
      </c>
      <c r="C670" s="1">
        <v>15</v>
      </c>
      <c r="D670" s="1">
        <v>7</v>
      </c>
      <c r="E670" s="5">
        <v>46.4753</v>
      </c>
      <c r="F670" s="5">
        <v>1.4995</v>
      </c>
      <c r="G670" s="5">
        <v>7.3922</v>
      </c>
      <c r="H670" s="5">
        <v>14.9254</v>
      </c>
      <c r="I670" s="5">
        <v>0.3336</v>
      </c>
      <c r="J670" s="5">
        <v>13.5052</v>
      </c>
      <c r="K670" s="5">
        <v>11.3591</v>
      </c>
      <c r="L670" s="5">
        <v>1.6147</v>
      </c>
      <c r="M670" s="5">
        <v>0.2263</v>
      </c>
      <c r="N670" s="5">
        <v>0.2436</v>
      </c>
      <c r="O670" s="5">
        <v>0.0746</v>
      </c>
      <c r="P670" s="5">
        <v>97.6597</v>
      </c>
      <c r="S670" s="6">
        <v>6.772312589479403</v>
      </c>
      <c r="T670" s="6">
        <v>1.2276874105205966</v>
      </c>
      <c r="V670" s="6">
        <v>0.04185971084865492</v>
      </c>
      <c r="W670" s="6">
        <v>0.16435795834090508</v>
      </c>
      <c r="X670" s="6">
        <v>1.006894660851889</v>
      </c>
      <c r="Y670" s="6">
        <v>0.041174333226279246</v>
      </c>
      <c r="Z670" s="6">
        <v>2.9337584900621883</v>
      </c>
      <c r="AA670" s="6">
        <v>0.8119548466700833</v>
      </c>
      <c r="AC670" s="6">
        <v>1.7734394460820189</v>
      </c>
      <c r="AD670" s="6">
        <f t="shared" si="27"/>
        <v>0.22656055391798113</v>
      </c>
      <c r="AG670" s="6">
        <v>0.22964890681465766</v>
      </c>
      <c r="AH670" s="6">
        <v>0.042068583423371275</v>
      </c>
      <c r="AI670" s="6"/>
      <c r="AJ670" s="6">
        <v>0.11226521186224632</v>
      </c>
      <c r="AK670" s="6">
        <v>0.018423054483143287</v>
      </c>
      <c r="AL670" s="6">
        <v>1.8693117336546103</v>
      </c>
      <c r="AM670" s="6"/>
      <c r="AN670" s="6">
        <v>17.27171749023803</v>
      </c>
      <c r="AO670" s="5" t="s">
        <v>42</v>
      </c>
      <c r="AQ670" s="7">
        <v>2.4658220204873356</v>
      </c>
      <c r="AR670" s="7">
        <v>2.4002457645225785</v>
      </c>
      <c r="AS670" s="7">
        <v>1.9101843233919347</v>
      </c>
      <c r="AT670" s="7">
        <v>3.0330442977176375</v>
      </c>
      <c r="AU670" s="8">
        <v>302.7247099263645</v>
      </c>
      <c r="AW670" s="8">
        <v>836.5761880764657</v>
      </c>
      <c r="AX670" s="8">
        <v>808.3442197862399</v>
      </c>
      <c r="AY670" s="8">
        <f t="shared" si="28"/>
        <v>742.5032508375022</v>
      </c>
    </row>
    <row r="671" spans="1:51" ht="12.75">
      <c r="A671" s="1" t="s">
        <v>101</v>
      </c>
      <c r="C671" s="1">
        <v>15</v>
      </c>
      <c r="D671" s="1">
        <v>7</v>
      </c>
      <c r="E671" s="5">
        <v>47.6505</v>
      </c>
      <c r="F671" s="5">
        <v>1.334</v>
      </c>
      <c r="G671" s="5">
        <v>6.6479</v>
      </c>
      <c r="H671" s="5">
        <v>14.6329</v>
      </c>
      <c r="I671" s="5">
        <v>0.385</v>
      </c>
      <c r="J671" s="5">
        <v>13.853</v>
      </c>
      <c r="K671" s="5">
        <v>11.4206</v>
      </c>
      <c r="L671" s="5">
        <v>1.3425</v>
      </c>
      <c r="M671" s="5">
        <v>0.2013</v>
      </c>
      <c r="N671" s="5">
        <v>0.1448</v>
      </c>
      <c r="O671" s="5">
        <v>0.5218</v>
      </c>
      <c r="P671" s="5">
        <v>98.1397</v>
      </c>
      <c r="S671" s="6">
        <v>6.905562657329892</v>
      </c>
      <c r="T671" s="6">
        <v>1.0944373426701084</v>
      </c>
      <c r="V671" s="6">
        <v>0.04103460424296812</v>
      </c>
      <c r="W671" s="6">
        <v>0.14541757954726206</v>
      </c>
      <c r="X671" s="6">
        <v>0.9718896428473828</v>
      </c>
      <c r="Y671" s="6">
        <v>0.047258298032120095</v>
      </c>
      <c r="Z671" s="6">
        <v>2.992843364288732</v>
      </c>
      <c r="AA671" s="6">
        <v>0.8015565110415322</v>
      </c>
      <c r="AC671" s="6">
        <v>1.7732835137268188</v>
      </c>
      <c r="AD671" s="6">
        <f t="shared" si="27"/>
        <v>0.2267164862731812</v>
      </c>
      <c r="AG671" s="6">
        <v>0.15051119204230679</v>
      </c>
      <c r="AH671" s="6">
        <v>0.03721636252195969</v>
      </c>
      <c r="AI671" s="6"/>
      <c r="AJ671" s="6">
        <v>0.06636716899950836</v>
      </c>
      <c r="AK671" s="6">
        <v>0.1281574029528624</v>
      </c>
      <c r="AL671" s="6">
        <v>1.8054754280476293</v>
      </c>
      <c r="AM671" s="6"/>
      <c r="AN671" s="6">
        <v>17.187727554564265</v>
      </c>
      <c r="AO671" s="5" t="s">
        <v>42</v>
      </c>
      <c r="AQ671" s="7">
        <v>1.7914238929727748</v>
      </c>
      <c r="AR671" s="7">
        <v>1.6440617805897517</v>
      </c>
      <c r="AS671" s="7">
        <v>1.343046335442314</v>
      </c>
      <c r="AT671" s="7">
        <v>2.3948464673062437</v>
      </c>
      <c r="AU671" s="8">
        <v>311.37398735283205</v>
      </c>
      <c r="AW671" s="8">
        <v>815.335814185533</v>
      </c>
      <c r="AX671" s="8">
        <v>784.6572750835211</v>
      </c>
      <c r="AY671" s="8">
        <f t="shared" si="28"/>
        <v>717.4463573618435</v>
      </c>
    </row>
    <row r="672" spans="1:51" s="11" customFormat="1" ht="12.75">
      <c r="A672" s="11" t="s">
        <v>101</v>
      </c>
      <c r="C672" s="1"/>
      <c r="D672" s="1"/>
      <c r="E672" s="12">
        <v>42.4177</v>
      </c>
      <c r="F672" s="12">
        <v>1.2658</v>
      </c>
      <c r="G672" s="12">
        <v>5.6057</v>
      </c>
      <c r="H672" s="12">
        <v>14.2147</v>
      </c>
      <c r="I672" s="12">
        <v>0.3346</v>
      </c>
      <c r="J672" s="12">
        <v>12.4755</v>
      </c>
      <c r="K672" s="12">
        <v>10.8332</v>
      </c>
      <c r="L672" s="12">
        <v>0.7544</v>
      </c>
      <c r="M672" s="12">
        <v>0.179</v>
      </c>
      <c r="N672" s="12">
        <v>0.1428</v>
      </c>
      <c r="O672" s="12">
        <v>1.0018</v>
      </c>
      <c r="P672" s="12">
        <v>89.2251</v>
      </c>
      <c r="S672" s="13">
        <v>6.829226421219279</v>
      </c>
      <c r="T672" s="13">
        <v>1.0636887608831749</v>
      </c>
      <c r="V672" s="13">
        <f>(S672+T672)-8</f>
        <v>-0.10708481789754565</v>
      </c>
      <c r="W672" s="13">
        <v>0.15329181307946455</v>
      </c>
      <c r="X672" s="13">
        <v>0.9522746381848609</v>
      </c>
      <c r="Y672" s="13">
        <v>0.04562848734823179</v>
      </c>
      <c r="Z672" s="13">
        <v>2.9942696047865427</v>
      </c>
      <c r="AA672" s="13">
        <v>0.9616202744984433</v>
      </c>
      <c r="AC672" s="13">
        <v>1.8686966377025944</v>
      </c>
      <c r="AD672" s="13">
        <f t="shared" si="27"/>
        <v>0.13130336229740558</v>
      </c>
      <c r="AG672" s="13">
        <v>0.10419274006868395</v>
      </c>
      <c r="AH672" s="13">
        <v>0.03676511824961189</v>
      </c>
      <c r="AI672" s="13"/>
      <c r="AJ672" s="13">
        <v>0.0727119389265108</v>
      </c>
      <c r="AK672" s="13">
        <v>0.2733464501339167</v>
      </c>
      <c r="AL672" s="13">
        <v>1.6539416109395726</v>
      </c>
      <c r="AM672" s="13"/>
      <c r="AN672" s="13">
        <v>17.140957858318295</v>
      </c>
      <c r="AO672" s="5" t="s">
        <v>42</v>
      </c>
      <c r="AQ672" s="14">
        <v>1.4303544672423696</v>
      </c>
      <c r="AR672" s="14">
        <v>1.2392046113811066</v>
      </c>
      <c r="AS672" s="14">
        <v>1.0394034585358298</v>
      </c>
      <c r="AT672" s="14">
        <v>2.053158501803912</v>
      </c>
      <c r="AU672" s="15">
        <v>320.0232647792996</v>
      </c>
      <c r="AW672" s="15"/>
      <c r="AX672" s="15"/>
      <c r="AY672" s="8"/>
    </row>
    <row r="673" spans="1:51" ht="12.75">
      <c r="A673" s="1" t="s">
        <v>101</v>
      </c>
      <c r="C673" s="1">
        <v>15</v>
      </c>
      <c r="D673" s="1">
        <v>7</v>
      </c>
      <c r="E673" s="5">
        <v>48.593</v>
      </c>
      <c r="F673" s="5">
        <v>1.2514</v>
      </c>
      <c r="G673" s="5">
        <v>6.2644</v>
      </c>
      <c r="H673" s="5">
        <v>14.1152</v>
      </c>
      <c r="I673" s="5">
        <v>0.3532</v>
      </c>
      <c r="J673" s="5">
        <v>14.3551</v>
      </c>
      <c r="K673" s="5">
        <v>11.5468</v>
      </c>
      <c r="L673" s="5">
        <v>1.3019</v>
      </c>
      <c r="M673" s="5">
        <v>0.1987</v>
      </c>
      <c r="N673" s="5">
        <v>0.1705</v>
      </c>
      <c r="O673" s="5">
        <v>0.0689</v>
      </c>
      <c r="P673" s="5">
        <v>98.2191</v>
      </c>
      <c r="S673" s="6">
        <v>6.986308527986141</v>
      </c>
      <c r="T673" s="6">
        <v>1.0136914720138588</v>
      </c>
      <c r="V673" s="6">
        <v>0.04779350641864255</v>
      </c>
      <c r="W673" s="6">
        <v>0.13533174242024135</v>
      </c>
      <c r="X673" s="6">
        <v>0.9585895525898792</v>
      </c>
      <c r="Y673" s="6">
        <v>0.04301109339849847</v>
      </c>
      <c r="Z673" s="6">
        <v>3.0767259652731336</v>
      </c>
      <c r="AA673" s="6">
        <v>0.7385481398996063</v>
      </c>
      <c r="AC673" s="6">
        <v>1.778661644388685</v>
      </c>
      <c r="AD673" s="6">
        <f t="shared" si="27"/>
        <v>0.2213383556113151</v>
      </c>
      <c r="AG673" s="6">
        <v>0.14158032567906842</v>
      </c>
      <c r="AH673" s="6">
        <v>0.036444370787375155</v>
      </c>
      <c r="AI673" s="6"/>
      <c r="AJ673" s="6">
        <v>0.0775267458016313</v>
      </c>
      <c r="AK673" s="6">
        <v>0.016788089893305366</v>
      </c>
      <c r="AL673" s="6">
        <v>1.9056851643050634</v>
      </c>
      <c r="AM673" s="6"/>
      <c r="AN673" s="6">
        <v>17.178024696466444</v>
      </c>
      <c r="AO673" s="5" t="s">
        <v>42</v>
      </c>
      <c r="AQ673" s="7">
        <v>1.4192694415154818</v>
      </c>
      <c r="AR673" s="7">
        <v>1.226775278359307</v>
      </c>
      <c r="AS673" s="7">
        <v>1.030081458769481</v>
      </c>
      <c r="AT673" s="7">
        <v>2.042668497338706</v>
      </c>
      <c r="AU673" s="8">
        <v>328.6725422057672</v>
      </c>
      <c r="AW673" s="8">
        <v>807.1351795989616</v>
      </c>
      <c r="AX673" s="8">
        <v>770.4230332003548</v>
      </c>
      <c r="AY673" s="8">
        <f t="shared" si="28"/>
        <v>703.5085388272241</v>
      </c>
    </row>
    <row r="674" spans="1:51" s="11" customFormat="1" ht="12.75">
      <c r="A674" s="11" t="s">
        <v>101</v>
      </c>
      <c r="C674" s="1"/>
      <c r="D674" s="1"/>
      <c r="E674" s="12">
        <v>45.3971</v>
      </c>
      <c r="F674" s="12">
        <v>1.1421</v>
      </c>
      <c r="G674" s="12">
        <v>5.7407</v>
      </c>
      <c r="H674" s="12">
        <v>13.371</v>
      </c>
      <c r="I674" s="12">
        <v>0.3118</v>
      </c>
      <c r="J674" s="12">
        <v>13.6506</v>
      </c>
      <c r="K674" s="12">
        <v>10.801</v>
      </c>
      <c r="L674" s="12">
        <v>1.1122</v>
      </c>
      <c r="M674" s="12">
        <v>0.1909</v>
      </c>
      <c r="N674" s="12">
        <v>0.1421</v>
      </c>
      <c r="O674" s="12">
        <v>0.16</v>
      </c>
      <c r="P674" s="12">
        <v>92.0435</v>
      </c>
      <c r="S674" s="13">
        <v>6.957985256889271</v>
      </c>
      <c r="T674" s="13">
        <v>1.0370043263752684</v>
      </c>
      <c r="V674" s="13">
        <f>(S674+T674)-8</f>
        <v>-0.005010416735460765</v>
      </c>
      <c r="W674" s="13">
        <v>0.13167065590532914</v>
      </c>
      <c r="X674" s="13">
        <v>0.8453954305194553</v>
      </c>
      <c r="Y674" s="13">
        <v>0.04047783200167873</v>
      </c>
      <c r="Z674" s="13">
        <v>3.1190021913558317</v>
      </c>
      <c r="AA674" s="13">
        <v>0.8684643069531647</v>
      </c>
      <c r="AC674" s="13">
        <v>1.7736870984597377</v>
      </c>
      <c r="AD674" s="13">
        <f t="shared" si="27"/>
        <v>0.2263129015402623</v>
      </c>
      <c r="AG674" s="13">
        <v>0.10420571974805348</v>
      </c>
      <c r="AH674" s="13">
        <v>0.03732672287458037</v>
      </c>
      <c r="AI674" s="13"/>
      <c r="AJ674" s="13">
        <v>0.06888149968196225</v>
      </c>
      <c r="AK674" s="13">
        <v>0.04156075145335036</v>
      </c>
      <c r="AL674" s="13">
        <v>1.8895577488646873</v>
      </c>
      <c r="AM674" s="13"/>
      <c r="AN674" s="13">
        <v>17.14153244262263</v>
      </c>
      <c r="AO674" s="5" t="s">
        <v>42</v>
      </c>
      <c r="AQ674" s="14">
        <v>1.2961317616676</v>
      </c>
      <c r="AR674" s="14">
        <v>1.088704400756514</v>
      </c>
      <c r="AS674" s="14">
        <v>0.9265283005673854</v>
      </c>
      <c r="AT674" s="14">
        <v>1.9261405935462772</v>
      </c>
      <c r="AU674" s="15">
        <v>337.32181963223474</v>
      </c>
      <c r="AW674" s="15"/>
      <c r="AX674" s="15"/>
      <c r="AY674" s="15"/>
    </row>
    <row r="675" spans="5:51" ht="12.75"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S675" s="6"/>
      <c r="T675" s="6"/>
      <c r="V675" s="6"/>
      <c r="W675" s="6"/>
      <c r="X675" s="6"/>
      <c r="Y675" s="6"/>
      <c r="Z675" s="6"/>
      <c r="AA675" s="6"/>
      <c r="AC675" s="6"/>
      <c r="AD675" s="6">
        <f t="shared" si="27"/>
        <v>2</v>
      </c>
      <c r="AG675" s="6"/>
      <c r="AH675" s="6"/>
      <c r="AI675" s="6"/>
      <c r="AJ675" s="6"/>
      <c r="AK675" s="6"/>
      <c r="AL675" s="6"/>
      <c r="AM675" s="6"/>
      <c r="AN675" s="6"/>
      <c r="AO675" s="5"/>
      <c r="AQ675" s="7"/>
      <c r="AR675" s="7"/>
      <c r="AS675" s="7"/>
      <c r="AT675" s="7"/>
      <c r="AU675" s="8"/>
      <c r="AW675" s="8"/>
      <c r="AY675" s="8"/>
    </row>
    <row r="676" spans="1:51" ht="12.75">
      <c r="A676" s="1" t="s">
        <v>102</v>
      </c>
      <c r="C676" s="1">
        <v>16</v>
      </c>
      <c r="D676" s="1">
        <v>7</v>
      </c>
      <c r="E676" s="5">
        <v>45.0711</v>
      </c>
      <c r="F676" s="5">
        <v>1.9511</v>
      </c>
      <c r="G676" s="5">
        <v>8.698</v>
      </c>
      <c r="H676" s="5">
        <v>13.8579</v>
      </c>
      <c r="I676" s="5">
        <v>0.3159</v>
      </c>
      <c r="J676" s="5">
        <v>13.7103</v>
      </c>
      <c r="K676" s="5">
        <v>11.2103</v>
      </c>
      <c r="L676" s="5">
        <v>2.0299</v>
      </c>
      <c r="M676" s="5">
        <v>0.2603</v>
      </c>
      <c r="N676" s="5">
        <v>0.1366</v>
      </c>
      <c r="O676" s="5">
        <v>0.0583</v>
      </c>
      <c r="P676" s="5">
        <v>97.2996</v>
      </c>
      <c r="S676" s="6">
        <v>6.5770935868451526</v>
      </c>
      <c r="T676" s="6">
        <v>1.4229064131548474</v>
      </c>
      <c r="V676" s="6">
        <v>0.07303846176205586</v>
      </c>
      <c r="W676" s="6">
        <v>0.21416320960628835</v>
      </c>
      <c r="X676" s="6">
        <v>0.8978589627737756</v>
      </c>
      <c r="Y676" s="6">
        <v>0.039045521628685444</v>
      </c>
      <c r="Z676" s="6">
        <v>2.982574959901678</v>
      </c>
      <c r="AA676" s="6">
        <v>0.7933188843275193</v>
      </c>
      <c r="AC676" s="6">
        <v>1.7527127520975216</v>
      </c>
      <c r="AD676" s="6">
        <f t="shared" si="27"/>
        <v>0.24728724790247836</v>
      </c>
      <c r="AG676" s="6">
        <v>0.32705155130385144</v>
      </c>
      <c r="AH676" s="6">
        <v>0.04845834445132156</v>
      </c>
      <c r="AI676" s="6"/>
      <c r="AJ676" s="6">
        <v>0.06304340853880358</v>
      </c>
      <c r="AK676" s="6">
        <v>0.014418246097497011</v>
      </c>
      <c r="AL676" s="6">
        <v>1.9225383453636995</v>
      </c>
      <c r="AM676" s="6"/>
      <c r="AN676" s="6">
        <v>17.375509895755176</v>
      </c>
      <c r="AO676" s="5" t="s">
        <v>42</v>
      </c>
      <c r="AQ676" s="7">
        <v>3.604602720832024</v>
      </c>
      <c r="AR676" s="7">
        <v>3.6771290945313346</v>
      </c>
      <c r="AS676" s="7">
        <v>2.8678468208985013</v>
      </c>
      <c r="AT676" s="7">
        <v>4.11069760460446</v>
      </c>
      <c r="AU676" s="8">
        <v>0</v>
      </c>
      <c r="AV676" s="5">
        <v>0.5</v>
      </c>
      <c r="AW676" s="8">
        <v>877.5533490826605</v>
      </c>
      <c r="AX676" s="8">
        <v>803.9837012799151</v>
      </c>
      <c r="AY676" s="8">
        <f t="shared" si="28"/>
        <v>803.1429906090202</v>
      </c>
    </row>
    <row r="677" spans="1:51" ht="12.75">
      <c r="A677" s="1" t="s">
        <v>102</v>
      </c>
      <c r="C677" s="1">
        <v>16</v>
      </c>
      <c r="D677" s="1">
        <v>7</v>
      </c>
      <c r="E677" s="5">
        <v>45.1914</v>
      </c>
      <c r="F677" s="5">
        <v>1.9418</v>
      </c>
      <c r="G677" s="5">
        <v>8.7114</v>
      </c>
      <c r="H677" s="5">
        <v>13.8441</v>
      </c>
      <c r="I677" s="5">
        <v>0.3459</v>
      </c>
      <c r="J677" s="5">
        <v>13.9264</v>
      </c>
      <c r="K677" s="5">
        <v>11.067</v>
      </c>
      <c r="L677" s="5">
        <v>2.0293</v>
      </c>
      <c r="M677" s="5">
        <v>0.2867</v>
      </c>
      <c r="N677" s="5">
        <v>0.198</v>
      </c>
      <c r="O677" s="5">
        <v>0.0341</v>
      </c>
      <c r="P677" s="5">
        <v>97.5761</v>
      </c>
      <c r="S677" s="6">
        <v>6.560396421158386</v>
      </c>
      <c r="T677" s="6">
        <v>1.4396035788416137</v>
      </c>
      <c r="V677" s="6">
        <v>0.05086411070182906</v>
      </c>
      <c r="W677" s="6">
        <v>0.21203534343745076</v>
      </c>
      <c r="X677" s="6">
        <v>0.7829743320156947</v>
      </c>
      <c r="Y677" s="6">
        <v>0.04253148911891052</v>
      </c>
      <c r="Z677" s="6">
        <v>3.013850446287847</v>
      </c>
      <c r="AA677" s="6">
        <v>0.8977442784382675</v>
      </c>
      <c r="AC677" s="6">
        <v>1.7213209111488368</v>
      </c>
      <c r="AD677" s="6">
        <f t="shared" si="27"/>
        <v>0.2786790888511632</v>
      </c>
      <c r="AG677" s="6">
        <v>0.29250774863786067</v>
      </c>
      <c r="AH677" s="6">
        <v>0.053095843039916144</v>
      </c>
      <c r="AI677" s="6"/>
      <c r="AJ677" s="6">
        <v>0.09090601078963761</v>
      </c>
      <c r="AK677" s="6">
        <v>0.008389511651173165</v>
      </c>
      <c r="AL677" s="6">
        <v>1.9007044775591893</v>
      </c>
      <c r="AM677" s="6"/>
      <c r="AN677" s="6">
        <v>17.345603591677776</v>
      </c>
      <c r="AO677" s="5" t="s">
        <v>42</v>
      </c>
      <c r="AQ677" s="7">
        <v>3.577052478403518</v>
      </c>
      <c r="AR677" s="7">
        <v>3.646237769025017</v>
      </c>
      <c r="AS677" s="7">
        <v>2.844678326768763</v>
      </c>
      <c r="AT677" s="7">
        <v>4.084626202226787</v>
      </c>
      <c r="AU677" s="8">
        <v>16.01124604769984</v>
      </c>
      <c r="AW677" s="8">
        <v>754.068513860797</v>
      </c>
      <c r="AX677" s="8">
        <v>801.8520666738743</v>
      </c>
      <c r="AY677" s="8">
        <f t="shared" si="28"/>
        <v>800.6761474438591</v>
      </c>
    </row>
    <row r="678" spans="1:51" ht="12.75">
      <c r="A678" s="1" t="s">
        <v>102</v>
      </c>
      <c r="C678" s="1">
        <v>16</v>
      </c>
      <c r="D678" s="1">
        <v>7</v>
      </c>
      <c r="E678" s="5">
        <v>46.6807</v>
      </c>
      <c r="F678" s="5">
        <v>1.641</v>
      </c>
      <c r="G678" s="5">
        <v>10.4872</v>
      </c>
      <c r="H678" s="5">
        <v>13.6049</v>
      </c>
      <c r="I678" s="5">
        <v>0.2519</v>
      </c>
      <c r="J678" s="5">
        <v>12.0492</v>
      </c>
      <c r="K678" s="5">
        <v>10.8898</v>
      </c>
      <c r="L678" s="5">
        <v>1.9837</v>
      </c>
      <c r="M678" s="5">
        <v>0.2602</v>
      </c>
      <c r="N678" s="5">
        <v>0.1407</v>
      </c>
      <c r="O678" s="5">
        <v>0.149</v>
      </c>
      <c r="P678" s="5">
        <v>98.1517</v>
      </c>
      <c r="S678" s="6">
        <v>6.755636013569756</v>
      </c>
      <c r="T678" s="6">
        <v>1.244363986430244</v>
      </c>
      <c r="V678" s="6">
        <v>0.5443823432256607</v>
      </c>
      <c r="W678" s="6">
        <v>0.1786351575349076</v>
      </c>
      <c r="X678" s="6">
        <v>1.2855643847492615</v>
      </c>
      <c r="Y678" s="6">
        <v>0.030877546829640324</v>
      </c>
      <c r="Z678" s="6">
        <v>2.5995348317019267</v>
      </c>
      <c r="AA678" s="6">
        <v>0.36100573595859936</v>
      </c>
      <c r="AC678" s="6">
        <v>1.6885208723060463</v>
      </c>
      <c r="AD678" s="6">
        <f t="shared" si="27"/>
        <v>0.3114791276939537</v>
      </c>
      <c r="AG678" s="6">
        <v>0.2451456361681439</v>
      </c>
      <c r="AH678" s="6">
        <v>0.048039083701990115</v>
      </c>
      <c r="AI678" s="6"/>
      <c r="AJ678" s="6">
        <v>0.0643985519901451</v>
      </c>
      <c r="AK678" s="6">
        <v>0.036544596068941414</v>
      </c>
      <c r="AL678" s="6">
        <v>1.8990568519409134</v>
      </c>
      <c r="AM678" s="6"/>
      <c r="AN678" s="6">
        <v>17.29318471987013</v>
      </c>
      <c r="AO678" s="5" t="s">
        <v>42</v>
      </c>
      <c r="AQ678" s="7">
        <v>5.077394038169201</v>
      </c>
      <c r="AR678" s="7">
        <v>5.328529299259303</v>
      </c>
      <c r="AS678" s="7">
        <v>4.106396974444478</v>
      </c>
      <c r="AT678" s="7">
        <v>5.504432529162106</v>
      </c>
      <c r="AU678" s="8">
        <v>32.02249209539968</v>
      </c>
      <c r="AW678" s="8">
        <v>870.5491937427613</v>
      </c>
      <c r="AX678" s="8">
        <v>760.0641245949705</v>
      </c>
      <c r="AY678" s="8">
        <f t="shared" si="28"/>
        <v>760.5751993259645</v>
      </c>
    </row>
    <row r="679" spans="1:51" ht="12.75">
      <c r="A679" s="1" t="s">
        <v>102</v>
      </c>
      <c r="C679" s="1">
        <v>16</v>
      </c>
      <c r="D679" s="1">
        <v>7</v>
      </c>
      <c r="E679" s="5">
        <v>45.3704</v>
      </c>
      <c r="F679" s="5">
        <v>1.9197</v>
      </c>
      <c r="G679" s="5">
        <v>8.6002</v>
      </c>
      <c r="H679" s="5">
        <v>14.2886</v>
      </c>
      <c r="I679" s="5">
        <v>0.3208</v>
      </c>
      <c r="J679" s="5">
        <v>13.905</v>
      </c>
      <c r="K679" s="5">
        <v>11.2635</v>
      </c>
      <c r="L679" s="5">
        <v>2.0558</v>
      </c>
      <c r="M679" s="5">
        <v>0.2652</v>
      </c>
      <c r="N679" s="5">
        <v>0.1645</v>
      </c>
      <c r="O679" s="5">
        <v>0.1539</v>
      </c>
      <c r="P679" s="5">
        <v>98.3075</v>
      </c>
      <c r="S679" s="6">
        <v>6.560748019113387</v>
      </c>
      <c r="T679" s="6">
        <v>1.4392519808866133</v>
      </c>
      <c r="V679" s="6">
        <v>0.026463327124118363</v>
      </c>
      <c r="W679" s="6">
        <v>0.20880629557379085</v>
      </c>
      <c r="X679" s="6">
        <v>0.848202982804325</v>
      </c>
      <c r="Y679" s="6">
        <v>0.03929170264137157</v>
      </c>
      <c r="Z679" s="6">
        <v>2.997507570162881</v>
      </c>
      <c r="AA679" s="6">
        <v>0.8797281216935101</v>
      </c>
      <c r="AC679" s="6">
        <v>1.7450656128159543</v>
      </c>
      <c r="AD679" s="6">
        <f t="shared" si="27"/>
        <v>0.2549343871840457</v>
      </c>
      <c r="AG679" s="6">
        <v>0.3214593585677128</v>
      </c>
      <c r="AH679" s="6">
        <v>0.048922969537735686</v>
      </c>
      <c r="AI679" s="6"/>
      <c r="AJ679" s="6">
        <v>0.07523150928106771</v>
      </c>
      <c r="AK679" s="6">
        <v>0.03771615265455921</v>
      </c>
      <c r="AL679" s="6">
        <v>1.8870523380643731</v>
      </c>
      <c r="AM679" s="6"/>
      <c r="AN679" s="6">
        <v>17.370382328105446</v>
      </c>
      <c r="AO679" s="5" t="s">
        <v>42</v>
      </c>
      <c r="AQ679" s="7">
        <v>3.452547999293981</v>
      </c>
      <c r="AR679" s="7">
        <v>3.506634337180527</v>
      </c>
      <c r="AS679" s="7">
        <v>2.739975752885396</v>
      </c>
      <c r="AT679" s="7">
        <v>3.966804866131083</v>
      </c>
      <c r="AU679" s="8">
        <v>48.03373814309951</v>
      </c>
      <c r="AW679" s="8">
        <v>868.8388603940076</v>
      </c>
      <c r="AX679" s="8">
        <v>798.1139990732429</v>
      </c>
      <c r="AY679" s="8">
        <f t="shared" si="28"/>
        <v>796.9144081003501</v>
      </c>
    </row>
    <row r="680" spans="1:51" ht="12.75">
      <c r="A680" s="1" t="s">
        <v>102</v>
      </c>
      <c r="C680" s="1">
        <v>16</v>
      </c>
      <c r="D680" s="1">
        <v>7</v>
      </c>
      <c r="E680" s="5">
        <v>45.1937</v>
      </c>
      <c r="F680" s="5">
        <v>1.8492</v>
      </c>
      <c r="G680" s="5">
        <v>8.5385</v>
      </c>
      <c r="H680" s="5">
        <v>14.2571</v>
      </c>
      <c r="I680" s="5">
        <v>0.3425</v>
      </c>
      <c r="J680" s="5">
        <v>13.8583</v>
      </c>
      <c r="K680" s="5">
        <v>11.2199</v>
      </c>
      <c r="L680" s="5">
        <v>2.0172</v>
      </c>
      <c r="M680" s="5">
        <v>0.2471</v>
      </c>
      <c r="N680" s="5">
        <v>0.1467</v>
      </c>
      <c r="O680" s="5">
        <v>0.0814</v>
      </c>
      <c r="P680" s="5">
        <v>97.7515</v>
      </c>
      <c r="S680" s="6">
        <v>6.562939477460267</v>
      </c>
      <c r="T680" s="6">
        <v>1.437060522539733</v>
      </c>
      <c r="V680" s="6">
        <v>0.024316943840181127</v>
      </c>
      <c r="W680" s="6">
        <v>0.20199185593254226</v>
      </c>
      <c r="X680" s="6">
        <v>0.827810898953611</v>
      </c>
      <c r="Y680" s="6">
        <v>0.042127609482620135</v>
      </c>
      <c r="Z680" s="6">
        <v>3.0001226170768733</v>
      </c>
      <c r="AA680" s="6">
        <v>0.9036300747141724</v>
      </c>
      <c r="AC680" s="6">
        <v>1.7456900418438952</v>
      </c>
      <c r="AD680" s="6">
        <f t="shared" si="27"/>
        <v>0.2543099581561048</v>
      </c>
      <c r="AG680" s="6">
        <v>0.3136622802654707</v>
      </c>
      <c r="AH680" s="6">
        <v>0.04577747001092974</v>
      </c>
      <c r="AI680" s="6"/>
      <c r="AJ680" s="6">
        <v>0.06737576933671106</v>
      </c>
      <c r="AK680" s="6">
        <v>0.020033319664864886</v>
      </c>
      <c r="AL680" s="6">
        <v>1.912590910998424</v>
      </c>
      <c r="AM680" s="6"/>
      <c r="AN680" s="6">
        <v>17.3594397502764</v>
      </c>
      <c r="AO680" s="5" t="s">
        <v>42</v>
      </c>
      <c r="AQ680" s="7">
        <v>3.4307286558909684</v>
      </c>
      <c r="AR680" s="7">
        <v>3.4821689103827165</v>
      </c>
      <c r="AS680" s="7">
        <v>2.7216266827870372</v>
      </c>
      <c r="AT680" s="7">
        <v>3.9461567399683917</v>
      </c>
      <c r="AU680" s="8">
        <v>64.04498419079935</v>
      </c>
      <c r="AW680" s="8">
        <v>869.3608769171179</v>
      </c>
      <c r="AX680" s="8">
        <v>789.8807631722467</v>
      </c>
      <c r="AY680" s="8">
        <f t="shared" si="28"/>
        <v>788.9007395111435</v>
      </c>
    </row>
    <row r="681" spans="1:51" ht="12.75">
      <c r="A681" s="1" t="s">
        <v>102</v>
      </c>
      <c r="C681" s="1">
        <v>16</v>
      </c>
      <c r="D681" s="1">
        <v>7</v>
      </c>
      <c r="E681" s="5">
        <v>45.2431</v>
      </c>
      <c r="F681" s="5">
        <v>1.8444</v>
      </c>
      <c r="G681" s="5">
        <v>8.491</v>
      </c>
      <c r="H681" s="5">
        <v>14.2765</v>
      </c>
      <c r="I681" s="5">
        <v>0.3423</v>
      </c>
      <c r="J681" s="5">
        <v>13.7796</v>
      </c>
      <c r="K681" s="5">
        <v>11.2177</v>
      </c>
      <c r="L681" s="5">
        <v>2.0205</v>
      </c>
      <c r="M681" s="5">
        <v>0.2542</v>
      </c>
      <c r="N681" s="5">
        <v>0.1549</v>
      </c>
      <c r="O681" s="5">
        <v>0.0655</v>
      </c>
      <c r="P681" s="5">
        <v>97.6895</v>
      </c>
      <c r="S681" s="6">
        <v>6.578303865387597</v>
      </c>
      <c r="T681" s="6">
        <v>1.4216961346124029</v>
      </c>
      <c r="V681" s="6">
        <v>0.033363321666791235</v>
      </c>
      <c r="W681" s="6">
        <v>0.20171870131389952</v>
      </c>
      <c r="X681" s="6">
        <v>0.8628723129306711</v>
      </c>
      <c r="Y681" s="6">
        <v>0.042155497047117005</v>
      </c>
      <c r="Z681" s="6">
        <v>2.9868040559798223</v>
      </c>
      <c r="AA681" s="6">
        <v>0.8730861110617028</v>
      </c>
      <c r="AC681" s="6">
        <v>1.7475235807375078</v>
      </c>
      <c r="AD681" s="6">
        <f t="shared" si="27"/>
        <v>0.2524764192624922</v>
      </c>
      <c r="AG681" s="6">
        <v>0.31713420228727873</v>
      </c>
      <c r="AH681" s="6">
        <v>0.047151516231321286</v>
      </c>
      <c r="AI681" s="6"/>
      <c r="AJ681" s="6">
        <v>0.07123052024143314</v>
      </c>
      <c r="AK681" s="6">
        <v>0.016140273556931494</v>
      </c>
      <c r="AL681" s="6">
        <v>1.9126292062016355</v>
      </c>
      <c r="AM681" s="6"/>
      <c r="AN681" s="6">
        <v>17.364285718518605</v>
      </c>
      <c r="AO681" s="5" t="s">
        <v>42</v>
      </c>
      <c r="AQ681" s="7">
        <v>3.398949065084347</v>
      </c>
      <c r="AR681" s="7">
        <v>3.446535333414655</v>
      </c>
      <c r="AS681" s="7">
        <v>2.6949015000609915</v>
      </c>
      <c r="AT681" s="7">
        <v>3.916083011888964</v>
      </c>
      <c r="AU681" s="8">
        <v>80.0562302384992</v>
      </c>
      <c r="AW681" s="8">
        <v>839.1145168980389</v>
      </c>
      <c r="AX681" s="8">
        <v>789.3979654751619</v>
      </c>
      <c r="AY681" s="8">
        <f t="shared" si="28"/>
        <v>788.5773238971949</v>
      </c>
    </row>
    <row r="682" spans="1:51" ht="12.75">
      <c r="A682" s="1" t="s">
        <v>102</v>
      </c>
      <c r="C682" s="1">
        <v>16</v>
      </c>
      <c r="D682" s="1">
        <v>7</v>
      </c>
      <c r="E682" s="5">
        <v>45.9115</v>
      </c>
      <c r="F682" s="5">
        <v>1.8531</v>
      </c>
      <c r="G682" s="5">
        <v>9.3881</v>
      </c>
      <c r="H682" s="5">
        <v>13.8172</v>
      </c>
      <c r="I682" s="5">
        <v>0.3338</v>
      </c>
      <c r="J682" s="5">
        <v>13.5</v>
      </c>
      <c r="K682" s="5">
        <v>10.931</v>
      </c>
      <c r="L682" s="5">
        <v>1.871</v>
      </c>
      <c r="M682" s="5">
        <v>0.2931</v>
      </c>
      <c r="N682" s="5">
        <v>0.2447</v>
      </c>
      <c r="O682" s="5">
        <v>0.2243</v>
      </c>
      <c r="P682" s="5">
        <v>98.3743</v>
      </c>
      <c r="S682" s="6">
        <v>6.60719699709076</v>
      </c>
      <c r="T682" s="6">
        <v>1.3928030029092398</v>
      </c>
      <c r="V682" s="6">
        <v>0.19952965909330378</v>
      </c>
      <c r="W682" s="6">
        <v>0.20059684754569565</v>
      </c>
      <c r="X682" s="6">
        <v>0.8176012861681586</v>
      </c>
      <c r="Y682" s="6">
        <v>0.040688140755256515</v>
      </c>
      <c r="Z682" s="6">
        <v>2.8962636105386226</v>
      </c>
      <c r="AA682" s="6">
        <v>0.845320455898964</v>
      </c>
      <c r="AC682" s="6">
        <v>1.6854400727104846</v>
      </c>
      <c r="AD682" s="6">
        <f t="shared" si="27"/>
        <v>0.31455992728951543</v>
      </c>
      <c r="AG682" s="6">
        <v>0.2075082353773139</v>
      </c>
      <c r="AH682" s="6">
        <v>0.05381088473778421</v>
      </c>
      <c r="AI682" s="6"/>
      <c r="AJ682" s="6">
        <v>0.11137375583669966</v>
      </c>
      <c r="AK682" s="6">
        <v>0.05470576083011975</v>
      </c>
      <c r="AL682" s="6">
        <v>1.8339204833331806</v>
      </c>
      <c r="AM682" s="6"/>
      <c r="AN682" s="6">
        <v>17.261319120115097</v>
      </c>
      <c r="AO682" s="5" t="s">
        <v>42</v>
      </c>
      <c r="AQ682" s="7">
        <v>4.089433289872794</v>
      </c>
      <c r="AR682" s="7">
        <v>4.2207562136943455</v>
      </c>
      <c r="AS682" s="7">
        <v>3.27556716027076</v>
      </c>
      <c r="AT682" s="7">
        <v>4.569503471132107</v>
      </c>
      <c r="AU682" s="8">
        <v>96.06747628619904</v>
      </c>
      <c r="AW682" s="8">
        <v>861.2818848441951</v>
      </c>
      <c r="AX682" s="8">
        <v>787.8120067575819</v>
      </c>
      <c r="AY682" s="8">
        <f t="shared" si="28"/>
        <v>787.2472314938404</v>
      </c>
    </row>
    <row r="683" spans="1:51" ht="12.75">
      <c r="A683" s="1" t="s">
        <v>102</v>
      </c>
      <c r="C683" s="1">
        <v>16</v>
      </c>
      <c r="D683" s="1">
        <v>7</v>
      </c>
      <c r="E683" s="5">
        <v>45.1985</v>
      </c>
      <c r="F683" s="5">
        <v>1.8708</v>
      </c>
      <c r="G683" s="5">
        <v>8.3273</v>
      </c>
      <c r="H683" s="5">
        <v>14.2038</v>
      </c>
      <c r="I683" s="5">
        <v>0.3155</v>
      </c>
      <c r="J683" s="5">
        <v>13.6917</v>
      </c>
      <c r="K683" s="5">
        <v>11.2148</v>
      </c>
      <c r="L683" s="5">
        <v>1.823</v>
      </c>
      <c r="M683" s="5">
        <v>0.2705</v>
      </c>
      <c r="N683" s="5">
        <v>0.1884</v>
      </c>
      <c r="O683" s="5">
        <v>0.0651</v>
      </c>
      <c r="P683" s="5">
        <v>97.1709</v>
      </c>
      <c r="S683" s="6">
        <v>6.603742184073205</v>
      </c>
      <c r="T683" s="6">
        <v>1.3962578159267949</v>
      </c>
      <c r="V683" s="6">
        <v>0.0376810008024453</v>
      </c>
      <c r="W683" s="6">
        <v>0.20559991117935794</v>
      </c>
      <c r="X683" s="6">
        <v>0.8660952114423062</v>
      </c>
      <c r="Y683" s="6">
        <v>0.03904372006757238</v>
      </c>
      <c r="Z683" s="6">
        <v>2.982167327605508</v>
      </c>
      <c r="AA683" s="6">
        <v>0.8694128289028099</v>
      </c>
      <c r="AC683" s="6">
        <v>1.7555583465626432</v>
      </c>
      <c r="AD683" s="6">
        <f t="shared" si="27"/>
        <v>0.2444416534373568</v>
      </c>
      <c r="AG683" s="6">
        <v>0.27198708782409575</v>
      </c>
      <c r="AH683" s="6">
        <v>0.050418729476081205</v>
      </c>
      <c r="AI683" s="6"/>
      <c r="AJ683" s="6">
        <v>0.08705628063015614</v>
      </c>
      <c r="AK683" s="6">
        <v>0.01611963082604296</v>
      </c>
      <c r="AL683" s="6">
        <v>1.8968240885438008</v>
      </c>
      <c r="AM683" s="6"/>
      <c r="AN683" s="6">
        <v>17.32240581730018</v>
      </c>
      <c r="AO683" s="5" t="s">
        <v>42</v>
      </c>
      <c r="AQ683" s="7">
        <v>3.292712248148079</v>
      </c>
      <c r="AR683" s="7">
        <v>3.3274149263529136</v>
      </c>
      <c r="AS683" s="7">
        <v>2.605561194764687</v>
      </c>
      <c r="AT683" s="7">
        <v>3.8155487676311832</v>
      </c>
      <c r="AU683" s="8">
        <v>112.07872233389888</v>
      </c>
      <c r="AW683" s="8">
        <v>863.4895813802215</v>
      </c>
      <c r="AX683" s="8">
        <v>793.9657582480054</v>
      </c>
      <c r="AY683" s="8">
        <f t="shared" si="28"/>
        <v>793.156687392182</v>
      </c>
    </row>
    <row r="684" spans="1:51" ht="12.75">
      <c r="A684" s="1" t="s">
        <v>102</v>
      </c>
      <c r="C684" s="1">
        <v>16</v>
      </c>
      <c r="D684" s="1">
        <v>7</v>
      </c>
      <c r="E684" s="5">
        <v>45.5082</v>
      </c>
      <c r="F684" s="5">
        <v>1.8167</v>
      </c>
      <c r="G684" s="5">
        <v>8.4512</v>
      </c>
      <c r="H684" s="5">
        <v>14.3186</v>
      </c>
      <c r="I684" s="5">
        <v>0.3338</v>
      </c>
      <c r="J684" s="5">
        <v>13.9229</v>
      </c>
      <c r="K684" s="5">
        <v>11.107</v>
      </c>
      <c r="L684" s="5">
        <v>1.7895</v>
      </c>
      <c r="M684" s="5">
        <v>0.2594</v>
      </c>
      <c r="N684" s="5">
        <v>0.1968</v>
      </c>
      <c r="O684" s="5">
        <v>0.0305</v>
      </c>
      <c r="P684" s="5">
        <v>97.7346</v>
      </c>
      <c r="S684" s="6">
        <v>6.584519722334645</v>
      </c>
      <c r="T684" s="6">
        <v>1.4154802776653552</v>
      </c>
      <c r="V684" s="6">
        <v>0.025682866700596607</v>
      </c>
      <c r="W684" s="6">
        <v>0.1977184216409778</v>
      </c>
      <c r="X684" s="6">
        <v>0.7317632824764277</v>
      </c>
      <c r="Y684" s="6">
        <v>0.0409078369559692</v>
      </c>
      <c r="Z684" s="6">
        <v>3.0031200547419568</v>
      </c>
      <c r="AA684" s="6">
        <v>1.0008075374840715</v>
      </c>
      <c r="AC684" s="6">
        <v>1.7218244244912049</v>
      </c>
      <c r="AD684" s="6">
        <f t="shared" si="27"/>
        <v>0.2781755755087951</v>
      </c>
      <c r="AG684" s="6">
        <v>0.22384763383033546</v>
      </c>
      <c r="AH684" s="6">
        <v>0.04788097187719061</v>
      </c>
      <c r="AI684" s="6"/>
      <c r="AJ684" s="6">
        <v>0.09005600172563603</v>
      </c>
      <c r="AK684" s="6">
        <v>0.007478978750966987</v>
      </c>
      <c r="AL684" s="6">
        <v>1.902465019523397</v>
      </c>
      <c r="AM684" s="6"/>
      <c r="AN684" s="6">
        <v>17.271728605707526</v>
      </c>
      <c r="AO684" s="5" t="s">
        <v>42</v>
      </c>
      <c r="AQ684" s="7">
        <v>3.329050616160738</v>
      </c>
      <c r="AR684" s="7">
        <v>3.3681601342239684</v>
      </c>
      <c r="AS684" s="7">
        <v>2.636120100667977</v>
      </c>
      <c r="AT684" s="7">
        <v>3.8499365671819303</v>
      </c>
      <c r="AU684" s="8">
        <v>128.0899683815987</v>
      </c>
      <c r="AW684" s="8">
        <v>862.7702960911846</v>
      </c>
      <c r="AX684" s="8">
        <v>784.8761702338662</v>
      </c>
      <c r="AY684" s="8">
        <f t="shared" si="28"/>
        <v>783.8209778405449</v>
      </c>
    </row>
    <row r="685" spans="1:51" ht="12.75">
      <c r="A685" s="1" t="s">
        <v>102</v>
      </c>
      <c r="C685" s="1">
        <v>16</v>
      </c>
      <c r="D685" s="1">
        <v>7</v>
      </c>
      <c r="E685" s="5">
        <v>45.2668</v>
      </c>
      <c r="F685" s="5">
        <v>1.8333</v>
      </c>
      <c r="G685" s="5">
        <v>8.3772</v>
      </c>
      <c r="H685" s="5">
        <v>14.2077</v>
      </c>
      <c r="I685" s="5">
        <v>0.3711</v>
      </c>
      <c r="J685" s="5">
        <v>13.684</v>
      </c>
      <c r="K685" s="5">
        <v>11.2271</v>
      </c>
      <c r="L685" s="5">
        <v>1.8272</v>
      </c>
      <c r="M685" s="5">
        <v>0.2493</v>
      </c>
      <c r="N685" s="5">
        <v>0.1893</v>
      </c>
      <c r="O685" s="5">
        <v>0.0389</v>
      </c>
      <c r="P685" s="5">
        <v>97.2795</v>
      </c>
      <c r="S685" s="6">
        <v>6.603495707373836</v>
      </c>
      <c r="T685" s="6">
        <v>1.3965042926261644</v>
      </c>
      <c r="V685" s="6">
        <v>0.04379687355780715</v>
      </c>
      <c r="W685" s="6">
        <v>0.20116717530108105</v>
      </c>
      <c r="X685" s="6">
        <v>0.8556742152152047</v>
      </c>
      <c r="Y685" s="6">
        <v>0.045853321356843654</v>
      </c>
      <c r="Z685" s="6">
        <v>2.975882068312009</v>
      </c>
      <c r="AA685" s="6">
        <v>0.8776263462570525</v>
      </c>
      <c r="AC685" s="6">
        <v>1.7547665365981462</v>
      </c>
      <c r="AD685" s="6">
        <f t="shared" si="27"/>
        <v>0.2452334634018538</v>
      </c>
      <c r="AG685" s="6">
        <v>0.271584785495548</v>
      </c>
      <c r="AH685" s="6">
        <v>0.046395400115443367</v>
      </c>
      <c r="AI685" s="6"/>
      <c r="AJ685" s="6">
        <v>0.08733691392279325</v>
      </c>
      <c r="AK685" s="6">
        <v>0.009617268076491837</v>
      </c>
      <c r="AL685" s="6">
        <v>1.9030458180007148</v>
      </c>
      <c r="AM685" s="6"/>
      <c r="AN685" s="6">
        <v>17.31798018561099</v>
      </c>
      <c r="AO685" s="5" t="s">
        <v>42</v>
      </c>
      <c r="AQ685" s="7">
        <v>3.324714865905377</v>
      </c>
      <c r="AR685" s="7">
        <v>3.3632985772775985</v>
      </c>
      <c r="AS685" s="7">
        <v>2.6324739329582005</v>
      </c>
      <c r="AT685" s="7">
        <v>3.845833551035704</v>
      </c>
      <c r="AU685" s="8">
        <v>144.10121442929855</v>
      </c>
      <c r="AW685" s="8">
        <v>857.1840455296191</v>
      </c>
      <c r="AX685" s="8">
        <v>788.5129729242667</v>
      </c>
      <c r="AY685" s="8">
        <f t="shared" si="28"/>
        <v>787.9237893443161</v>
      </c>
    </row>
    <row r="686" spans="1:51" ht="12.75">
      <c r="A686" s="1" t="s">
        <v>102</v>
      </c>
      <c r="C686" s="1">
        <v>16</v>
      </c>
      <c r="D686" s="1">
        <v>7</v>
      </c>
      <c r="E686" s="5">
        <v>45.275</v>
      </c>
      <c r="F686" s="5">
        <v>1.7216</v>
      </c>
      <c r="G686" s="5">
        <v>8.2235</v>
      </c>
      <c r="H686" s="5">
        <v>14.2584</v>
      </c>
      <c r="I686" s="5">
        <v>0.3411</v>
      </c>
      <c r="J686" s="5">
        <v>13.7614</v>
      </c>
      <c r="K686" s="5">
        <v>11.2116</v>
      </c>
      <c r="L686" s="5">
        <v>1.7789</v>
      </c>
      <c r="M686" s="5">
        <v>0.2783</v>
      </c>
      <c r="N686" s="5">
        <v>0.1731</v>
      </c>
      <c r="O686" s="5">
        <v>0.0357</v>
      </c>
      <c r="P686" s="5">
        <v>97.0701</v>
      </c>
      <c r="S686" s="6">
        <v>6.613939038672077</v>
      </c>
      <c r="T686" s="6">
        <v>1.3860609613279227</v>
      </c>
      <c r="V686" s="6">
        <v>0.029793939092932042</v>
      </c>
      <c r="W686" s="6">
        <v>0.18917487540051112</v>
      </c>
      <c r="X686" s="6">
        <v>0.8293247723818998</v>
      </c>
      <c r="Y686" s="6">
        <v>0.042205513379382255</v>
      </c>
      <c r="Z686" s="6">
        <v>2.996904423939459</v>
      </c>
      <c r="AA686" s="6">
        <v>0.912596475805813</v>
      </c>
      <c r="AC686" s="6">
        <v>1.7547973546310942</v>
      </c>
      <c r="AD686" s="6">
        <f t="shared" si="27"/>
        <v>0.2452026453689058</v>
      </c>
      <c r="AG686" s="6">
        <v>0.25865854927864795</v>
      </c>
      <c r="AH686" s="6">
        <v>0.05186489171841184</v>
      </c>
      <c r="AI686" s="6"/>
      <c r="AJ686" s="6">
        <v>0.07997457099491873</v>
      </c>
      <c r="AK686" s="6">
        <v>0.008838487661703918</v>
      </c>
      <c r="AL686" s="6">
        <v>1.9111869413433773</v>
      </c>
      <c r="AM686" s="6"/>
      <c r="AN686" s="6">
        <v>17.31052344099706</v>
      </c>
      <c r="AO686" s="5" t="s">
        <v>42</v>
      </c>
      <c r="AQ686" s="7">
        <v>3.2017501491169</v>
      </c>
      <c r="AR686" s="7">
        <v>3.2254216383736205</v>
      </c>
      <c r="AS686" s="7">
        <v>2.5290662287802164</v>
      </c>
      <c r="AT686" s="7">
        <v>3.7294693260032687</v>
      </c>
      <c r="AU686" s="8">
        <v>160.1124604769984</v>
      </c>
      <c r="AW686" s="8">
        <v>852.0723531238001</v>
      </c>
      <c r="AX686" s="8">
        <v>774.1936960035005</v>
      </c>
      <c r="AY686" s="8">
        <f t="shared" si="28"/>
        <v>773.5320856012687</v>
      </c>
    </row>
    <row r="687" spans="1:51" ht="12.75">
      <c r="A687" s="1" t="s">
        <v>102</v>
      </c>
      <c r="C687" s="1">
        <v>16</v>
      </c>
      <c r="D687" s="1">
        <v>7</v>
      </c>
      <c r="E687" s="5">
        <v>46.0059</v>
      </c>
      <c r="F687" s="5">
        <v>1.7302</v>
      </c>
      <c r="G687" s="5">
        <v>8.2801</v>
      </c>
      <c r="H687" s="5">
        <v>14.2365</v>
      </c>
      <c r="I687" s="5">
        <v>0.3665</v>
      </c>
      <c r="J687" s="5">
        <v>13.746</v>
      </c>
      <c r="K687" s="5">
        <v>11.2884</v>
      </c>
      <c r="L687" s="5">
        <v>1.7034</v>
      </c>
      <c r="M687" s="5">
        <v>0.2641</v>
      </c>
      <c r="N687" s="5">
        <v>0.1989</v>
      </c>
      <c r="O687" s="5">
        <v>0.0442</v>
      </c>
      <c r="P687" s="5">
        <v>97.8683</v>
      </c>
      <c r="S687" s="6">
        <v>6.661995806188763</v>
      </c>
      <c r="T687" s="6">
        <v>1.338004193811237</v>
      </c>
      <c r="V687" s="6">
        <v>0.07514081381676152</v>
      </c>
      <c r="W687" s="6">
        <v>0.18845887985830564</v>
      </c>
      <c r="X687" s="6">
        <v>0.867918678504232</v>
      </c>
      <c r="Y687" s="6">
        <v>0.044952157637583534</v>
      </c>
      <c r="Z687" s="6">
        <v>2.9673973806437766</v>
      </c>
      <c r="AA687" s="6">
        <v>0.8561320895393436</v>
      </c>
      <c r="AC687" s="6">
        <v>1.7513819173581542</v>
      </c>
      <c r="AD687" s="6">
        <f t="shared" si="27"/>
        <v>0.24861808264184582</v>
      </c>
      <c r="AG687" s="6">
        <v>0.22964307971945175</v>
      </c>
      <c r="AH687" s="6">
        <v>0.048788533660915796</v>
      </c>
      <c r="AI687" s="6"/>
      <c r="AJ687" s="6">
        <v>0.09109168371340635</v>
      </c>
      <c r="AK687" s="6">
        <v>0.01084728643673655</v>
      </c>
      <c r="AL687" s="6">
        <v>1.898061029849857</v>
      </c>
      <c r="AM687" s="6"/>
      <c r="AN687" s="6">
        <v>17.27843161338037</v>
      </c>
      <c r="AO687" s="5" t="s">
        <v>42</v>
      </c>
      <c r="AQ687" s="7">
        <v>3.1881193883688335</v>
      </c>
      <c r="AR687" s="7">
        <v>3.2101378430219114</v>
      </c>
      <c r="AS687" s="7">
        <v>2.5176033822664348</v>
      </c>
      <c r="AT687" s="7">
        <v>3.7165702363092734</v>
      </c>
      <c r="AU687" s="8">
        <v>176.12370652469824</v>
      </c>
      <c r="AW687" s="8">
        <v>857.8967086318795</v>
      </c>
      <c r="AX687" s="8">
        <v>772.9105506354913</v>
      </c>
      <c r="AY687" s="8">
        <f t="shared" si="28"/>
        <v>772.661395902997</v>
      </c>
    </row>
    <row r="688" spans="1:51" ht="12.75">
      <c r="A688" s="1" t="s">
        <v>102</v>
      </c>
      <c r="C688" s="1">
        <v>16</v>
      </c>
      <c r="D688" s="1">
        <v>7</v>
      </c>
      <c r="E688" s="5">
        <v>45.7296</v>
      </c>
      <c r="F688" s="5">
        <v>1.7634</v>
      </c>
      <c r="G688" s="5">
        <v>8.2128</v>
      </c>
      <c r="H688" s="5">
        <v>14.2542</v>
      </c>
      <c r="I688" s="5">
        <v>0.3393</v>
      </c>
      <c r="J688" s="5">
        <v>13.7752</v>
      </c>
      <c r="K688" s="5">
        <v>11.1927</v>
      </c>
      <c r="L688" s="5">
        <v>1.7234</v>
      </c>
      <c r="M688" s="5">
        <v>0.2661</v>
      </c>
      <c r="N688" s="5">
        <v>0.2064</v>
      </c>
      <c r="O688" s="5">
        <v>0.0389</v>
      </c>
      <c r="P688" s="5">
        <v>97.5021</v>
      </c>
      <c r="S688" s="6">
        <v>6.643843316171869</v>
      </c>
      <c r="T688" s="6">
        <v>1.3561566838281314</v>
      </c>
      <c r="V688" s="6">
        <v>0.0501289785133745</v>
      </c>
      <c r="W688" s="6">
        <v>0.1927091294835179</v>
      </c>
      <c r="X688" s="6">
        <v>0.8306088172334286</v>
      </c>
      <c r="Y688" s="6">
        <v>0.041753374234499215</v>
      </c>
      <c r="Z688" s="6">
        <v>2.9835164572927866</v>
      </c>
      <c r="AA688" s="6">
        <v>0.9012832432423964</v>
      </c>
      <c r="AC688" s="6">
        <v>1.742266114649976</v>
      </c>
      <c r="AD688" s="6">
        <f t="shared" si="27"/>
        <v>0.25773388535002395</v>
      </c>
      <c r="AG688" s="6">
        <v>0.22773982426596007</v>
      </c>
      <c r="AH688" s="6">
        <v>0.04932026418939017</v>
      </c>
      <c r="AI688" s="6"/>
      <c r="AJ688" s="6">
        <v>0.09483852583312491</v>
      </c>
      <c r="AK688" s="6">
        <v>0.009578105045225395</v>
      </c>
      <c r="AL688" s="6">
        <v>1.8955833691216497</v>
      </c>
      <c r="AM688" s="6"/>
      <c r="AN688" s="6">
        <v>17.277060088455354</v>
      </c>
      <c r="AO688" s="5" t="s">
        <v>42</v>
      </c>
      <c r="AQ688" s="7">
        <v>3.1536168815777748</v>
      </c>
      <c r="AR688" s="7">
        <v>3.171451135606093</v>
      </c>
      <c r="AS688" s="7">
        <v>2.4885883517045704</v>
      </c>
      <c r="AT688" s="7">
        <v>3.6839197527455676</v>
      </c>
      <c r="AU688" s="8">
        <v>192.13495257239808</v>
      </c>
      <c r="AW688" s="8">
        <v>855.9469450336236</v>
      </c>
      <c r="AX688" s="8">
        <v>778.2840036698653</v>
      </c>
      <c r="AY688" s="8">
        <f t="shared" si="28"/>
        <v>777.8105377841805</v>
      </c>
    </row>
    <row r="689" spans="1:51" ht="12.75">
      <c r="A689" s="1" t="s">
        <v>102</v>
      </c>
      <c r="C689" s="1">
        <v>16</v>
      </c>
      <c r="D689" s="1">
        <v>7</v>
      </c>
      <c r="E689" s="5">
        <v>45.9568</v>
      </c>
      <c r="F689" s="5">
        <v>1.6883</v>
      </c>
      <c r="G689" s="5">
        <v>8.0217</v>
      </c>
      <c r="H689" s="5">
        <v>14.2648</v>
      </c>
      <c r="I689" s="5">
        <v>0.328</v>
      </c>
      <c r="J689" s="5">
        <v>13.9327</v>
      </c>
      <c r="K689" s="5">
        <v>11.0301</v>
      </c>
      <c r="L689" s="5">
        <v>1.7232</v>
      </c>
      <c r="M689" s="5">
        <v>0.2435</v>
      </c>
      <c r="N689" s="5">
        <v>0.1782</v>
      </c>
      <c r="O689" s="5">
        <v>0.0453</v>
      </c>
      <c r="P689" s="5">
        <v>97.4159</v>
      </c>
      <c r="S689" s="6">
        <v>6.663479510842163</v>
      </c>
      <c r="T689" s="6">
        <v>1.336520489157837</v>
      </c>
      <c r="V689" s="6">
        <v>0.034291911853654655</v>
      </c>
      <c r="W689" s="6">
        <v>0.18413247053294413</v>
      </c>
      <c r="X689" s="6">
        <v>0.7522650184146759</v>
      </c>
      <c r="Y689" s="6">
        <v>0.04028198549393653</v>
      </c>
      <c r="Z689" s="6">
        <v>3.0115849441239657</v>
      </c>
      <c r="AA689" s="6">
        <v>0.9774436695808219</v>
      </c>
      <c r="AC689" s="6">
        <v>1.713516864254097</v>
      </c>
      <c r="AD689" s="6">
        <f t="shared" si="27"/>
        <v>0.286483135745903</v>
      </c>
      <c r="AG689" s="6">
        <v>0.19796202278378683</v>
      </c>
      <c r="AH689" s="6">
        <v>0.045041079619586595</v>
      </c>
      <c r="AI689" s="6"/>
      <c r="AJ689" s="6">
        <v>0.08171694235271933</v>
      </c>
      <c r="AK689" s="6">
        <v>0.011131597716052447</v>
      </c>
      <c r="AL689" s="6">
        <v>1.9071514599312283</v>
      </c>
      <c r="AM689" s="6"/>
      <c r="AN689" s="6">
        <v>17.243003102403375</v>
      </c>
      <c r="AO689" s="5" t="s">
        <v>42</v>
      </c>
      <c r="AQ689" s="7">
        <v>2.9751863770878035</v>
      </c>
      <c r="AR689" s="7">
        <v>2.971381941704813</v>
      </c>
      <c r="AS689" s="7">
        <v>2.338536456278611</v>
      </c>
      <c r="AT689" s="7">
        <v>3.5150670288147</v>
      </c>
      <c r="AU689" s="8">
        <v>208.14619862009792</v>
      </c>
      <c r="AW689" s="8">
        <v>851.3113142922926</v>
      </c>
      <c r="AX689" s="8">
        <v>768.3392525386719</v>
      </c>
      <c r="AY689" s="8">
        <f t="shared" si="28"/>
        <v>767.3712829879338</v>
      </c>
    </row>
    <row r="690" spans="1:51" ht="12.75">
      <c r="A690" s="1" t="s">
        <v>102</v>
      </c>
      <c r="C690" s="1">
        <v>16</v>
      </c>
      <c r="D690" s="1">
        <v>7</v>
      </c>
      <c r="E690" s="5">
        <v>46.0395</v>
      </c>
      <c r="F690" s="5">
        <v>1.6418</v>
      </c>
      <c r="G690" s="5">
        <v>7.864</v>
      </c>
      <c r="H690" s="5">
        <v>14.1318</v>
      </c>
      <c r="I690" s="5">
        <v>0.3636</v>
      </c>
      <c r="J690" s="5">
        <v>13.945</v>
      </c>
      <c r="K690" s="5">
        <v>11.1461</v>
      </c>
      <c r="L690" s="5">
        <v>1.7162</v>
      </c>
      <c r="M690" s="5">
        <v>0.2463</v>
      </c>
      <c r="N690" s="5">
        <v>0.2057</v>
      </c>
      <c r="O690" s="5">
        <v>0.0473</v>
      </c>
      <c r="P690" s="5">
        <v>97.3527</v>
      </c>
      <c r="S690" s="6">
        <v>6.690460229942932</v>
      </c>
      <c r="T690" s="6">
        <v>1.309539770057068</v>
      </c>
      <c r="V690" s="6">
        <v>0.03734121813925628</v>
      </c>
      <c r="W690" s="6">
        <v>0.17946308137093653</v>
      </c>
      <c r="X690" s="6">
        <v>0.8042298941123762</v>
      </c>
      <c r="Y690" s="6">
        <v>0.04475432473918267</v>
      </c>
      <c r="Z690" s="6">
        <v>3.021012061330691</v>
      </c>
      <c r="AA690" s="6">
        <v>0.9131994203075564</v>
      </c>
      <c r="AC690" s="6">
        <v>1.7354255120219348</v>
      </c>
      <c r="AD690" s="6">
        <f t="shared" si="27"/>
        <v>0.26457448797806515</v>
      </c>
      <c r="AG690" s="6">
        <v>0.2189861489108753</v>
      </c>
      <c r="AH690" s="6">
        <v>0.04566130793557511</v>
      </c>
      <c r="AI690" s="6"/>
      <c r="AJ690" s="6">
        <v>0.09453939293917527</v>
      </c>
      <c r="AK690" s="6">
        <v>0.011649158408792392</v>
      </c>
      <c r="AL690" s="6">
        <v>1.8938114486520323</v>
      </c>
      <c r="AM690" s="6"/>
      <c r="AN690" s="6">
        <v>17.264647456846447</v>
      </c>
      <c r="AO690" s="5" t="s">
        <v>42</v>
      </c>
      <c r="AQ690" s="7">
        <v>2.8548113706275107</v>
      </c>
      <c r="AR690" s="7">
        <v>2.8364087734272685</v>
      </c>
      <c r="AS690" s="7">
        <v>2.2373065800704515</v>
      </c>
      <c r="AT690" s="7">
        <v>3.401153503814503</v>
      </c>
      <c r="AU690" s="8">
        <v>224.15744466779776</v>
      </c>
      <c r="AW690" s="8">
        <v>855.1852092255862</v>
      </c>
      <c r="AX690" s="8">
        <v>762.4712357541769</v>
      </c>
      <c r="AY690" s="8">
        <f t="shared" si="28"/>
        <v>761.6042015027887</v>
      </c>
    </row>
    <row r="691" spans="1:51" ht="12.75">
      <c r="A691" s="1" t="s">
        <v>102</v>
      </c>
      <c r="C691" s="1">
        <v>16</v>
      </c>
      <c r="D691" s="1">
        <v>7</v>
      </c>
      <c r="E691" s="5">
        <v>46.1808</v>
      </c>
      <c r="F691" s="5">
        <v>1.7014</v>
      </c>
      <c r="G691" s="5">
        <v>7.8166</v>
      </c>
      <c r="H691" s="5">
        <v>14.2156</v>
      </c>
      <c r="I691" s="5">
        <v>0.357</v>
      </c>
      <c r="J691" s="5">
        <v>13.806</v>
      </c>
      <c r="K691" s="5">
        <v>11.2043</v>
      </c>
      <c r="L691" s="5">
        <v>1.8777</v>
      </c>
      <c r="M691" s="5">
        <v>0.2561</v>
      </c>
      <c r="N691" s="5">
        <v>0.2147</v>
      </c>
      <c r="O691" s="5">
        <v>0.0473</v>
      </c>
      <c r="P691" s="5">
        <v>97.6813</v>
      </c>
      <c r="S691" s="6">
        <v>6.711928765632539</v>
      </c>
      <c r="T691" s="6">
        <v>1.288071234367461</v>
      </c>
      <c r="V691" s="6">
        <v>0.05087795845098486</v>
      </c>
      <c r="W691" s="6">
        <v>0.1860037880940288</v>
      </c>
      <c r="X691" s="6">
        <v>0.9287524000588517</v>
      </c>
      <c r="Y691" s="6">
        <v>0.043948073477594586</v>
      </c>
      <c r="Z691" s="6">
        <v>2.991316050127188</v>
      </c>
      <c r="AA691" s="6">
        <v>0.7991017297913455</v>
      </c>
      <c r="AC691" s="6">
        <v>1.744730137128645</v>
      </c>
      <c r="AD691" s="6">
        <f t="shared" si="27"/>
        <v>0.255269862871355</v>
      </c>
      <c r="AG691" s="6">
        <v>0.2738690992366837</v>
      </c>
      <c r="AH691" s="6">
        <v>0.04748473357175317</v>
      </c>
      <c r="AI691" s="6"/>
      <c r="AJ691" s="6">
        <v>0.09868952384111987</v>
      </c>
      <c r="AK691" s="6">
        <v>0.011650781098295539</v>
      </c>
      <c r="AL691" s="6">
        <v>1.8896596950605846</v>
      </c>
      <c r="AM691" s="6"/>
      <c r="AN691" s="6">
        <v>17.32135383280843</v>
      </c>
      <c r="AO691" s="5" t="s">
        <v>42</v>
      </c>
      <c r="AQ691" s="7">
        <v>2.814914439876783</v>
      </c>
      <c r="AR691" s="7">
        <v>2.7916734474960343</v>
      </c>
      <c r="AS691" s="7">
        <v>2.203755085622026</v>
      </c>
      <c r="AT691" s="7">
        <v>3.3633981578158023</v>
      </c>
      <c r="AU691" s="8">
        <v>240.1686907154976</v>
      </c>
      <c r="AW691" s="8">
        <v>850.4764857147721</v>
      </c>
      <c r="AX691" s="8">
        <v>770.13790023226</v>
      </c>
      <c r="AY691" s="8">
        <f t="shared" si="28"/>
        <v>769.6655977957096</v>
      </c>
    </row>
    <row r="692" spans="1:51" ht="12.75">
      <c r="A692" s="1" t="s">
        <v>102</v>
      </c>
      <c r="C692" s="1">
        <v>16</v>
      </c>
      <c r="D692" s="1">
        <v>7</v>
      </c>
      <c r="E692" s="5">
        <v>46.0449</v>
      </c>
      <c r="F692" s="5">
        <v>1.6673</v>
      </c>
      <c r="G692" s="5">
        <v>7.8922</v>
      </c>
      <c r="H692" s="5">
        <v>14.3157</v>
      </c>
      <c r="I692" s="5">
        <v>0.3438</v>
      </c>
      <c r="J692" s="5">
        <v>13.9657</v>
      </c>
      <c r="K692" s="5">
        <v>11.1943</v>
      </c>
      <c r="L692" s="5">
        <v>1.7558</v>
      </c>
      <c r="M692" s="5">
        <v>0.2641</v>
      </c>
      <c r="N692" s="5">
        <v>0.1703</v>
      </c>
      <c r="O692" s="5">
        <v>0.0642</v>
      </c>
      <c r="P692" s="5">
        <v>97.6898</v>
      </c>
      <c r="S692" s="6">
        <v>6.6744056864968595</v>
      </c>
      <c r="T692" s="6">
        <v>1.3255943135031405</v>
      </c>
      <c r="V692" s="6">
        <v>0.022714805272850747</v>
      </c>
      <c r="W692" s="6">
        <v>0.18179180032576459</v>
      </c>
      <c r="X692" s="6">
        <v>0.8155034970434614</v>
      </c>
      <c r="Y692" s="6">
        <v>0.04221071202595846</v>
      </c>
      <c r="Z692" s="6">
        <v>3.0178824581802024</v>
      </c>
      <c r="AA692" s="6">
        <v>0.9198967271517587</v>
      </c>
      <c r="AC692" s="6">
        <v>1.7385438757566571</v>
      </c>
      <c r="AD692" s="6">
        <f t="shared" si="27"/>
        <v>0.26145612424334286</v>
      </c>
      <c r="AG692" s="6">
        <v>0.2320172891883825</v>
      </c>
      <c r="AH692" s="6">
        <v>0.048838015481962684</v>
      </c>
      <c r="AI692" s="6"/>
      <c r="AJ692" s="6">
        <v>0.07807263493902566</v>
      </c>
      <c r="AK692" s="6">
        <v>0.01577154029061183</v>
      </c>
      <c r="AL692" s="6">
        <v>1.9061558247703625</v>
      </c>
      <c r="AM692" s="6"/>
      <c r="AN692" s="6">
        <v>17.280855304670343</v>
      </c>
      <c r="AO692" s="5" t="s">
        <v>42</v>
      </c>
      <c r="AQ692" s="7">
        <v>2.8619948674432365</v>
      </c>
      <c r="AR692" s="7">
        <v>2.8444634298965905</v>
      </c>
      <c r="AS692" s="7">
        <v>2.2433475724224436</v>
      </c>
      <c r="AT692" s="7">
        <v>3.4079514053737183</v>
      </c>
      <c r="AU692" s="8">
        <v>256.1799367631974</v>
      </c>
      <c r="AW692" s="8">
        <v>855.4711017888318</v>
      </c>
      <c r="AX692" s="8">
        <v>758.5248560088796</v>
      </c>
      <c r="AY692" s="8">
        <f t="shared" si="28"/>
        <v>764.48800193058</v>
      </c>
    </row>
    <row r="693" spans="1:51" ht="12.75">
      <c r="A693" s="1" t="s">
        <v>102</v>
      </c>
      <c r="C693" s="1">
        <v>16</v>
      </c>
      <c r="D693" s="1">
        <v>7</v>
      </c>
      <c r="E693" s="5">
        <v>45.7562</v>
      </c>
      <c r="F693" s="5">
        <v>1.6794</v>
      </c>
      <c r="G693" s="5">
        <v>7.9235</v>
      </c>
      <c r="H693" s="5">
        <v>14.3359</v>
      </c>
      <c r="I693" s="5">
        <v>0.3607</v>
      </c>
      <c r="J693" s="5">
        <v>13.6355</v>
      </c>
      <c r="K693" s="5">
        <v>11.0685</v>
      </c>
      <c r="L693" s="5">
        <v>1.7511</v>
      </c>
      <c r="M693" s="5">
        <v>0.2561</v>
      </c>
      <c r="N693" s="5">
        <v>0.1626</v>
      </c>
      <c r="O693" s="5">
        <v>0.0651</v>
      </c>
      <c r="P693" s="5">
        <v>97.0169</v>
      </c>
      <c r="S693" s="6">
        <v>6.685015090388944</v>
      </c>
      <c r="T693" s="6">
        <v>1.3149849096110557</v>
      </c>
      <c r="V693" s="6">
        <v>0.04937775778926601</v>
      </c>
      <c r="W693" s="6">
        <v>0.184559355582714</v>
      </c>
      <c r="X693" s="6">
        <v>0.8640878986998418</v>
      </c>
      <c r="Y693" s="6">
        <v>0.04463590287095243</v>
      </c>
      <c r="Z693" s="6">
        <v>2.969833183883093</v>
      </c>
      <c r="AA693" s="6">
        <v>0.8875059011741299</v>
      </c>
      <c r="AC693" s="6">
        <v>1.732602190722668</v>
      </c>
      <c r="AD693" s="6">
        <f aca="true" t="shared" si="29" ref="AD693:AD748">2-AC693</f>
        <v>0.2673978092773319</v>
      </c>
      <c r="AG693" s="6">
        <v>0.2286471475308618</v>
      </c>
      <c r="AH693" s="6">
        <v>0.04773320122870197</v>
      </c>
      <c r="AI693" s="6"/>
      <c r="AJ693" s="6">
        <v>0.0751322000365367</v>
      </c>
      <c r="AK693" s="6">
        <v>0.01611912436723434</v>
      </c>
      <c r="AL693" s="6">
        <v>1.9087486755962288</v>
      </c>
      <c r="AM693" s="6"/>
      <c r="AN693" s="6">
        <v>17.27638034875956</v>
      </c>
      <c r="AO693" s="5" t="s">
        <v>42</v>
      </c>
      <c r="AQ693" s="7">
        <v>2.942744217023619</v>
      </c>
      <c r="AR693" s="7">
        <v>2.935005444137815</v>
      </c>
      <c r="AS693" s="7">
        <v>2.3112540831033614</v>
      </c>
      <c r="AT693" s="7">
        <v>3.484366296825532</v>
      </c>
      <c r="AU693" s="8">
        <v>272.19118281089726</v>
      </c>
      <c r="AW693" s="8">
        <v>852.8346320403542</v>
      </c>
      <c r="AX693" s="8">
        <v>768.5029614144617</v>
      </c>
      <c r="AY693" s="8">
        <f t="shared" si="28"/>
        <v>767.8955000146728</v>
      </c>
    </row>
    <row r="694" spans="1:51" ht="12.75">
      <c r="A694" s="1" t="s">
        <v>102</v>
      </c>
      <c r="C694" s="1">
        <v>16</v>
      </c>
      <c r="D694" s="1">
        <v>7</v>
      </c>
      <c r="E694" s="5">
        <v>45.6501</v>
      </c>
      <c r="F694" s="5">
        <v>1.7803</v>
      </c>
      <c r="G694" s="5">
        <v>8.0732</v>
      </c>
      <c r="H694" s="5">
        <v>14.2159</v>
      </c>
      <c r="I694" s="5">
        <v>0.3647</v>
      </c>
      <c r="J694" s="5">
        <v>13.6907</v>
      </c>
      <c r="K694" s="5">
        <v>11.3483</v>
      </c>
      <c r="L694" s="5">
        <v>1.7361</v>
      </c>
      <c r="M694" s="5">
        <v>0.2718</v>
      </c>
      <c r="N694" s="5">
        <v>0.1747</v>
      </c>
      <c r="O694" s="5">
        <v>0.0662</v>
      </c>
      <c r="P694" s="5">
        <v>97.3813</v>
      </c>
      <c r="S694" s="6">
        <v>6.659667684413107</v>
      </c>
      <c r="T694" s="6">
        <v>1.3403323155868927</v>
      </c>
      <c r="V694" s="6">
        <v>0.047755236725855355</v>
      </c>
      <c r="W694" s="6">
        <v>0.19535903037868535</v>
      </c>
      <c r="X694" s="6">
        <v>0.9217192685639555</v>
      </c>
      <c r="Y694" s="6">
        <v>0.04506426870956004</v>
      </c>
      <c r="Z694" s="6">
        <v>2.977453755053015</v>
      </c>
      <c r="AA694" s="6">
        <v>0.8126484405689282</v>
      </c>
      <c r="AC694" s="6">
        <v>1.7737780687515896</v>
      </c>
      <c r="AD694" s="6">
        <f t="shared" si="29"/>
        <v>0.2262219312484104</v>
      </c>
      <c r="AG694" s="6">
        <v>0.26484785076848194</v>
      </c>
      <c r="AH694" s="6">
        <v>0.0505846580146656</v>
      </c>
      <c r="AI694" s="6"/>
      <c r="AJ694" s="6">
        <v>0.08060404797434306</v>
      </c>
      <c r="AK694" s="6">
        <v>0.016367291979633894</v>
      </c>
      <c r="AL694" s="6">
        <v>1.9030286600460231</v>
      </c>
      <c r="AM694" s="6"/>
      <c r="AN694" s="6">
        <v>17.315432508783147</v>
      </c>
      <c r="AO694" s="5" t="s">
        <v>42</v>
      </c>
      <c r="AQ694" s="7">
        <v>3.062080388133123</v>
      </c>
      <c r="AR694" s="7">
        <v>3.0688137950438987</v>
      </c>
      <c r="AS694" s="7">
        <v>2.4116103462829246</v>
      </c>
      <c r="AT694" s="7">
        <v>3.597296749008681</v>
      </c>
      <c r="AU694" s="8">
        <v>288.2024288585971</v>
      </c>
      <c r="AW694" s="8">
        <v>852.514465231089</v>
      </c>
      <c r="AX694" s="8">
        <v>781.2711890971312</v>
      </c>
      <c r="AY694" s="8">
        <f t="shared" si="28"/>
        <v>780.997726584607</v>
      </c>
    </row>
    <row r="695" spans="1:51" ht="12.75">
      <c r="A695" s="1" t="s">
        <v>102</v>
      </c>
      <c r="C695" s="1">
        <v>16</v>
      </c>
      <c r="D695" s="1">
        <v>7</v>
      </c>
      <c r="E695" s="5">
        <v>45.2984</v>
      </c>
      <c r="F695" s="5">
        <v>1.722</v>
      </c>
      <c r="G695" s="5">
        <v>7.7985</v>
      </c>
      <c r="H695" s="5">
        <v>14.4574</v>
      </c>
      <c r="I695" s="5">
        <v>0.3474</v>
      </c>
      <c r="J695" s="5">
        <v>13.3297</v>
      </c>
      <c r="K695" s="5">
        <v>11.0583</v>
      </c>
      <c r="L695" s="5">
        <v>1.7223</v>
      </c>
      <c r="M695" s="5">
        <v>0.272</v>
      </c>
      <c r="N695" s="5">
        <v>0.1709</v>
      </c>
      <c r="O695" s="5">
        <v>0.0598</v>
      </c>
      <c r="P695" s="5">
        <v>96.2574</v>
      </c>
      <c r="S695" s="6">
        <v>6.688686421548498</v>
      </c>
      <c r="T695" s="6">
        <v>1.311313578451502</v>
      </c>
      <c r="V695" s="6">
        <v>0.04584117699394352</v>
      </c>
      <c r="W695" s="6">
        <v>0.1912584335560759</v>
      </c>
      <c r="X695" s="6">
        <v>0.9455604859441914</v>
      </c>
      <c r="Y695" s="6">
        <v>0.043448373861407534</v>
      </c>
      <c r="Z695" s="6">
        <v>2.9341809574741786</v>
      </c>
      <c r="AA695" s="6">
        <v>0.8397105721702047</v>
      </c>
      <c r="AC695" s="6">
        <v>1.7494598851374126</v>
      </c>
      <c r="AD695" s="6">
        <f t="shared" si="29"/>
        <v>0.2505401148625874</v>
      </c>
      <c r="AG695" s="6">
        <v>0.24254787355538143</v>
      </c>
      <c r="AH695" s="6">
        <v>0.05123720348240975</v>
      </c>
      <c r="AI695" s="6"/>
      <c r="AJ695" s="6">
        <v>0.07980923697523963</v>
      </c>
      <c r="AK695" s="6">
        <v>0.014964670978535495</v>
      </c>
      <c r="AL695" s="6">
        <v>1.905226092046225</v>
      </c>
      <c r="AM695" s="6"/>
      <c r="AN695" s="6">
        <v>17.293785077037796</v>
      </c>
      <c r="AO695" s="5" t="s">
        <v>42</v>
      </c>
      <c r="AQ695" s="7">
        <v>2.906488419890591</v>
      </c>
      <c r="AR695" s="7">
        <v>2.894352820712313</v>
      </c>
      <c r="AS695" s="7">
        <v>2.2807646155342347</v>
      </c>
      <c r="AT695" s="7">
        <v>3.450056635920321</v>
      </c>
      <c r="AU695" s="8">
        <v>304.21367490629694</v>
      </c>
      <c r="AW695" s="8">
        <v>852.514465231089</v>
      </c>
      <c r="AX695" s="8">
        <v>776.5318724527427</v>
      </c>
      <c r="AY695" s="8">
        <f t="shared" si="28"/>
        <v>776.0582401052476</v>
      </c>
    </row>
    <row r="696" spans="5:51" ht="12.75"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S696" s="6"/>
      <c r="T696" s="6"/>
      <c r="V696" s="6"/>
      <c r="W696" s="6"/>
      <c r="X696" s="6"/>
      <c r="Y696" s="6"/>
      <c r="Z696" s="6"/>
      <c r="AA696" s="6"/>
      <c r="AC696" s="6"/>
      <c r="AD696" s="6">
        <f t="shared" si="29"/>
        <v>2</v>
      </c>
      <c r="AG696" s="6"/>
      <c r="AH696" s="6"/>
      <c r="AI696" s="6"/>
      <c r="AJ696" s="6"/>
      <c r="AK696" s="6"/>
      <c r="AL696" s="6"/>
      <c r="AM696" s="6"/>
      <c r="AN696" s="6"/>
      <c r="AO696" s="5"/>
      <c r="AQ696" s="7"/>
      <c r="AR696" s="7"/>
      <c r="AS696" s="7"/>
      <c r="AT696" s="7"/>
      <c r="AU696" s="8"/>
      <c r="AW696" s="8"/>
      <c r="AY696" s="8"/>
    </row>
    <row r="697" spans="1:51" ht="12.75">
      <c r="A697" s="1" t="s">
        <v>103</v>
      </c>
      <c r="C697" s="1">
        <v>17</v>
      </c>
      <c r="D697" s="1">
        <v>7</v>
      </c>
      <c r="E697" s="5">
        <v>44.0246</v>
      </c>
      <c r="F697" s="5">
        <v>2.2879</v>
      </c>
      <c r="G697" s="5">
        <v>9.6156</v>
      </c>
      <c r="H697" s="5">
        <v>12.8609</v>
      </c>
      <c r="I697" s="5">
        <v>0.2454</v>
      </c>
      <c r="J697" s="5">
        <v>14.2316</v>
      </c>
      <c r="K697" s="5">
        <v>11.1263</v>
      </c>
      <c r="L697" s="5">
        <v>2.1298</v>
      </c>
      <c r="M697" s="5">
        <v>0.3795</v>
      </c>
      <c r="N697" s="5">
        <v>0.1564</v>
      </c>
      <c r="O697" s="5">
        <v>0.0393</v>
      </c>
      <c r="P697" s="5">
        <v>97.1046</v>
      </c>
      <c r="S697" s="6">
        <v>6.412004796294182</v>
      </c>
      <c r="T697" s="6">
        <v>1.5879952037058178</v>
      </c>
      <c r="V697" s="6">
        <v>0.0625792967318688</v>
      </c>
      <c r="W697" s="6">
        <v>0.25064839733515676</v>
      </c>
      <c r="X697" s="6">
        <v>0.6867773292193651</v>
      </c>
      <c r="Y697" s="6">
        <v>0.030273227001353445</v>
      </c>
      <c r="Z697" s="6">
        <v>3.090015757654745</v>
      </c>
      <c r="AA697" s="6">
        <v>0.8797059920575094</v>
      </c>
      <c r="AC697" s="6">
        <v>1.7362283086576757</v>
      </c>
      <c r="AD697" s="6">
        <f t="shared" si="29"/>
        <v>0.26377169134232425</v>
      </c>
      <c r="AG697" s="6">
        <v>0.3376718849302569</v>
      </c>
      <c r="AH697" s="6">
        <v>0.07051292665819388</v>
      </c>
      <c r="AI697" s="6"/>
      <c r="AJ697" s="6">
        <v>0.07204241969420636</v>
      </c>
      <c r="AK697" s="6">
        <v>0.009700608675070175</v>
      </c>
      <c r="AL697" s="6">
        <v>1.9182569716307234</v>
      </c>
      <c r="AM697" s="6"/>
      <c r="AN697" s="6">
        <v>17.408184811588452</v>
      </c>
      <c r="AO697" s="5" t="s">
        <v>42</v>
      </c>
      <c r="AQ697" s="7">
        <v>4.382389737201564</v>
      </c>
      <c r="AR697" s="7">
        <v>4.5492401824685516</v>
      </c>
      <c r="AS697" s="7">
        <v>3.521930136851415</v>
      </c>
      <c r="AT697" s="7">
        <v>4.846734622083388</v>
      </c>
      <c r="AU697" s="8">
        <v>0</v>
      </c>
      <c r="AV697" s="5">
        <v>0.5</v>
      </c>
      <c r="AW697" s="8">
        <v>896.4170467443186</v>
      </c>
      <c r="AX697" s="9">
        <v>848.2761554924791</v>
      </c>
      <c r="AY697" s="8">
        <f t="shared" si="28"/>
        <v>844.1147045346689</v>
      </c>
    </row>
    <row r="698" spans="1:51" ht="12.75">
      <c r="A698" s="1" t="s">
        <v>103</v>
      </c>
      <c r="C698" s="1">
        <v>17</v>
      </c>
      <c r="D698" s="1">
        <v>7</v>
      </c>
      <c r="E698" s="5">
        <v>44.0926</v>
      </c>
      <c r="F698" s="5">
        <v>2.3246</v>
      </c>
      <c r="G698" s="5">
        <v>9.5428</v>
      </c>
      <c r="H698" s="5">
        <v>12.7296</v>
      </c>
      <c r="I698" s="5">
        <v>0.2368</v>
      </c>
      <c r="J698" s="5">
        <v>14.4822</v>
      </c>
      <c r="K698" s="5">
        <v>11.2624</v>
      </c>
      <c r="L698" s="5">
        <v>2.1277</v>
      </c>
      <c r="M698" s="5">
        <v>0.3933</v>
      </c>
      <c r="N698" s="5">
        <v>0.1599</v>
      </c>
      <c r="O698" s="5">
        <v>0.0334</v>
      </c>
      <c r="P698" s="5">
        <v>97.3852</v>
      </c>
      <c r="S698" s="6">
        <v>6.402805877212164</v>
      </c>
      <c r="T698" s="6">
        <v>1.597194122787836</v>
      </c>
      <c r="V698" s="6">
        <v>0.03601114151296669</v>
      </c>
      <c r="W698" s="6">
        <v>0.25391147816813725</v>
      </c>
      <c r="X698" s="6">
        <v>0.6689184660490193</v>
      </c>
      <c r="Y698" s="6">
        <v>0.029125411071916043</v>
      </c>
      <c r="Z698" s="6">
        <v>3.135073396588987</v>
      </c>
      <c r="AA698" s="6">
        <v>0.8769601066089767</v>
      </c>
      <c r="AC698" s="6">
        <v>1.752238513377377</v>
      </c>
      <c r="AD698" s="6">
        <f t="shared" si="29"/>
        <v>0.24776148662262298</v>
      </c>
      <c r="AG698" s="6">
        <v>0.35130174947735027</v>
      </c>
      <c r="AH698" s="6">
        <v>0.0728596554748925</v>
      </c>
      <c r="AI698" s="6"/>
      <c r="AJ698" s="6">
        <v>0.07343552645613935</v>
      </c>
      <c r="AK698" s="6">
        <v>0.008219759454258445</v>
      </c>
      <c r="AL698" s="6">
        <v>1.9183447140896022</v>
      </c>
      <c r="AM698" s="6"/>
      <c r="AN698" s="6">
        <v>17.424161404952244</v>
      </c>
      <c r="AO698" s="5" t="s">
        <v>42</v>
      </c>
      <c r="AQ698" s="7">
        <v>4.295022479433037</v>
      </c>
      <c r="AR698" s="7">
        <v>4.451277690656527</v>
      </c>
      <c r="AS698" s="7">
        <v>3.448458267992396</v>
      </c>
      <c r="AT698" s="7">
        <v>4.7640570580718204</v>
      </c>
      <c r="AU698" s="8">
        <v>9.976472322418354</v>
      </c>
      <c r="AW698" s="8">
        <v>890.7207488548078</v>
      </c>
      <c r="AX698" s="9">
        <v>852.5328723586802</v>
      </c>
      <c r="AY698" s="8">
        <f t="shared" si="28"/>
        <v>847.6702432133359</v>
      </c>
    </row>
    <row r="699" spans="1:51" ht="12.75">
      <c r="A699" s="1" t="s">
        <v>103</v>
      </c>
      <c r="C699" s="1">
        <v>17</v>
      </c>
      <c r="D699" s="1">
        <v>7</v>
      </c>
      <c r="E699" s="5">
        <v>44.2487</v>
      </c>
      <c r="F699" s="5">
        <v>2.3488</v>
      </c>
      <c r="G699" s="5">
        <v>9.4905</v>
      </c>
      <c r="H699" s="5">
        <v>12.7678</v>
      </c>
      <c r="I699" s="5">
        <v>0.2475</v>
      </c>
      <c r="J699" s="5">
        <v>14.4293</v>
      </c>
      <c r="K699" s="5">
        <v>11.1457</v>
      </c>
      <c r="L699" s="5">
        <v>2.1577</v>
      </c>
      <c r="M699" s="5">
        <v>0.3715</v>
      </c>
      <c r="N699" s="5">
        <v>0.1622</v>
      </c>
      <c r="O699" s="5">
        <v>0.0265</v>
      </c>
      <c r="P699" s="5">
        <v>97.3962</v>
      </c>
      <c r="S699" s="6">
        <v>6.420108590535835</v>
      </c>
      <c r="T699" s="6">
        <v>1.5798914094641647</v>
      </c>
      <c r="V699" s="6">
        <v>0.04300677458955704</v>
      </c>
      <c r="W699" s="6">
        <v>0.25634058441276775</v>
      </c>
      <c r="X699" s="6">
        <v>0.6660539852717333</v>
      </c>
      <c r="Y699" s="6">
        <v>0.030416049088236457</v>
      </c>
      <c r="Z699" s="6">
        <v>3.1210136380259548</v>
      </c>
      <c r="AA699" s="6">
        <v>0.8831689686117481</v>
      </c>
      <c r="AC699" s="6">
        <v>1.7326340888461604</v>
      </c>
      <c r="AD699" s="6">
        <f t="shared" si="29"/>
        <v>0.26736591115383956</v>
      </c>
      <c r="AG699" s="6">
        <v>0.3396367118179251</v>
      </c>
      <c r="AH699" s="6">
        <v>0.06876369677323386</v>
      </c>
      <c r="AI699" s="6"/>
      <c r="AJ699" s="6">
        <v>0.07442962490767246</v>
      </c>
      <c r="AK699" s="6">
        <v>0.00651622012876167</v>
      </c>
      <c r="AL699" s="6">
        <v>1.9190541549635658</v>
      </c>
      <c r="AM699" s="6"/>
      <c r="AN699" s="6">
        <v>17.408400408591156</v>
      </c>
      <c r="AO699" s="5" t="s">
        <v>42</v>
      </c>
      <c r="AQ699" s="7">
        <v>4.243177865790221</v>
      </c>
      <c r="AR699" s="7">
        <v>4.393145758062991</v>
      </c>
      <c r="AS699" s="7">
        <v>3.4048593185472438</v>
      </c>
      <c r="AT699" s="7">
        <v>4.714995356095716</v>
      </c>
      <c r="AU699" s="8">
        <v>19.95294464483671</v>
      </c>
      <c r="AW699" s="8">
        <v>893.6952955321682</v>
      </c>
      <c r="AX699" s="9">
        <v>855.5502121958493</v>
      </c>
      <c r="AY699" s="8">
        <f t="shared" si="28"/>
        <v>850.3067166343128</v>
      </c>
    </row>
    <row r="700" spans="1:51" ht="12.75">
      <c r="A700" s="1" t="s">
        <v>103</v>
      </c>
      <c r="C700" s="1">
        <v>17</v>
      </c>
      <c r="D700" s="1">
        <v>7</v>
      </c>
      <c r="E700" s="5">
        <v>44.0781</v>
      </c>
      <c r="F700" s="5">
        <v>2.3568</v>
      </c>
      <c r="G700" s="5">
        <v>9.5085</v>
      </c>
      <c r="H700" s="5">
        <v>12.787</v>
      </c>
      <c r="I700" s="5">
        <v>0.239</v>
      </c>
      <c r="J700" s="5">
        <v>14.2832</v>
      </c>
      <c r="K700" s="5">
        <v>11.2194</v>
      </c>
      <c r="L700" s="5">
        <v>2.1438</v>
      </c>
      <c r="M700" s="5">
        <v>0.3629</v>
      </c>
      <c r="N700" s="5">
        <v>0.1677</v>
      </c>
      <c r="O700" s="5">
        <v>0.0431</v>
      </c>
      <c r="P700" s="5">
        <v>97.1928</v>
      </c>
      <c r="S700" s="6">
        <v>6.420602461362912</v>
      </c>
      <c r="T700" s="6">
        <v>1.579397538637088</v>
      </c>
      <c r="V700" s="6">
        <v>0.05299743465545581</v>
      </c>
      <c r="W700" s="6">
        <v>0.2582290624827236</v>
      </c>
      <c r="X700" s="6">
        <v>0.7225977247855995</v>
      </c>
      <c r="Y700" s="6">
        <v>0.029487405036047798</v>
      </c>
      <c r="Z700" s="6">
        <v>3.1016084991173543</v>
      </c>
      <c r="AA700" s="6">
        <v>0.8350798739228225</v>
      </c>
      <c r="AC700" s="6">
        <v>1.7509760045584812</v>
      </c>
      <c r="AD700" s="6">
        <f t="shared" si="29"/>
        <v>0.24902399544151876</v>
      </c>
      <c r="AG700" s="6">
        <v>0.3564490723109106</v>
      </c>
      <c r="AH700" s="6">
        <v>0.06743702822396863</v>
      </c>
      <c r="AI700" s="6"/>
      <c r="AJ700" s="6">
        <v>0.07725722420789809</v>
      </c>
      <c r="AK700" s="6">
        <v>0.010639916027994668</v>
      </c>
      <c r="AL700" s="6">
        <v>1.9121028597641072</v>
      </c>
      <c r="AM700" s="6"/>
      <c r="AN700" s="6">
        <v>17.42388610053488</v>
      </c>
      <c r="AO700" s="5" t="s">
        <v>42</v>
      </c>
      <c r="AQ700" s="7">
        <v>4.290946715661496</v>
      </c>
      <c r="AR700" s="7">
        <v>4.446707649369946</v>
      </c>
      <c r="AS700" s="7">
        <v>3.4450307370274613</v>
      </c>
      <c r="AT700" s="7">
        <v>4.760200072872508</v>
      </c>
      <c r="AU700" s="8">
        <v>29.929416967255065</v>
      </c>
      <c r="AW700" s="8">
        <v>893.3111017367834</v>
      </c>
      <c r="AX700" s="9">
        <v>857.4493454784136</v>
      </c>
      <c r="AY700" s="8">
        <f t="shared" si="28"/>
        <v>852.3504270168838</v>
      </c>
    </row>
    <row r="701" spans="1:51" ht="12.75">
      <c r="A701" s="1" t="s">
        <v>103</v>
      </c>
      <c r="C701" s="1">
        <v>17</v>
      </c>
      <c r="D701" s="1">
        <v>7</v>
      </c>
      <c r="E701" s="5">
        <v>43.8152</v>
      </c>
      <c r="F701" s="5">
        <v>2.3773</v>
      </c>
      <c r="G701" s="5">
        <v>9.5663</v>
      </c>
      <c r="H701" s="5">
        <v>12.7153</v>
      </c>
      <c r="I701" s="5">
        <v>0.244</v>
      </c>
      <c r="J701" s="5">
        <v>14.2978</v>
      </c>
      <c r="K701" s="5">
        <v>11.1654</v>
      </c>
      <c r="L701" s="5">
        <v>2.1187</v>
      </c>
      <c r="M701" s="5">
        <v>0.4018</v>
      </c>
      <c r="N701" s="5">
        <v>0.1942</v>
      </c>
      <c r="O701" s="5">
        <v>0.0471</v>
      </c>
      <c r="P701" s="5">
        <v>96.9429</v>
      </c>
      <c r="S701" s="6">
        <v>6.397599092687427</v>
      </c>
      <c r="T701" s="6">
        <v>1.602400907312573</v>
      </c>
      <c r="V701" s="6">
        <v>0.043851951346318474</v>
      </c>
      <c r="W701" s="6">
        <v>0.261099287851205</v>
      </c>
      <c r="X701" s="6">
        <v>0.6844134968557519</v>
      </c>
      <c r="Y701" s="6">
        <v>0.030176425064022978</v>
      </c>
      <c r="Z701" s="6">
        <v>3.1122178290439235</v>
      </c>
      <c r="AA701" s="6">
        <v>0.8682410098387762</v>
      </c>
      <c r="AC701" s="6">
        <v>1.7467234740186832</v>
      </c>
      <c r="AD701" s="6">
        <f t="shared" si="29"/>
        <v>0.2532765259813168</v>
      </c>
      <c r="AG701" s="6">
        <v>0.3465412577615492</v>
      </c>
      <c r="AH701" s="6">
        <v>0.07484463864483606</v>
      </c>
      <c r="AI701" s="6"/>
      <c r="AJ701" s="6">
        <v>0.08967978762267735</v>
      </c>
      <c r="AK701" s="6">
        <v>0.011655237975462663</v>
      </c>
      <c r="AL701" s="6">
        <v>1.89866497440186</v>
      </c>
      <c r="AM701" s="6"/>
      <c r="AN701" s="6">
        <v>17.421385896406385</v>
      </c>
      <c r="AO701" s="5" t="s">
        <v>42</v>
      </c>
      <c r="AQ701" s="7">
        <v>4.360651879054224</v>
      </c>
      <c r="AR701" s="7">
        <v>4.524866122836148</v>
      </c>
      <c r="AS701" s="7">
        <v>3.503649592127111</v>
      </c>
      <c r="AT701" s="7">
        <v>4.826163607216323</v>
      </c>
      <c r="AU701" s="8">
        <v>39.90588928967342</v>
      </c>
      <c r="AW701" s="8">
        <v>893.8663318295343</v>
      </c>
      <c r="AX701" s="9">
        <v>861.1457195908915</v>
      </c>
      <c r="AY701" s="8">
        <f t="shared" si="28"/>
        <v>855.4467437314057</v>
      </c>
    </row>
    <row r="702" spans="1:51" s="11" customFormat="1" ht="12.75">
      <c r="A702" s="11" t="s">
        <v>103</v>
      </c>
      <c r="C702" s="1"/>
      <c r="D702" s="1"/>
      <c r="E702" s="12">
        <v>36.0045</v>
      </c>
      <c r="F702" s="12">
        <v>1.9444</v>
      </c>
      <c r="G702" s="12">
        <v>7.9135</v>
      </c>
      <c r="H702" s="12">
        <v>8.6822</v>
      </c>
      <c r="I702" s="12">
        <v>0.2002</v>
      </c>
      <c r="J702" s="12">
        <v>12.5991</v>
      </c>
      <c r="K702" s="12">
        <v>8.3843</v>
      </c>
      <c r="L702" s="12">
        <v>2.5521</v>
      </c>
      <c r="M702" s="12">
        <v>0.311</v>
      </c>
      <c r="N702" s="12">
        <v>0.1986</v>
      </c>
      <c r="O702" s="12">
        <v>0.0582</v>
      </c>
      <c r="P702" s="12">
        <v>78.8481</v>
      </c>
      <c r="S702" s="13">
        <v>6.411194142080639</v>
      </c>
      <c r="T702" s="13">
        <v>1.5888058579193611</v>
      </c>
      <c r="V702" s="13">
        <v>0.07197019349977496</v>
      </c>
      <c r="W702" s="13">
        <v>0.2604337296149867</v>
      </c>
      <c r="X702" s="13">
        <v>0.4478784808347172</v>
      </c>
      <c r="Y702" s="13">
        <v>0.030194786033716895</v>
      </c>
      <c r="Z702" s="13">
        <v>3.344492393985401</v>
      </c>
      <c r="AA702" s="13">
        <v>0.8450304160314065</v>
      </c>
      <c r="AC702" s="13">
        <v>1.5995823411698353</v>
      </c>
      <c r="AD702" s="13">
        <f t="shared" si="29"/>
        <v>0.40041765883016467</v>
      </c>
      <c r="AG702" s="13">
        <v>0.48070725247510815</v>
      </c>
      <c r="AH702" s="13">
        <v>0.07064819551325642</v>
      </c>
      <c r="AI702" s="13"/>
      <c r="AJ702" s="13">
        <v>0.11184446869504173</v>
      </c>
      <c r="AK702" s="13">
        <v>0.017563584073483365</v>
      </c>
      <c r="AL702" s="13">
        <v>1.870591947231475</v>
      </c>
      <c r="AM702" s="13"/>
      <c r="AN702" s="13">
        <v>17.551355447988367</v>
      </c>
      <c r="AO702" s="5" t="s">
        <v>42</v>
      </c>
      <c r="AQ702" s="14">
        <v>4.433703538638255</v>
      </c>
      <c r="AR702" s="14">
        <v>4.606776930003928</v>
      </c>
      <c r="AS702" s="14">
        <v>3.5650826975029464</v>
      </c>
      <c r="AT702" s="14">
        <v>4.895294004755088</v>
      </c>
      <c r="AU702" s="15">
        <v>49.88236161209177</v>
      </c>
      <c r="AW702" s="8"/>
      <c r="AX702" s="4"/>
      <c r="AY702" s="8">
        <f t="shared" si="28"/>
        <v>854.7298048348493</v>
      </c>
    </row>
    <row r="703" spans="1:51" ht="12.75">
      <c r="A703" s="1" t="s">
        <v>103</v>
      </c>
      <c r="C703" s="1">
        <v>17</v>
      </c>
      <c r="D703" s="1">
        <v>7</v>
      </c>
      <c r="E703" s="5">
        <v>44</v>
      </c>
      <c r="F703" s="5">
        <v>2.2192</v>
      </c>
      <c r="G703" s="5">
        <v>9.4324</v>
      </c>
      <c r="H703" s="5">
        <v>12.8437</v>
      </c>
      <c r="I703" s="5">
        <v>0.2587</v>
      </c>
      <c r="J703" s="5">
        <v>14.3515</v>
      </c>
      <c r="K703" s="5">
        <v>11.2566</v>
      </c>
      <c r="L703" s="5">
        <v>2.1125</v>
      </c>
      <c r="M703" s="5">
        <v>0.3939</v>
      </c>
      <c r="N703" s="5">
        <v>0.1481</v>
      </c>
      <c r="O703" s="5">
        <v>0.0372</v>
      </c>
      <c r="P703" s="5">
        <v>97.0624</v>
      </c>
      <c r="S703" s="6">
        <v>6.416802130651055</v>
      </c>
      <c r="T703" s="6">
        <v>1.583197869348945</v>
      </c>
      <c r="V703" s="6">
        <v>0.038046584910278014</v>
      </c>
      <c r="W703" s="6">
        <v>0.24343997161462583</v>
      </c>
      <c r="X703" s="6">
        <v>0.6965018079167855</v>
      </c>
      <c r="Y703" s="6">
        <v>0.03195568555185782</v>
      </c>
      <c r="Z703" s="6">
        <v>3.1201236971354844</v>
      </c>
      <c r="AA703" s="6">
        <v>0.8699322528709672</v>
      </c>
      <c r="AC703" s="6">
        <v>1.758858299261334</v>
      </c>
      <c r="AD703" s="6">
        <f t="shared" si="29"/>
        <v>0.24114170073866603</v>
      </c>
      <c r="AG703" s="6">
        <v>0.35619656526742904</v>
      </c>
      <c r="AH703" s="6">
        <v>0.07328422380968357</v>
      </c>
      <c r="AI703" s="6"/>
      <c r="AJ703" s="6">
        <v>0.06830840616800583</v>
      </c>
      <c r="AK703" s="6">
        <v>0.009194263077123099</v>
      </c>
      <c r="AL703" s="6">
        <v>1.9224973307548712</v>
      </c>
      <c r="AM703" s="6"/>
      <c r="AN703" s="6">
        <v>17.42948078907711</v>
      </c>
      <c r="AO703" s="5" t="s">
        <v>42</v>
      </c>
      <c r="AQ703" s="7">
        <v>4.2348596049238925</v>
      </c>
      <c r="AR703" s="7">
        <v>4.383818722022017</v>
      </c>
      <c r="AS703" s="7">
        <v>3.397864041516514</v>
      </c>
      <c r="AT703" s="7">
        <v>4.707123602273901</v>
      </c>
      <c r="AU703" s="8">
        <v>59.85883393451012</v>
      </c>
      <c r="AW703" s="8">
        <v>888.6258449852272</v>
      </c>
      <c r="AX703" s="9">
        <v>839.7462373096639</v>
      </c>
      <c r="AY703" s="8">
        <f t="shared" si="28"/>
        <v>836.2018166385097</v>
      </c>
    </row>
    <row r="704" spans="1:51" ht="12.75">
      <c r="A704" s="1" t="s">
        <v>103</v>
      </c>
      <c r="C704" s="1">
        <v>17</v>
      </c>
      <c r="D704" s="1">
        <v>7</v>
      </c>
      <c r="E704" s="5">
        <v>43.5597</v>
      </c>
      <c r="F704" s="5">
        <v>2.3752</v>
      </c>
      <c r="G704" s="5">
        <v>9.5017</v>
      </c>
      <c r="H704" s="5">
        <v>12.8816</v>
      </c>
      <c r="I704" s="5">
        <v>0.2298</v>
      </c>
      <c r="J704" s="5">
        <v>14.1741</v>
      </c>
      <c r="K704" s="5">
        <v>11.3151</v>
      </c>
      <c r="L704" s="5">
        <v>2.0741</v>
      </c>
      <c r="M704" s="5">
        <v>0.4117</v>
      </c>
      <c r="N704" s="5">
        <v>0.1774</v>
      </c>
      <c r="O704" s="5">
        <v>0.0538</v>
      </c>
      <c r="P704" s="5">
        <v>96.7542</v>
      </c>
      <c r="S704" s="6">
        <v>6.3883174201750625</v>
      </c>
      <c r="T704" s="6">
        <v>1.6116825798249375</v>
      </c>
      <c r="V704" s="6">
        <v>0.03065807653525532</v>
      </c>
      <c r="W704" s="6">
        <v>0.26201808337183935</v>
      </c>
      <c r="X704" s="6">
        <v>0.7455933701030774</v>
      </c>
      <c r="Y704" s="6">
        <v>0.02854548133981771</v>
      </c>
      <c r="Z704" s="6">
        <v>3.098886321247023</v>
      </c>
      <c r="AA704" s="6">
        <v>0.8342986674029905</v>
      </c>
      <c r="AC704" s="6">
        <v>1.7779422522923594</v>
      </c>
      <c r="AD704" s="6">
        <f t="shared" si="29"/>
        <v>0.22205774770764064</v>
      </c>
      <c r="AG704" s="6">
        <v>0.36772076608313276</v>
      </c>
      <c r="AH704" s="6">
        <v>0.07702665076751965</v>
      </c>
      <c r="AI704" s="6"/>
      <c r="AJ704" s="6">
        <v>0.08228266418368478</v>
      </c>
      <c r="AK704" s="6">
        <v>0.013371862366886172</v>
      </c>
      <c r="AL704" s="6">
        <v>1.904345473449429</v>
      </c>
      <c r="AM704" s="6"/>
      <c r="AN704" s="6">
        <v>17.444747416850653</v>
      </c>
      <c r="AO704" s="5" t="s">
        <v>42</v>
      </c>
      <c r="AQ704" s="7">
        <v>4.340973501491771</v>
      </c>
      <c r="AR704" s="7">
        <v>4.502801301871488</v>
      </c>
      <c r="AS704" s="7">
        <v>3.4871009764036165</v>
      </c>
      <c r="AT704" s="7">
        <v>4.807541524274518</v>
      </c>
      <c r="AU704" s="8">
        <v>69.83530625692848</v>
      </c>
      <c r="AW704" s="26">
        <v>885.7528928000862</v>
      </c>
      <c r="AX704" s="9">
        <v>862.1769396826597</v>
      </c>
      <c r="AY704" s="8">
        <f t="shared" si="28"/>
        <v>856.4354416279824</v>
      </c>
    </row>
    <row r="705" spans="1:51" ht="12.75">
      <c r="A705" s="1" t="s">
        <v>103</v>
      </c>
      <c r="C705" s="1">
        <v>17</v>
      </c>
      <c r="D705" s="1">
        <v>7</v>
      </c>
      <c r="E705" s="5">
        <v>44.0774</v>
      </c>
      <c r="F705" s="5">
        <v>2.3362</v>
      </c>
      <c r="G705" s="5">
        <v>9.475</v>
      </c>
      <c r="H705" s="5">
        <v>12.9937</v>
      </c>
      <c r="I705" s="5">
        <v>0.2395</v>
      </c>
      <c r="J705" s="5">
        <v>14.2484</v>
      </c>
      <c r="K705" s="5">
        <v>11.2659</v>
      </c>
      <c r="L705" s="5">
        <v>2.0841</v>
      </c>
      <c r="M705" s="5">
        <v>0.4</v>
      </c>
      <c r="N705" s="5">
        <v>0.1809</v>
      </c>
      <c r="O705" s="5">
        <v>0.0471</v>
      </c>
      <c r="P705" s="5">
        <v>97.357</v>
      </c>
      <c r="S705" s="6">
        <v>6.415775415943896</v>
      </c>
      <c r="T705" s="6">
        <v>1.5842245840561038</v>
      </c>
      <c r="V705" s="6">
        <v>0.041222088395469036</v>
      </c>
      <c r="W705" s="6">
        <v>0.2557835895679812</v>
      </c>
      <c r="X705" s="6">
        <v>0.7265907339152051</v>
      </c>
      <c r="Y705" s="6">
        <v>0.029527347911925735</v>
      </c>
      <c r="Z705" s="6">
        <v>3.0917746253642764</v>
      </c>
      <c r="AA705" s="6">
        <v>0.855101614845147</v>
      </c>
      <c r="AC705" s="6">
        <v>1.7569391635084985</v>
      </c>
      <c r="AD705" s="6">
        <f t="shared" si="29"/>
        <v>0.24306083649150145</v>
      </c>
      <c r="AG705" s="6">
        <v>0.3451179894186369</v>
      </c>
      <c r="AH705" s="6">
        <v>0.07427654875238388</v>
      </c>
      <c r="AI705" s="6"/>
      <c r="AJ705" s="6">
        <v>0.0832769620445554</v>
      </c>
      <c r="AK705" s="6">
        <v>0.01161882222004368</v>
      </c>
      <c r="AL705" s="6">
        <v>1.905104215735401</v>
      </c>
      <c r="AM705" s="6"/>
      <c r="AN705" s="6">
        <v>17.419394538171023</v>
      </c>
      <c r="AO705" s="5" t="s">
        <v>42</v>
      </c>
      <c r="AQ705" s="7">
        <v>4.255996762431412</v>
      </c>
      <c r="AR705" s="7">
        <v>4.4075192326268695</v>
      </c>
      <c r="AS705" s="7">
        <v>3.415639424470154</v>
      </c>
      <c r="AT705" s="7">
        <v>4.727126160869487</v>
      </c>
      <c r="AU705" s="8">
        <v>79.81177857934684</v>
      </c>
      <c r="AW705" s="8">
        <v>888.8612220920323</v>
      </c>
      <c r="AX705" s="9">
        <v>854.6510793489695</v>
      </c>
      <c r="AY705" s="8">
        <f t="shared" si="28"/>
        <v>849.7029423251546</v>
      </c>
    </row>
    <row r="706" spans="1:51" ht="12.75">
      <c r="A706" s="1" t="s">
        <v>103</v>
      </c>
      <c r="C706" s="1">
        <v>17</v>
      </c>
      <c r="D706" s="1">
        <v>7</v>
      </c>
      <c r="E706" s="5">
        <v>44.2101</v>
      </c>
      <c r="F706" s="5">
        <v>2.2375</v>
      </c>
      <c r="G706" s="5">
        <v>9.4777</v>
      </c>
      <c r="H706" s="5">
        <v>12.9799</v>
      </c>
      <c r="I706" s="5">
        <v>0.2567</v>
      </c>
      <c r="J706" s="5">
        <v>14.0341</v>
      </c>
      <c r="K706" s="5">
        <v>11.2427</v>
      </c>
      <c r="L706" s="5">
        <v>2.0918</v>
      </c>
      <c r="M706" s="5">
        <v>0.4235</v>
      </c>
      <c r="N706" s="5">
        <v>0.1755</v>
      </c>
      <c r="O706" s="5">
        <v>0.0481</v>
      </c>
      <c r="P706" s="5">
        <v>97.1776</v>
      </c>
      <c r="S706" s="6">
        <v>6.453502294962242</v>
      </c>
      <c r="T706" s="6">
        <v>1.5464977050377584</v>
      </c>
      <c r="V706" s="6">
        <v>0.08406405184808441</v>
      </c>
      <c r="W706" s="6">
        <v>0.24567812531876168</v>
      </c>
      <c r="X706" s="6">
        <v>0.8010369939030694</v>
      </c>
      <c r="Y706" s="6">
        <v>0.03173844020998134</v>
      </c>
      <c r="Z706" s="6">
        <v>3.053986295817367</v>
      </c>
      <c r="AA706" s="6">
        <v>0.7834960929027376</v>
      </c>
      <c r="AC706" s="6">
        <v>1.7583375112338657</v>
      </c>
      <c r="AD706" s="6">
        <f t="shared" si="29"/>
        <v>0.24166248876613428</v>
      </c>
      <c r="AG706" s="6">
        <v>0.3503785043943721</v>
      </c>
      <c r="AH706" s="6">
        <v>0.07886529402116885</v>
      </c>
      <c r="AI706" s="6"/>
      <c r="AJ706" s="6">
        <v>0.08102223423325382</v>
      </c>
      <c r="AK706" s="6">
        <v>0.011899454785865514</v>
      </c>
      <c r="AL706" s="6">
        <v>1.9070783109808807</v>
      </c>
      <c r="AM706" s="6"/>
      <c r="AN706" s="6">
        <v>17.42924379841554</v>
      </c>
      <c r="AO706" s="5" t="s">
        <v>42</v>
      </c>
      <c r="AQ706" s="7">
        <v>4.281725637135789</v>
      </c>
      <c r="AR706" s="7">
        <v>4.436368308836153</v>
      </c>
      <c r="AS706" s="7">
        <v>3.4372762316271155</v>
      </c>
      <c r="AT706" s="7">
        <v>4.751473962776612</v>
      </c>
      <c r="AU706" s="8">
        <v>89.7882509017652</v>
      </c>
      <c r="AW706" s="8">
        <v>882.9360297296558</v>
      </c>
      <c r="AX706" s="9">
        <v>842.0366380776638</v>
      </c>
      <c r="AY706" s="8">
        <f t="shared" si="28"/>
        <v>838.6674923191255</v>
      </c>
    </row>
    <row r="707" spans="1:51" ht="12.75">
      <c r="A707" s="1" t="s">
        <v>103</v>
      </c>
      <c r="C707" s="1">
        <v>17</v>
      </c>
      <c r="D707" s="1">
        <v>7</v>
      </c>
      <c r="E707" s="5">
        <v>44.1812</v>
      </c>
      <c r="F707" s="5">
        <v>2.3611</v>
      </c>
      <c r="G707" s="5">
        <v>9.3886</v>
      </c>
      <c r="H707" s="5">
        <v>13.0367</v>
      </c>
      <c r="I707" s="5">
        <v>0.2583</v>
      </c>
      <c r="J707" s="5">
        <v>14.2897</v>
      </c>
      <c r="K707" s="5">
        <v>11.2018</v>
      </c>
      <c r="L707" s="5">
        <v>2.094</v>
      </c>
      <c r="M707" s="5">
        <v>0.4297</v>
      </c>
      <c r="N707" s="5">
        <v>0.2079</v>
      </c>
      <c r="O707" s="5">
        <v>0.0314</v>
      </c>
      <c r="P707" s="5">
        <v>97.4812</v>
      </c>
      <c r="S707" s="6">
        <v>6.421239113319118</v>
      </c>
      <c r="T707" s="6">
        <v>1.5787608866808824</v>
      </c>
      <c r="V707" s="6">
        <v>0.02944813530301915</v>
      </c>
      <c r="W707" s="6">
        <v>0.2581221001854212</v>
      </c>
      <c r="X707" s="6">
        <v>0.7098814903616969</v>
      </c>
      <c r="Y707" s="6">
        <v>0.03179739049140959</v>
      </c>
      <c r="Z707" s="6">
        <v>3.0960858298625364</v>
      </c>
      <c r="AA707" s="6">
        <v>0.8746650537959155</v>
      </c>
      <c r="AC707" s="6">
        <v>1.7443225561177853</v>
      </c>
      <c r="AD707" s="6">
        <f t="shared" si="29"/>
        <v>0.2556774438822147</v>
      </c>
      <c r="AG707" s="6">
        <v>0.33440903103040354</v>
      </c>
      <c r="AH707" s="6">
        <v>0.07967191006291768</v>
      </c>
      <c r="AI707" s="6"/>
      <c r="AJ707" s="6">
        <v>0.0955628177447376</v>
      </c>
      <c r="AK707" s="6">
        <v>0.0077342641080740725</v>
      </c>
      <c r="AL707" s="6">
        <v>1.8967029181471884</v>
      </c>
      <c r="AM707" s="6"/>
      <c r="AN707" s="6">
        <v>17.414080941093317</v>
      </c>
      <c r="AO707" s="5" t="s">
        <v>42</v>
      </c>
      <c r="AQ707" s="7">
        <v>4.1692913805790255</v>
      </c>
      <c r="AR707" s="7">
        <v>4.310298883989205</v>
      </c>
      <c r="AS707" s="7">
        <v>3.342724162991904</v>
      </c>
      <c r="AT707" s="7">
        <v>4.645074944643372</v>
      </c>
      <c r="AU707" s="8">
        <v>99.76472322418356</v>
      </c>
      <c r="AW707" s="8">
        <v>887.3983568718091</v>
      </c>
      <c r="AX707" s="9">
        <v>857.8440118383805</v>
      </c>
      <c r="AY707" s="8">
        <f t="shared" si="28"/>
        <v>852.2348107748142</v>
      </c>
    </row>
    <row r="708" spans="1:51" ht="12.75">
      <c r="A708" s="1" t="s">
        <v>103</v>
      </c>
      <c r="C708" s="1">
        <v>17</v>
      </c>
      <c r="D708" s="1">
        <v>7</v>
      </c>
      <c r="E708" s="5">
        <v>44.1356</v>
      </c>
      <c r="F708" s="5">
        <v>2.282</v>
      </c>
      <c r="G708" s="5">
        <v>9.2977</v>
      </c>
      <c r="H708" s="5">
        <v>13.0123</v>
      </c>
      <c r="I708" s="5">
        <v>0.2571</v>
      </c>
      <c r="J708" s="5">
        <v>14.2523</v>
      </c>
      <c r="K708" s="5">
        <v>11.258</v>
      </c>
      <c r="L708" s="5">
        <v>2.0478</v>
      </c>
      <c r="M708" s="5">
        <v>0.4286</v>
      </c>
      <c r="N708" s="5">
        <v>0.21</v>
      </c>
      <c r="O708" s="5">
        <v>0.0412</v>
      </c>
      <c r="P708" s="5">
        <v>97.2246</v>
      </c>
      <c r="S708" s="6">
        <v>6.435433861330819</v>
      </c>
      <c r="T708" s="6">
        <v>1.5645661386691812</v>
      </c>
      <c r="V708" s="6">
        <v>0.03324207112530808</v>
      </c>
      <c r="W708" s="6">
        <v>0.2502844743919144</v>
      </c>
      <c r="X708" s="6">
        <v>0.732155085961256</v>
      </c>
      <c r="Y708" s="6">
        <v>0.031752404040487056</v>
      </c>
      <c r="Z708" s="6">
        <v>3.0980063046361814</v>
      </c>
      <c r="AA708" s="6">
        <v>0.8545596598448525</v>
      </c>
      <c r="AC708" s="6">
        <v>1.7587644885046816</v>
      </c>
      <c r="AD708" s="6">
        <f t="shared" si="29"/>
        <v>0.2412355114953184</v>
      </c>
      <c r="AG708" s="6">
        <v>0.3377050570069793</v>
      </c>
      <c r="AH708" s="6">
        <v>0.07972591340353044</v>
      </c>
      <c r="AI708" s="6"/>
      <c r="AJ708" s="6">
        <v>0.09684143442152864</v>
      </c>
      <c r="AK708" s="6">
        <v>0.010181084162529908</v>
      </c>
      <c r="AL708" s="6">
        <v>1.8929774814159415</v>
      </c>
      <c r="AM708" s="6"/>
      <c r="AN708" s="6">
        <v>17.41743097041051</v>
      </c>
      <c r="AO708" s="5" t="s">
        <v>42</v>
      </c>
      <c r="AQ708" s="7">
        <v>4.116975295266281</v>
      </c>
      <c r="AR708" s="7">
        <v>4.251638303240918</v>
      </c>
      <c r="AS708" s="7">
        <v>3.2987287274306905</v>
      </c>
      <c r="AT708" s="7">
        <v>4.595567078621769</v>
      </c>
      <c r="AU708" s="8">
        <v>109.74119554660192</v>
      </c>
      <c r="AW708" s="8">
        <v>883.6323266057585</v>
      </c>
      <c r="AX708" s="9">
        <v>848.1240248471263</v>
      </c>
      <c r="AY708" s="8">
        <f aca="true" t="shared" si="30" ref="AY708:AY771">(2603)/(-LN(W708)+1.7)</f>
        <v>843.7171614919835</v>
      </c>
    </row>
    <row r="709" spans="1:51" ht="12.75">
      <c r="A709" s="1" t="s">
        <v>103</v>
      </c>
      <c r="C709" s="1">
        <v>17</v>
      </c>
      <c r="D709" s="1">
        <v>7</v>
      </c>
      <c r="E709" s="5">
        <v>44.2374</v>
      </c>
      <c r="F709" s="5">
        <v>2.1974</v>
      </c>
      <c r="G709" s="5">
        <v>9.4487</v>
      </c>
      <c r="H709" s="5">
        <v>12.9378</v>
      </c>
      <c r="I709" s="5">
        <v>0.2392</v>
      </c>
      <c r="J709" s="5">
        <v>14.1709</v>
      </c>
      <c r="K709" s="5">
        <v>11.2912</v>
      </c>
      <c r="L709" s="5">
        <v>2.0815</v>
      </c>
      <c r="M709" s="5">
        <v>0.3917</v>
      </c>
      <c r="N709" s="5">
        <v>0.2291</v>
      </c>
      <c r="O709" s="5">
        <v>0.0256</v>
      </c>
      <c r="P709" s="5">
        <v>97.2505</v>
      </c>
      <c r="S709" s="6">
        <v>6.449024728060684</v>
      </c>
      <c r="T709" s="6">
        <v>1.5509752719393157</v>
      </c>
      <c r="V709" s="6">
        <v>0.0724669296606677</v>
      </c>
      <c r="W709" s="6">
        <v>0.24095893909573923</v>
      </c>
      <c r="X709" s="6">
        <v>0.7691520583131484</v>
      </c>
      <c r="Y709" s="6">
        <v>0.0295359784737528</v>
      </c>
      <c r="Z709" s="6">
        <v>3.079714283026757</v>
      </c>
      <c r="AA709" s="6">
        <v>0.8081718114299362</v>
      </c>
      <c r="AC709" s="6">
        <v>1.7636085508494606</v>
      </c>
      <c r="AD709" s="6">
        <f t="shared" si="29"/>
        <v>0.23639144915053945</v>
      </c>
      <c r="AG709" s="6">
        <v>0.3519622817263337</v>
      </c>
      <c r="AH709" s="6">
        <v>0.07284782008143179</v>
      </c>
      <c r="AI709" s="6"/>
      <c r="AJ709" s="6">
        <v>0.10562887637417048</v>
      </c>
      <c r="AK709" s="6">
        <v>0.00632488201868164</v>
      </c>
      <c r="AL709" s="6">
        <v>1.888046241607148</v>
      </c>
      <c r="AM709" s="6"/>
      <c r="AN709" s="6">
        <v>17.424810101807765</v>
      </c>
      <c r="AO709" s="5" t="s">
        <v>42</v>
      </c>
      <c r="AQ709" s="7">
        <v>4.245914274047918</v>
      </c>
      <c r="AR709" s="7">
        <v>4.396214017023906</v>
      </c>
      <c r="AS709" s="7">
        <v>3.4071605127679305</v>
      </c>
      <c r="AT709" s="7">
        <v>4.717584879615921</v>
      </c>
      <c r="AU709" s="8">
        <v>119.71766786902027</v>
      </c>
      <c r="AW709" s="8">
        <v>885.6563640289199</v>
      </c>
      <c r="AX709" s="9">
        <v>836.2784753840122</v>
      </c>
      <c r="AY709" s="8">
        <f t="shared" si="30"/>
        <v>833.4590787092652</v>
      </c>
    </row>
    <row r="710" spans="1:51" ht="12.75">
      <c r="A710" s="1" t="s">
        <v>103</v>
      </c>
      <c r="C710" s="1">
        <v>17</v>
      </c>
      <c r="D710" s="1">
        <v>7</v>
      </c>
      <c r="E710" s="5">
        <v>43.8345</v>
      </c>
      <c r="F710" s="5">
        <v>2.1861</v>
      </c>
      <c r="G710" s="5">
        <v>9.3838</v>
      </c>
      <c r="H710" s="5">
        <v>13.1491</v>
      </c>
      <c r="I710" s="5">
        <v>0.2667</v>
      </c>
      <c r="J710" s="5">
        <v>14.0499</v>
      </c>
      <c r="K710" s="5">
        <v>11.3268</v>
      </c>
      <c r="L710" s="5">
        <v>2.0559</v>
      </c>
      <c r="M710" s="5">
        <v>0.4242</v>
      </c>
      <c r="N710" s="5">
        <v>0.2366</v>
      </c>
      <c r="O710" s="5">
        <v>0.0402</v>
      </c>
      <c r="P710" s="5">
        <v>96.954</v>
      </c>
      <c r="S710" s="6">
        <v>6.424022959091526</v>
      </c>
      <c r="T710" s="6">
        <v>1.575977040908474</v>
      </c>
      <c r="V710" s="6">
        <v>0.04482544118821008</v>
      </c>
      <c r="W710" s="6">
        <v>0.24098528549882794</v>
      </c>
      <c r="X710" s="6">
        <v>0.7828768719088695</v>
      </c>
      <c r="Y710" s="6">
        <v>0.03310547184859288</v>
      </c>
      <c r="Z710" s="6">
        <v>3.069536528675847</v>
      </c>
      <c r="AA710" s="6">
        <v>0.8286704008796518</v>
      </c>
      <c r="AC710" s="6">
        <v>1.7785083433624203</v>
      </c>
      <c r="AD710" s="6">
        <f t="shared" si="29"/>
        <v>0.22149165663757975</v>
      </c>
      <c r="AG710" s="6">
        <v>0.3626936938922545</v>
      </c>
      <c r="AH710" s="6">
        <v>0.07930859058827902</v>
      </c>
      <c r="AI710" s="6"/>
      <c r="AJ710" s="6">
        <v>0.10966268881525888</v>
      </c>
      <c r="AK710" s="6">
        <v>0.009984471820324354</v>
      </c>
      <c r="AL710" s="6">
        <v>1.8803528393644167</v>
      </c>
      <c r="AM710" s="6"/>
      <c r="AN710" s="6">
        <v>17.442002284480534</v>
      </c>
      <c r="AO710" s="5" t="s">
        <v>42</v>
      </c>
      <c r="AQ710" s="7">
        <v>4.232636484946321</v>
      </c>
      <c r="AR710" s="7">
        <v>4.381325999025297</v>
      </c>
      <c r="AS710" s="7">
        <v>3.3959944992689737</v>
      </c>
      <c r="AT710" s="7">
        <v>4.705019814780216</v>
      </c>
      <c r="AU710" s="8">
        <v>129.69414019143863</v>
      </c>
      <c r="AW710" s="8">
        <v>885.4086693209634</v>
      </c>
      <c r="AX710" s="9">
        <v>836.4563783774636</v>
      </c>
      <c r="AY710" s="8">
        <f t="shared" si="30"/>
        <v>833.4882572888796</v>
      </c>
    </row>
    <row r="711" spans="1:51" ht="12.75">
      <c r="A711" s="1" t="s">
        <v>103</v>
      </c>
      <c r="C711" s="1">
        <v>17</v>
      </c>
      <c r="D711" s="1">
        <v>7</v>
      </c>
      <c r="E711" s="5">
        <v>44.177</v>
      </c>
      <c r="F711" s="5">
        <v>2.2726</v>
      </c>
      <c r="G711" s="5">
        <v>9.2578</v>
      </c>
      <c r="H711" s="5">
        <v>13.2062</v>
      </c>
      <c r="I711" s="5">
        <v>0.2576</v>
      </c>
      <c r="J711" s="5">
        <v>13.9602</v>
      </c>
      <c r="K711" s="5">
        <v>11.2895</v>
      </c>
      <c r="L711" s="5">
        <v>2.0766</v>
      </c>
      <c r="M711" s="5">
        <v>0.4015</v>
      </c>
      <c r="N711" s="5">
        <v>0.2161</v>
      </c>
      <c r="O711" s="5">
        <v>0.0568</v>
      </c>
      <c r="P711" s="5">
        <v>97.172</v>
      </c>
      <c r="S711" s="6">
        <v>6.462168657307777</v>
      </c>
      <c r="T711" s="6">
        <v>1.5378313426922228</v>
      </c>
      <c r="V711" s="6">
        <v>0.05823222934440264</v>
      </c>
      <c r="W711" s="6">
        <v>0.2500544252033559</v>
      </c>
      <c r="X711" s="6">
        <v>0.8386426648848803</v>
      </c>
      <c r="Y711" s="6">
        <v>0.031916382873029045</v>
      </c>
      <c r="Z711" s="6">
        <v>3.0442635948571843</v>
      </c>
      <c r="AA711" s="6">
        <v>0.7768907028371502</v>
      </c>
      <c r="AC711" s="6">
        <v>1.7693527432583762</v>
      </c>
      <c r="AD711" s="6">
        <f t="shared" si="29"/>
        <v>0.23064725674162379</v>
      </c>
      <c r="AG711" s="6">
        <v>0.35832191917001177</v>
      </c>
      <c r="AH711" s="6">
        <v>0.07492489767557073</v>
      </c>
      <c r="AI711" s="6"/>
      <c r="AJ711" s="6">
        <v>0.09997466505545025</v>
      </c>
      <c r="AK711" s="6">
        <v>0.01408115954651377</v>
      </c>
      <c r="AL711" s="6">
        <v>1.885944175398036</v>
      </c>
      <c r="AM711" s="6"/>
      <c r="AN711" s="6">
        <v>17.433246816845582</v>
      </c>
      <c r="AO711" s="5" t="s">
        <v>42</v>
      </c>
      <c r="AQ711" s="7">
        <v>4.108199767344226</v>
      </c>
      <c r="AR711" s="7">
        <v>4.241798546286567</v>
      </c>
      <c r="AS711" s="7">
        <v>3.2913489097149258</v>
      </c>
      <c r="AT711" s="7">
        <v>4.587262602894337</v>
      </c>
      <c r="AU711" s="8">
        <v>139.67061251385698</v>
      </c>
      <c r="AW711" s="8">
        <v>886.1361161069598</v>
      </c>
      <c r="AX711" s="9">
        <v>847.2708037867749</v>
      </c>
      <c r="AY711" s="8">
        <f t="shared" si="30"/>
        <v>843.4657549164538</v>
      </c>
    </row>
    <row r="712" spans="1:51" ht="12.75">
      <c r="A712" s="1" t="s">
        <v>103</v>
      </c>
      <c r="C712" s="1">
        <v>17</v>
      </c>
      <c r="D712" s="1">
        <v>7</v>
      </c>
      <c r="E712" s="5">
        <v>44.1566</v>
      </c>
      <c r="F712" s="5">
        <v>2.1998</v>
      </c>
      <c r="G712" s="5">
        <v>9.2628</v>
      </c>
      <c r="H712" s="5">
        <v>13.1475</v>
      </c>
      <c r="I712" s="5">
        <v>0.278</v>
      </c>
      <c r="J712" s="5">
        <v>14.0228</v>
      </c>
      <c r="K712" s="5">
        <v>11.2464</v>
      </c>
      <c r="L712" s="5">
        <v>2.0641</v>
      </c>
      <c r="M712" s="5">
        <v>0.4144</v>
      </c>
      <c r="N712" s="5">
        <v>0.2179</v>
      </c>
      <c r="O712" s="5">
        <v>0.0863</v>
      </c>
      <c r="P712" s="5">
        <v>97.0966</v>
      </c>
      <c r="S712" s="6">
        <v>6.459748339302924</v>
      </c>
      <c r="T712" s="6">
        <v>1.5402516606970762</v>
      </c>
      <c r="V712" s="6">
        <v>0.056813305278955895</v>
      </c>
      <c r="W712" s="6">
        <v>0.24206535952552985</v>
      </c>
      <c r="X712" s="6">
        <v>0.7975026401371946</v>
      </c>
      <c r="Y712" s="6">
        <v>0.034446928864325176</v>
      </c>
      <c r="Z712" s="6">
        <v>3.058181512584508</v>
      </c>
      <c r="AA712" s="6">
        <v>0.8109902536094894</v>
      </c>
      <c r="AC712" s="6">
        <v>1.762751717462699</v>
      </c>
      <c r="AD712" s="6">
        <f t="shared" si="29"/>
        <v>0.23724828253730101</v>
      </c>
      <c r="AG712" s="6">
        <v>0.3482267172939455</v>
      </c>
      <c r="AH712" s="6">
        <v>0.07733894800092343</v>
      </c>
      <c r="AI712" s="6"/>
      <c r="AJ712" s="6">
        <v>0.10081620046639467</v>
      </c>
      <c r="AK712" s="6">
        <v>0.021396305193482585</v>
      </c>
      <c r="AL712" s="6">
        <v>1.8777874943401227</v>
      </c>
      <c r="AM712" s="6"/>
      <c r="AN712" s="6">
        <v>17.425565665294872</v>
      </c>
      <c r="AO712" s="5" t="s">
        <v>42</v>
      </c>
      <c r="AQ712" s="7">
        <v>4.1132367788594415</v>
      </c>
      <c r="AR712" s="7">
        <v>4.247446408104821</v>
      </c>
      <c r="AS712" s="7">
        <v>3.295584806078616</v>
      </c>
      <c r="AT712" s="7">
        <v>4.592029238045913</v>
      </c>
      <c r="AU712" s="8">
        <v>149.64708483627533</v>
      </c>
      <c r="AW712" s="8">
        <v>886.5312750498848</v>
      </c>
      <c r="AX712" s="9">
        <v>837.7051256729247</v>
      </c>
      <c r="AY712" s="8">
        <f t="shared" si="30"/>
        <v>834.6834520930524</v>
      </c>
    </row>
    <row r="713" spans="1:51" ht="12.75">
      <c r="A713" s="1" t="s">
        <v>103</v>
      </c>
      <c r="C713" s="1">
        <v>17</v>
      </c>
      <c r="D713" s="1">
        <v>7</v>
      </c>
      <c r="E713" s="5">
        <v>44.7237</v>
      </c>
      <c r="F713" s="5">
        <v>2.0966</v>
      </c>
      <c r="G713" s="5">
        <v>9.0888</v>
      </c>
      <c r="H713" s="5">
        <v>13.1576</v>
      </c>
      <c r="I713" s="5">
        <v>0.254</v>
      </c>
      <c r="J713" s="5">
        <v>14.1288</v>
      </c>
      <c r="K713" s="5">
        <v>11.3008</v>
      </c>
      <c r="L713" s="5">
        <v>2.0521</v>
      </c>
      <c r="M713" s="5">
        <v>0.3968</v>
      </c>
      <c r="N713" s="5">
        <v>0.2193</v>
      </c>
      <c r="O713" s="5">
        <v>0.0541</v>
      </c>
      <c r="P713" s="5">
        <v>97.4796</v>
      </c>
      <c r="S713" s="6">
        <v>6.511164136616566</v>
      </c>
      <c r="T713" s="6">
        <v>1.488835863383434</v>
      </c>
      <c r="V713" s="6">
        <v>0.07067278476854355</v>
      </c>
      <c r="W713" s="6">
        <v>0.22959687526009429</v>
      </c>
      <c r="X713" s="6">
        <v>0.8214356162863491</v>
      </c>
      <c r="Y713" s="6">
        <v>0.03132134286294347</v>
      </c>
      <c r="Z713" s="6">
        <v>3.066441902404671</v>
      </c>
      <c r="AA713" s="6">
        <v>0.7805314784174016</v>
      </c>
      <c r="AC713" s="6">
        <v>1.762737948346446</v>
      </c>
      <c r="AD713" s="6">
        <f t="shared" si="29"/>
        <v>0.23726205165355396</v>
      </c>
      <c r="AG713" s="6">
        <v>0.34200267861286227</v>
      </c>
      <c r="AH713" s="6">
        <v>0.07369722271798892</v>
      </c>
      <c r="AI713" s="6"/>
      <c r="AJ713" s="6">
        <v>0.10097472335385166</v>
      </c>
      <c r="AK713" s="6">
        <v>0.013348307355555344</v>
      </c>
      <c r="AL713" s="6">
        <v>1.885676969290593</v>
      </c>
      <c r="AM713" s="6"/>
      <c r="AN713" s="6">
        <v>17.415699901330857</v>
      </c>
      <c r="AO713" s="5" t="s">
        <v>42</v>
      </c>
      <c r="AQ713" s="7">
        <v>3.9243285002044477</v>
      </c>
      <c r="AR713" s="7">
        <v>4.035628775577154</v>
      </c>
      <c r="AS713" s="7">
        <v>3.136721581682866</v>
      </c>
      <c r="AT713" s="7">
        <v>4.413261165203413</v>
      </c>
      <c r="AU713" s="8">
        <v>159.62355715869367</v>
      </c>
      <c r="AW713" s="8">
        <v>878.6509924958051</v>
      </c>
      <c r="AX713" s="9">
        <v>822.5521841004186</v>
      </c>
      <c r="AY713" s="8">
        <f t="shared" si="30"/>
        <v>820.765338048463</v>
      </c>
    </row>
    <row r="714" spans="1:51" ht="12.75">
      <c r="A714" s="1" t="s">
        <v>103</v>
      </c>
      <c r="C714" s="1">
        <v>17</v>
      </c>
      <c r="D714" s="1">
        <v>7</v>
      </c>
      <c r="E714" s="5">
        <v>44.6683</v>
      </c>
      <c r="F714" s="5">
        <v>2.1029</v>
      </c>
      <c r="G714" s="5">
        <v>8.9666</v>
      </c>
      <c r="H714" s="5">
        <v>13.1262</v>
      </c>
      <c r="I714" s="5">
        <v>0.2702</v>
      </c>
      <c r="J714" s="5">
        <v>14.0892</v>
      </c>
      <c r="K714" s="5">
        <v>11.2158</v>
      </c>
      <c r="L714" s="5">
        <v>2.0055</v>
      </c>
      <c r="M714" s="5">
        <v>0.3783</v>
      </c>
      <c r="N714" s="5">
        <v>0.225</v>
      </c>
      <c r="O714" s="5">
        <v>0.0579</v>
      </c>
      <c r="P714" s="5">
        <v>97.1137</v>
      </c>
      <c r="S714" s="6">
        <v>6.522547530077224</v>
      </c>
      <c r="T714" s="6">
        <v>1.4774524699227758</v>
      </c>
      <c r="V714" s="6">
        <v>0.06568972799691486</v>
      </c>
      <c r="W714" s="6">
        <v>0.230975503860685</v>
      </c>
      <c r="X714" s="6">
        <v>0.8008099750095315</v>
      </c>
      <c r="Y714" s="6">
        <v>0.03341865078923628</v>
      </c>
      <c r="Z714" s="6">
        <v>3.0669924571140794</v>
      </c>
      <c r="AA714" s="6">
        <v>0.8021136852295573</v>
      </c>
      <c r="AC714" s="6">
        <v>1.7547115391442956</v>
      </c>
      <c r="AD714" s="6">
        <f t="shared" si="29"/>
        <v>0.24528846085570444</v>
      </c>
      <c r="AG714" s="6">
        <v>0.3225151405516762</v>
      </c>
      <c r="AH714" s="6">
        <v>0.07047136927895946</v>
      </c>
      <c r="AI714" s="6"/>
      <c r="AJ714" s="6">
        <v>0.1039090726410336</v>
      </c>
      <c r="AK714" s="6">
        <v>0.014328621385031106</v>
      </c>
      <c r="AL714" s="6">
        <v>1.8817623059739352</v>
      </c>
      <c r="AM714" s="6"/>
      <c r="AN714" s="6">
        <v>17.392986509830642</v>
      </c>
      <c r="AO714" s="5" t="s">
        <v>42</v>
      </c>
      <c r="AQ714" s="7">
        <v>3.842005255536044</v>
      </c>
      <c r="AR714" s="7">
        <v>3.9433219962670556</v>
      </c>
      <c r="AS714" s="7">
        <v>3.067491497200292</v>
      </c>
      <c r="AT714" s="7">
        <v>4.335356862097727</v>
      </c>
      <c r="AU714" s="8">
        <v>169.60002948111202</v>
      </c>
      <c r="AW714" s="8">
        <v>878.4972196964655</v>
      </c>
      <c r="AX714" s="9">
        <v>824.2957167699464</v>
      </c>
      <c r="AY714" s="8">
        <f t="shared" si="30"/>
        <v>822.3176003570496</v>
      </c>
    </row>
    <row r="715" spans="1:51" ht="12.75">
      <c r="A715" s="1" t="s">
        <v>103</v>
      </c>
      <c r="C715" s="1">
        <v>17</v>
      </c>
      <c r="D715" s="1">
        <v>7</v>
      </c>
      <c r="E715" s="5">
        <v>44.8514</v>
      </c>
      <c r="F715" s="5">
        <v>2.0222</v>
      </c>
      <c r="G715" s="5">
        <v>8.7448</v>
      </c>
      <c r="H715" s="5">
        <v>13.0455</v>
      </c>
      <c r="I715" s="5">
        <v>0.2531</v>
      </c>
      <c r="J715" s="5">
        <v>14.2321</v>
      </c>
      <c r="K715" s="5">
        <v>11.2007</v>
      </c>
      <c r="L715" s="5">
        <v>1.9505</v>
      </c>
      <c r="M715" s="5">
        <v>0.3783</v>
      </c>
      <c r="N715" s="5">
        <v>0.221</v>
      </c>
      <c r="O715" s="5">
        <v>0.054</v>
      </c>
      <c r="P715" s="5">
        <v>96.971</v>
      </c>
      <c r="S715" s="6">
        <v>6.549869316756511</v>
      </c>
      <c r="T715" s="6">
        <v>1.450130683243489</v>
      </c>
      <c r="V715" s="6">
        <v>0.05497444476657232</v>
      </c>
      <c r="W715" s="6">
        <v>0.22213153169126665</v>
      </c>
      <c r="X715" s="6">
        <v>0.7700883103260038</v>
      </c>
      <c r="Y715" s="6">
        <v>0.031306499893932194</v>
      </c>
      <c r="Z715" s="6">
        <v>3.0983763102424793</v>
      </c>
      <c r="AA715" s="6">
        <v>0.8231229030797421</v>
      </c>
      <c r="AC715" s="6">
        <v>1.7525057193202074</v>
      </c>
      <c r="AD715" s="6">
        <f t="shared" si="29"/>
        <v>0.24749428067979262</v>
      </c>
      <c r="AG715" s="6">
        <v>0.3047868867069101</v>
      </c>
      <c r="AH715" s="6">
        <v>0.07047766598751765</v>
      </c>
      <c r="AI715" s="6"/>
      <c r="AJ715" s="6">
        <v>0.10207091959320334</v>
      </c>
      <c r="AK715" s="6">
        <v>0.013364675128911423</v>
      </c>
      <c r="AL715" s="6">
        <v>1.8845644052778852</v>
      </c>
      <c r="AM715" s="6"/>
      <c r="AN715" s="6">
        <v>17.375264552694425</v>
      </c>
      <c r="AO715" s="5" t="s">
        <v>42</v>
      </c>
      <c r="AQ715" s="7">
        <v>3.6506787938906093</v>
      </c>
      <c r="AR715" s="7">
        <v>3.728792921976746</v>
      </c>
      <c r="AS715" s="7">
        <v>2.9065946914825602</v>
      </c>
      <c r="AT715" s="7">
        <v>4.154300409327892</v>
      </c>
      <c r="AU715" s="8">
        <v>179.57650180353036</v>
      </c>
      <c r="AW715" s="8">
        <v>874.3986542544866</v>
      </c>
      <c r="AX715" s="9">
        <v>813.7266090319918</v>
      </c>
      <c r="AY715" s="8">
        <f t="shared" si="30"/>
        <v>812.2988632506043</v>
      </c>
    </row>
    <row r="716" spans="1:51" ht="12.75">
      <c r="A716" s="1" t="s">
        <v>103</v>
      </c>
      <c r="C716" s="1">
        <v>17</v>
      </c>
      <c r="D716" s="1">
        <v>7</v>
      </c>
      <c r="E716" s="5">
        <v>46.7733</v>
      </c>
      <c r="F716" s="5">
        <v>1.823</v>
      </c>
      <c r="G716" s="5">
        <v>8.4755</v>
      </c>
      <c r="H716" s="5">
        <v>12.9343</v>
      </c>
      <c r="I716" s="5">
        <v>0.2668</v>
      </c>
      <c r="J716" s="5">
        <v>14.9784</v>
      </c>
      <c r="K716" s="5">
        <v>11.1876</v>
      </c>
      <c r="L716" s="5">
        <v>1.9889</v>
      </c>
      <c r="M716" s="5">
        <v>0.3369</v>
      </c>
      <c r="N716" s="5">
        <v>0.2775</v>
      </c>
      <c r="O716" s="5">
        <v>0.1388</v>
      </c>
      <c r="P716" s="5">
        <v>99.1847</v>
      </c>
      <c r="S716" s="6">
        <v>6.644976025702296</v>
      </c>
      <c r="T716" s="6">
        <v>1.355023974297704</v>
      </c>
      <c r="V716" s="6">
        <v>0.06410235499321648</v>
      </c>
      <c r="W716" s="6">
        <v>0.19481013584251108</v>
      </c>
      <c r="X716" s="6">
        <v>0.650138980562853</v>
      </c>
      <c r="Y716" s="6">
        <v>0.032104578397828806</v>
      </c>
      <c r="Z716" s="6">
        <v>3.1722643925294416</v>
      </c>
      <c r="AA716" s="6">
        <v>0.8865795576741462</v>
      </c>
      <c r="AC716" s="6">
        <v>1.7029032891771525</v>
      </c>
      <c r="AD716" s="6">
        <f t="shared" si="29"/>
        <v>0.2970967108228475</v>
      </c>
      <c r="AG716" s="6">
        <v>0.25075875972596595</v>
      </c>
      <c r="AH716" s="6">
        <v>0.06105974104221057</v>
      </c>
      <c r="AI716" s="6"/>
      <c r="AJ716" s="6">
        <v>0.12468422684112417</v>
      </c>
      <c r="AK716" s="6">
        <v>0.03341895672398062</v>
      </c>
      <c r="AL716" s="6">
        <v>1.8418968164348952</v>
      </c>
      <c r="AM716" s="6"/>
      <c r="AN716" s="6">
        <v>17.311818500768176</v>
      </c>
      <c r="AO716" s="5" t="s">
        <v>42</v>
      </c>
      <c r="AQ716" s="7">
        <v>3.2182054363333306</v>
      </c>
      <c r="AR716" s="7">
        <v>3.2438724972007904</v>
      </c>
      <c r="AS716" s="7">
        <v>2.542904372900594</v>
      </c>
      <c r="AT716" s="7">
        <v>3.745041327424781</v>
      </c>
      <c r="AU716" s="8">
        <v>189.5529741259487</v>
      </c>
      <c r="AW716" s="8">
        <v>869.7210342134744</v>
      </c>
      <c r="AX716" s="9">
        <v>780.9188045767908</v>
      </c>
      <c r="AY716" s="8">
        <f t="shared" si="30"/>
        <v>780.3389697382026</v>
      </c>
    </row>
    <row r="717" spans="5:51" ht="12.75"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S717" s="6"/>
      <c r="T717" s="6"/>
      <c r="V717" s="6"/>
      <c r="W717" s="6"/>
      <c r="X717" s="6"/>
      <c r="Y717" s="6"/>
      <c r="Z717" s="6"/>
      <c r="AA717" s="6"/>
      <c r="AC717" s="6"/>
      <c r="AD717" s="6">
        <f t="shared" si="29"/>
        <v>2</v>
      </c>
      <c r="AG717" s="6"/>
      <c r="AH717" s="6"/>
      <c r="AI717" s="6"/>
      <c r="AJ717" s="6"/>
      <c r="AK717" s="6"/>
      <c r="AL717" s="6"/>
      <c r="AM717" s="6"/>
      <c r="AN717" s="6"/>
      <c r="AO717" s="5"/>
      <c r="AQ717" s="7"/>
      <c r="AR717" s="7"/>
      <c r="AS717" s="7"/>
      <c r="AT717" s="7"/>
      <c r="AU717" s="8"/>
      <c r="AW717" s="8"/>
      <c r="AY717" s="8"/>
    </row>
    <row r="718" spans="1:51" ht="12.75">
      <c r="A718" s="1" t="s">
        <v>104</v>
      </c>
      <c r="C718" s="1">
        <v>18</v>
      </c>
      <c r="D718" s="1">
        <v>7</v>
      </c>
      <c r="E718" s="5">
        <v>45.9897</v>
      </c>
      <c r="F718" s="5">
        <v>1.8131</v>
      </c>
      <c r="G718" s="5">
        <v>7.9602</v>
      </c>
      <c r="H718" s="5">
        <v>13.5511</v>
      </c>
      <c r="I718" s="5">
        <v>0.3229</v>
      </c>
      <c r="J718" s="5">
        <v>14.3719</v>
      </c>
      <c r="K718" s="5">
        <v>11.0941</v>
      </c>
      <c r="L718" s="5">
        <v>1.6263</v>
      </c>
      <c r="M718" s="5">
        <v>0.2813</v>
      </c>
      <c r="N718" s="5">
        <v>0.2017</v>
      </c>
      <c r="O718" s="5">
        <v>0.0759</v>
      </c>
      <c r="P718" s="5">
        <v>97.3098</v>
      </c>
      <c r="S718" s="6">
        <v>6.6602378658737305</v>
      </c>
      <c r="T718" s="6">
        <v>1.3397621341262695</v>
      </c>
      <c r="V718" s="6">
        <v>0.018906238004774423</v>
      </c>
      <c r="W718" s="6">
        <v>0.19750604625100854</v>
      </c>
      <c r="X718" s="6">
        <v>0.6667510933041578</v>
      </c>
      <c r="Y718" s="6">
        <v>0.039608003128753184</v>
      </c>
      <c r="Z718" s="6">
        <v>3.102786517604182</v>
      </c>
      <c r="AA718" s="6">
        <v>0.9744421017071261</v>
      </c>
      <c r="AC718" s="6">
        <v>1.7213884595042586</v>
      </c>
      <c r="AD718" s="6">
        <f t="shared" si="29"/>
        <v>0.27861154049574144</v>
      </c>
      <c r="AG718" s="6">
        <v>0.17804267767454496</v>
      </c>
      <c r="AH718" s="6">
        <v>0.051970564733546415</v>
      </c>
      <c r="AI718" s="6"/>
      <c r="AJ718" s="6">
        <v>0.09238217527536038</v>
      </c>
      <c r="AK718" s="6">
        <v>0.01862854582554791</v>
      </c>
      <c r="AL718" s="6">
        <v>1.8889892788990916</v>
      </c>
      <c r="AM718" s="6"/>
      <c r="AN718" s="6">
        <v>17.230013242408095</v>
      </c>
      <c r="AO718" s="5" t="s">
        <v>42</v>
      </c>
      <c r="AQ718" s="7">
        <v>2.9141019118191513</v>
      </c>
      <c r="AR718" s="7">
        <v>2.9028896188190876</v>
      </c>
      <c r="AS718" s="7">
        <v>2.2871672141143167</v>
      </c>
      <c r="AT718" s="7">
        <v>3.4572614513437694</v>
      </c>
      <c r="AU718" s="8">
        <v>0</v>
      </c>
      <c r="AV718" s="5">
        <v>0.43</v>
      </c>
      <c r="AW718" s="8">
        <v>818.7128773367575</v>
      </c>
      <c r="AX718" s="8">
        <v>784.7230591736138</v>
      </c>
      <c r="AY718" s="8">
        <f t="shared" si="30"/>
        <v>783.5674010636062</v>
      </c>
    </row>
    <row r="719" spans="1:51" ht="12.75">
      <c r="A719" s="1" t="s">
        <v>104</v>
      </c>
      <c r="C719" s="1">
        <v>18</v>
      </c>
      <c r="D719" s="1">
        <v>7</v>
      </c>
      <c r="E719" s="5">
        <v>46.5986</v>
      </c>
      <c r="F719" s="5">
        <v>1.7084</v>
      </c>
      <c r="G719" s="5">
        <v>7.82</v>
      </c>
      <c r="H719" s="5">
        <v>13.9569</v>
      </c>
      <c r="I719" s="5">
        <v>0.3226</v>
      </c>
      <c r="J719" s="5">
        <v>14.13</v>
      </c>
      <c r="K719" s="5">
        <v>11.0967</v>
      </c>
      <c r="L719" s="5">
        <v>1.5297</v>
      </c>
      <c r="M719" s="5">
        <v>0.2724</v>
      </c>
      <c r="N719" s="5">
        <v>0.2011</v>
      </c>
      <c r="O719" s="5">
        <v>0.0537</v>
      </c>
      <c r="P719" s="5">
        <v>97.6902</v>
      </c>
      <c r="S719" s="6">
        <v>6.72270101352793</v>
      </c>
      <c r="T719" s="6">
        <v>1.2772989864720703</v>
      </c>
      <c r="V719" s="6">
        <v>0.05235305193505835</v>
      </c>
      <c r="W719" s="6">
        <v>0.1853915623827029</v>
      </c>
      <c r="X719" s="6">
        <v>0.7382232034821886</v>
      </c>
      <c r="Y719" s="6">
        <v>0.03942040029919554</v>
      </c>
      <c r="Z719" s="6">
        <v>3.0389365685750542</v>
      </c>
      <c r="AA719" s="6">
        <v>0.9456752133257992</v>
      </c>
      <c r="AC719" s="6">
        <v>1.7152302219972082</v>
      </c>
      <c r="AD719" s="6">
        <f t="shared" si="29"/>
        <v>0.2847697780027918</v>
      </c>
      <c r="AG719" s="6">
        <v>0.14312288789294492</v>
      </c>
      <c r="AH719" s="6">
        <v>0.050134486555658386</v>
      </c>
      <c r="AI719" s="6"/>
      <c r="AJ719" s="6">
        <v>0.09175634822450936</v>
      </c>
      <c r="AK719" s="6">
        <v>0.013129652404353213</v>
      </c>
      <c r="AL719" s="6">
        <v>1.8951139993711374</v>
      </c>
      <c r="AM719" s="6"/>
      <c r="AN719" s="6">
        <v>17.193257374448603</v>
      </c>
      <c r="AO719" s="5" t="s">
        <v>42</v>
      </c>
      <c r="AQ719" s="7">
        <v>2.768149753187857</v>
      </c>
      <c r="AR719" s="7">
        <v>2.739237496616205</v>
      </c>
      <c r="AS719" s="7">
        <v>2.164428122462155</v>
      </c>
      <c r="AT719" s="7">
        <v>3.3191437028179323</v>
      </c>
      <c r="AU719" s="8">
        <v>11.868024266910938</v>
      </c>
      <c r="AW719" s="8">
        <v>814.2795911944187</v>
      </c>
      <c r="AX719" s="8">
        <v>769.6043390918123</v>
      </c>
      <c r="AY719" s="8">
        <f t="shared" si="30"/>
        <v>768.916027596979</v>
      </c>
    </row>
    <row r="720" spans="1:51" ht="12.75">
      <c r="A720" s="1" t="s">
        <v>104</v>
      </c>
      <c r="C720" s="1">
        <v>18</v>
      </c>
      <c r="D720" s="1">
        <v>7</v>
      </c>
      <c r="E720" s="5">
        <v>45.1224</v>
      </c>
      <c r="F720" s="5">
        <v>1.9282</v>
      </c>
      <c r="G720" s="5">
        <v>8.643</v>
      </c>
      <c r="H720" s="5">
        <v>14.1873</v>
      </c>
      <c r="I720" s="5">
        <v>0.3368</v>
      </c>
      <c r="J720" s="5">
        <v>13.5068</v>
      </c>
      <c r="K720" s="5">
        <v>11.1092</v>
      </c>
      <c r="L720" s="5">
        <v>1.8111</v>
      </c>
      <c r="M720" s="5">
        <v>0.2964</v>
      </c>
      <c r="N720" s="5">
        <v>0.1872</v>
      </c>
      <c r="O720" s="5">
        <v>0.0589</v>
      </c>
      <c r="P720" s="5">
        <v>97.2198</v>
      </c>
      <c r="S720" s="6">
        <v>6.587607166333256</v>
      </c>
      <c r="T720" s="6">
        <v>1.4123928336667442</v>
      </c>
      <c r="V720" s="6">
        <v>0.07477621442971749</v>
      </c>
      <c r="W720" s="6">
        <v>0.21174689693976464</v>
      </c>
      <c r="X720" s="6">
        <v>0.8613306570694954</v>
      </c>
      <c r="Y720" s="6">
        <v>0.04164792073854558</v>
      </c>
      <c r="Z720" s="6">
        <v>2.939656033022595</v>
      </c>
      <c r="AA720" s="6">
        <v>0.8708422777998807</v>
      </c>
      <c r="AC720" s="6">
        <v>1.7377045374573172</v>
      </c>
      <c r="AD720" s="6">
        <f t="shared" si="29"/>
        <v>0.26229546254268277</v>
      </c>
      <c r="AG720" s="6">
        <v>0.2503717946685784</v>
      </c>
      <c r="AH720" s="6">
        <v>0.05520421543172101</v>
      </c>
      <c r="AI720" s="6"/>
      <c r="AJ720" s="6">
        <v>0.08643596184872189</v>
      </c>
      <c r="AK720" s="6">
        <v>0.014573330435039503</v>
      </c>
      <c r="AL720" s="6">
        <v>1.8989907077162387</v>
      </c>
      <c r="AM720" s="6"/>
      <c r="AN720" s="6">
        <v>17.305576010100296</v>
      </c>
      <c r="AO720" s="5" t="s">
        <v>42</v>
      </c>
      <c r="AQ720" s="7">
        <v>3.560460311925203</v>
      </c>
      <c r="AR720" s="7">
        <v>3.6276334312640444</v>
      </c>
      <c r="AS720" s="7">
        <v>2.8307250734480336</v>
      </c>
      <c r="AT720" s="7">
        <v>4.068924668939157</v>
      </c>
      <c r="AU720" s="8">
        <v>23.736048533821876</v>
      </c>
      <c r="AW720" s="8">
        <v>831.3916880110534</v>
      </c>
      <c r="AX720" s="8">
        <v>801.193449198412</v>
      </c>
      <c r="AY720" s="8">
        <f t="shared" si="30"/>
        <v>800.3410197027227</v>
      </c>
    </row>
    <row r="721" spans="1:51" ht="12.75">
      <c r="A721" s="1" t="s">
        <v>104</v>
      </c>
      <c r="C721" s="1">
        <v>18</v>
      </c>
      <c r="D721" s="1">
        <v>7</v>
      </c>
      <c r="E721" s="5">
        <v>45.1438</v>
      </c>
      <c r="F721" s="5">
        <v>1.8462</v>
      </c>
      <c r="G721" s="5">
        <v>8.7511</v>
      </c>
      <c r="H721" s="5">
        <v>14.3939</v>
      </c>
      <c r="I721" s="5">
        <v>0.3352</v>
      </c>
      <c r="J721" s="5">
        <v>13.6347</v>
      </c>
      <c r="K721" s="5">
        <v>11.0554</v>
      </c>
      <c r="L721" s="5">
        <v>1.8171</v>
      </c>
      <c r="M721" s="5">
        <v>0.2916</v>
      </c>
      <c r="N721" s="5">
        <v>0.1947</v>
      </c>
      <c r="O721" s="5">
        <v>0.0421</v>
      </c>
      <c r="P721" s="5">
        <v>97.5108</v>
      </c>
      <c r="S721" s="6">
        <v>6.557649188222341</v>
      </c>
      <c r="T721" s="6">
        <v>1.4423508117776587</v>
      </c>
      <c r="V721" s="6">
        <v>0.0558603764377823</v>
      </c>
      <c r="W721" s="6">
        <v>0.2017243324813038</v>
      </c>
      <c r="X721" s="6">
        <v>0.7725736387782001</v>
      </c>
      <c r="Y721" s="6">
        <v>0.04124200928225031</v>
      </c>
      <c r="Z721" s="6">
        <v>2.9525971673486633</v>
      </c>
      <c r="AA721" s="6">
        <v>0.9760024756718053</v>
      </c>
      <c r="AC721" s="6">
        <v>1.7206089377245037</v>
      </c>
      <c r="AD721" s="6">
        <f t="shared" si="29"/>
        <v>0.27939106227549626</v>
      </c>
      <c r="AG721" s="6">
        <v>0.23239274772317087</v>
      </c>
      <c r="AH721" s="6">
        <v>0.054037609257779645</v>
      </c>
      <c r="AI721" s="6"/>
      <c r="AJ721" s="6">
        <v>0.08944769230712099</v>
      </c>
      <c r="AK721" s="6">
        <v>0.010364304824003384</v>
      </c>
      <c r="AL721" s="6">
        <v>1.9001880028688756</v>
      </c>
      <c r="AM721" s="6"/>
      <c r="AN721" s="6">
        <v>17.286430356980954</v>
      </c>
      <c r="AO721" s="5" t="s">
        <v>42</v>
      </c>
      <c r="AQ721" s="7">
        <v>3.616002276723669</v>
      </c>
      <c r="AR721" s="7">
        <v>3.6899111015350865</v>
      </c>
      <c r="AS721" s="7">
        <v>2.8774333261513156</v>
      </c>
      <c r="AT721" s="7">
        <v>4.121485255905499</v>
      </c>
      <c r="AU721" s="8">
        <v>35.604072800732816</v>
      </c>
      <c r="AW721" s="8">
        <v>839.0272293043328</v>
      </c>
      <c r="AX721" s="8">
        <v>789.292596833913</v>
      </c>
      <c r="AY721" s="8">
        <f t="shared" si="30"/>
        <v>788.5839929520052</v>
      </c>
    </row>
    <row r="722" spans="1:51" ht="12.75">
      <c r="A722" s="1" t="s">
        <v>104</v>
      </c>
      <c r="C722" s="1">
        <v>18</v>
      </c>
      <c r="D722" s="1">
        <v>7</v>
      </c>
      <c r="E722" s="5">
        <v>44.6491</v>
      </c>
      <c r="F722" s="5">
        <v>1.9224</v>
      </c>
      <c r="G722" s="5">
        <v>8.7457</v>
      </c>
      <c r="H722" s="5">
        <v>14.2034</v>
      </c>
      <c r="I722" s="5">
        <v>0.3554</v>
      </c>
      <c r="J722" s="5">
        <v>13.5213</v>
      </c>
      <c r="K722" s="5">
        <v>10.992</v>
      </c>
      <c r="L722" s="5">
        <v>1.7957</v>
      </c>
      <c r="M722" s="5">
        <v>0.279</v>
      </c>
      <c r="N722" s="5">
        <v>0.2169</v>
      </c>
      <c r="O722" s="5">
        <v>0.1504</v>
      </c>
      <c r="P722" s="5">
        <v>96.8335</v>
      </c>
      <c r="S722" s="6">
        <v>6.540970427988075</v>
      </c>
      <c r="T722" s="6">
        <v>1.459029572011925</v>
      </c>
      <c r="V722" s="6">
        <v>0.05099625436639954</v>
      </c>
      <c r="W722" s="6">
        <v>0.2118374345287211</v>
      </c>
      <c r="X722" s="6">
        <v>0.768551837578267</v>
      </c>
      <c r="Y722" s="6">
        <v>0.044099395790882435</v>
      </c>
      <c r="Z722" s="6">
        <v>2.9529525653879305</v>
      </c>
      <c r="AA722" s="6">
        <v>0.971562512347802</v>
      </c>
      <c r="AC722" s="6">
        <v>1.7252969067833281</v>
      </c>
      <c r="AD722" s="6">
        <f t="shared" si="29"/>
        <v>0.27470309321667186</v>
      </c>
      <c r="AG722" s="6">
        <v>0.2353564849746137</v>
      </c>
      <c r="AH722" s="6">
        <v>0.05214254448233695</v>
      </c>
      <c r="AI722" s="6"/>
      <c r="AJ722" s="6">
        <v>0.1004944669841332</v>
      </c>
      <c r="AK722" s="6">
        <v>0.03734094701060401</v>
      </c>
      <c r="AL722" s="6">
        <v>1.862164586005263</v>
      </c>
      <c r="AM722" s="6"/>
      <c r="AN722" s="6">
        <v>17.28749902945695</v>
      </c>
      <c r="AO722" s="5" t="s">
        <v>42</v>
      </c>
      <c r="AQ722" s="7">
        <v>3.6754299066829734</v>
      </c>
      <c r="AR722" s="7">
        <v>3.7565456607737513</v>
      </c>
      <c r="AS722" s="7">
        <v>2.9274092455803133</v>
      </c>
      <c r="AT722" s="7">
        <v>4.177722933560825</v>
      </c>
      <c r="AU722" s="8">
        <v>47.47209706764375</v>
      </c>
      <c r="AW722" s="8">
        <v>839.8428393465114</v>
      </c>
      <c r="AX722" s="8">
        <v>801.5748418413041</v>
      </c>
      <c r="AY722" s="8">
        <f t="shared" si="30"/>
        <v>800.4462285133557</v>
      </c>
    </row>
    <row r="723" spans="1:51" s="11" customFormat="1" ht="12.75">
      <c r="A723" s="11" t="s">
        <v>104</v>
      </c>
      <c r="C723" s="1"/>
      <c r="D723" s="1"/>
      <c r="E723" s="12">
        <v>45.8664</v>
      </c>
      <c r="F723" s="12">
        <v>0.1617</v>
      </c>
      <c r="G723" s="12">
        <v>28.6507</v>
      </c>
      <c r="H723" s="12">
        <v>5.7121</v>
      </c>
      <c r="I723" s="12">
        <v>0.0283</v>
      </c>
      <c r="J723" s="12">
        <v>0.6848</v>
      </c>
      <c r="K723" s="12">
        <v>1.4063</v>
      </c>
      <c r="L723" s="12">
        <v>0.0916</v>
      </c>
      <c r="M723" s="12">
        <v>0.2234</v>
      </c>
      <c r="N723" s="12">
        <v>0.0685</v>
      </c>
      <c r="O723" s="12">
        <v>0.7441</v>
      </c>
      <c r="P723" s="12">
        <v>83.6449</v>
      </c>
      <c r="S723" s="13">
        <v>7.024102655704588</v>
      </c>
      <c r="T723" s="13">
        <v>0.9758973442954124</v>
      </c>
      <c r="V723" s="13">
        <v>4.195307670521547</v>
      </c>
      <c r="W723" s="13">
        <v>0.01862669012607308</v>
      </c>
      <c r="X723" s="13">
        <v>0.7315566993093015</v>
      </c>
      <c r="Y723" s="13">
        <v>0.0036708646403980495</v>
      </c>
      <c r="Z723" s="13">
        <v>0.156339418790185</v>
      </c>
      <c r="AA723" s="13">
        <v>0</v>
      </c>
      <c r="AC723" s="13">
        <v>0.23074474549376287</v>
      </c>
      <c r="AD723" s="13">
        <f t="shared" si="29"/>
        <v>1.7692552545062372</v>
      </c>
      <c r="AG723" s="13">
        <v>0</v>
      </c>
      <c r="AH723" s="13">
        <v>0.04364534242528359</v>
      </c>
      <c r="AI723" s="13"/>
      <c r="AJ723" s="13">
        <v>0.03317721215197921</v>
      </c>
      <c r="AK723" s="13">
        <v>0.1931236743192405</v>
      </c>
      <c r="AL723" s="13">
        <v>1.7736991135287803</v>
      </c>
      <c r="AM723" s="13"/>
      <c r="AN723" s="13">
        <v>15.407090204640452</v>
      </c>
      <c r="AO723" s="5" t="s">
        <v>42</v>
      </c>
      <c r="AQ723" s="14" t="s">
        <v>45</v>
      </c>
      <c r="AR723" s="14" t="s">
        <v>45</v>
      </c>
      <c r="AS723" s="14" t="s">
        <v>45</v>
      </c>
      <c r="AT723" s="14" t="s">
        <v>45</v>
      </c>
      <c r="AU723" s="15">
        <v>59.34012133455469</v>
      </c>
      <c r="AW723" s="8"/>
      <c r="AX723" s="15"/>
      <c r="AY723" s="8">
        <f t="shared" si="30"/>
        <v>458.0198522652403</v>
      </c>
    </row>
    <row r="724" spans="1:51" ht="12.75">
      <c r="A724" s="1" t="s">
        <v>104</v>
      </c>
      <c r="C724" s="1">
        <v>18</v>
      </c>
      <c r="D724" s="1">
        <v>7</v>
      </c>
      <c r="E724" s="5">
        <v>44.9488</v>
      </c>
      <c r="F724" s="5">
        <v>1.9613</v>
      </c>
      <c r="G724" s="5">
        <v>8.6204</v>
      </c>
      <c r="H724" s="5">
        <v>14.3304</v>
      </c>
      <c r="I724" s="5">
        <v>0.3107</v>
      </c>
      <c r="J724" s="5">
        <v>13.5364</v>
      </c>
      <c r="K724" s="5">
        <v>11.1771</v>
      </c>
      <c r="L724" s="5">
        <v>1.8429</v>
      </c>
      <c r="M724" s="5">
        <v>0.3408</v>
      </c>
      <c r="N724" s="5">
        <v>0.215</v>
      </c>
      <c r="O724" s="5">
        <v>0.0567</v>
      </c>
      <c r="P724" s="5">
        <v>97.3581</v>
      </c>
      <c r="S724" s="6">
        <v>6.564743086054131</v>
      </c>
      <c r="T724" s="6">
        <v>1.435256913945869</v>
      </c>
      <c r="V724" s="6">
        <v>0.04858410930644719</v>
      </c>
      <c r="W724" s="6">
        <v>0.21546321453785605</v>
      </c>
      <c r="X724" s="6">
        <v>0.8778958504377201</v>
      </c>
      <c r="Y724" s="6">
        <v>0.03843497696288734</v>
      </c>
      <c r="Z724" s="6">
        <v>2.9472118685400144</v>
      </c>
      <c r="AA724" s="6">
        <v>0.8724099802150745</v>
      </c>
      <c r="AC724" s="6">
        <v>1.7489863361840376</v>
      </c>
      <c r="AD724" s="6">
        <f t="shared" si="29"/>
        <v>0.25101366381596235</v>
      </c>
      <c r="AG724" s="6">
        <v>0.270852393585705</v>
      </c>
      <c r="AH724" s="6">
        <v>0.06349766557890024</v>
      </c>
      <c r="AI724" s="6"/>
      <c r="AJ724" s="6">
        <v>0.09930959598300533</v>
      </c>
      <c r="AK724" s="6">
        <v>0.014034298412022363</v>
      </c>
      <c r="AL724" s="6">
        <v>1.8866561056049722</v>
      </c>
      <c r="AM724" s="6"/>
      <c r="AN724" s="6">
        <v>17.334350059164606</v>
      </c>
      <c r="AO724" s="5" t="s">
        <v>42</v>
      </c>
      <c r="AQ724" s="7">
        <v>3.5437203469591516</v>
      </c>
      <c r="AR724" s="7">
        <v>3.608863371143064</v>
      </c>
      <c r="AS724" s="7">
        <v>2.816647528357298</v>
      </c>
      <c r="AT724" s="7">
        <v>4.053083270681025</v>
      </c>
      <c r="AU724" s="8">
        <v>71.20814560146563</v>
      </c>
      <c r="AW724" s="8">
        <v>836.6055801815686</v>
      </c>
      <c r="AX724" s="8">
        <v>805.792928690493</v>
      </c>
      <c r="AY724" s="8">
        <f t="shared" si="30"/>
        <v>804.6454703067243</v>
      </c>
    </row>
    <row r="725" spans="1:51" ht="12.75">
      <c r="A725" s="1" t="s">
        <v>104</v>
      </c>
      <c r="C725" s="1">
        <v>18</v>
      </c>
      <c r="D725" s="1">
        <v>7</v>
      </c>
      <c r="E725" s="5">
        <v>44.8197</v>
      </c>
      <c r="F725" s="5">
        <v>1.9496</v>
      </c>
      <c r="G725" s="5">
        <v>8.6526</v>
      </c>
      <c r="H725" s="5">
        <v>14.4234</v>
      </c>
      <c r="I725" s="5">
        <v>0.3336</v>
      </c>
      <c r="J725" s="5">
        <v>13.4344</v>
      </c>
      <c r="K725" s="5">
        <v>11.025</v>
      </c>
      <c r="L725" s="5">
        <v>1.7338</v>
      </c>
      <c r="M725" s="5">
        <v>0.2795</v>
      </c>
      <c r="N725" s="5">
        <v>0.1661</v>
      </c>
      <c r="O725" s="5">
        <v>0.0862</v>
      </c>
      <c r="P725" s="5">
        <v>96.9227</v>
      </c>
      <c r="S725" s="6">
        <v>6.557294692564716</v>
      </c>
      <c r="T725" s="6">
        <v>1.4427053074352836</v>
      </c>
      <c r="V725" s="6">
        <v>0.04927367972467711</v>
      </c>
      <c r="W725" s="6">
        <v>0.21455110057300344</v>
      </c>
      <c r="X725" s="6">
        <v>0.8007833288243934</v>
      </c>
      <c r="Y725" s="6">
        <v>0.0413397206642061</v>
      </c>
      <c r="Z725" s="6">
        <v>2.9301009083900524</v>
      </c>
      <c r="AA725" s="6">
        <v>0.9639512618236665</v>
      </c>
      <c r="AC725" s="6">
        <v>1.728192046729866</v>
      </c>
      <c r="AD725" s="6">
        <f t="shared" si="29"/>
        <v>0.2718079532701341</v>
      </c>
      <c r="AG725" s="6">
        <v>0.2200190883308344</v>
      </c>
      <c r="AH725" s="6">
        <v>0.0521670296802364</v>
      </c>
      <c r="AI725" s="6"/>
      <c r="AJ725" s="6">
        <v>0.07685612986668408</v>
      </c>
      <c r="AK725" s="6">
        <v>0.02137327322433399</v>
      </c>
      <c r="AL725" s="6">
        <v>1.901770596908982</v>
      </c>
      <c r="AM725" s="6"/>
      <c r="AN725" s="6">
        <v>17.27218611801107</v>
      </c>
      <c r="AO725" s="5" t="s">
        <v>42</v>
      </c>
      <c r="AQ725" s="7">
        <v>3.5846543054146025</v>
      </c>
      <c r="AR725" s="7">
        <v>3.654761487582178</v>
      </c>
      <c r="AS725" s="7">
        <v>2.8510711156866346</v>
      </c>
      <c r="AT725" s="7">
        <v>4.0918199788814125</v>
      </c>
      <c r="AU725" s="8">
        <v>83.07616986837657</v>
      </c>
      <c r="AW725" s="8">
        <v>836.0921601076981</v>
      </c>
      <c r="AX725" s="8">
        <v>804.8632643320304</v>
      </c>
      <c r="AY725" s="8">
        <f t="shared" si="30"/>
        <v>803.5916594662975</v>
      </c>
    </row>
    <row r="726" spans="1:51" ht="12.75">
      <c r="A726" s="1" t="s">
        <v>104</v>
      </c>
      <c r="C726" s="1">
        <v>18</v>
      </c>
      <c r="D726" s="1">
        <v>7</v>
      </c>
      <c r="E726" s="5">
        <v>45.0535</v>
      </c>
      <c r="F726" s="5">
        <v>1.9139</v>
      </c>
      <c r="G726" s="5">
        <v>8.7259</v>
      </c>
      <c r="H726" s="5">
        <v>14.3716</v>
      </c>
      <c r="I726" s="5">
        <v>0.3235</v>
      </c>
      <c r="J726" s="5">
        <v>13.5153</v>
      </c>
      <c r="K726" s="5">
        <v>10.8502</v>
      </c>
      <c r="L726" s="5">
        <v>1.8286</v>
      </c>
      <c r="M726" s="5">
        <v>0.3241</v>
      </c>
      <c r="N726" s="5">
        <v>0.2228</v>
      </c>
      <c r="O726" s="5">
        <v>0.0504</v>
      </c>
      <c r="P726" s="5">
        <v>97.1914</v>
      </c>
      <c r="S726" s="6">
        <v>6.564750931339049</v>
      </c>
      <c r="T726" s="6">
        <v>1.4352490686609514</v>
      </c>
      <c r="V726" s="6">
        <v>0.0632630964629628</v>
      </c>
      <c r="W726" s="6">
        <v>0.20976761231563057</v>
      </c>
      <c r="X726" s="6">
        <v>0.7634491080635734</v>
      </c>
      <c r="Y726" s="6">
        <v>0.03992544291713764</v>
      </c>
      <c r="Z726" s="6">
        <v>2.9357830198984276</v>
      </c>
      <c r="AA726" s="6">
        <v>0.9878117203422644</v>
      </c>
      <c r="AC726" s="6">
        <v>1.6938896308725149</v>
      </c>
      <c r="AD726" s="6">
        <f t="shared" si="29"/>
        <v>0.3061103691274851</v>
      </c>
      <c r="AG726" s="6">
        <v>0.21050352500369485</v>
      </c>
      <c r="AH726" s="6">
        <v>0.06024587134825197</v>
      </c>
      <c r="AI726" s="6"/>
      <c r="AJ726" s="6">
        <v>0.10267341979805365</v>
      </c>
      <c r="AK726" s="6">
        <v>0.012445956253749628</v>
      </c>
      <c r="AL726" s="6">
        <v>1.8848806239481968</v>
      </c>
      <c r="AM726" s="6"/>
      <c r="AN726" s="6">
        <v>17.270749396351942</v>
      </c>
      <c r="AO726" s="5" t="s">
        <v>42</v>
      </c>
      <c r="AQ726" s="7">
        <v>3.617516190573289</v>
      </c>
      <c r="AR726" s="7">
        <v>3.691608611298875</v>
      </c>
      <c r="AS726" s="7">
        <v>2.8787064584741575</v>
      </c>
      <c r="AT726" s="7">
        <v>4.122917905989831</v>
      </c>
      <c r="AU726" s="8">
        <v>94.9441941352875</v>
      </c>
      <c r="AW726" s="26">
        <v>839.6177053197167</v>
      </c>
      <c r="AX726" s="8">
        <v>799.1818309069946</v>
      </c>
      <c r="AY726" s="8">
        <f t="shared" si="30"/>
        <v>798.0366473621159</v>
      </c>
    </row>
    <row r="727" spans="1:51" ht="12.75">
      <c r="A727" s="1" t="s">
        <v>104</v>
      </c>
      <c r="C727" s="1">
        <v>18</v>
      </c>
      <c r="D727" s="1">
        <v>7</v>
      </c>
      <c r="E727" s="5">
        <v>44.62</v>
      </c>
      <c r="F727" s="5">
        <v>1.9074</v>
      </c>
      <c r="G727" s="5">
        <v>8.6272</v>
      </c>
      <c r="H727" s="5">
        <v>14.6147</v>
      </c>
      <c r="I727" s="5">
        <v>0.3223</v>
      </c>
      <c r="J727" s="5">
        <v>13.5506</v>
      </c>
      <c r="K727" s="5">
        <v>11.1583</v>
      </c>
      <c r="L727" s="5">
        <v>1.8075</v>
      </c>
      <c r="M727" s="5">
        <v>0.3093</v>
      </c>
      <c r="N727" s="5">
        <v>0.2095</v>
      </c>
      <c r="O727" s="5">
        <v>0.0715</v>
      </c>
      <c r="P727" s="5">
        <v>97.2193</v>
      </c>
      <c r="S727" s="6">
        <v>6.523506988173853</v>
      </c>
      <c r="T727" s="6">
        <v>1.4764930118261468</v>
      </c>
      <c r="V727" s="6">
        <v>0.010064634249392634</v>
      </c>
      <c r="W727" s="6">
        <v>0.20976006949581555</v>
      </c>
      <c r="X727" s="6">
        <v>0.8057682830011764</v>
      </c>
      <c r="Y727" s="6">
        <v>0.03991145960963252</v>
      </c>
      <c r="Z727" s="6">
        <v>2.9533752910108366</v>
      </c>
      <c r="AA727" s="6">
        <v>0.981120262633148</v>
      </c>
      <c r="AC727" s="6">
        <v>1.7478624286932911</v>
      </c>
      <c r="AD727" s="6">
        <f t="shared" si="29"/>
        <v>0.2521375713067089</v>
      </c>
      <c r="AG727" s="6">
        <v>0.26023694367271055</v>
      </c>
      <c r="AH727" s="6">
        <v>0.057688603585973455</v>
      </c>
      <c r="AI727" s="6"/>
      <c r="AJ727" s="6">
        <v>0.09686986976210218</v>
      </c>
      <c r="AK727" s="6">
        <v>0.01771599801740135</v>
      </c>
      <c r="AL727" s="6">
        <v>1.8854141322204965</v>
      </c>
      <c r="AM727" s="6"/>
      <c r="AN727" s="6">
        <v>17.317925547258685</v>
      </c>
      <c r="AO727" s="5" t="s">
        <v>42</v>
      </c>
      <c r="AQ727" s="7">
        <v>3.557384959759964</v>
      </c>
      <c r="AR727" s="7">
        <v>3.6241851238660416</v>
      </c>
      <c r="AS727" s="7">
        <v>2.8281388428995324</v>
      </c>
      <c r="AT727" s="7">
        <v>4.066014395319567</v>
      </c>
      <c r="AU727" s="8">
        <v>106.81221840219844</v>
      </c>
      <c r="AW727" s="26">
        <v>832.4506246348711</v>
      </c>
      <c r="AX727" s="8">
        <v>799.5031110812008</v>
      </c>
      <c r="AY727" s="8">
        <f t="shared" si="30"/>
        <v>798.0278496484788</v>
      </c>
    </row>
    <row r="728" spans="1:51" ht="12.75">
      <c r="A728" s="1" t="s">
        <v>104</v>
      </c>
      <c r="C728" s="1">
        <v>18</v>
      </c>
      <c r="D728" s="1">
        <v>7</v>
      </c>
      <c r="E728" s="5">
        <v>45.0156</v>
      </c>
      <c r="F728" s="5">
        <v>1.9542</v>
      </c>
      <c r="G728" s="5">
        <v>8.6852</v>
      </c>
      <c r="H728" s="5">
        <v>14.544</v>
      </c>
      <c r="I728" s="5">
        <v>0.3428</v>
      </c>
      <c r="J728" s="5">
        <v>13.4284</v>
      </c>
      <c r="K728" s="5">
        <v>11.138</v>
      </c>
      <c r="L728" s="5">
        <v>1.7615</v>
      </c>
      <c r="M728" s="5">
        <v>0.3001</v>
      </c>
      <c r="N728" s="5">
        <v>0.1946</v>
      </c>
      <c r="O728" s="5">
        <v>0.0442</v>
      </c>
      <c r="P728" s="5">
        <v>97.4085</v>
      </c>
      <c r="S728" s="6">
        <v>6.561036034275658</v>
      </c>
      <c r="T728" s="6">
        <v>1.4389639657243416</v>
      </c>
      <c r="V728" s="6">
        <v>0.0529697427086564</v>
      </c>
      <c r="W728" s="6">
        <v>0.21424360268537815</v>
      </c>
      <c r="X728" s="6">
        <v>0.8474420413786501</v>
      </c>
      <c r="Y728" s="6">
        <v>0.042319052190813854</v>
      </c>
      <c r="Z728" s="6">
        <v>2.9177104765504613</v>
      </c>
      <c r="AA728" s="6">
        <v>0.9253150844860368</v>
      </c>
      <c r="AC728" s="6">
        <v>1.7392989744729161</v>
      </c>
      <c r="AD728" s="6">
        <f t="shared" si="29"/>
        <v>0.26070102552708385</v>
      </c>
      <c r="AG728" s="6">
        <v>0.23709299506229042</v>
      </c>
      <c r="AH728" s="6">
        <v>0.05579996362369472</v>
      </c>
      <c r="AI728" s="6"/>
      <c r="AJ728" s="6">
        <v>0.0897026634595345</v>
      </c>
      <c r="AK728" s="6">
        <v>0.010917913883564568</v>
      </c>
      <c r="AL728" s="6">
        <v>1.899379422656901</v>
      </c>
      <c r="AM728" s="6"/>
      <c r="AN728" s="6">
        <v>17.292892958685986</v>
      </c>
      <c r="AO728" s="5" t="s">
        <v>42</v>
      </c>
      <c r="AQ728" s="7">
        <v>3.5844265534179804</v>
      </c>
      <c r="AR728" s="7">
        <v>3.654506115562109</v>
      </c>
      <c r="AS728" s="7">
        <v>2.8508795866715824</v>
      </c>
      <c r="AT728" s="7">
        <v>4.091604452141071</v>
      </c>
      <c r="AU728" s="8">
        <v>118.68024266910938</v>
      </c>
      <c r="AW728" s="26">
        <v>835.9591331075131</v>
      </c>
      <c r="AX728" s="8">
        <v>804.3329935990884</v>
      </c>
      <c r="AY728" s="8">
        <f t="shared" si="30"/>
        <v>803.2360058613446</v>
      </c>
    </row>
    <row r="729" spans="1:51" ht="12.75">
      <c r="A729" s="1" t="s">
        <v>104</v>
      </c>
      <c r="C729" s="1">
        <v>18</v>
      </c>
      <c r="D729" s="1">
        <v>7</v>
      </c>
      <c r="E729" s="5">
        <v>44.6262</v>
      </c>
      <c r="F729" s="5">
        <v>1.9239</v>
      </c>
      <c r="G729" s="5">
        <v>8.573</v>
      </c>
      <c r="H729" s="5">
        <v>14.4444</v>
      </c>
      <c r="I729" s="5">
        <v>0.3294</v>
      </c>
      <c r="J729" s="5">
        <v>13.1576</v>
      </c>
      <c r="K729" s="5">
        <v>11.0808</v>
      </c>
      <c r="L729" s="5">
        <v>1.7411</v>
      </c>
      <c r="M729" s="5">
        <v>0.302</v>
      </c>
      <c r="N729" s="5">
        <v>0.1751</v>
      </c>
      <c r="O729" s="5">
        <v>0.0568</v>
      </c>
      <c r="P729" s="5">
        <v>96.4158</v>
      </c>
      <c r="S729" s="6">
        <v>6.5812225557530954</v>
      </c>
      <c r="T729" s="6">
        <v>1.4187774442469046</v>
      </c>
      <c r="V729" s="6">
        <v>0.07130334828190743</v>
      </c>
      <c r="W729" s="6">
        <v>0.2134168171200166</v>
      </c>
      <c r="X729" s="6">
        <v>0.9171422030612497</v>
      </c>
      <c r="Y729" s="6">
        <v>0.041145846738529994</v>
      </c>
      <c r="Z729" s="6">
        <v>2.8926900049882613</v>
      </c>
      <c r="AA729" s="6">
        <v>0.8643017798100345</v>
      </c>
      <c r="AC729" s="6">
        <v>1.7508358625998326</v>
      </c>
      <c r="AD729" s="6">
        <f t="shared" si="29"/>
        <v>0.2491641374001674</v>
      </c>
      <c r="AG729" s="6">
        <v>0.2486853150141819</v>
      </c>
      <c r="AH729" s="6">
        <v>0.056817504300918496</v>
      </c>
      <c r="AI729" s="6"/>
      <c r="AJ729" s="6">
        <v>0.08166875567863396</v>
      </c>
      <c r="AK729" s="6">
        <v>0.014196229803516812</v>
      </c>
      <c r="AL729" s="6">
        <v>1.9041350145178493</v>
      </c>
      <c r="AM729" s="6"/>
      <c r="AN729" s="6">
        <v>17.305502819315098</v>
      </c>
      <c r="AO729" s="5" t="s">
        <v>42</v>
      </c>
      <c r="AQ729" s="7">
        <v>3.5751063864199244</v>
      </c>
      <c r="AR729" s="7">
        <v>3.6440556698624995</v>
      </c>
      <c r="AS729" s="7">
        <v>2.843041752396875</v>
      </c>
      <c r="AT729" s="7">
        <v>4.082784572437145</v>
      </c>
      <c r="AU729" s="8">
        <v>130.54826693602033</v>
      </c>
      <c r="AW729" s="26">
        <v>830.9610163973017</v>
      </c>
      <c r="AX729" s="8">
        <v>803.0971849000273</v>
      </c>
      <c r="AY729" s="8">
        <f t="shared" si="30"/>
        <v>802.2787706516732</v>
      </c>
    </row>
    <row r="730" spans="1:51" s="11" customFormat="1" ht="12.75">
      <c r="A730" s="11" t="s">
        <v>104</v>
      </c>
      <c r="C730" s="1"/>
      <c r="D730" s="1"/>
      <c r="E730" s="12">
        <v>43.7127</v>
      </c>
      <c r="F730" s="12">
        <v>1.9789</v>
      </c>
      <c r="G730" s="12">
        <v>8.3324</v>
      </c>
      <c r="H730" s="12">
        <v>14.6015</v>
      </c>
      <c r="I730" s="12">
        <v>0.3448</v>
      </c>
      <c r="J730" s="12">
        <v>13.0292</v>
      </c>
      <c r="K730" s="12">
        <v>11.1153</v>
      </c>
      <c r="L730" s="12">
        <v>1.8262</v>
      </c>
      <c r="M730" s="12">
        <v>0.3253</v>
      </c>
      <c r="N730" s="12">
        <v>0.1814</v>
      </c>
      <c r="O730" s="12">
        <v>0.0725</v>
      </c>
      <c r="P730" s="12">
        <v>95.5234</v>
      </c>
      <c r="S730" s="13">
        <v>6.53567408475963</v>
      </c>
      <c r="T730" s="13">
        <v>1.4643259152403703</v>
      </c>
      <c r="V730" s="13">
        <v>0.003968638149988157</v>
      </c>
      <c r="W730" s="13">
        <v>0.22255434476975158</v>
      </c>
      <c r="X730" s="13">
        <v>0.9630943525815123</v>
      </c>
      <c r="Y730" s="13">
        <v>0.043665229897970094</v>
      </c>
      <c r="Z730" s="13">
        <v>2.9040831760019756</v>
      </c>
      <c r="AA730" s="13">
        <v>0.8626342585988028</v>
      </c>
      <c r="AC730" s="13">
        <v>1.7805804097070457</v>
      </c>
      <c r="AD730" s="13">
        <f t="shared" si="29"/>
        <v>0.21941959029295433</v>
      </c>
      <c r="AG730" s="13">
        <v>0.3099862662643367</v>
      </c>
      <c r="AH730" s="13">
        <v>0.06204765298069287</v>
      </c>
      <c r="AI730" s="13"/>
      <c r="AJ730" s="13">
        <v>0.08577745564936091</v>
      </c>
      <c r="AK730" s="13">
        <v>0.018370829921840012</v>
      </c>
      <c r="AL730" s="13">
        <v>1.8958517144287992</v>
      </c>
      <c r="AM730" s="13"/>
      <c r="AN730" s="13">
        <v>17.37203391924503</v>
      </c>
      <c r="AO730" s="5" t="s">
        <v>42</v>
      </c>
      <c r="AQ730" s="14">
        <v>3.465521603553503</v>
      </c>
      <c r="AR730" s="14">
        <v>3.5211812811216205</v>
      </c>
      <c r="AS730" s="14">
        <v>2.7508859608412166</v>
      </c>
      <c r="AT730" s="14">
        <v>3.9790820741381063</v>
      </c>
      <c r="AU730" s="15">
        <v>142.41629120293126</v>
      </c>
      <c r="AW730" s="26"/>
      <c r="AX730" s="15"/>
      <c r="AY730" s="8">
        <f t="shared" si="30"/>
        <v>812.7811890846906</v>
      </c>
    </row>
    <row r="731" spans="1:51" s="11" customFormat="1" ht="12.75">
      <c r="A731" s="11" t="s">
        <v>104</v>
      </c>
      <c r="C731" s="1"/>
      <c r="D731" s="1"/>
      <c r="E731" s="12">
        <v>42.5464</v>
      </c>
      <c r="F731" s="12">
        <v>1.4054</v>
      </c>
      <c r="G731" s="12">
        <v>9.7594</v>
      </c>
      <c r="H731" s="12">
        <v>14.1843</v>
      </c>
      <c r="I731" s="12">
        <v>0.2868</v>
      </c>
      <c r="J731" s="12">
        <v>9.1699</v>
      </c>
      <c r="K731" s="12">
        <v>9.0192</v>
      </c>
      <c r="L731" s="12">
        <v>1.4067</v>
      </c>
      <c r="M731" s="12">
        <v>0.3775</v>
      </c>
      <c r="N731" s="12">
        <v>0.0868</v>
      </c>
      <c r="O731" s="12">
        <v>0.2233</v>
      </c>
      <c r="P731" s="12">
        <v>88.4684</v>
      </c>
      <c r="S731" s="13">
        <v>6.838478734165</v>
      </c>
      <c r="T731" s="13">
        <v>1.1615212658349998</v>
      </c>
      <c r="V731" s="13">
        <v>0.6872369763435158</v>
      </c>
      <c r="W731" s="13">
        <v>0.16991280326804742</v>
      </c>
      <c r="X731" s="13">
        <v>1.3943003696675516</v>
      </c>
      <c r="Y731" s="13">
        <v>0.03904465305855489</v>
      </c>
      <c r="Z731" s="13">
        <v>2.197201197724672</v>
      </c>
      <c r="AA731" s="13">
        <v>0.5123039999376572</v>
      </c>
      <c r="AC731" s="13">
        <v>1.5531819930073965</v>
      </c>
      <c r="AD731" s="13">
        <f t="shared" si="29"/>
        <v>0.44681800699260354</v>
      </c>
      <c r="AG731" s="13">
        <v>0</v>
      </c>
      <c r="AH731" s="13">
        <v>0.07740556382563692</v>
      </c>
      <c r="AI731" s="13"/>
      <c r="AJ731" s="13">
        <v>0.04412345682552778</v>
      </c>
      <c r="AK731" s="13">
        <v>0.06082658300313754</v>
      </c>
      <c r="AL731" s="13">
        <v>1.8950499601713346</v>
      </c>
      <c r="AM731" s="13"/>
      <c r="AN731" s="13">
        <v>17.068972690010348</v>
      </c>
      <c r="AO731" s="5" t="s">
        <v>42</v>
      </c>
      <c r="AQ731" s="14">
        <v>5.379253958157934</v>
      </c>
      <c r="AR731" s="14">
        <v>5.666996485886827</v>
      </c>
      <c r="AS731" s="14">
        <v>4.360247364415121</v>
      </c>
      <c r="AT731" s="14">
        <v>5.790089232769734</v>
      </c>
      <c r="AU731" s="15">
        <v>154.2843154698422</v>
      </c>
      <c r="AW731" s="26"/>
      <c r="AX731" s="15"/>
      <c r="AY731" s="8">
        <f t="shared" si="30"/>
        <v>749.610530358445</v>
      </c>
    </row>
    <row r="732" spans="1:51" ht="12.75">
      <c r="A732" s="1" t="s">
        <v>104</v>
      </c>
      <c r="C732" s="1">
        <v>18</v>
      </c>
      <c r="D732" s="1">
        <v>7</v>
      </c>
      <c r="E732" s="5">
        <v>45.4346</v>
      </c>
      <c r="F732" s="5">
        <v>1.8793</v>
      </c>
      <c r="G732" s="5">
        <v>8.5035</v>
      </c>
      <c r="H732" s="5">
        <v>14.4977</v>
      </c>
      <c r="I732" s="5">
        <v>0.3391</v>
      </c>
      <c r="J732" s="5">
        <v>13.3855</v>
      </c>
      <c r="K732" s="5">
        <v>11.1816</v>
      </c>
      <c r="L732" s="5">
        <v>1.6774</v>
      </c>
      <c r="M732" s="5">
        <v>0.2931</v>
      </c>
      <c r="N732" s="5">
        <v>0.1963</v>
      </c>
      <c r="O732" s="5">
        <v>0.103</v>
      </c>
      <c r="P732" s="5">
        <v>97.4922</v>
      </c>
      <c r="S732" s="6">
        <v>6.6189363707013085</v>
      </c>
      <c r="T732" s="6">
        <v>1.3810636292986915</v>
      </c>
      <c r="V732" s="6">
        <v>0.07895882859782177</v>
      </c>
      <c r="W732" s="6">
        <v>0.2059335399087293</v>
      </c>
      <c r="X732" s="6">
        <v>0.8948471915155682</v>
      </c>
      <c r="Y732" s="6">
        <v>0.04184224963677559</v>
      </c>
      <c r="Z732" s="6">
        <v>2.906997385399317</v>
      </c>
      <c r="AA732" s="6">
        <v>0.8714208049417921</v>
      </c>
      <c r="AC732" s="6">
        <v>1.7452719020207437</v>
      </c>
      <c r="AD732" s="6">
        <f t="shared" si="29"/>
        <v>0.25472809797925633</v>
      </c>
      <c r="AG732" s="6">
        <v>0.2190726959651177</v>
      </c>
      <c r="AH732" s="6">
        <v>0.05447231795576218</v>
      </c>
      <c r="AI732" s="6"/>
      <c r="AJ732" s="6">
        <v>0.09044299163978503</v>
      </c>
      <c r="AK732" s="6">
        <v>0.025430022071623124</v>
      </c>
      <c r="AL732" s="6">
        <v>1.8841269862885919</v>
      </c>
      <c r="AM732" s="6"/>
      <c r="AN732" s="6">
        <v>17.27354501392088</v>
      </c>
      <c r="AO732" s="5" t="s">
        <v>42</v>
      </c>
      <c r="AQ732" s="7">
        <v>3.423912963219462</v>
      </c>
      <c r="AR732" s="7">
        <v>3.4745266625363342</v>
      </c>
      <c r="AS732" s="7">
        <v>2.715894996902252</v>
      </c>
      <c r="AT732" s="7">
        <v>3.939706899587403</v>
      </c>
      <c r="AU732" s="8">
        <v>166.15233973675313</v>
      </c>
      <c r="AW732" s="26">
        <v>822.7849281498596</v>
      </c>
      <c r="AX732" s="8">
        <v>794.0950183510417</v>
      </c>
      <c r="AY732" s="8">
        <f t="shared" si="30"/>
        <v>793.5487422323627</v>
      </c>
    </row>
    <row r="733" spans="1:51" ht="12.75">
      <c r="A733" s="1" t="s">
        <v>104</v>
      </c>
      <c r="C733" s="1">
        <v>18</v>
      </c>
      <c r="D733" s="1">
        <v>7</v>
      </c>
      <c r="E733" s="5">
        <v>45.1462</v>
      </c>
      <c r="F733" s="5">
        <v>1.8559</v>
      </c>
      <c r="G733" s="5">
        <v>8.5917</v>
      </c>
      <c r="H733" s="5">
        <v>14.4372</v>
      </c>
      <c r="I733" s="5">
        <v>0.3455</v>
      </c>
      <c r="J733" s="5">
        <v>13.6038</v>
      </c>
      <c r="K733" s="5">
        <v>11.1131</v>
      </c>
      <c r="L733" s="5">
        <v>1.7458</v>
      </c>
      <c r="M733" s="5">
        <v>0.3176</v>
      </c>
      <c r="N733" s="5">
        <v>0.2165</v>
      </c>
      <c r="O733" s="5">
        <v>0.0388</v>
      </c>
      <c r="P733" s="5">
        <v>97.424</v>
      </c>
      <c r="S733" s="6">
        <v>6.571163000658306</v>
      </c>
      <c r="T733" s="6">
        <v>1.4288369993416943</v>
      </c>
      <c r="V733" s="6">
        <v>0.045037368256406696</v>
      </c>
      <c r="W733" s="6">
        <v>0.20319128867010658</v>
      </c>
      <c r="X733" s="6">
        <v>0.7977257454578328</v>
      </c>
      <c r="Y733" s="6">
        <v>0.042594628024341205</v>
      </c>
      <c r="Z733" s="6">
        <v>2.951819673702797</v>
      </c>
      <c r="AA733" s="6">
        <v>0.9596312958885135</v>
      </c>
      <c r="AC733" s="6">
        <v>1.7330612377048535</v>
      </c>
      <c r="AD733" s="6">
        <f t="shared" si="29"/>
        <v>0.26693876229514646</v>
      </c>
      <c r="AG733" s="6">
        <v>0.22575058970155482</v>
      </c>
      <c r="AH733" s="6">
        <v>0.058973930450158786</v>
      </c>
      <c r="AI733" s="6"/>
      <c r="AJ733" s="6">
        <v>0.09966256543144532</v>
      </c>
      <c r="AK733" s="6">
        <v>0.009571076330636098</v>
      </c>
      <c r="AL733" s="6">
        <v>1.8907663582379186</v>
      </c>
      <c r="AM733" s="6"/>
      <c r="AN733" s="6">
        <v>17.284724520151713</v>
      </c>
      <c r="AO733" s="5" t="s">
        <v>42</v>
      </c>
      <c r="AQ733" s="7">
        <v>3.4935880690184486</v>
      </c>
      <c r="AR733" s="7">
        <v>3.5526514332532884</v>
      </c>
      <c r="AS733" s="7">
        <v>2.7744885749399675</v>
      </c>
      <c r="AT733" s="7">
        <v>4.005641989766961</v>
      </c>
      <c r="AU733" s="8">
        <v>178.02036400366407</v>
      </c>
      <c r="AW733" s="26">
        <v>833.9448406119835</v>
      </c>
      <c r="AX733" s="8">
        <v>791.1273078916145</v>
      </c>
      <c r="AY733" s="8">
        <f t="shared" si="30"/>
        <v>790.3188377601421</v>
      </c>
    </row>
    <row r="734" spans="1:51" ht="12.75">
      <c r="A734" s="1" t="s">
        <v>104</v>
      </c>
      <c r="C734" s="1">
        <v>18</v>
      </c>
      <c r="D734" s="1">
        <v>7</v>
      </c>
      <c r="E734" s="5">
        <v>45.3981</v>
      </c>
      <c r="F734" s="5">
        <v>1.8228</v>
      </c>
      <c r="G734" s="5">
        <v>8.6007</v>
      </c>
      <c r="H734" s="5">
        <v>14.4903</v>
      </c>
      <c r="I734" s="5">
        <v>0.3536</v>
      </c>
      <c r="J734" s="5">
        <v>13.6073</v>
      </c>
      <c r="K734" s="5">
        <v>11.1596</v>
      </c>
      <c r="L734" s="5">
        <v>1.736</v>
      </c>
      <c r="M734" s="5">
        <v>0.2845</v>
      </c>
      <c r="N734" s="5">
        <v>0.2059</v>
      </c>
      <c r="O734" s="5">
        <v>0.0473</v>
      </c>
      <c r="P734" s="5">
        <v>97.7095</v>
      </c>
      <c r="S734" s="6">
        <v>6.5861409500321635</v>
      </c>
      <c r="T734" s="6">
        <v>1.4138590499678365</v>
      </c>
      <c r="V734" s="6">
        <v>0.05671692266243533</v>
      </c>
      <c r="W734" s="6">
        <v>0.1989123908611118</v>
      </c>
      <c r="X734" s="6">
        <v>0.8088866872976886</v>
      </c>
      <c r="Y734" s="6">
        <v>0.04345015591793305</v>
      </c>
      <c r="Z734" s="6">
        <v>2.94288877855399</v>
      </c>
      <c r="AA734" s="6">
        <v>0.9491450647068405</v>
      </c>
      <c r="AC734" s="6">
        <v>1.734601107456656</v>
      </c>
      <c r="AD734" s="6">
        <f t="shared" si="29"/>
        <v>0.2653988925433439</v>
      </c>
      <c r="AG734" s="6">
        <v>0.22291683566654186</v>
      </c>
      <c r="AH734" s="6">
        <v>0.052654337753149635</v>
      </c>
      <c r="AI734" s="6"/>
      <c r="AJ734" s="6">
        <v>0.09447193544128604</v>
      </c>
      <c r="AK734" s="6">
        <v>0.011629539004137898</v>
      </c>
      <c r="AL734" s="6">
        <v>1.8938985255545762</v>
      </c>
      <c r="AM734" s="6"/>
      <c r="AN734" s="6">
        <v>17.275571173419692</v>
      </c>
      <c r="AO734" s="5" t="s">
        <v>42</v>
      </c>
      <c r="AQ734" s="7">
        <v>3.4769971423302675</v>
      </c>
      <c r="AR734" s="7">
        <v>3.5340484856347327</v>
      </c>
      <c r="AS734" s="7">
        <v>2.7605363642260503</v>
      </c>
      <c r="AT734" s="7">
        <v>3.989941629720094</v>
      </c>
      <c r="AU734" s="8">
        <v>189.888388270575</v>
      </c>
      <c r="AW734" s="26">
        <v>833.2040225973643</v>
      </c>
      <c r="AX734" s="8">
        <v>785.7589259040681</v>
      </c>
      <c r="AY734" s="8">
        <f t="shared" si="30"/>
        <v>785.2445701901332</v>
      </c>
    </row>
    <row r="735" spans="1:51" ht="12.75">
      <c r="A735" s="1" t="s">
        <v>104</v>
      </c>
      <c r="C735" s="1">
        <v>18</v>
      </c>
      <c r="D735" s="1">
        <v>7</v>
      </c>
      <c r="E735" s="5">
        <v>45.21</v>
      </c>
      <c r="F735" s="5">
        <v>1.8385</v>
      </c>
      <c r="G735" s="5">
        <v>8.5847</v>
      </c>
      <c r="H735" s="5">
        <v>14.4529</v>
      </c>
      <c r="I735" s="5">
        <v>0.3457</v>
      </c>
      <c r="J735" s="5">
        <v>13.5671</v>
      </c>
      <c r="K735" s="5">
        <v>10.9923</v>
      </c>
      <c r="L735" s="5">
        <v>1.7726</v>
      </c>
      <c r="M735" s="5">
        <v>0.2948</v>
      </c>
      <c r="N735" s="5">
        <v>0.2111</v>
      </c>
      <c r="O735" s="5">
        <v>0.042</v>
      </c>
      <c r="P735" s="5">
        <v>97.335</v>
      </c>
      <c r="S735" s="6">
        <v>6.58037192781018</v>
      </c>
      <c r="T735" s="6">
        <v>1.4196280721898198</v>
      </c>
      <c r="V735" s="6">
        <v>0.05302816035862801</v>
      </c>
      <c r="W735" s="6">
        <v>0.20128390162477963</v>
      </c>
      <c r="X735" s="6">
        <v>0.778607010104075</v>
      </c>
      <c r="Y735" s="6">
        <v>0.042618783848139476</v>
      </c>
      <c r="Z735" s="6">
        <v>2.9438217222078635</v>
      </c>
      <c r="AA735" s="6">
        <v>0.9806404218565133</v>
      </c>
      <c r="AC735" s="6">
        <v>1.7142026177283454</v>
      </c>
      <c r="AD735" s="6">
        <f t="shared" si="29"/>
        <v>0.28579738227165463</v>
      </c>
      <c r="AG735" s="6">
        <v>0.21444942688700586</v>
      </c>
      <c r="AH735" s="6">
        <v>0.05473964210976851</v>
      </c>
      <c r="AI735" s="6"/>
      <c r="AJ735" s="6">
        <v>0.09717561319539895</v>
      </c>
      <c r="AK735" s="6">
        <v>0.010360321666107723</v>
      </c>
      <c r="AL735" s="6">
        <v>1.8924640651384934</v>
      </c>
      <c r="AM735" s="6"/>
      <c r="AN735" s="6">
        <v>17.269189068996774</v>
      </c>
      <c r="AO735" s="5" t="s">
        <v>42</v>
      </c>
      <c r="AQ735" s="7">
        <v>3.487460849718693</v>
      </c>
      <c r="AR735" s="7">
        <v>3.5457811515732445</v>
      </c>
      <c r="AS735" s="7">
        <v>2.7693358636799346</v>
      </c>
      <c r="AT735" s="7">
        <v>3.9998436669306114</v>
      </c>
      <c r="AU735" s="8">
        <v>201.75641253748594</v>
      </c>
      <c r="AW735" s="15">
        <v>958.4237905215745</v>
      </c>
      <c r="AX735" s="8">
        <v>781.152836245531</v>
      </c>
      <c r="AY735" s="8">
        <f t="shared" si="30"/>
        <v>788.0621639012849</v>
      </c>
    </row>
    <row r="736" spans="1:51" ht="12.75">
      <c r="A736" s="1" t="s">
        <v>104</v>
      </c>
      <c r="C736" s="1">
        <v>18</v>
      </c>
      <c r="D736" s="1">
        <v>7</v>
      </c>
      <c r="E736" s="5">
        <v>45.0677</v>
      </c>
      <c r="F736" s="5">
        <v>1.8511</v>
      </c>
      <c r="G736" s="5">
        <v>8.4723</v>
      </c>
      <c r="H736" s="5">
        <v>14.4561</v>
      </c>
      <c r="I736" s="5">
        <v>0.3559</v>
      </c>
      <c r="J736" s="5">
        <v>13.5846</v>
      </c>
      <c r="K736" s="5">
        <v>10.9506</v>
      </c>
      <c r="L736" s="5">
        <v>1.7137</v>
      </c>
      <c r="M736" s="5">
        <v>0.2984</v>
      </c>
      <c r="N736" s="5">
        <v>0.1922</v>
      </c>
      <c r="O736" s="5">
        <v>0.0442</v>
      </c>
      <c r="P736" s="5">
        <v>96.9962</v>
      </c>
      <c r="S736" s="6">
        <v>6.576439949668896</v>
      </c>
      <c r="T736" s="6">
        <v>1.4235600503311039</v>
      </c>
      <c r="V736" s="6">
        <v>0.03353241531402307</v>
      </c>
      <c r="W736" s="6">
        <v>0.2031818072332554</v>
      </c>
      <c r="X736" s="6">
        <v>0.745021879565757</v>
      </c>
      <c r="Y736" s="6">
        <v>0.04398850390229335</v>
      </c>
      <c r="Z736" s="6">
        <v>2.955159082308801</v>
      </c>
      <c r="AA736" s="6">
        <v>1.0191163116758732</v>
      </c>
      <c r="AC736" s="6">
        <v>1.712068067380822</v>
      </c>
      <c r="AD736" s="6">
        <f t="shared" si="29"/>
        <v>0.28793193261917804</v>
      </c>
      <c r="AG736" s="6">
        <v>0.19692980007404737</v>
      </c>
      <c r="AH736" s="6">
        <v>0.055549841419822964</v>
      </c>
      <c r="AI736" s="6"/>
      <c r="AJ736" s="6">
        <v>0.08870170545588614</v>
      </c>
      <c r="AK736" s="6">
        <v>0.010930895657974766</v>
      </c>
      <c r="AL736" s="6">
        <v>1.9003673988861391</v>
      </c>
      <c r="AM736" s="6"/>
      <c r="AN736" s="6">
        <v>17.25247964149387</v>
      </c>
      <c r="AO736" s="5" t="s">
        <v>42</v>
      </c>
      <c r="AQ736" s="7">
        <v>3.4091751021949888</v>
      </c>
      <c r="AR736" s="7">
        <v>3.4580015062385154</v>
      </c>
      <c r="AS736" s="7">
        <v>2.7035011296788873</v>
      </c>
      <c r="AT736" s="7">
        <v>3.925760136470804</v>
      </c>
      <c r="AU736" s="8">
        <v>213.62443680439688</v>
      </c>
      <c r="AW736" s="8">
        <v>832.7757324739711</v>
      </c>
      <c r="AX736" s="8">
        <v>791.4677740461875</v>
      </c>
      <c r="AY736" s="8">
        <f t="shared" si="30"/>
        <v>790.3076407118471</v>
      </c>
    </row>
    <row r="737" spans="1:51" ht="12.75">
      <c r="A737" s="1" t="s">
        <v>104</v>
      </c>
      <c r="C737" s="1">
        <v>18</v>
      </c>
      <c r="D737" s="1">
        <v>7</v>
      </c>
      <c r="E737" s="5">
        <v>45.4557</v>
      </c>
      <c r="F737" s="5">
        <v>1.9061</v>
      </c>
      <c r="G737" s="5">
        <v>8.4036</v>
      </c>
      <c r="H737" s="5">
        <v>14.6552</v>
      </c>
      <c r="I737" s="5">
        <v>0.3604</v>
      </c>
      <c r="J737" s="5">
        <v>13.5865</v>
      </c>
      <c r="K737" s="5">
        <v>10.9368</v>
      </c>
      <c r="L737" s="5">
        <v>1.7602</v>
      </c>
      <c r="M737" s="5">
        <v>0.2945</v>
      </c>
      <c r="N737" s="5">
        <v>0.2111</v>
      </c>
      <c r="O737" s="5">
        <v>0.0579</v>
      </c>
      <c r="P737" s="5">
        <v>97.6385</v>
      </c>
      <c r="S737" s="6">
        <v>6.594452054488678</v>
      </c>
      <c r="T737" s="6">
        <v>1.405547945511322</v>
      </c>
      <c r="V737" s="6">
        <v>0.03131736566100218</v>
      </c>
      <c r="W737" s="6">
        <v>0.20800104659452787</v>
      </c>
      <c r="X737" s="6">
        <v>0.7693384611505273</v>
      </c>
      <c r="Y737" s="6">
        <v>0.044285432093005464</v>
      </c>
      <c r="Z737" s="6">
        <v>2.9383701506629505</v>
      </c>
      <c r="AA737" s="6">
        <v>1.008687543837986</v>
      </c>
      <c r="AC737" s="6">
        <v>1.6999583564003413</v>
      </c>
      <c r="AD737" s="6">
        <f t="shared" si="29"/>
        <v>0.3000416435996587</v>
      </c>
      <c r="AG737" s="6">
        <v>0.195077854925092</v>
      </c>
      <c r="AH737" s="6">
        <v>0.054504731497835884</v>
      </c>
      <c r="AI737" s="6"/>
      <c r="AJ737" s="6">
        <v>0.0968571577789815</v>
      </c>
      <c r="AK737" s="6">
        <v>0.014235638265820048</v>
      </c>
      <c r="AL737" s="6">
        <v>1.8889072039551984</v>
      </c>
      <c r="AM737" s="6"/>
      <c r="AN737" s="6">
        <v>17.249582586422928</v>
      </c>
      <c r="AO737" s="5" t="s">
        <v>42</v>
      </c>
      <c r="AQ737" s="7">
        <v>3.3074325151967914</v>
      </c>
      <c r="AR737" s="7">
        <v>3.3439203550119085</v>
      </c>
      <c r="AS737" s="7">
        <v>2.617940266258932</v>
      </c>
      <c r="AT737" s="7">
        <v>3.829478881180263</v>
      </c>
      <c r="AU737" s="8">
        <v>225.49246107130782</v>
      </c>
      <c r="AW737" s="8">
        <v>832.5305701633182</v>
      </c>
      <c r="AX737" s="8">
        <v>797.4533563903378</v>
      </c>
      <c r="AY737" s="8">
        <f t="shared" si="30"/>
        <v>795.972819683769</v>
      </c>
    </row>
    <row r="738" spans="1:51" ht="12.75">
      <c r="A738" s="1" t="s">
        <v>104</v>
      </c>
      <c r="C738" s="1">
        <v>18</v>
      </c>
      <c r="D738" s="1">
        <v>7</v>
      </c>
      <c r="E738" s="5">
        <v>45.5869</v>
      </c>
      <c r="F738" s="5">
        <v>1.885</v>
      </c>
      <c r="G738" s="5">
        <v>8.4991</v>
      </c>
      <c r="H738" s="5">
        <v>14.533</v>
      </c>
      <c r="I738" s="5">
        <v>0.3443</v>
      </c>
      <c r="J738" s="5">
        <v>13.4865</v>
      </c>
      <c r="K738" s="5">
        <v>11.0838</v>
      </c>
      <c r="L738" s="5">
        <v>1.729</v>
      </c>
      <c r="M738" s="5">
        <v>0.3023</v>
      </c>
      <c r="N738" s="5">
        <v>0.1833</v>
      </c>
      <c r="O738" s="5">
        <v>0.0516</v>
      </c>
      <c r="P738" s="5">
        <v>97.6846</v>
      </c>
      <c r="S738" s="6">
        <v>6.616219433675375</v>
      </c>
      <c r="T738" s="6">
        <v>1.3837805663246252</v>
      </c>
      <c r="V738" s="6">
        <v>0.0700142041477545</v>
      </c>
      <c r="W738" s="6">
        <v>0.20578355650874006</v>
      </c>
      <c r="X738" s="6">
        <v>0.8512843691897797</v>
      </c>
      <c r="Y738" s="6">
        <v>0.04232457464530604</v>
      </c>
      <c r="Z738" s="6">
        <v>2.917948634187011</v>
      </c>
      <c r="AA738" s="6">
        <v>0.9126446613214086</v>
      </c>
      <c r="AC738" s="6">
        <v>1.7235193688852595</v>
      </c>
      <c r="AD738" s="6">
        <f t="shared" si="29"/>
        <v>0.2764806311147405</v>
      </c>
      <c r="AG738" s="6">
        <v>0.21006377280991506</v>
      </c>
      <c r="AH738" s="6">
        <v>0.05597144614281322</v>
      </c>
      <c r="AI738" s="6"/>
      <c r="AJ738" s="6">
        <v>0.08413669101519572</v>
      </c>
      <c r="AK738" s="6">
        <v>0.012691926754872877</v>
      </c>
      <c r="AL738" s="6">
        <v>1.9031713822299314</v>
      </c>
      <c r="AM738" s="6"/>
      <c r="AN738" s="6">
        <v>17.266035218952727</v>
      </c>
      <c r="AO738" s="5" t="s">
        <v>42</v>
      </c>
      <c r="AQ738" s="7">
        <v>3.3925876954760703</v>
      </c>
      <c r="AR738" s="7">
        <v>3.439402505464221</v>
      </c>
      <c r="AS738" s="7">
        <v>2.6895518790981665</v>
      </c>
      <c r="AT738" s="7">
        <v>3.9100631074485275</v>
      </c>
      <c r="AU738" s="8">
        <v>237.36048533821875</v>
      </c>
      <c r="AW738" s="8">
        <v>828.2036440872647</v>
      </c>
      <c r="AX738" s="8">
        <v>794.0998658442097</v>
      </c>
      <c r="AY738" s="8">
        <f t="shared" si="30"/>
        <v>793.372523974466</v>
      </c>
    </row>
    <row r="739" spans="1:51" ht="12.75">
      <c r="A739" s="1" t="s">
        <v>104</v>
      </c>
      <c r="C739" s="1">
        <v>18</v>
      </c>
      <c r="D739" s="1">
        <v>7</v>
      </c>
      <c r="E739" s="5">
        <v>45.3315</v>
      </c>
      <c r="F739" s="5">
        <v>1.8877</v>
      </c>
      <c r="G739" s="5">
        <v>8.4222</v>
      </c>
      <c r="H739" s="5">
        <v>14.5193</v>
      </c>
      <c r="I739" s="5">
        <v>0.3464</v>
      </c>
      <c r="J739" s="5">
        <v>13.4407</v>
      </c>
      <c r="K739" s="5">
        <v>11.1183</v>
      </c>
      <c r="L739" s="5">
        <v>1.7089</v>
      </c>
      <c r="M739" s="5">
        <v>0.2943</v>
      </c>
      <c r="N739" s="5">
        <v>0.1898</v>
      </c>
      <c r="O739" s="5">
        <v>0.0305</v>
      </c>
      <c r="P739" s="5">
        <v>97.2896</v>
      </c>
      <c r="S739" s="6">
        <v>6.610291955229058</v>
      </c>
      <c r="T739" s="6">
        <v>1.3897080447709422</v>
      </c>
      <c r="V739" s="6">
        <v>0.0577514670312127</v>
      </c>
      <c r="W739" s="6">
        <v>0.20705370261471345</v>
      </c>
      <c r="X739" s="6">
        <v>0.8648046094265516</v>
      </c>
      <c r="Y739" s="6">
        <v>0.04278427469348842</v>
      </c>
      <c r="Z739" s="6">
        <v>2.9218033626653144</v>
      </c>
      <c r="AA739" s="6">
        <v>0.9058025835687219</v>
      </c>
      <c r="AC739" s="6">
        <v>1.737067068909319</v>
      </c>
      <c r="AD739" s="6">
        <f t="shared" si="29"/>
        <v>0.26293293109068094</v>
      </c>
      <c r="AG739" s="6">
        <v>0.22023138194226366</v>
      </c>
      <c r="AH739" s="6">
        <v>0.05474813808999755</v>
      </c>
      <c r="AI739" s="6"/>
      <c r="AJ739" s="6">
        <v>0.08753261076382082</v>
      </c>
      <c r="AK739" s="6">
        <v>0.0075375187578041285</v>
      </c>
      <c r="AL739" s="6">
        <v>1.904929870478375</v>
      </c>
      <c r="AM739" s="6"/>
      <c r="AN739" s="6">
        <v>17.274979520032264</v>
      </c>
      <c r="AO739" s="5" t="s">
        <v>42</v>
      </c>
      <c r="AQ739" s="7">
        <v>3.3607213443648396</v>
      </c>
      <c r="AR739" s="7">
        <v>3.4036716465641543</v>
      </c>
      <c r="AS739" s="7">
        <v>2.6627537349231156</v>
      </c>
      <c r="AT739" s="7">
        <v>3.8799072761782574</v>
      </c>
      <c r="AU739" s="8">
        <v>249.2285096051297</v>
      </c>
      <c r="AW739" s="8">
        <v>830.2247435043947</v>
      </c>
      <c r="AX739" s="8">
        <v>795.5759787279599</v>
      </c>
      <c r="AY739" s="8">
        <f t="shared" si="30"/>
        <v>794.8632628390127</v>
      </c>
    </row>
    <row r="740" spans="1:51" ht="12.75">
      <c r="A740" s="1" t="s">
        <v>104</v>
      </c>
      <c r="C740" s="1">
        <v>18</v>
      </c>
      <c r="D740" s="1">
        <v>7</v>
      </c>
      <c r="E740" s="5">
        <v>44.7005</v>
      </c>
      <c r="F740" s="5">
        <v>1.8339</v>
      </c>
      <c r="G740" s="5">
        <v>8.2225</v>
      </c>
      <c r="H740" s="5">
        <v>14.5071</v>
      </c>
      <c r="I740" s="5">
        <v>0.332</v>
      </c>
      <c r="J740" s="5">
        <v>13.3547</v>
      </c>
      <c r="K740" s="5">
        <v>11.0538</v>
      </c>
      <c r="L740" s="5">
        <v>1.6067</v>
      </c>
      <c r="M740" s="5">
        <v>0.3338</v>
      </c>
      <c r="N740" s="5">
        <v>0.1644</v>
      </c>
      <c r="O740" s="5">
        <v>0.1081</v>
      </c>
      <c r="P740" s="5">
        <v>96.2365</v>
      </c>
      <c r="S740" s="6">
        <v>6.5965219701001</v>
      </c>
      <c r="T740" s="6">
        <v>1.4034780298999001</v>
      </c>
      <c r="V740" s="6">
        <v>0.026623388022027017</v>
      </c>
      <c r="W740" s="6">
        <v>0.2035671782385015</v>
      </c>
      <c r="X740" s="6">
        <v>0.8386386574795612</v>
      </c>
      <c r="Y740" s="6">
        <v>0.0414979320441083</v>
      </c>
      <c r="Z740" s="6">
        <v>2.9379561821900566</v>
      </c>
      <c r="AA740" s="6">
        <v>0.9517166620257456</v>
      </c>
      <c r="AC740" s="6">
        <v>1.7477201049412325</v>
      </c>
      <c r="AD740" s="6">
        <f t="shared" si="29"/>
        <v>0.25227989505876747</v>
      </c>
      <c r="AG740" s="6">
        <v>0.2074418792082584</v>
      </c>
      <c r="AH740" s="6">
        <v>0.06284163922563898</v>
      </c>
      <c r="AI740" s="6"/>
      <c r="AJ740" s="6">
        <v>0.07672865192434551</v>
      </c>
      <c r="AK740" s="6">
        <v>0.027035620486831304</v>
      </c>
      <c r="AL740" s="6">
        <v>1.896235727588823</v>
      </c>
      <c r="AM740" s="6"/>
      <c r="AN740" s="6">
        <v>17.270283518433896</v>
      </c>
      <c r="AO740" s="5" t="s">
        <v>42</v>
      </c>
      <c r="AQ740" s="7">
        <v>3.273410132147294</v>
      </c>
      <c r="AR740" s="7">
        <v>3.3057719970796686</v>
      </c>
      <c r="AS740" s="7">
        <v>2.5893289978097522</v>
      </c>
      <c r="AT740" s="7">
        <v>3.7972827493083727</v>
      </c>
      <c r="AU740" s="8">
        <v>261.09653387204065</v>
      </c>
      <c r="AW740" s="8">
        <v>823.9954364904135</v>
      </c>
      <c r="AX740" s="8">
        <v>791.7383607195763</v>
      </c>
      <c r="AY740" s="8">
        <f t="shared" si="30"/>
        <v>790.7625772346838</v>
      </c>
    </row>
    <row r="741" spans="1:51" ht="12.75">
      <c r="A741" s="1" t="s">
        <v>104</v>
      </c>
      <c r="C741" s="1">
        <v>18</v>
      </c>
      <c r="D741" s="1">
        <v>7</v>
      </c>
      <c r="E741" s="5">
        <v>45.2959</v>
      </c>
      <c r="F741" s="5">
        <v>1.8721</v>
      </c>
      <c r="G741" s="5">
        <v>8.4738</v>
      </c>
      <c r="H741" s="5">
        <v>14.7593</v>
      </c>
      <c r="I741" s="5">
        <v>0.3514</v>
      </c>
      <c r="J741" s="5">
        <v>13.636</v>
      </c>
      <c r="K741" s="5">
        <v>11.0467</v>
      </c>
      <c r="L741" s="5">
        <v>1.6439</v>
      </c>
      <c r="M741" s="5">
        <v>0.278</v>
      </c>
      <c r="N741" s="5">
        <v>0.1545</v>
      </c>
      <c r="O741" s="5">
        <v>0.0536</v>
      </c>
      <c r="P741" s="5">
        <v>97.5673</v>
      </c>
      <c r="S741" s="6">
        <v>6.567561442484098</v>
      </c>
      <c r="T741" s="6">
        <v>1.4324385575159022</v>
      </c>
      <c r="V741" s="6">
        <v>0.015612194896471587</v>
      </c>
      <c r="W741" s="6">
        <v>0.2041755661383278</v>
      </c>
      <c r="X741" s="6">
        <v>0.7268808654120382</v>
      </c>
      <c r="Y741" s="6">
        <v>0.043155161643171236</v>
      </c>
      <c r="Z741" s="6">
        <v>2.9474116065329414</v>
      </c>
      <c r="AA741" s="6">
        <v>1.0627646053770476</v>
      </c>
      <c r="AC741" s="6">
        <v>1.71607181546833</v>
      </c>
      <c r="AD741" s="6">
        <f t="shared" si="29"/>
        <v>0.2839281845316699</v>
      </c>
      <c r="AG741" s="6">
        <v>0.1782168540546185</v>
      </c>
      <c r="AH741" s="6">
        <v>0.05142195544278182</v>
      </c>
      <c r="AI741" s="6"/>
      <c r="AJ741" s="6">
        <v>0.07084787972287869</v>
      </c>
      <c r="AK741" s="6">
        <v>0.01317097896546444</v>
      </c>
      <c r="AL741" s="6">
        <v>1.915981141311657</v>
      </c>
      <c r="AM741" s="6"/>
      <c r="AN741" s="6">
        <v>17.2296388094974</v>
      </c>
      <c r="AO741" s="5" t="s">
        <v>42</v>
      </c>
      <c r="AQ741" s="7">
        <v>3.3636952846342405</v>
      </c>
      <c r="AR741" s="7">
        <v>3.407006243605789</v>
      </c>
      <c r="AS741" s="7">
        <v>2.665254682704342</v>
      </c>
      <c r="AT741" s="7">
        <v>3.8827215814828993</v>
      </c>
      <c r="AU741" s="8">
        <v>272.9645581389516</v>
      </c>
      <c r="AW741" s="8">
        <v>828.4571599337565</v>
      </c>
      <c r="AX741" s="8">
        <v>792.9127575473742</v>
      </c>
      <c r="AY741" s="8">
        <f t="shared" si="30"/>
        <v>791.4801014872539</v>
      </c>
    </row>
    <row r="742" spans="1:51" ht="12.75">
      <c r="A742" s="1" t="s">
        <v>104</v>
      </c>
      <c r="C742" s="1">
        <v>18</v>
      </c>
      <c r="D742" s="1">
        <v>7</v>
      </c>
      <c r="E742" s="5">
        <v>45.5324</v>
      </c>
      <c r="F742" s="5">
        <v>1.8021</v>
      </c>
      <c r="G742" s="5">
        <v>8.2792</v>
      </c>
      <c r="H742" s="5">
        <v>14.875</v>
      </c>
      <c r="I742" s="5">
        <v>0.3747</v>
      </c>
      <c r="J742" s="5">
        <v>13.4449</v>
      </c>
      <c r="K742" s="5">
        <v>11.0315</v>
      </c>
      <c r="L742" s="5">
        <v>1.6675</v>
      </c>
      <c r="M742" s="5">
        <v>0.317</v>
      </c>
      <c r="N742" s="5">
        <v>0.1882</v>
      </c>
      <c r="O742" s="5">
        <v>0.0524</v>
      </c>
      <c r="P742" s="5">
        <v>97.565</v>
      </c>
      <c r="S742" s="6">
        <v>6.617639503801256</v>
      </c>
      <c r="T742" s="6">
        <v>1.3823604961987437</v>
      </c>
      <c r="V742" s="6">
        <v>0.03581918766833403</v>
      </c>
      <c r="W742" s="6">
        <v>0.19701120321673563</v>
      </c>
      <c r="X742" s="6">
        <v>0.819763005409094</v>
      </c>
      <c r="Y742" s="6">
        <v>0.04612665854986043</v>
      </c>
      <c r="Z742" s="6">
        <v>2.9130550023015864</v>
      </c>
      <c r="AA742" s="6">
        <v>0.9882249428543869</v>
      </c>
      <c r="AC742" s="6">
        <v>1.7178086274434643</v>
      </c>
      <c r="AD742" s="6">
        <f t="shared" si="29"/>
        <v>0.2821913725565357</v>
      </c>
      <c r="AG742" s="6">
        <v>0.1877092859595697</v>
      </c>
      <c r="AH742" s="6">
        <v>0.05877604583952317</v>
      </c>
      <c r="AI742" s="6"/>
      <c r="AJ742" s="6">
        <v>0.08650780735477787</v>
      </c>
      <c r="AK742" s="6">
        <v>0.01290689761511889</v>
      </c>
      <c r="AL742" s="6">
        <v>1.9005852950301032</v>
      </c>
      <c r="AM742" s="6"/>
      <c r="AN742" s="6">
        <v>17.24648533179909</v>
      </c>
      <c r="AO742" s="5" t="s">
        <v>42</v>
      </c>
      <c r="AQ742" s="7">
        <v>3.213443809851401</v>
      </c>
      <c r="AR742" s="7">
        <v>3.238533417010318</v>
      </c>
      <c r="AS742" s="7">
        <v>2.5389000627577394</v>
      </c>
      <c r="AT742" s="7">
        <v>3.74053529520729</v>
      </c>
      <c r="AU742" s="8">
        <v>284.8325824058625</v>
      </c>
      <c r="AW742" s="8">
        <v>827.0523335495546</v>
      </c>
      <c r="AX742" s="8">
        <v>783.9019530402279</v>
      </c>
      <c r="AY742" s="8">
        <f t="shared" si="30"/>
        <v>782.9761357458801</v>
      </c>
    </row>
    <row r="743" spans="1:51" ht="12.75">
      <c r="A743" s="1" t="s">
        <v>104</v>
      </c>
      <c r="C743" s="1">
        <v>18</v>
      </c>
      <c r="D743" s="1">
        <v>7</v>
      </c>
      <c r="E743" s="5">
        <v>45.4233</v>
      </c>
      <c r="F743" s="5">
        <v>1.7344</v>
      </c>
      <c r="G743" s="5">
        <v>8.246</v>
      </c>
      <c r="H743" s="5">
        <v>15.0186</v>
      </c>
      <c r="I743" s="5">
        <v>0.3759</v>
      </c>
      <c r="J743" s="5">
        <v>13.3015</v>
      </c>
      <c r="K743" s="5">
        <v>11.0476</v>
      </c>
      <c r="L743" s="5">
        <v>1.7224</v>
      </c>
      <c r="M743" s="5">
        <v>0.3188</v>
      </c>
      <c r="N743" s="5">
        <v>0.193</v>
      </c>
      <c r="O743" s="5">
        <v>0.0694</v>
      </c>
      <c r="P743" s="5">
        <v>97.4658</v>
      </c>
      <c r="S743" s="6">
        <v>6.623392040138732</v>
      </c>
      <c r="T743" s="6">
        <v>1.3766079598612677</v>
      </c>
      <c r="V743" s="6">
        <v>0.04050814175149786</v>
      </c>
      <c r="W743" s="6">
        <v>0.19023066149403245</v>
      </c>
      <c r="X743" s="6">
        <v>0.8739351820933919</v>
      </c>
      <c r="Y743" s="6">
        <v>0.04642584790076032</v>
      </c>
      <c r="Z743" s="6">
        <v>2.8914184216437637</v>
      </c>
      <c r="AA743" s="6">
        <v>0.9574817451165529</v>
      </c>
      <c r="AC743" s="6">
        <v>1.7259466533443084</v>
      </c>
      <c r="AD743" s="6">
        <f t="shared" si="29"/>
        <v>0.2740533466556916</v>
      </c>
      <c r="AG743" s="6">
        <v>0.21290682783589077</v>
      </c>
      <c r="AH743" s="6">
        <v>0.059303268824950524</v>
      </c>
      <c r="AI743" s="6"/>
      <c r="AJ743" s="6">
        <v>0.08900455042577972</v>
      </c>
      <c r="AK743" s="6">
        <v>0.017150202999524588</v>
      </c>
      <c r="AL743" s="6">
        <v>1.8938452465746958</v>
      </c>
      <c r="AM743" s="6"/>
      <c r="AN743" s="6">
        <v>17.272210096660842</v>
      </c>
      <c r="AO743" s="5" t="s">
        <v>42</v>
      </c>
      <c r="AQ743" s="7">
        <v>3.2080939911122117</v>
      </c>
      <c r="AR743" s="7">
        <v>3.232534813095998</v>
      </c>
      <c r="AS743" s="7">
        <v>2.5344011098219994</v>
      </c>
      <c r="AT743" s="7">
        <v>3.735472643676764</v>
      </c>
      <c r="AU743" s="8">
        <v>296.70060667277346</v>
      </c>
      <c r="AW743" s="8">
        <v>828.0945583551148</v>
      </c>
      <c r="AX743" s="8">
        <v>775.5486307159993</v>
      </c>
      <c r="AY743" s="8">
        <f t="shared" si="30"/>
        <v>774.8135447268562</v>
      </c>
    </row>
    <row r="744" spans="1:51" ht="12.75">
      <c r="A744" s="1" t="s">
        <v>104</v>
      </c>
      <c r="C744" s="1">
        <v>18</v>
      </c>
      <c r="D744" s="1">
        <v>7</v>
      </c>
      <c r="E744" s="5">
        <v>45.7778</v>
      </c>
      <c r="F744" s="5">
        <v>1.812</v>
      </c>
      <c r="G744" s="5">
        <v>8.2067</v>
      </c>
      <c r="H744" s="5">
        <v>15.0523</v>
      </c>
      <c r="I744" s="5">
        <v>0.365</v>
      </c>
      <c r="J744" s="5">
        <v>13.4744</v>
      </c>
      <c r="K744" s="5">
        <v>11.0335</v>
      </c>
      <c r="L744" s="5">
        <v>1.6425</v>
      </c>
      <c r="M744" s="5">
        <v>0.2611</v>
      </c>
      <c r="N744" s="5">
        <v>0.1873</v>
      </c>
      <c r="O744" s="5">
        <v>0.0662</v>
      </c>
      <c r="P744" s="5">
        <v>97.8823</v>
      </c>
      <c r="S744" s="6">
        <v>6.627267071802186</v>
      </c>
      <c r="T744" s="6">
        <v>1.3727329281978138</v>
      </c>
      <c r="V744" s="6">
        <v>0.027526275321020144</v>
      </c>
      <c r="W744" s="6">
        <v>0.19731823515258629</v>
      </c>
      <c r="X744" s="6">
        <v>0.803865718510396</v>
      </c>
      <c r="Y744" s="6">
        <v>0.04475671042611484</v>
      </c>
      <c r="Z744" s="6">
        <v>2.908020986042335</v>
      </c>
      <c r="AA744" s="6">
        <v>1.0185120745475442</v>
      </c>
      <c r="AC744" s="6">
        <v>1.7113959580326616</v>
      </c>
      <c r="AD744" s="6">
        <f t="shared" si="29"/>
        <v>0.28860404196733835</v>
      </c>
      <c r="AG744" s="6">
        <v>0.17244017788753307</v>
      </c>
      <c r="AH744" s="6">
        <v>0.048221972103889704</v>
      </c>
      <c r="AI744" s="6"/>
      <c r="AJ744" s="6">
        <v>0.0857571728134311</v>
      </c>
      <c r="AK744" s="6">
        <v>0.016242226398601727</v>
      </c>
      <c r="AL744" s="6">
        <v>1.898000600787967</v>
      </c>
      <c r="AM744" s="6"/>
      <c r="AN744" s="6">
        <v>17.22066214999142</v>
      </c>
      <c r="AO744" s="5" t="s">
        <v>42</v>
      </c>
      <c r="AQ744" s="7">
        <v>3.123303793699735</v>
      </c>
      <c r="AR744" s="7">
        <v>3.137461907846223</v>
      </c>
      <c r="AS744" s="7">
        <v>2.4630964308846686</v>
      </c>
      <c r="AT744" s="7">
        <v>3.6552338087496494</v>
      </c>
      <c r="AU744" s="8">
        <v>308.5686309396844</v>
      </c>
      <c r="AW744" s="8">
        <v>824.6482481807828</v>
      </c>
      <c r="AX744" s="8">
        <v>784.449274376894</v>
      </c>
      <c r="AY744" s="8">
        <f t="shared" si="30"/>
        <v>783.3430636951103</v>
      </c>
    </row>
    <row r="745" spans="1:51" ht="12.75">
      <c r="A745" s="1" t="s">
        <v>104</v>
      </c>
      <c r="C745" s="1">
        <v>18</v>
      </c>
      <c r="D745" s="1">
        <v>7</v>
      </c>
      <c r="E745" s="5">
        <v>45.556</v>
      </c>
      <c r="F745" s="5">
        <v>1.7231</v>
      </c>
      <c r="G745" s="5">
        <v>8.0188</v>
      </c>
      <c r="H745" s="5">
        <v>14.8776</v>
      </c>
      <c r="I745" s="5">
        <v>0.3479</v>
      </c>
      <c r="J745" s="5">
        <v>13.4097</v>
      </c>
      <c r="K745" s="5">
        <v>11.1205</v>
      </c>
      <c r="L745" s="5">
        <v>1.5833</v>
      </c>
      <c r="M745" s="5">
        <v>0.2927</v>
      </c>
      <c r="N745" s="5">
        <v>0.1724</v>
      </c>
      <c r="O745" s="5">
        <v>0.081</v>
      </c>
      <c r="P745" s="5">
        <v>97.1985</v>
      </c>
      <c r="S745" s="6">
        <v>6.651986582627222</v>
      </c>
      <c r="T745" s="6">
        <v>1.348013417372778</v>
      </c>
      <c r="V745" s="6">
        <v>0.031975138452988494</v>
      </c>
      <c r="W745" s="6">
        <v>0.18925429165894644</v>
      </c>
      <c r="X745" s="6">
        <v>0.8615057926919704</v>
      </c>
      <c r="Y745" s="6">
        <v>0.04302748365037316</v>
      </c>
      <c r="Z745" s="6">
        <v>2.9189952469340636</v>
      </c>
      <c r="AA745" s="6">
        <v>0.9552420466116587</v>
      </c>
      <c r="AC745" s="6">
        <v>1.73975359334621</v>
      </c>
      <c r="AD745" s="6">
        <f t="shared" si="29"/>
        <v>0.26024640665378995</v>
      </c>
      <c r="AG745" s="6">
        <v>0.1880101392445379</v>
      </c>
      <c r="AH745" s="6">
        <v>0.05452391639948977</v>
      </c>
      <c r="AI745" s="6"/>
      <c r="AJ745" s="6">
        <v>0.07961523187579853</v>
      </c>
      <c r="AK745" s="6">
        <v>0.02004466555101415</v>
      </c>
      <c r="AL745" s="6">
        <v>1.9003401025731874</v>
      </c>
      <c r="AM745" s="6"/>
      <c r="AN745" s="6">
        <v>17.24253405564403</v>
      </c>
      <c r="AO745" s="5" t="s">
        <v>42</v>
      </c>
      <c r="AQ745" s="7">
        <v>3.0213424358036063</v>
      </c>
      <c r="AR745" s="7">
        <v>3.0231354548573233</v>
      </c>
      <c r="AS745" s="7">
        <v>2.377351591142993</v>
      </c>
      <c r="AT745" s="7">
        <v>3.5587455257306484</v>
      </c>
      <c r="AU745" s="8">
        <v>320.43665520659533</v>
      </c>
      <c r="AW745" s="8">
        <v>819.1536826643563</v>
      </c>
      <c r="AX745" s="8">
        <v>774.3773288096642</v>
      </c>
      <c r="AY745" s="8">
        <f t="shared" si="30"/>
        <v>773.6285776418897</v>
      </c>
    </row>
    <row r="746" spans="1:51" ht="12.75">
      <c r="A746" s="1" t="s">
        <v>104</v>
      </c>
      <c r="C746" s="1">
        <v>18</v>
      </c>
      <c r="D746" s="1">
        <v>7</v>
      </c>
      <c r="E746" s="5">
        <v>45.871</v>
      </c>
      <c r="F746" s="5">
        <v>1.6877</v>
      </c>
      <c r="G746" s="5">
        <v>7.911</v>
      </c>
      <c r="H746" s="5">
        <v>15.0258</v>
      </c>
      <c r="I746" s="5">
        <v>0.3551</v>
      </c>
      <c r="J746" s="5">
        <v>13.3436</v>
      </c>
      <c r="K746" s="5">
        <v>11.0712</v>
      </c>
      <c r="L746" s="5">
        <v>1.5955</v>
      </c>
      <c r="M746" s="5">
        <v>0.301</v>
      </c>
      <c r="N746" s="5">
        <v>0.1922</v>
      </c>
      <c r="O746" s="5">
        <v>0.0557</v>
      </c>
      <c r="P746" s="5">
        <v>97.423</v>
      </c>
      <c r="S746" s="6">
        <v>6.683507325863556</v>
      </c>
      <c r="T746" s="6">
        <v>1.3164926741364438</v>
      </c>
      <c r="V746" s="6">
        <v>0.042001961451756165</v>
      </c>
      <c r="W746" s="6">
        <v>0.18496559113279992</v>
      </c>
      <c r="X746" s="6">
        <v>0.8895989380584229</v>
      </c>
      <c r="Y746" s="6">
        <v>0.04382305319298484</v>
      </c>
      <c r="Z746" s="6">
        <v>2.8983296566161574</v>
      </c>
      <c r="AA746" s="6">
        <v>0.9412807995478757</v>
      </c>
      <c r="AC746" s="6">
        <v>1.7282977487156344</v>
      </c>
      <c r="AD746" s="6">
        <f t="shared" si="29"/>
        <v>0.27170225128436565</v>
      </c>
      <c r="AG746" s="6">
        <v>0.17903212026344884</v>
      </c>
      <c r="AH746" s="6">
        <v>0.055948861892131725</v>
      </c>
      <c r="AI746" s="6"/>
      <c r="AJ746" s="6">
        <v>0.08856716153710151</v>
      </c>
      <c r="AK746" s="6">
        <v>0.013754013010809035</v>
      </c>
      <c r="AL746" s="6">
        <v>1.8976788254520895</v>
      </c>
      <c r="AM746" s="6"/>
      <c r="AN746" s="6">
        <v>17.234980982155577</v>
      </c>
      <c r="AO746" s="5" t="s">
        <v>42</v>
      </c>
      <c r="AQ746" s="7">
        <v>2.913228017008646</v>
      </c>
      <c r="AR746" s="7">
        <v>2.9019097447174476</v>
      </c>
      <c r="AS746" s="7">
        <v>2.286432308538086</v>
      </c>
      <c r="AT746" s="7">
        <v>3.4564344653998313</v>
      </c>
      <c r="AU746" s="8">
        <v>332.30467947350627</v>
      </c>
      <c r="AW746" s="8">
        <v>818.6144591194874</v>
      </c>
      <c r="AX746" s="8">
        <v>769.1293686014885</v>
      </c>
      <c r="AY746" s="8">
        <f t="shared" si="30"/>
        <v>768.3938979053491</v>
      </c>
    </row>
    <row r="747" spans="1:51" ht="12.75">
      <c r="A747" s="1" t="s">
        <v>104</v>
      </c>
      <c r="C747" s="1">
        <v>18</v>
      </c>
      <c r="D747" s="1">
        <v>7</v>
      </c>
      <c r="E747" s="5">
        <v>46.0939</v>
      </c>
      <c r="F747" s="5">
        <v>1.5919</v>
      </c>
      <c r="G747" s="5">
        <v>7.8786</v>
      </c>
      <c r="H747" s="5">
        <v>15.0455</v>
      </c>
      <c r="I747" s="5">
        <v>0.3704</v>
      </c>
      <c r="J747" s="5">
        <v>13.1716</v>
      </c>
      <c r="K747" s="5">
        <v>10.8709</v>
      </c>
      <c r="L747" s="5">
        <v>1.5976</v>
      </c>
      <c r="M747" s="5">
        <v>0.2982</v>
      </c>
      <c r="N747" s="5">
        <v>0.1812</v>
      </c>
      <c r="O747" s="5">
        <v>0.0662</v>
      </c>
      <c r="P747" s="5">
        <v>97.1902</v>
      </c>
      <c r="S747" s="6">
        <v>6.724600725947279</v>
      </c>
      <c r="T747" s="6">
        <v>1.2753992740527211</v>
      </c>
      <c r="V747" s="6">
        <v>0.07926732359251454</v>
      </c>
      <c r="W747" s="6">
        <v>0.17469010446271335</v>
      </c>
      <c r="X747" s="6">
        <v>0.8946999196451105</v>
      </c>
      <c r="Y747" s="6">
        <v>0.04576987908356878</v>
      </c>
      <c r="Z747" s="6">
        <v>2.8646404947157516</v>
      </c>
      <c r="AA747" s="6">
        <v>0.940932278500341</v>
      </c>
      <c r="AC747" s="6">
        <v>1.6992066382887656</v>
      </c>
      <c r="AD747" s="6">
        <f t="shared" si="29"/>
        <v>0.3007933617112344</v>
      </c>
      <c r="AG747" s="6">
        <v>0.15111330468825912</v>
      </c>
      <c r="AH747" s="6">
        <v>0.05549952005741079</v>
      </c>
      <c r="AI747" s="6"/>
      <c r="AJ747" s="6">
        <v>0.08360540667846511</v>
      </c>
      <c r="AK747" s="6">
        <v>0.016367752618339084</v>
      </c>
      <c r="AL747" s="6">
        <v>1.9000268407031957</v>
      </c>
      <c r="AM747" s="6"/>
      <c r="AN747" s="6">
        <v>17.206612824745672</v>
      </c>
      <c r="AO747" s="5" t="s">
        <v>42</v>
      </c>
      <c r="AQ747" s="7">
        <v>2.8939729861555357</v>
      </c>
      <c r="AR747" s="7">
        <v>2.8803196107191287</v>
      </c>
      <c r="AS747" s="7">
        <v>2.2702397080393473</v>
      </c>
      <c r="AT747" s="7">
        <v>3.4382130047913213</v>
      </c>
      <c r="AU747" s="8">
        <v>344.1727037404172</v>
      </c>
      <c r="AW747" s="8">
        <v>811.8146823067412</v>
      </c>
      <c r="AX747" s="8">
        <v>756.6386846161438</v>
      </c>
      <c r="AY747" s="8">
        <f t="shared" si="30"/>
        <v>755.6444638813927</v>
      </c>
    </row>
    <row r="748" spans="5:51" ht="12.75"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S748" s="6"/>
      <c r="T748" s="6"/>
      <c r="V748" s="6"/>
      <c r="W748" s="6"/>
      <c r="X748" s="6"/>
      <c r="Y748" s="6"/>
      <c r="Z748" s="6"/>
      <c r="AA748" s="6"/>
      <c r="AC748" s="6"/>
      <c r="AD748" s="6">
        <f t="shared" si="29"/>
        <v>2</v>
      </c>
      <c r="AG748" s="6"/>
      <c r="AH748" s="6"/>
      <c r="AI748" s="6"/>
      <c r="AJ748" s="6"/>
      <c r="AK748" s="6"/>
      <c r="AL748" s="6"/>
      <c r="AM748" s="6"/>
      <c r="AN748" s="6"/>
      <c r="AO748" s="5"/>
      <c r="AQ748" s="7"/>
      <c r="AR748" s="7"/>
      <c r="AS748" s="7"/>
      <c r="AT748" s="7"/>
      <c r="AU748" s="8"/>
      <c r="AY748" s="8"/>
    </row>
    <row r="749" spans="1:51" ht="12.75">
      <c r="A749" s="1" t="s">
        <v>105</v>
      </c>
      <c r="E749" s="5">
        <v>47.833</v>
      </c>
      <c r="F749" s="5">
        <v>1.219</v>
      </c>
      <c r="G749" s="5">
        <v>7.085</v>
      </c>
      <c r="H749" s="5">
        <v>13.279</v>
      </c>
      <c r="I749" s="5">
        <v>0.288</v>
      </c>
      <c r="J749" s="5">
        <v>14.998</v>
      </c>
      <c r="K749" s="5">
        <v>11.575</v>
      </c>
      <c r="L749" s="5">
        <v>1.68</v>
      </c>
      <c r="M749" s="5">
        <v>0.069</v>
      </c>
      <c r="N749" s="5">
        <v>0.407</v>
      </c>
      <c r="O749" s="5">
        <v>0.175</v>
      </c>
      <c r="P749" s="5">
        <v>98.626</v>
      </c>
      <c r="Q749" s="5"/>
      <c r="R749" s="5"/>
      <c r="S749" s="6">
        <v>6.847759585580479</v>
      </c>
      <c r="T749" s="6">
        <v>1.1522404144195209</v>
      </c>
      <c r="U749" s="6"/>
      <c r="V749" s="6">
        <v>0.04318108442037616</v>
      </c>
      <c r="W749" s="6">
        <v>0.13126654790814815</v>
      </c>
      <c r="X749" s="6">
        <v>0.7730257219755668</v>
      </c>
      <c r="Y749" s="6">
        <v>0.03492200028975472</v>
      </c>
      <c r="Z749" s="6">
        <v>3.2008312573356674</v>
      </c>
      <c r="AA749" s="6">
        <v>0.8167733880704873</v>
      </c>
      <c r="AB749" s="6"/>
      <c r="AC749" s="6">
        <v>1.775413556822987</v>
      </c>
      <c r="AD749" s="6">
        <v>0.22458644317701304</v>
      </c>
      <c r="AE749" s="6"/>
      <c r="AF749" s="6"/>
      <c r="AG749" s="6">
        <v>0.2417376072962542</v>
      </c>
      <c r="AH749" s="6">
        <v>0.012601681993120787</v>
      </c>
      <c r="AI749" s="6"/>
      <c r="AJ749" s="6">
        <v>0.1842758471405725</v>
      </c>
      <c r="AK749" s="6">
        <v>0.04245872499888625</v>
      </c>
      <c r="AL749" s="6">
        <v>1.7732654278605413</v>
      </c>
      <c r="AM749" s="6"/>
      <c r="AN749" s="6">
        <v>17.25433928928937</v>
      </c>
      <c r="AO749" s="5" t="s">
        <v>42</v>
      </c>
      <c r="AP749" s="5" t="s">
        <v>45</v>
      </c>
      <c r="AQ749" s="7">
        <v>2.0929701391646827</v>
      </c>
      <c r="AR749" s="7">
        <v>1.982177253457019</v>
      </c>
      <c r="AS749" s="7">
        <v>1.596632940092765</v>
      </c>
      <c r="AT749" s="7">
        <v>2.6802063344779095</v>
      </c>
      <c r="AV749" s="5">
        <v>0.43</v>
      </c>
      <c r="AW749" s="9">
        <v>771.7107878619132</v>
      </c>
      <c r="AX749" s="9">
        <v>703.793407827365</v>
      </c>
      <c r="AY749" s="8">
        <f t="shared" si="30"/>
        <v>697.7569608503991</v>
      </c>
    </row>
    <row r="750" spans="1:51" ht="12.75">
      <c r="A750" s="1" t="s">
        <v>106</v>
      </c>
      <c r="E750" s="5">
        <v>48.591</v>
      </c>
      <c r="F750" s="5">
        <v>1.16</v>
      </c>
      <c r="G750" s="5">
        <v>6.751</v>
      </c>
      <c r="H750" s="5">
        <v>13.296</v>
      </c>
      <c r="I750" s="5">
        <v>0.36</v>
      </c>
      <c r="J750" s="5">
        <v>15.237</v>
      </c>
      <c r="K750" s="5">
        <v>11.369</v>
      </c>
      <c r="L750" s="5">
        <v>1.606</v>
      </c>
      <c r="M750" s="5">
        <v>0.06</v>
      </c>
      <c r="N750" s="5">
        <v>0.076</v>
      </c>
      <c r="O750" s="5">
        <v>0.202</v>
      </c>
      <c r="P750" s="5">
        <v>98.708</v>
      </c>
      <c r="Q750" s="5"/>
      <c r="R750" s="5"/>
      <c r="S750" s="6">
        <v>6.899181362024158</v>
      </c>
      <c r="T750" s="6">
        <v>1.1008186379758422</v>
      </c>
      <c r="U750" s="6"/>
      <c r="V750" s="6">
        <v>0.028899640435377627</v>
      </c>
      <c r="W750" s="6">
        <v>0.12388798457538469</v>
      </c>
      <c r="X750" s="6">
        <v>0.6666278879147313</v>
      </c>
      <c r="Y750" s="6">
        <v>0.04329422448559169</v>
      </c>
      <c r="Z750" s="6">
        <v>3.2251486599484127</v>
      </c>
      <c r="AA750" s="6">
        <v>0.9121416026405028</v>
      </c>
      <c r="AB750" s="6"/>
      <c r="AC750" s="6">
        <v>1.729504270183351</v>
      </c>
      <c r="AD750" s="6">
        <v>0.27049572981664904</v>
      </c>
      <c r="AE750" s="6"/>
      <c r="AF750" s="6"/>
      <c r="AG750" s="6">
        <v>0.1716291083733727</v>
      </c>
      <c r="AH750" s="6">
        <v>0.01086804719246469</v>
      </c>
      <c r="AI750" s="6"/>
      <c r="AJ750" s="6">
        <v>0.03412781151259199</v>
      </c>
      <c r="AK750" s="6">
        <v>0.04860725651213429</v>
      </c>
      <c r="AL750" s="6">
        <v>1.9172649319752737</v>
      </c>
      <c r="AM750" s="6"/>
      <c r="AN750" s="6">
        <v>17.18249715556584</v>
      </c>
      <c r="AO750" s="5" t="s">
        <v>42</v>
      </c>
      <c r="AP750" s="5" t="s">
        <v>45</v>
      </c>
      <c r="AQ750" s="7">
        <v>1.762482940408436</v>
      </c>
      <c r="AR750" s="7">
        <v>1.61161109023928</v>
      </c>
      <c r="AS750" s="7">
        <v>1.3187083176794605</v>
      </c>
      <c r="AT750" s="7">
        <v>2.3674590052374063</v>
      </c>
      <c r="AV750" s="5">
        <v>0.43</v>
      </c>
      <c r="AW750" s="9">
        <v>766.2689850500998</v>
      </c>
      <c r="AX750" s="9">
        <v>695.2357466734288</v>
      </c>
      <c r="AY750" s="8">
        <f t="shared" si="30"/>
        <v>687.101541318732</v>
      </c>
    </row>
    <row r="751" spans="1:51" ht="12.75">
      <c r="A751" s="1" t="s">
        <v>107</v>
      </c>
      <c r="E751" s="5">
        <v>45.578</v>
      </c>
      <c r="F751" s="5">
        <v>1.826</v>
      </c>
      <c r="G751" s="5">
        <v>7.996</v>
      </c>
      <c r="H751" s="5">
        <v>16.973</v>
      </c>
      <c r="I751" s="5">
        <v>0.305</v>
      </c>
      <c r="J751" s="5">
        <v>12.248</v>
      </c>
      <c r="K751" s="5">
        <v>10.922</v>
      </c>
      <c r="L751" s="5">
        <v>2.031</v>
      </c>
      <c r="M751" s="5">
        <v>0.054</v>
      </c>
      <c r="N751" s="5">
        <v>0.051</v>
      </c>
      <c r="O751" s="5">
        <v>0.303</v>
      </c>
      <c r="P751" s="5">
        <v>98.287</v>
      </c>
      <c r="Q751" s="5"/>
      <c r="R751" s="5"/>
      <c r="S751" s="6">
        <v>6.650960856306652</v>
      </c>
      <c r="T751" s="6">
        <v>1.3490391436933482</v>
      </c>
      <c r="U751" s="6"/>
      <c r="V751" s="6">
        <v>0.02614936948080726</v>
      </c>
      <c r="W751" s="6">
        <v>0.20042845323179906</v>
      </c>
      <c r="X751" s="6">
        <v>1.1491864218628216</v>
      </c>
      <c r="Y751" s="6">
        <v>0.03769768718511494</v>
      </c>
      <c r="Z751" s="6">
        <v>2.6644210188340467</v>
      </c>
      <c r="AA751" s="6">
        <v>0.9221170494054075</v>
      </c>
      <c r="AB751" s="6"/>
      <c r="AC751" s="6">
        <v>1.7076110144542085</v>
      </c>
      <c r="AD751" s="6">
        <v>0.2923889855457915</v>
      </c>
      <c r="AE751" s="6"/>
      <c r="AF751" s="6"/>
      <c r="AG751" s="6">
        <v>0.2822521338440983</v>
      </c>
      <c r="AH751" s="6">
        <v>0.010052670045226251</v>
      </c>
      <c r="AI751" s="6"/>
      <c r="AJ751" s="6">
        <v>0.023537071488317834</v>
      </c>
      <c r="AK751" s="6">
        <v>0.07493414760825232</v>
      </c>
      <c r="AL751" s="6">
        <v>1.9015287809034298</v>
      </c>
      <c r="AM751" s="6"/>
      <c r="AN751" s="6">
        <v>17.292304803889323</v>
      </c>
      <c r="AO751" s="5" t="s">
        <v>42</v>
      </c>
      <c r="AP751" s="5" t="s">
        <v>45</v>
      </c>
      <c r="AQ751" s="7">
        <v>2.997198221266002</v>
      </c>
      <c r="AR751" s="7">
        <v>2.9960632143022368</v>
      </c>
      <c r="AS751" s="7">
        <v>2.357047410726678</v>
      </c>
      <c r="AT751" s="7">
        <v>3.53589732270898</v>
      </c>
      <c r="AV751" s="5">
        <v>0.43</v>
      </c>
      <c r="AW751" s="9">
        <v>805.5955249574118</v>
      </c>
      <c r="AX751" s="9">
        <v>788.2753525245982</v>
      </c>
      <c r="AY751" s="8">
        <f t="shared" si="30"/>
        <v>787.0473265693622</v>
      </c>
    </row>
    <row r="752" spans="1:51" ht="12.75">
      <c r="A752" s="1" t="s">
        <v>108</v>
      </c>
      <c r="E752" s="5">
        <v>46.096</v>
      </c>
      <c r="F752" s="5">
        <v>1.779</v>
      </c>
      <c r="G752" s="5">
        <v>7.979</v>
      </c>
      <c r="H752" s="5">
        <v>16.498</v>
      </c>
      <c r="I752" s="5">
        <v>0.348</v>
      </c>
      <c r="J752" s="5">
        <v>12.631</v>
      </c>
      <c r="K752" s="5">
        <v>10.89</v>
      </c>
      <c r="L752" s="5">
        <v>1.991</v>
      </c>
      <c r="M752" s="5">
        <v>0.053</v>
      </c>
      <c r="N752" s="5">
        <v>0.113</v>
      </c>
      <c r="O752" s="5">
        <v>0.295</v>
      </c>
      <c r="P752" s="5">
        <v>98.693</v>
      </c>
      <c r="Q752" s="5"/>
      <c r="R752" s="5"/>
      <c r="S752" s="6">
        <v>6.676133799508919</v>
      </c>
      <c r="T752" s="6">
        <v>1.3238662004910813</v>
      </c>
      <c r="U752" s="6"/>
      <c r="V752" s="6">
        <v>0.03811332520258204</v>
      </c>
      <c r="W752" s="6">
        <v>0.19380599773102578</v>
      </c>
      <c r="X752" s="6">
        <v>1.0486933211203717</v>
      </c>
      <c r="Y752" s="6">
        <v>0.04269006088789129</v>
      </c>
      <c r="Z752" s="6">
        <v>2.727144008631934</v>
      </c>
      <c r="AA752" s="6">
        <v>0.9495532864262022</v>
      </c>
      <c r="AB752" s="6"/>
      <c r="AC752" s="6">
        <v>1.689846740173105</v>
      </c>
      <c r="AD752" s="6">
        <v>0.310153259826895</v>
      </c>
      <c r="AE752" s="6"/>
      <c r="AF752" s="6"/>
      <c r="AG752" s="6">
        <v>0.2489482941294564</v>
      </c>
      <c r="AH752" s="6">
        <v>0.009792559097679983</v>
      </c>
      <c r="AI752" s="6"/>
      <c r="AJ752" s="6">
        <v>0.05175989147539474</v>
      </c>
      <c r="AK752" s="6">
        <v>0.0724088787083228</v>
      </c>
      <c r="AL752" s="6">
        <v>1.8758312298162825</v>
      </c>
      <c r="AM752" s="6"/>
      <c r="AN752" s="6">
        <v>17.258740853227142</v>
      </c>
      <c r="AO752" s="5" t="s">
        <v>42</v>
      </c>
      <c r="AP752" s="5" t="s">
        <v>45</v>
      </c>
      <c r="AQ752" s="7">
        <v>2.930757014239127</v>
      </c>
      <c r="AR752" s="7">
        <v>2.9215645249122613</v>
      </c>
      <c r="AS752" s="7">
        <v>2.3011733936841967</v>
      </c>
      <c r="AT752" s="7">
        <v>3.4730225423018375</v>
      </c>
      <c r="AV752" s="5">
        <v>0.43</v>
      </c>
      <c r="AW752" s="9">
        <v>804.3109435155867</v>
      </c>
      <c r="AX752" s="9">
        <v>780.202613550993</v>
      </c>
      <c r="AY752" s="8">
        <f t="shared" si="30"/>
        <v>779.1319240371407</v>
      </c>
    </row>
    <row r="753" spans="5:51" ht="12.75"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S753" s="6"/>
      <c r="T753" s="6"/>
      <c r="V753" s="6"/>
      <c r="W753" s="6"/>
      <c r="X753" s="6"/>
      <c r="Y753" s="6"/>
      <c r="Z753" s="6"/>
      <c r="AA753" s="6"/>
      <c r="AC753" s="6"/>
      <c r="AD753" s="6">
        <f aca="true" t="shared" si="31" ref="AD753:AD816">2-AC753</f>
        <v>2</v>
      </c>
      <c r="AG753" s="6"/>
      <c r="AH753" s="6"/>
      <c r="AI753" s="6"/>
      <c r="AJ753" s="6"/>
      <c r="AK753" s="6"/>
      <c r="AL753" s="6"/>
      <c r="AM753" s="6"/>
      <c r="AN753" s="6"/>
      <c r="AO753" s="5"/>
      <c r="AQ753" s="7"/>
      <c r="AR753" s="7"/>
      <c r="AS753" s="7"/>
      <c r="AT753" s="7"/>
      <c r="AU753" s="8"/>
      <c r="AY753" s="8"/>
    </row>
    <row r="754" spans="1:51" ht="12.75">
      <c r="A754" s="2" t="s">
        <v>109</v>
      </c>
      <c r="B754" s="2"/>
      <c r="C754" s="2"/>
      <c r="D754" s="2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S754" s="6"/>
      <c r="T754" s="6"/>
      <c r="V754" s="6"/>
      <c r="W754" s="6"/>
      <c r="X754" s="6"/>
      <c r="Y754" s="6"/>
      <c r="Z754" s="6"/>
      <c r="AA754" s="6"/>
      <c r="AC754" s="6"/>
      <c r="AD754" s="6"/>
      <c r="AG754" s="6"/>
      <c r="AH754" s="6"/>
      <c r="AI754" s="6"/>
      <c r="AJ754" s="6"/>
      <c r="AK754" s="6"/>
      <c r="AL754" s="6"/>
      <c r="AM754" s="6"/>
      <c r="AN754" s="6"/>
      <c r="AO754" s="5"/>
      <c r="AQ754" s="7"/>
      <c r="AR754" s="7"/>
      <c r="AS754" s="7"/>
      <c r="AT754" s="7"/>
      <c r="AU754" s="8"/>
      <c r="AY754" s="8"/>
    </row>
    <row r="755" spans="1:51" ht="12.75">
      <c r="A755" s="1" t="s">
        <v>110</v>
      </c>
      <c r="C755" s="1">
        <v>19</v>
      </c>
      <c r="D755" s="1">
        <v>7</v>
      </c>
      <c r="E755" s="5">
        <v>44.0532</v>
      </c>
      <c r="F755" s="5">
        <v>2.5429</v>
      </c>
      <c r="G755" s="5">
        <v>8.863</v>
      </c>
      <c r="H755" s="5">
        <v>14.678</v>
      </c>
      <c r="I755" s="5">
        <v>0.2674</v>
      </c>
      <c r="J755" s="5">
        <v>12.8976</v>
      </c>
      <c r="K755" s="5">
        <v>10.9831</v>
      </c>
      <c r="L755" s="5">
        <v>2.313</v>
      </c>
      <c r="M755" s="5">
        <v>0.2679</v>
      </c>
      <c r="N755" s="5">
        <v>0.2861</v>
      </c>
      <c r="O755" s="5">
        <v>0.0327</v>
      </c>
      <c r="P755" s="5">
        <v>97.1849</v>
      </c>
      <c r="S755" s="6">
        <v>6.497483252874777</v>
      </c>
      <c r="T755" s="6">
        <v>1.502516747125223</v>
      </c>
      <c r="V755" s="6">
        <v>0.03815025201452227</v>
      </c>
      <c r="W755" s="6">
        <v>0.282115185522235</v>
      </c>
      <c r="X755" s="6">
        <v>1.0933999549378617</v>
      </c>
      <c r="Y755" s="6">
        <v>0.03340525952555167</v>
      </c>
      <c r="Z755" s="6">
        <v>2.835862418962391</v>
      </c>
      <c r="AA755" s="6">
        <v>0.717066929037436</v>
      </c>
      <c r="AC755" s="6">
        <v>1.7356026048963629</v>
      </c>
      <c r="AD755" s="6">
        <f t="shared" si="31"/>
        <v>0.26439739510363713</v>
      </c>
      <c r="AG755" s="6">
        <v>0.39705864868831675</v>
      </c>
      <c r="AH755" s="6">
        <v>0.05040794144411519</v>
      </c>
      <c r="AI755" s="6"/>
      <c r="AJ755" s="6">
        <v>0.13345617960712733</v>
      </c>
      <c r="AK755" s="6">
        <v>0.008173790003278574</v>
      </c>
      <c r="AL755" s="6">
        <v>1.858370030389594</v>
      </c>
      <c r="AM755" s="6"/>
      <c r="AN755" s="6">
        <v>17.447466590132432</v>
      </c>
      <c r="AO755" s="5" t="s">
        <v>42</v>
      </c>
      <c r="AQ755" s="7">
        <v>3.829555005672919</v>
      </c>
      <c r="AR755" s="7">
        <v>3.929361875148164</v>
      </c>
      <c r="AS755" s="7">
        <v>3.057021406361123</v>
      </c>
      <c r="AT755" s="7">
        <v>4.323574915905187</v>
      </c>
      <c r="AU755" s="8">
        <v>0</v>
      </c>
      <c r="AV755" s="1">
        <v>0.39</v>
      </c>
      <c r="AW755" s="8">
        <v>852.8283548965964</v>
      </c>
      <c r="AX755" s="9">
        <v>886.4823380549226</v>
      </c>
      <c r="AY755" s="8">
        <f t="shared" si="30"/>
        <v>877.7787267124227</v>
      </c>
    </row>
    <row r="756" spans="1:51" ht="12.75">
      <c r="A756" s="1" t="s">
        <v>110</v>
      </c>
      <c r="C756" s="1">
        <v>19</v>
      </c>
      <c r="D756" s="1">
        <v>7</v>
      </c>
      <c r="E756" s="5">
        <v>44.2112</v>
      </c>
      <c r="F756" s="5">
        <v>2.5399</v>
      </c>
      <c r="G756" s="5">
        <v>9.0027</v>
      </c>
      <c r="H756" s="5">
        <v>14.5474</v>
      </c>
      <c r="I756" s="5">
        <v>0.2616</v>
      </c>
      <c r="J756" s="5">
        <v>12.9489</v>
      </c>
      <c r="K756" s="5">
        <v>10.9138</v>
      </c>
      <c r="L756" s="5">
        <v>2.3127</v>
      </c>
      <c r="M756" s="5">
        <v>0.2391</v>
      </c>
      <c r="N756" s="5">
        <v>0.2807</v>
      </c>
      <c r="O756" s="5">
        <v>0.0422</v>
      </c>
      <c r="P756" s="5">
        <v>97.3056</v>
      </c>
      <c r="S756" s="6">
        <v>6.49993655514158</v>
      </c>
      <c r="T756" s="6">
        <v>1.5000634448584202</v>
      </c>
      <c r="V756" s="6">
        <v>0.05988381582413993</v>
      </c>
      <c r="W756" s="6">
        <v>0.2808813518751109</v>
      </c>
      <c r="X756" s="6">
        <v>1.052577836762228</v>
      </c>
      <c r="Y756" s="6">
        <v>0.03257619031806542</v>
      </c>
      <c r="Z756" s="6">
        <v>2.838038203058434</v>
      </c>
      <c r="AA756" s="6">
        <v>0.7360426021620229</v>
      </c>
      <c r="AC756" s="6">
        <v>1.7191368636851838</v>
      </c>
      <c r="AD756" s="6">
        <f t="shared" si="31"/>
        <v>0.2808631363148162</v>
      </c>
      <c r="AG756" s="6">
        <v>0.37839236619466865</v>
      </c>
      <c r="AH756" s="6">
        <v>0.04484509324218419</v>
      </c>
      <c r="AI756" s="6"/>
      <c r="AJ756" s="6">
        <v>0.13051858292128962</v>
      </c>
      <c r="AK756" s="6">
        <v>0.010514709557053714</v>
      </c>
      <c r="AL756" s="6">
        <v>1.8589667075216567</v>
      </c>
      <c r="AM756" s="6"/>
      <c r="AN756" s="6">
        <v>17.42323745943686</v>
      </c>
      <c r="AO756" s="5" t="s">
        <v>42</v>
      </c>
      <c r="AQ756" s="7">
        <v>3.9265347212332777</v>
      </c>
      <c r="AR756" s="7">
        <v>4.03810255024964</v>
      </c>
      <c r="AS756" s="7">
        <v>3.1385769126872303</v>
      </c>
      <c r="AT756" s="7">
        <v>4.415348960848986</v>
      </c>
      <c r="AU756" s="8">
        <v>10.107917688622633</v>
      </c>
      <c r="AW756" s="8">
        <v>857.7745432265946</v>
      </c>
      <c r="AX756" s="9">
        <v>884.607035435874</v>
      </c>
      <c r="AY756" s="8">
        <f t="shared" si="30"/>
        <v>876.4832307278307</v>
      </c>
    </row>
    <row r="757" spans="1:51" ht="12.75">
      <c r="A757" s="1" t="s">
        <v>110</v>
      </c>
      <c r="C757" s="1">
        <v>19</v>
      </c>
      <c r="D757" s="1">
        <v>7</v>
      </c>
      <c r="E757" s="5">
        <v>44.5027</v>
      </c>
      <c r="F757" s="5">
        <v>2.6538</v>
      </c>
      <c r="G757" s="5">
        <v>8.8988</v>
      </c>
      <c r="H757" s="5">
        <v>14.6008</v>
      </c>
      <c r="I757" s="5">
        <v>0.2738</v>
      </c>
      <c r="J757" s="5">
        <v>13.0413</v>
      </c>
      <c r="K757" s="5">
        <v>10.9169</v>
      </c>
      <c r="L757" s="5">
        <v>2.3517</v>
      </c>
      <c r="M757" s="5">
        <v>0.2535</v>
      </c>
      <c r="N757" s="5">
        <v>0.2857</v>
      </c>
      <c r="O757" s="5">
        <v>0.0496</v>
      </c>
      <c r="P757" s="5">
        <v>97.8286</v>
      </c>
      <c r="S757" s="6">
        <v>6.509850429058273</v>
      </c>
      <c r="T757" s="6">
        <v>1.4901495709417274</v>
      </c>
      <c r="V757" s="6">
        <v>0.044030788628477646</v>
      </c>
      <c r="W757" s="6">
        <v>0.2919996382025191</v>
      </c>
      <c r="X757" s="6">
        <v>1.0602659162423793</v>
      </c>
      <c r="Y757" s="6">
        <v>0.03392374833253302</v>
      </c>
      <c r="Z757" s="6">
        <v>2.8438984247689167</v>
      </c>
      <c r="AA757" s="6">
        <v>0.7258814838251767</v>
      </c>
      <c r="AC757" s="6">
        <v>1.710966984326117</v>
      </c>
      <c r="AD757" s="6">
        <f t="shared" si="31"/>
        <v>0.28903301567388295</v>
      </c>
      <c r="AG757" s="6">
        <v>0.37796450114102154</v>
      </c>
      <c r="AH757" s="6">
        <v>0.04730653661589757</v>
      </c>
      <c r="AI757" s="6"/>
      <c r="AJ757" s="6">
        <v>0.13217460237602188</v>
      </c>
      <c r="AK757" s="6">
        <v>0.01229629691382534</v>
      </c>
      <c r="AL757" s="6">
        <v>1.8555291007101529</v>
      </c>
      <c r="AM757" s="6"/>
      <c r="AN757" s="6">
        <v>17.42527103775692</v>
      </c>
      <c r="AO757" s="5" t="s">
        <v>42</v>
      </c>
      <c r="AQ757" s="7">
        <v>3.796927208638132</v>
      </c>
      <c r="AR757" s="7">
        <v>3.892777227975957</v>
      </c>
      <c r="AS757" s="7">
        <v>3.0295829209819685</v>
      </c>
      <c r="AT757" s="7">
        <v>4.292698511554176</v>
      </c>
      <c r="AU757" s="8">
        <v>20.215835377245266</v>
      </c>
      <c r="AW757" s="8">
        <v>858.9666225950772</v>
      </c>
      <c r="AX757" s="9">
        <v>898.3538682514854</v>
      </c>
      <c r="AY757" s="8">
        <f t="shared" si="30"/>
        <v>888.0919782213555</v>
      </c>
    </row>
    <row r="758" spans="1:51" ht="12.75">
      <c r="A758" s="1" t="s">
        <v>110</v>
      </c>
      <c r="C758" s="1">
        <v>19</v>
      </c>
      <c r="D758" s="1">
        <v>7</v>
      </c>
      <c r="E758" s="5">
        <v>44.4319</v>
      </c>
      <c r="F758" s="5">
        <v>2.5019</v>
      </c>
      <c r="G758" s="5">
        <v>8.9552</v>
      </c>
      <c r="H758" s="5">
        <v>14.5138</v>
      </c>
      <c r="I758" s="5">
        <v>0.2729</v>
      </c>
      <c r="J758" s="5">
        <v>12.827</v>
      </c>
      <c r="K758" s="5">
        <v>11.1112</v>
      </c>
      <c r="L758" s="5">
        <v>2.4053</v>
      </c>
      <c r="M758" s="5">
        <v>0.2321</v>
      </c>
      <c r="N758" s="5">
        <v>0.2805</v>
      </c>
      <c r="O758" s="5">
        <v>0.0506</v>
      </c>
      <c r="P758" s="5">
        <v>97.5825</v>
      </c>
      <c r="S758" s="6">
        <v>6.537124149976795</v>
      </c>
      <c r="T758" s="6">
        <v>1.462875850023205</v>
      </c>
      <c r="V758" s="6">
        <v>0.08996683443155984</v>
      </c>
      <c r="W758" s="6">
        <v>0.2768797977433511</v>
      </c>
      <c r="X758" s="6">
        <v>1.1993506222074146</v>
      </c>
      <c r="Y758" s="6">
        <v>0.034008002421883364</v>
      </c>
      <c r="Z758" s="6">
        <v>2.8133611651702877</v>
      </c>
      <c r="AA758" s="6">
        <v>0.5864335780255061</v>
      </c>
      <c r="AC758" s="6">
        <v>1.7515012853163154</v>
      </c>
      <c r="AD758" s="6">
        <f t="shared" si="31"/>
        <v>0.24849871468368456</v>
      </c>
      <c r="AG758" s="6">
        <v>0.43765077949083553</v>
      </c>
      <c r="AH758" s="6">
        <v>0.04356377727228149</v>
      </c>
      <c r="AI758" s="6"/>
      <c r="AJ758" s="6">
        <v>0.13052023171367202</v>
      </c>
      <c r="AK758" s="6">
        <v>0.01261683373750629</v>
      </c>
      <c r="AL758" s="6">
        <v>1.8568629345488217</v>
      </c>
      <c r="AM758" s="6"/>
      <c r="AN758" s="6">
        <v>17.48121455676312</v>
      </c>
      <c r="AO758" s="5" t="s">
        <v>42</v>
      </c>
      <c r="AQ758" s="7">
        <v>3.8907987028074684</v>
      </c>
      <c r="AR758" s="7">
        <v>3.9980327403248737</v>
      </c>
      <c r="AS758" s="7">
        <v>3.1085245552436565</v>
      </c>
      <c r="AT758" s="7">
        <v>4.381531178004681</v>
      </c>
      <c r="AU758" s="8">
        <v>30.323753065867898</v>
      </c>
      <c r="AW758" s="8">
        <v>850.3362023113947</v>
      </c>
      <c r="AX758" s="9">
        <v>879.180709844007</v>
      </c>
      <c r="AY758" s="8">
        <f t="shared" si="30"/>
        <v>872.268812122358</v>
      </c>
    </row>
    <row r="759" spans="1:51" ht="12.75">
      <c r="A759" s="1" t="s">
        <v>110</v>
      </c>
      <c r="C759" s="1">
        <v>19</v>
      </c>
      <c r="D759" s="1">
        <v>7</v>
      </c>
      <c r="E759" s="5">
        <v>44.2282</v>
      </c>
      <c r="F759" s="5">
        <v>2.5382</v>
      </c>
      <c r="G759" s="5">
        <v>8.9236</v>
      </c>
      <c r="H759" s="5">
        <v>14.8384</v>
      </c>
      <c r="I759" s="5">
        <v>0.311</v>
      </c>
      <c r="J759" s="5">
        <v>12.9526</v>
      </c>
      <c r="K759" s="5">
        <v>10.8773</v>
      </c>
      <c r="L759" s="5">
        <v>2.3177</v>
      </c>
      <c r="M759" s="5">
        <v>0.2633</v>
      </c>
      <c r="N759" s="5">
        <v>0.2515</v>
      </c>
      <c r="O759" s="5">
        <v>0.0295</v>
      </c>
      <c r="P759" s="5">
        <v>97.5314</v>
      </c>
      <c r="S759" s="6">
        <v>6.486794434048597</v>
      </c>
      <c r="T759" s="6">
        <v>1.5132055659514032</v>
      </c>
      <c r="V759" s="6">
        <v>0.029316155039168956</v>
      </c>
      <c r="W759" s="6">
        <v>0.2800181514670285</v>
      </c>
      <c r="X759" s="6">
        <v>1.023046098315612</v>
      </c>
      <c r="Y759" s="6">
        <v>0.038634651478001346</v>
      </c>
      <c r="Z759" s="6">
        <v>2.8320203522114413</v>
      </c>
      <c r="AA759" s="6">
        <v>0.796964591488745</v>
      </c>
      <c r="AC759" s="6">
        <v>1.709265885240611</v>
      </c>
      <c r="AD759" s="6">
        <f t="shared" si="31"/>
        <v>0.29073411475938893</v>
      </c>
      <c r="AG759" s="6">
        <v>0.368357428980457</v>
      </c>
      <c r="AH759" s="6">
        <v>0.04926520226836608</v>
      </c>
      <c r="AI759" s="6"/>
      <c r="AJ759" s="6">
        <v>0.11666000280068853</v>
      </c>
      <c r="AK759" s="6">
        <v>0.007332649086679894</v>
      </c>
      <c r="AL759" s="6">
        <v>1.8760073481126316</v>
      </c>
      <c r="AM759" s="6"/>
      <c r="AN759" s="6">
        <v>17.41762263124882</v>
      </c>
      <c r="AO759" s="5" t="s">
        <v>42</v>
      </c>
      <c r="AQ759" s="7">
        <v>3.8388842565825785</v>
      </c>
      <c r="AR759" s="7">
        <v>3.939822506386827</v>
      </c>
      <c r="AS759" s="7">
        <v>3.064866879790121</v>
      </c>
      <c r="AT759" s="7">
        <v>4.332403391915124</v>
      </c>
      <c r="AU759" s="8">
        <v>40.43167075449053</v>
      </c>
      <c r="AW759" s="8">
        <v>854.733619571014</v>
      </c>
      <c r="AX759" s="9">
        <v>884.4311481905597</v>
      </c>
      <c r="AY759" s="8">
        <f t="shared" si="30"/>
        <v>875.5757861581415</v>
      </c>
    </row>
    <row r="760" spans="1:51" ht="12.75">
      <c r="A760" s="1" t="s">
        <v>110</v>
      </c>
      <c r="C760" s="1">
        <v>19</v>
      </c>
      <c r="D760" s="1">
        <v>7</v>
      </c>
      <c r="E760" s="5">
        <v>43.9804</v>
      </c>
      <c r="F760" s="5">
        <v>2.5293</v>
      </c>
      <c r="G760" s="5">
        <v>8.9869</v>
      </c>
      <c r="H760" s="5">
        <v>14.8375</v>
      </c>
      <c r="I760" s="5">
        <v>0.265</v>
      </c>
      <c r="J760" s="5">
        <v>12.9185</v>
      </c>
      <c r="K760" s="5">
        <v>11.0392</v>
      </c>
      <c r="L760" s="5">
        <v>2.3424</v>
      </c>
      <c r="M760" s="5">
        <v>0.2362</v>
      </c>
      <c r="N760" s="5">
        <v>0.2652</v>
      </c>
      <c r="O760" s="5">
        <v>0.061</v>
      </c>
      <c r="P760" s="5">
        <v>97.4617</v>
      </c>
      <c r="S760" s="6">
        <v>6.470191778534192</v>
      </c>
      <c r="T760" s="6">
        <v>1.5298082214658084</v>
      </c>
      <c r="V760" s="6">
        <v>0.028409756043151768</v>
      </c>
      <c r="W760" s="6">
        <v>0.27989026705200404</v>
      </c>
      <c r="X760" s="6">
        <v>1.0763680140339935</v>
      </c>
      <c r="Y760" s="6">
        <v>0.0330209521383189</v>
      </c>
      <c r="Z760" s="6">
        <v>2.8332090061486337</v>
      </c>
      <c r="AA760" s="6">
        <v>0.7491020045838965</v>
      </c>
      <c r="AC760" s="6">
        <v>1.7400159434053848</v>
      </c>
      <c r="AD760" s="6">
        <f t="shared" si="31"/>
        <v>0.2599840565946152</v>
      </c>
      <c r="AG760" s="6">
        <v>0.4081701179591879</v>
      </c>
      <c r="AH760" s="6">
        <v>0.044329865370175886</v>
      </c>
      <c r="AI760" s="6"/>
      <c r="AJ760" s="6">
        <v>0.1233913230201969</v>
      </c>
      <c r="AK760" s="6">
        <v>0.0152088308148842</v>
      </c>
      <c r="AL760" s="6">
        <v>1.8613998461649188</v>
      </c>
      <c r="AM760" s="6"/>
      <c r="AN760" s="6">
        <v>17.452499983329364</v>
      </c>
      <c r="AO760" s="5" t="s">
        <v>42</v>
      </c>
      <c r="AQ760" s="7">
        <v>3.9178364268700703</v>
      </c>
      <c r="AR760" s="7">
        <v>4.028349393150535</v>
      </c>
      <c r="AS760" s="7">
        <v>3.1312620448629023</v>
      </c>
      <c r="AT760" s="7">
        <v>4.40711757294265</v>
      </c>
      <c r="AU760" s="8">
        <v>50.53958844311317</v>
      </c>
      <c r="AW760" s="8">
        <v>850.6995495416112</v>
      </c>
      <c r="AX760" s="9">
        <v>884.1135829669489</v>
      </c>
      <c r="AY760" s="8">
        <f t="shared" si="30"/>
        <v>875.4412691443817</v>
      </c>
    </row>
    <row r="761" spans="1:51" ht="12.75">
      <c r="A761" s="1" t="s">
        <v>110</v>
      </c>
      <c r="C761" s="1">
        <v>19</v>
      </c>
      <c r="D761" s="1">
        <v>7</v>
      </c>
      <c r="E761" s="5">
        <v>43.9678</v>
      </c>
      <c r="F761" s="5">
        <v>2.4818</v>
      </c>
      <c r="G761" s="5">
        <v>8.7118</v>
      </c>
      <c r="H761" s="5">
        <v>14.6584</v>
      </c>
      <c r="I761" s="5">
        <v>0.2832</v>
      </c>
      <c r="J761" s="5">
        <v>12.7332</v>
      </c>
      <c r="K761" s="5">
        <v>10.9947</v>
      </c>
      <c r="L761" s="5">
        <v>2.366</v>
      </c>
      <c r="M761" s="5">
        <v>0.2401</v>
      </c>
      <c r="N761" s="5">
        <v>0.2488</v>
      </c>
      <c r="O761" s="5">
        <v>0.0379</v>
      </c>
      <c r="P761" s="5">
        <v>96.7237</v>
      </c>
      <c r="S761" s="6">
        <v>6.5261775235528185</v>
      </c>
      <c r="T761" s="6">
        <v>1.4738224764471815</v>
      </c>
      <c r="V761" s="6">
        <v>0.05020349178190653</v>
      </c>
      <c r="W761" s="6">
        <v>0.2770897123502287</v>
      </c>
      <c r="X761" s="6">
        <v>1.1735035864565773</v>
      </c>
      <c r="Y761" s="6">
        <v>0.035604356089954735</v>
      </c>
      <c r="Z761" s="6">
        <v>2.817541060382137</v>
      </c>
      <c r="AA761" s="6">
        <v>0.6460577929391961</v>
      </c>
      <c r="AC761" s="6">
        <v>1.748498156958138</v>
      </c>
      <c r="AD761" s="6">
        <f t="shared" si="31"/>
        <v>0.25150184304186207</v>
      </c>
      <c r="AG761" s="6">
        <v>0.42941885578755823</v>
      </c>
      <c r="AH761" s="6">
        <v>0.04546475427992542</v>
      </c>
      <c r="AI761" s="6"/>
      <c r="AJ761" s="6">
        <v>0.1167959130778734</v>
      </c>
      <c r="AK761" s="6">
        <v>0.009533917133571677</v>
      </c>
      <c r="AL761" s="6">
        <v>1.873670169788555</v>
      </c>
      <c r="AM761" s="6"/>
      <c r="AN761" s="6">
        <v>17.474883610067483</v>
      </c>
      <c r="AO761" s="5" t="s">
        <v>42</v>
      </c>
      <c r="AQ761" s="7">
        <v>3.7458506201923134</v>
      </c>
      <c r="AR761" s="7">
        <v>3.8355064608120557</v>
      </c>
      <c r="AS761" s="7">
        <v>2.986629845609043</v>
      </c>
      <c r="AT761" s="7">
        <v>4.244363608770459</v>
      </c>
      <c r="AU761" s="8">
        <v>60.6475061317358</v>
      </c>
      <c r="AW761" s="8">
        <v>854.5504637790328</v>
      </c>
      <c r="AX761" s="9">
        <v>879.8856592908387</v>
      </c>
      <c r="AY761" s="8">
        <f t="shared" si="30"/>
        <v>872.4903885938135</v>
      </c>
    </row>
    <row r="762" spans="1:51" ht="12.75">
      <c r="A762" s="1" t="s">
        <v>110</v>
      </c>
      <c r="C762" s="1">
        <v>19</v>
      </c>
      <c r="D762" s="1">
        <v>7</v>
      </c>
      <c r="E762" s="5">
        <v>43.6143</v>
      </c>
      <c r="F762" s="5">
        <v>2.6019</v>
      </c>
      <c r="G762" s="5">
        <v>8.7736</v>
      </c>
      <c r="H762" s="5">
        <v>14.6516</v>
      </c>
      <c r="I762" s="5">
        <v>0.2735</v>
      </c>
      <c r="J762" s="5">
        <v>12.559</v>
      </c>
      <c r="K762" s="5">
        <v>10.9055</v>
      </c>
      <c r="L762" s="5">
        <v>2.2982</v>
      </c>
      <c r="M762" s="5">
        <v>0.2225</v>
      </c>
      <c r="N762" s="5">
        <v>0.2519</v>
      </c>
      <c r="O762" s="5">
        <v>0.0369</v>
      </c>
      <c r="P762" s="5">
        <v>96.1927</v>
      </c>
      <c r="S762" s="6">
        <v>6.508180474694231</v>
      </c>
      <c r="T762" s="6">
        <v>1.4918195253057691</v>
      </c>
      <c r="V762" s="6">
        <v>0.051190807680420614</v>
      </c>
      <c r="W762" s="6">
        <v>0.29204565960015383</v>
      </c>
      <c r="X762" s="6">
        <v>1.1662475538408401</v>
      </c>
      <c r="Y762" s="6">
        <v>0.03456796001623524</v>
      </c>
      <c r="Z762" s="6">
        <v>2.7937934001318117</v>
      </c>
      <c r="AA762" s="6">
        <v>0.6621546187305397</v>
      </c>
      <c r="AC762" s="6">
        <v>1.743548010389518</v>
      </c>
      <c r="AD762" s="6">
        <f t="shared" si="31"/>
        <v>0.256451989610482</v>
      </c>
      <c r="AG762" s="6">
        <v>0.40847835019696355</v>
      </c>
      <c r="AH762" s="6">
        <v>0.04235641910801958</v>
      </c>
      <c r="AI762" s="6"/>
      <c r="AJ762" s="6">
        <v>0.11888086901612603</v>
      </c>
      <c r="AK762" s="6">
        <v>0.00933179226579349</v>
      </c>
      <c r="AL762" s="6">
        <v>1.8717873387180806</v>
      </c>
      <c r="AM762" s="6"/>
      <c r="AN762" s="6">
        <v>17.450834769304983</v>
      </c>
      <c r="AO762" s="5" t="s">
        <v>42</v>
      </c>
      <c r="AQ762" s="7">
        <v>3.8413419749205344</v>
      </c>
      <c r="AR762" s="7">
        <v>3.9425782780421095</v>
      </c>
      <c r="AS762" s="7">
        <v>3.0669337085315833</v>
      </c>
      <c r="AT762" s="7">
        <v>4.334729185014263</v>
      </c>
      <c r="AU762" s="8">
        <v>70.75542382035843</v>
      </c>
      <c r="AW762" s="8">
        <v>855.259739943982</v>
      </c>
      <c r="AX762" s="9">
        <v>898.0028304271382</v>
      </c>
      <c r="AY762" s="8">
        <f t="shared" si="30"/>
        <v>888.1397320665176</v>
      </c>
    </row>
    <row r="763" spans="1:51" ht="12.75">
      <c r="A763" s="1" t="s">
        <v>110</v>
      </c>
      <c r="C763" s="1">
        <v>19</v>
      </c>
      <c r="D763" s="1">
        <v>7</v>
      </c>
      <c r="E763" s="5">
        <v>44.1954</v>
      </c>
      <c r="F763" s="5">
        <v>2.5084</v>
      </c>
      <c r="G763" s="5">
        <v>8.8363</v>
      </c>
      <c r="H763" s="5">
        <v>14.6565</v>
      </c>
      <c r="I763" s="5">
        <v>0.267</v>
      </c>
      <c r="J763" s="5">
        <v>13.0783</v>
      </c>
      <c r="K763" s="5">
        <v>11.2048</v>
      </c>
      <c r="L763" s="5">
        <v>2.293</v>
      </c>
      <c r="M763" s="5">
        <v>0.235</v>
      </c>
      <c r="N763" s="5">
        <v>0.2979</v>
      </c>
      <c r="O763" s="5">
        <v>0.04</v>
      </c>
      <c r="P763" s="5">
        <v>97.6127</v>
      </c>
      <c r="S763" s="6">
        <v>6.493713498188521</v>
      </c>
      <c r="T763" s="6">
        <v>1.5062865018114788</v>
      </c>
      <c r="V763" s="6">
        <v>0.023908678564633634</v>
      </c>
      <c r="W763" s="6">
        <v>0.27723133787219095</v>
      </c>
      <c r="X763" s="6">
        <v>1.0981660459455898</v>
      </c>
      <c r="Y763" s="6">
        <v>0.0332286773957479</v>
      </c>
      <c r="Z763" s="6">
        <v>2.8646785464335762</v>
      </c>
      <c r="AA763" s="6">
        <v>0.7027867137882641</v>
      </c>
      <c r="AC763" s="6">
        <v>1.7639156410312848</v>
      </c>
      <c r="AD763" s="6">
        <f t="shared" si="31"/>
        <v>0.23608435896871516</v>
      </c>
      <c r="AG763" s="6">
        <v>0.41716314313754843</v>
      </c>
      <c r="AH763" s="6">
        <v>0.04404964954537258</v>
      </c>
      <c r="AI763" s="6"/>
      <c r="AJ763" s="6">
        <v>0.1384330158960479</v>
      </c>
      <c r="AK763" s="6">
        <v>0.009960567004384987</v>
      </c>
      <c r="AL763" s="6">
        <v>1.8516064170995672</v>
      </c>
      <c r="AM763" s="6"/>
      <c r="AN763" s="6">
        <v>17.461212792682925</v>
      </c>
      <c r="AO763" s="5" t="s">
        <v>42</v>
      </c>
      <c r="AQ763" s="7">
        <v>3.7768817572918465</v>
      </c>
      <c r="AR763" s="7">
        <v>3.870300817321274</v>
      </c>
      <c r="AS763" s="7">
        <v>3.0127256129909563</v>
      </c>
      <c r="AT763" s="7">
        <v>4.273729058590296</v>
      </c>
      <c r="AU763" s="8">
        <v>80.86334150898107</v>
      </c>
      <c r="AW763" s="8">
        <v>840.3636215236328</v>
      </c>
      <c r="AX763" s="9">
        <v>880.8121796804132</v>
      </c>
      <c r="AY763" s="8">
        <f t="shared" si="30"/>
        <v>872.6398509012892</v>
      </c>
    </row>
    <row r="764" spans="1:51" ht="12.75">
      <c r="A764" s="1" t="s">
        <v>110</v>
      </c>
      <c r="C764" s="1">
        <v>19</v>
      </c>
      <c r="D764" s="1">
        <v>7</v>
      </c>
      <c r="E764" s="5">
        <v>44.5137</v>
      </c>
      <c r="F764" s="5">
        <v>2.526</v>
      </c>
      <c r="G764" s="5">
        <v>8.8972</v>
      </c>
      <c r="H764" s="5">
        <v>14.5368</v>
      </c>
      <c r="I764" s="5">
        <v>0.2493</v>
      </c>
      <c r="J764" s="5">
        <v>13.0893</v>
      </c>
      <c r="K764" s="5">
        <v>11.033</v>
      </c>
      <c r="L764" s="5">
        <v>2.2876</v>
      </c>
      <c r="M764" s="5">
        <v>0.2515</v>
      </c>
      <c r="N764" s="5">
        <v>0.2926</v>
      </c>
      <c r="O764" s="5">
        <v>0.0453</v>
      </c>
      <c r="P764" s="5">
        <v>97.7224</v>
      </c>
      <c r="S764" s="6">
        <v>6.518040826445296</v>
      </c>
      <c r="T764" s="6">
        <v>1.4819591735547037</v>
      </c>
      <c r="V764" s="6">
        <v>0.05349570231666223</v>
      </c>
      <c r="W764" s="6">
        <v>0.2782186263180283</v>
      </c>
      <c r="X764" s="6">
        <v>1.0663643709743453</v>
      </c>
      <c r="Y764" s="6">
        <v>0.03091942433810368</v>
      </c>
      <c r="Z764" s="6">
        <v>2.8572507081445817</v>
      </c>
      <c r="AA764" s="6">
        <v>0.7137511679082778</v>
      </c>
      <c r="AC764" s="6">
        <v>1.7309106396591352</v>
      </c>
      <c r="AD764" s="6">
        <f t="shared" si="31"/>
        <v>0.26908936034086484</v>
      </c>
      <c r="AG764" s="6">
        <v>0.3803836646927006</v>
      </c>
      <c r="AH764" s="6">
        <v>0.04698074634187085</v>
      </c>
      <c r="AI764" s="6"/>
      <c r="AJ764" s="6">
        <v>0.13550359771006137</v>
      </c>
      <c r="AK764" s="6">
        <v>0.011241638075172054</v>
      </c>
      <c r="AL764" s="6">
        <v>1.8532547642147665</v>
      </c>
      <c r="AM764" s="6"/>
      <c r="AN764" s="6">
        <v>17.427364411034567</v>
      </c>
      <c r="AO764" s="5" t="s">
        <v>42</v>
      </c>
      <c r="AQ764" s="7">
        <v>3.8033380256329714</v>
      </c>
      <c r="AR764" s="7">
        <v>3.8999654999145044</v>
      </c>
      <c r="AS764" s="7">
        <v>3.0349741249358786</v>
      </c>
      <c r="AT764" s="7">
        <v>4.298765209147702</v>
      </c>
      <c r="AU764" s="8">
        <v>90.9712591976037</v>
      </c>
      <c r="AW764" s="8">
        <v>852.8589672001948</v>
      </c>
      <c r="AX764" s="9">
        <v>881.4359163778754</v>
      </c>
      <c r="AY764" s="8">
        <f t="shared" si="30"/>
        <v>873.6810729734657</v>
      </c>
    </row>
    <row r="765" spans="1:51" ht="12.75">
      <c r="A765" s="1" t="s">
        <v>110</v>
      </c>
      <c r="C765" s="1">
        <v>19</v>
      </c>
      <c r="D765" s="1">
        <v>7</v>
      </c>
      <c r="E765" s="5">
        <v>44.2289</v>
      </c>
      <c r="F765" s="5">
        <v>2.4065</v>
      </c>
      <c r="G765" s="5">
        <v>8.8966</v>
      </c>
      <c r="H765" s="5">
        <v>14.7088</v>
      </c>
      <c r="I765" s="5">
        <v>0.2648</v>
      </c>
      <c r="J765" s="5">
        <v>12.9036</v>
      </c>
      <c r="K765" s="5">
        <v>11.042</v>
      </c>
      <c r="L765" s="5">
        <v>2.2841</v>
      </c>
      <c r="M765" s="5">
        <v>0.2669</v>
      </c>
      <c r="N765" s="5">
        <v>0.2071</v>
      </c>
      <c r="O765" s="5">
        <v>0.0485</v>
      </c>
      <c r="P765" s="5">
        <v>97.261</v>
      </c>
      <c r="S765" s="6">
        <v>6.512668687268194</v>
      </c>
      <c r="T765" s="6">
        <v>1.487331312731806</v>
      </c>
      <c r="V765" s="6">
        <v>0.056632917146677286</v>
      </c>
      <c r="W765" s="6">
        <v>0.2665435556860457</v>
      </c>
      <c r="X765" s="6">
        <v>1.1000060026628196</v>
      </c>
      <c r="Y765" s="6">
        <v>0.03302604489618978</v>
      </c>
      <c r="Z765" s="6">
        <v>2.832515430164321</v>
      </c>
      <c r="AA765" s="6">
        <v>0.7112760494439455</v>
      </c>
      <c r="AC765" s="6">
        <v>1.7420404586698526</v>
      </c>
      <c r="AD765" s="6">
        <f t="shared" si="31"/>
        <v>0.2579595413301474</v>
      </c>
      <c r="AG765" s="6">
        <v>0.39415758938653145</v>
      </c>
      <c r="AH765" s="6">
        <v>0.050137186712707664</v>
      </c>
      <c r="AI765" s="6"/>
      <c r="AJ765" s="6">
        <v>0.09644641038698328</v>
      </c>
      <c r="AK765" s="6">
        <v>0.012103266631239727</v>
      </c>
      <c r="AL765" s="6">
        <v>1.891450322981777</v>
      </c>
      <c r="AM765" s="6"/>
      <c r="AN765" s="6">
        <v>17.444294776099238</v>
      </c>
      <c r="AO765" s="5" t="s">
        <v>42</v>
      </c>
      <c r="AQ765" s="7">
        <v>3.846140076288771</v>
      </c>
      <c r="AR765" s="7">
        <v>3.947958256514646</v>
      </c>
      <c r="AS765" s="7">
        <v>3.0709686923859847</v>
      </c>
      <c r="AT765" s="7">
        <v>4.33926973422158</v>
      </c>
      <c r="AU765" s="8">
        <v>101.07917688622634</v>
      </c>
      <c r="AW765" s="8">
        <v>851.1297012764588</v>
      </c>
      <c r="AX765" s="9">
        <v>867.2467044928276</v>
      </c>
      <c r="AY765" s="8">
        <f t="shared" si="30"/>
        <v>861.2880783335111</v>
      </c>
    </row>
    <row r="766" spans="1:51" ht="12.75">
      <c r="A766" s="1" t="s">
        <v>110</v>
      </c>
      <c r="C766" s="1">
        <v>19</v>
      </c>
      <c r="D766" s="1">
        <v>7</v>
      </c>
      <c r="E766" s="5">
        <v>44.08</v>
      </c>
      <c r="F766" s="5">
        <v>2.5337</v>
      </c>
      <c r="G766" s="5">
        <v>8.9662</v>
      </c>
      <c r="H766" s="5">
        <v>14.7781</v>
      </c>
      <c r="I766" s="5">
        <v>0.2882</v>
      </c>
      <c r="J766" s="5">
        <v>13.1193</v>
      </c>
      <c r="K766" s="5">
        <v>10.9432</v>
      </c>
      <c r="L766" s="5">
        <v>2.3572</v>
      </c>
      <c r="M766" s="5">
        <v>0.2715</v>
      </c>
      <c r="N766" s="5">
        <v>0.2339</v>
      </c>
      <c r="O766" s="5">
        <v>0.0484</v>
      </c>
      <c r="P766" s="5">
        <v>97.6251</v>
      </c>
      <c r="S766" s="6">
        <v>6.459418411913121</v>
      </c>
      <c r="T766" s="6">
        <v>1.5405815880868792</v>
      </c>
      <c r="V766" s="6">
        <v>0.007951808709938168</v>
      </c>
      <c r="W766" s="6">
        <v>0.27927785267790045</v>
      </c>
      <c r="X766" s="6">
        <v>0.9936963909105935</v>
      </c>
      <c r="Y766" s="6">
        <v>0.03577103835471109</v>
      </c>
      <c r="Z766" s="6">
        <v>2.8659660404178435</v>
      </c>
      <c r="AA766" s="6">
        <v>0.8173368689290114</v>
      </c>
      <c r="AC766" s="6">
        <v>1.718121273567113</v>
      </c>
      <c r="AD766" s="6">
        <f t="shared" si="31"/>
        <v>0.28187872643288703</v>
      </c>
      <c r="AG766" s="6">
        <v>0.38786077099804217</v>
      </c>
      <c r="AH766" s="6">
        <v>0.05075516052696532</v>
      </c>
      <c r="AI766" s="6"/>
      <c r="AJ766" s="6">
        <v>0.10840147100135171</v>
      </c>
      <c r="AK766" s="6">
        <v>0.01202002049289568</v>
      </c>
      <c r="AL766" s="6">
        <v>1.8795785085057526</v>
      </c>
      <c r="AM766" s="6"/>
      <c r="AN766" s="6">
        <v>17.438615931525007</v>
      </c>
      <c r="AO766" s="5" t="s">
        <v>42</v>
      </c>
      <c r="AQ766" s="7">
        <v>3.8691229858879916</v>
      </c>
      <c r="AR766" s="7">
        <v>3.97372835793405</v>
      </c>
      <c r="AS766" s="7">
        <v>3.0902962684505377</v>
      </c>
      <c r="AT766" s="7">
        <v>4.36101896875285</v>
      </c>
      <c r="AU766" s="8">
        <v>111.18709457484897</v>
      </c>
      <c r="AW766" s="8">
        <v>850.2961967836912</v>
      </c>
      <c r="AX766" s="9">
        <v>884.0576945356781</v>
      </c>
      <c r="AY766" s="8">
        <f t="shared" si="30"/>
        <v>874.7968132767375</v>
      </c>
    </row>
    <row r="767" spans="1:51" ht="12.75">
      <c r="A767" s="1" t="s">
        <v>110</v>
      </c>
      <c r="C767" s="1">
        <v>19</v>
      </c>
      <c r="D767" s="1">
        <v>7</v>
      </c>
      <c r="E767" s="5">
        <v>44.1151</v>
      </c>
      <c r="F767" s="5">
        <v>2.5214</v>
      </c>
      <c r="G767" s="5">
        <v>8.8598</v>
      </c>
      <c r="H767" s="5">
        <v>14.7219</v>
      </c>
      <c r="I767" s="5">
        <v>0.2739</v>
      </c>
      <c r="J767" s="5">
        <v>12.9539</v>
      </c>
      <c r="K767" s="5">
        <v>10.8939</v>
      </c>
      <c r="L767" s="5">
        <v>2.3289</v>
      </c>
      <c r="M767" s="5">
        <v>0.2684</v>
      </c>
      <c r="N767" s="5">
        <v>0.2322</v>
      </c>
      <c r="O767" s="5">
        <v>0.0568</v>
      </c>
      <c r="P767" s="5">
        <v>97.2309</v>
      </c>
      <c r="S767" s="6">
        <v>6.494226959554913</v>
      </c>
      <c r="T767" s="6">
        <v>1.5057730404450869</v>
      </c>
      <c r="V767" s="6">
        <v>0.03140593331581676</v>
      </c>
      <c r="W767" s="6">
        <v>0.279197430213762</v>
      </c>
      <c r="X767" s="6">
        <v>1.0480533150043743</v>
      </c>
      <c r="Y767" s="6">
        <v>0.034152143427584734</v>
      </c>
      <c r="Z767" s="6">
        <v>2.842819461440528</v>
      </c>
      <c r="AA767" s="6">
        <v>0.7643717165979355</v>
      </c>
      <c r="AC767" s="6">
        <v>1.7182297174010661</v>
      </c>
      <c r="AD767" s="6">
        <f t="shared" si="31"/>
        <v>0.2817702825989339</v>
      </c>
      <c r="AG767" s="6">
        <v>0.38296492747430033</v>
      </c>
      <c r="AH767" s="6">
        <v>0.050405885228451075</v>
      </c>
      <c r="AI767" s="6"/>
      <c r="AJ767" s="6">
        <v>0.10810742726508712</v>
      </c>
      <c r="AK767" s="6">
        <v>0.014170871017518566</v>
      </c>
      <c r="AL767" s="6">
        <v>1.8777217017173944</v>
      </c>
      <c r="AM767" s="6"/>
      <c r="AN767" s="6">
        <v>17.43337081270275</v>
      </c>
      <c r="AO767" s="5" t="s">
        <v>42</v>
      </c>
      <c r="AQ767" s="7">
        <v>3.8120102380173453</v>
      </c>
      <c r="AR767" s="7">
        <v>3.9096894120114953</v>
      </c>
      <c r="AS767" s="7">
        <v>3.0422670590086227</v>
      </c>
      <c r="AT767" s="7">
        <v>4.306971915101901</v>
      </c>
      <c r="AU767" s="8">
        <v>121.2950122634716</v>
      </c>
      <c r="AW767" s="8">
        <v>854.4402299254153</v>
      </c>
      <c r="AX767" s="9">
        <v>883.2695826947977</v>
      </c>
      <c r="AY767" s="8">
        <f t="shared" si="30"/>
        <v>874.7121487275538</v>
      </c>
    </row>
    <row r="768" spans="1:51" ht="12.75">
      <c r="A768" s="1" t="s">
        <v>110</v>
      </c>
      <c r="C768" s="1">
        <v>19</v>
      </c>
      <c r="D768" s="1">
        <v>7</v>
      </c>
      <c r="E768" s="5">
        <v>44.4276</v>
      </c>
      <c r="F768" s="5">
        <v>2.5635</v>
      </c>
      <c r="G768" s="5">
        <v>8.9935</v>
      </c>
      <c r="H768" s="5">
        <v>14.747</v>
      </c>
      <c r="I768" s="5">
        <v>0.2898</v>
      </c>
      <c r="J768" s="5">
        <v>12.8703</v>
      </c>
      <c r="K768" s="5">
        <v>10.7821</v>
      </c>
      <c r="L768" s="5">
        <v>2.3277</v>
      </c>
      <c r="M768" s="5">
        <v>0.2456</v>
      </c>
      <c r="N768" s="5">
        <v>0.2381</v>
      </c>
      <c r="O768" s="5">
        <v>0.0453</v>
      </c>
      <c r="P768" s="5">
        <v>97.5304</v>
      </c>
      <c r="S768" s="6">
        <v>6.509890162237876</v>
      </c>
      <c r="T768" s="6">
        <v>1.490109837762124</v>
      </c>
      <c r="V768" s="6">
        <v>0.06302753370668923</v>
      </c>
      <c r="W768" s="6">
        <v>0.2825423829403563</v>
      </c>
      <c r="X768" s="6">
        <v>1.0377301456176966</v>
      </c>
      <c r="Y768" s="6">
        <v>0.03596705908044753</v>
      </c>
      <c r="Z768" s="6">
        <v>2.811370113368658</v>
      </c>
      <c r="AA768" s="6">
        <v>0.769362765286154</v>
      </c>
      <c r="AC768" s="6">
        <v>1.6927070804791746</v>
      </c>
      <c r="AD768" s="6">
        <f t="shared" si="31"/>
        <v>0.3072929195208254</v>
      </c>
      <c r="AG768" s="6">
        <v>0.354017648204743</v>
      </c>
      <c r="AH768" s="6">
        <v>0.04591004420465517</v>
      </c>
      <c r="AI768" s="6"/>
      <c r="AJ768" s="6">
        <v>0.11034008797396493</v>
      </c>
      <c r="AK768" s="6">
        <v>0.0112493395355439</v>
      </c>
      <c r="AL768" s="6">
        <v>1.8784105724904911</v>
      </c>
      <c r="AM768" s="6"/>
      <c r="AN768" s="6">
        <v>17.3999276924094</v>
      </c>
      <c r="AO768" s="5" t="s">
        <v>42</v>
      </c>
      <c r="AQ768" s="7">
        <v>3.892280978488131</v>
      </c>
      <c r="AR768" s="7">
        <v>3.999694775084107</v>
      </c>
      <c r="AS768" s="7">
        <v>3.109771081313081</v>
      </c>
      <c r="AT768" s="7">
        <v>4.382933888191551</v>
      </c>
      <c r="AU768" s="8">
        <v>131.40292995209424</v>
      </c>
      <c r="AW768" s="8">
        <v>860.301454489777</v>
      </c>
      <c r="AX768" s="9">
        <v>886.7118826849792</v>
      </c>
      <c r="AY768" s="8">
        <f t="shared" si="30"/>
        <v>878.2268434182739</v>
      </c>
    </row>
    <row r="769" spans="1:51" ht="12.75">
      <c r="A769" s="1" t="s">
        <v>110</v>
      </c>
      <c r="C769" s="1">
        <v>19</v>
      </c>
      <c r="D769" s="1">
        <v>7</v>
      </c>
      <c r="E769" s="5">
        <v>44.3495</v>
      </c>
      <c r="F769" s="5">
        <v>2.5706</v>
      </c>
      <c r="G769" s="5">
        <v>8.9578</v>
      </c>
      <c r="H769" s="5">
        <v>14.6101</v>
      </c>
      <c r="I769" s="5">
        <v>0.2781</v>
      </c>
      <c r="J769" s="5">
        <v>13.0085</v>
      </c>
      <c r="K769" s="5">
        <v>10.9871</v>
      </c>
      <c r="L769" s="5">
        <v>2.3841</v>
      </c>
      <c r="M769" s="5">
        <v>0.2661</v>
      </c>
      <c r="N769" s="5">
        <v>0.2155</v>
      </c>
      <c r="O769" s="5">
        <v>0.0537</v>
      </c>
      <c r="P769" s="5">
        <v>97.6887</v>
      </c>
      <c r="S769" s="6">
        <v>6.50087969343254</v>
      </c>
      <c r="T769" s="6">
        <v>1.4991203065674599</v>
      </c>
      <c r="V769" s="6">
        <v>0.048431104776324396</v>
      </c>
      <c r="W769" s="6">
        <v>0.28343101900903506</v>
      </c>
      <c r="X769" s="6">
        <v>1.0855817040279587</v>
      </c>
      <c r="Y769" s="6">
        <v>0.03452789713346597</v>
      </c>
      <c r="Z769" s="6">
        <v>2.84262236022915</v>
      </c>
      <c r="AA769" s="6">
        <v>0.7054059148240625</v>
      </c>
      <c r="AC769" s="6">
        <v>1.7255364027623563</v>
      </c>
      <c r="AD769" s="6">
        <f t="shared" si="31"/>
        <v>0.2744635972376437</v>
      </c>
      <c r="AG769" s="6">
        <v>0.4031241077989689</v>
      </c>
      <c r="AH769" s="6">
        <v>0.04976073838768176</v>
      </c>
      <c r="AI769" s="6"/>
      <c r="AJ769" s="6">
        <v>0.09990421187428622</v>
      </c>
      <c r="AK769" s="6">
        <v>0.013340303248185111</v>
      </c>
      <c r="AL769" s="6">
        <v>1.8867554848775288</v>
      </c>
      <c r="AM769" s="6"/>
      <c r="AN769" s="6">
        <v>17.45288484618665</v>
      </c>
      <c r="AO769" s="5" t="s">
        <v>42</v>
      </c>
      <c r="AQ769" s="7">
        <v>3.8641835990592357</v>
      </c>
      <c r="AR769" s="7">
        <v>3.968189959978943</v>
      </c>
      <c r="AS769" s="7">
        <v>3.0861424699842077</v>
      </c>
      <c r="AT769" s="7">
        <v>4.356344717996413</v>
      </c>
      <c r="AU769" s="8">
        <v>141.51084764071686</v>
      </c>
      <c r="AW769" s="8">
        <v>858.9406348776973</v>
      </c>
      <c r="AX769" s="9">
        <v>887.813562531084</v>
      </c>
      <c r="AY769" s="8">
        <f t="shared" si="30"/>
        <v>879.1582898476884</v>
      </c>
    </row>
    <row r="770" spans="1:51" ht="12.75">
      <c r="A770" s="1" t="s">
        <v>110</v>
      </c>
      <c r="C770" s="1">
        <v>19</v>
      </c>
      <c r="D770" s="1">
        <v>7</v>
      </c>
      <c r="E770" s="5">
        <v>44.0959</v>
      </c>
      <c r="F770" s="5">
        <v>2.5125</v>
      </c>
      <c r="G770" s="5">
        <v>8.9338</v>
      </c>
      <c r="H770" s="5">
        <v>14.7428</v>
      </c>
      <c r="I770" s="5">
        <v>0.3011</v>
      </c>
      <c r="J770" s="5">
        <v>12.8905</v>
      </c>
      <c r="K770" s="5">
        <v>10.8622</v>
      </c>
      <c r="L770" s="5">
        <v>2.2972</v>
      </c>
      <c r="M770" s="5">
        <v>0.253</v>
      </c>
      <c r="N770" s="5">
        <v>0.2437</v>
      </c>
      <c r="O770" s="5">
        <v>0.0442</v>
      </c>
      <c r="P770" s="5">
        <v>97.1828</v>
      </c>
      <c r="S770" s="6">
        <v>6.490862236041558</v>
      </c>
      <c r="T770" s="6">
        <v>1.5091377639584422</v>
      </c>
      <c r="V770" s="6">
        <v>0.04075171160193136</v>
      </c>
      <c r="W770" s="6">
        <v>0.278188853718828</v>
      </c>
      <c r="X770" s="6">
        <v>1.0321573583451762</v>
      </c>
      <c r="Y770" s="6">
        <v>0.03754055382623282</v>
      </c>
      <c r="Z770" s="6">
        <v>2.8286713345928827</v>
      </c>
      <c r="AA770" s="6">
        <v>0.7826901879149445</v>
      </c>
      <c r="AC770" s="6">
        <v>1.7130878033615933</v>
      </c>
      <c r="AD770" s="6">
        <f t="shared" si="31"/>
        <v>0.2869121966384067</v>
      </c>
      <c r="AG770" s="6">
        <v>0.36872054925194586</v>
      </c>
      <c r="AH770" s="6">
        <v>0.04750980439037295</v>
      </c>
      <c r="AI770" s="6"/>
      <c r="AJ770" s="6">
        <v>0.11345217660965068</v>
      </c>
      <c r="AK770" s="6">
        <v>0.011026418332087621</v>
      </c>
      <c r="AL770" s="6">
        <v>1.8755214050582616</v>
      </c>
      <c r="AM770" s="6"/>
      <c r="AN770" s="6">
        <v>17.416230353642312</v>
      </c>
      <c r="AO770" s="5" t="s">
        <v>42</v>
      </c>
      <c r="AQ770" s="7">
        <v>3.8759440620686796</v>
      </c>
      <c r="AR770" s="7">
        <v>3.981376642160507</v>
      </c>
      <c r="AS770" s="7">
        <v>3.096032481620381</v>
      </c>
      <c r="AT770" s="7">
        <v>4.367473903667379</v>
      </c>
      <c r="AU770" s="8">
        <v>151.61876532933948</v>
      </c>
      <c r="AW770" s="8">
        <v>855.206064902664</v>
      </c>
      <c r="AX770" s="9">
        <v>881.9226082880921</v>
      </c>
      <c r="AY770" s="8">
        <f t="shared" si="30"/>
        <v>873.6496917497733</v>
      </c>
    </row>
    <row r="771" spans="1:51" ht="12.75">
      <c r="A771" s="1" t="s">
        <v>110</v>
      </c>
      <c r="C771" s="1">
        <v>19</v>
      </c>
      <c r="D771" s="1">
        <v>7</v>
      </c>
      <c r="E771" s="5">
        <v>44.2296</v>
      </c>
      <c r="F771" s="5">
        <v>2.5176</v>
      </c>
      <c r="G771" s="5">
        <v>9.0114</v>
      </c>
      <c r="H771" s="5">
        <v>14.6304</v>
      </c>
      <c r="I771" s="5">
        <v>0.2661</v>
      </c>
      <c r="J771" s="5">
        <v>12.985</v>
      </c>
      <c r="K771" s="5">
        <v>11.0102</v>
      </c>
      <c r="L771" s="5">
        <v>2.3186</v>
      </c>
      <c r="M771" s="5">
        <v>0.2285</v>
      </c>
      <c r="N771" s="5">
        <v>0.2332</v>
      </c>
      <c r="O771" s="5">
        <v>0.0642</v>
      </c>
      <c r="P771" s="5">
        <v>97.4948</v>
      </c>
      <c r="S771" s="6">
        <v>6.492441600553344</v>
      </c>
      <c r="T771" s="6">
        <v>1.5075583994466557</v>
      </c>
      <c r="V771" s="6">
        <v>0.05144704056372529</v>
      </c>
      <c r="W771" s="6">
        <v>0.2779785235763235</v>
      </c>
      <c r="X771" s="6">
        <v>1.0617423051671577</v>
      </c>
      <c r="Y771" s="6">
        <v>0.03308458214144336</v>
      </c>
      <c r="Z771" s="6">
        <v>2.841486124307614</v>
      </c>
      <c r="AA771" s="6">
        <v>0.7342614242437334</v>
      </c>
      <c r="AC771" s="6">
        <v>1.73160126953193</v>
      </c>
      <c r="AD771" s="6">
        <f t="shared" si="31"/>
        <v>0.26839873046806995</v>
      </c>
      <c r="AG771" s="6">
        <v>0.39150186441727275</v>
      </c>
      <c r="AH771" s="6">
        <v>0.042789753537344044</v>
      </c>
      <c r="AI771" s="6"/>
      <c r="AJ771" s="6">
        <v>0.10826216524050711</v>
      </c>
      <c r="AK771" s="6">
        <v>0.015971219681413504</v>
      </c>
      <c r="AL771" s="6">
        <v>1.8757666150780794</v>
      </c>
      <c r="AM771" s="6"/>
      <c r="AN771" s="6">
        <v>17.434291617954614</v>
      </c>
      <c r="AO771" s="5" t="s">
        <v>42</v>
      </c>
      <c r="AQ771" s="7">
        <v>3.9217973632522165</v>
      </c>
      <c r="AR771" s="7">
        <v>4.032790681658549</v>
      </c>
      <c r="AS771" s="7">
        <v>3.134593011243912</v>
      </c>
      <c r="AT771" s="7">
        <v>4.4108658944494135</v>
      </c>
      <c r="AU771" s="8">
        <v>161.7266830179621</v>
      </c>
      <c r="AW771" s="8">
        <v>854.7939856819252</v>
      </c>
      <c r="AX771" s="9">
        <v>881.2646015042528</v>
      </c>
      <c r="AY771" s="8">
        <f t="shared" si="30"/>
        <v>873.4279659273392</v>
      </c>
    </row>
    <row r="772" spans="1:51" ht="12.75">
      <c r="A772" s="1" t="s">
        <v>110</v>
      </c>
      <c r="C772" s="1">
        <v>19</v>
      </c>
      <c r="D772" s="1">
        <v>7</v>
      </c>
      <c r="E772" s="5">
        <v>43.9145</v>
      </c>
      <c r="F772" s="5">
        <v>2.5115</v>
      </c>
      <c r="G772" s="5">
        <v>8.9437</v>
      </c>
      <c r="H772" s="5">
        <v>14.746</v>
      </c>
      <c r="I772" s="5">
        <v>0.2623</v>
      </c>
      <c r="J772" s="5">
        <v>12.8339</v>
      </c>
      <c r="K772" s="5">
        <v>11.0603</v>
      </c>
      <c r="L772" s="5">
        <v>2.3238</v>
      </c>
      <c r="M772" s="5">
        <v>0.2797</v>
      </c>
      <c r="N772" s="5">
        <v>0.2163</v>
      </c>
      <c r="O772" s="5">
        <v>0.0621</v>
      </c>
      <c r="P772" s="5">
        <v>97.154</v>
      </c>
      <c r="S772" s="6">
        <v>6.485091695499037</v>
      </c>
      <c r="T772" s="6">
        <v>1.5149083045009633</v>
      </c>
      <c r="V772" s="6">
        <v>0.04172287377223305</v>
      </c>
      <c r="W772" s="6">
        <v>0.2789785644795868</v>
      </c>
      <c r="X772" s="6">
        <v>1.1239140246799026</v>
      </c>
      <c r="Y772" s="6">
        <v>0.03280894070278146</v>
      </c>
      <c r="Z772" s="6">
        <v>2.825370298488053</v>
      </c>
      <c r="AA772" s="6">
        <v>0.697205297877446</v>
      </c>
      <c r="AC772" s="6">
        <v>1.7499785812783615</v>
      </c>
      <c r="AD772" s="6">
        <f t="shared" si="31"/>
        <v>0.2500214187216385</v>
      </c>
      <c r="AG772" s="6">
        <v>0.4153506630233941</v>
      </c>
      <c r="AH772" s="6">
        <v>0.052693759590352156</v>
      </c>
      <c r="AI772" s="6"/>
      <c r="AJ772" s="6">
        <v>0.10102243230898768</v>
      </c>
      <c r="AK772" s="6">
        <v>0.01554203183438669</v>
      </c>
      <c r="AL772" s="6">
        <v>1.8834355358566257</v>
      </c>
      <c r="AM772" s="6"/>
      <c r="AN772" s="6">
        <v>17.46804442261375</v>
      </c>
      <c r="AO772" s="5" t="s">
        <v>42</v>
      </c>
      <c r="AQ772" s="7">
        <v>3.909854826714178</v>
      </c>
      <c r="AR772" s="7">
        <v>4.019399845460827</v>
      </c>
      <c r="AS772" s="7">
        <v>3.1245498840956207</v>
      </c>
      <c r="AT772" s="7">
        <v>4.399564408580415</v>
      </c>
      <c r="AU772" s="8">
        <v>171.83460070658472</v>
      </c>
      <c r="AW772" s="8">
        <v>851.9116078264971</v>
      </c>
      <c r="AX772" s="9">
        <v>882.5364451799292</v>
      </c>
      <c r="AY772" s="8">
        <f aca="true" t="shared" si="32" ref="AY772:AY834">(2603)/(-LN(W772)+1.7)</f>
        <v>874.4816978580499</v>
      </c>
    </row>
    <row r="773" spans="1:51" ht="12.75">
      <c r="A773" s="1" t="s">
        <v>110</v>
      </c>
      <c r="C773" s="1">
        <v>19</v>
      </c>
      <c r="D773" s="1">
        <v>7</v>
      </c>
      <c r="E773" s="5">
        <v>44.2163</v>
      </c>
      <c r="F773" s="5">
        <v>2.5644</v>
      </c>
      <c r="G773" s="5">
        <v>9.0895</v>
      </c>
      <c r="H773" s="5">
        <v>14.597</v>
      </c>
      <c r="I773" s="5">
        <v>0.2582</v>
      </c>
      <c r="J773" s="5">
        <v>12.9892</v>
      </c>
      <c r="K773" s="5">
        <v>10.9182</v>
      </c>
      <c r="L773" s="5">
        <v>2.3626</v>
      </c>
      <c r="M773" s="5">
        <v>0.2675</v>
      </c>
      <c r="N773" s="5">
        <v>0.2378</v>
      </c>
      <c r="O773" s="5">
        <v>0.0337</v>
      </c>
      <c r="P773" s="5">
        <v>97.5343</v>
      </c>
      <c r="S773" s="6">
        <v>6.4842228475541495</v>
      </c>
      <c r="T773" s="6">
        <v>1.5157771524458505</v>
      </c>
      <c r="V773" s="6">
        <v>0.05522163831818694</v>
      </c>
      <c r="W773" s="6">
        <v>0.28287253083210295</v>
      </c>
      <c r="X773" s="6">
        <v>1.0481307499435808</v>
      </c>
      <c r="Y773" s="6">
        <v>0.03207136991846896</v>
      </c>
      <c r="Z773" s="6">
        <v>2.839660911511567</v>
      </c>
      <c r="AA773" s="6">
        <v>0.7420427994760957</v>
      </c>
      <c r="AC773" s="6">
        <v>1.7154743422374874</v>
      </c>
      <c r="AD773" s="6">
        <f t="shared" si="31"/>
        <v>0.2845256577625126</v>
      </c>
      <c r="AG773" s="6">
        <v>0.3872486371792112</v>
      </c>
      <c r="AH773" s="6">
        <v>0.05004467357066018</v>
      </c>
      <c r="AI773" s="6"/>
      <c r="AJ773" s="6">
        <v>0.11029110978147245</v>
      </c>
      <c r="AK773" s="6">
        <v>0.008375552206146098</v>
      </c>
      <c r="AL773" s="6">
        <v>1.8813333380123813</v>
      </c>
      <c r="AM773" s="6"/>
      <c r="AN773" s="6">
        <v>17.437293310749876</v>
      </c>
      <c r="AO773" s="5" t="s">
        <v>42</v>
      </c>
      <c r="AQ773" s="7">
        <v>3.9821239175431087</v>
      </c>
      <c r="AR773" s="7">
        <v>4.100433179909171</v>
      </c>
      <c r="AS773" s="7">
        <v>3.1853248849318794</v>
      </c>
      <c r="AT773" s="7">
        <v>4.467954244036818</v>
      </c>
      <c r="AU773" s="8">
        <v>181.94251839520734</v>
      </c>
      <c r="AW773" s="8">
        <v>860.8576108704523</v>
      </c>
      <c r="AX773" s="9">
        <v>887.1351660290759</v>
      </c>
      <c r="AY773" s="8">
        <f t="shared" si="32"/>
        <v>878.5730072657171</v>
      </c>
    </row>
    <row r="774" spans="1:51" ht="12.75">
      <c r="A774" s="1" t="s">
        <v>110</v>
      </c>
      <c r="C774" s="1">
        <v>19</v>
      </c>
      <c r="D774" s="1">
        <v>7</v>
      </c>
      <c r="E774" s="5">
        <v>44.2688</v>
      </c>
      <c r="F774" s="5">
        <v>2.4965</v>
      </c>
      <c r="G774" s="5">
        <v>8.8998</v>
      </c>
      <c r="H774" s="5">
        <v>14.5697</v>
      </c>
      <c r="I774" s="5">
        <v>0.284</v>
      </c>
      <c r="J774" s="5">
        <v>12.9724</v>
      </c>
      <c r="K774" s="5">
        <v>10.9959</v>
      </c>
      <c r="L774" s="5">
        <v>2.3462</v>
      </c>
      <c r="M774" s="5">
        <v>0.2594</v>
      </c>
      <c r="N774" s="5">
        <v>0.2222</v>
      </c>
      <c r="O774" s="5">
        <v>0.0569</v>
      </c>
      <c r="P774" s="5">
        <v>97.3717</v>
      </c>
      <c r="S774" s="6">
        <v>6.510147347057799</v>
      </c>
      <c r="T774" s="6">
        <v>1.4898526529422007</v>
      </c>
      <c r="V774" s="6">
        <v>0.05267741584096619</v>
      </c>
      <c r="W774" s="6">
        <v>0.2761557643496852</v>
      </c>
      <c r="X774" s="6">
        <v>1.0896935532963057</v>
      </c>
      <c r="Y774" s="6">
        <v>0.03537505696386877</v>
      </c>
      <c r="Z774" s="6">
        <v>2.843949927868961</v>
      </c>
      <c r="AA774" s="6">
        <v>0.7021482816802164</v>
      </c>
      <c r="AC774" s="6">
        <v>1.7325329288420466</v>
      </c>
      <c r="AD774" s="6">
        <f t="shared" si="31"/>
        <v>0.26746707115795343</v>
      </c>
      <c r="AG774" s="6">
        <v>0.40151695405501364</v>
      </c>
      <c r="AH774" s="6">
        <v>0.04866554382458993</v>
      </c>
      <c r="AI774" s="6"/>
      <c r="AJ774" s="6">
        <v>0.10334518469253899</v>
      </c>
      <c r="AK774" s="6">
        <v>0.014181212023012766</v>
      </c>
      <c r="AL774" s="6">
        <v>1.8824736032844482</v>
      </c>
      <c r="AM774" s="6"/>
      <c r="AN774" s="6">
        <v>17.450182497879606</v>
      </c>
      <c r="AO774" s="5" t="s">
        <v>42</v>
      </c>
      <c r="AQ774" s="7">
        <v>3.83892624597933</v>
      </c>
      <c r="AR774" s="7">
        <v>3.9398695879370607</v>
      </c>
      <c r="AS774" s="7">
        <v>3.0649021909527967</v>
      </c>
      <c r="AT774" s="7">
        <v>4.332443127407874</v>
      </c>
      <c r="AU774" s="8">
        <v>192.05043608382996</v>
      </c>
      <c r="AW774" s="8">
        <v>855.8792552764106</v>
      </c>
      <c r="AX774" s="9">
        <v>878.9148209259367</v>
      </c>
      <c r="AY774" s="8">
        <f t="shared" si="32"/>
        <v>871.5041291710614</v>
      </c>
    </row>
    <row r="775" spans="1:51" ht="12.75">
      <c r="A775" s="1" t="s">
        <v>110</v>
      </c>
      <c r="C775" s="1">
        <v>19</v>
      </c>
      <c r="D775" s="1">
        <v>7</v>
      </c>
      <c r="E775" s="5">
        <v>44.1732</v>
      </c>
      <c r="F775" s="5">
        <v>2.47</v>
      </c>
      <c r="G775" s="5">
        <v>8.9833</v>
      </c>
      <c r="H775" s="5">
        <v>14.4865</v>
      </c>
      <c r="I775" s="5">
        <v>0.311</v>
      </c>
      <c r="J775" s="5">
        <v>12.9324</v>
      </c>
      <c r="K775" s="5">
        <v>11.0161</v>
      </c>
      <c r="L775" s="5">
        <v>2.3251</v>
      </c>
      <c r="M775" s="5">
        <v>0.2419</v>
      </c>
      <c r="N775" s="5">
        <v>0.2663</v>
      </c>
      <c r="O775" s="5">
        <v>0.0706</v>
      </c>
      <c r="P775" s="5">
        <v>97.2841</v>
      </c>
      <c r="S775" s="6">
        <v>6.505173813493341</v>
      </c>
      <c r="T775" s="6">
        <v>1.4948261865066588</v>
      </c>
      <c r="V775" s="6">
        <v>0.06435386485999839</v>
      </c>
      <c r="W775" s="6">
        <v>0.27360653784591754</v>
      </c>
      <c r="X775" s="6">
        <v>1.086469269290082</v>
      </c>
      <c r="Y775" s="6">
        <v>0.03879235734465097</v>
      </c>
      <c r="Z775" s="6">
        <v>2.8391459458425308</v>
      </c>
      <c r="AA775" s="6">
        <v>0.6976320248168192</v>
      </c>
      <c r="AC775" s="6">
        <v>1.7381432274544923</v>
      </c>
      <c r="AD775" s="6">
        <f t="shared" si="31"/>
        <v>0.26185677254550765</v>
      </c>
      <c r="AG775" s="6">
        <v>0.40203812048821375</v>
      </c>
      <c r="AH775" s="6">
        <v>0.045445873195298</v>
      </c>
      <c r="AI775" s="6"/>
      <c r="AJ775" s="6">
        <v>0.12402931137521804</v>
      </c>
      <c r="AK775" s="6">
        <v>0.01762027814688141</v>
      </c>
      <c r="AL775" s="6">
        <v>1.8583504104779005</v>
      </c>
      <c r="AM775" s="6"/>
      <c r="AN775" s="6">
        <v>17.44748399368351</v>
      </c>
      <c r="AO775" s="5" t="s">
        <v>42</v>
      </c>
      <c r="AQ775" s="7">
        <v>3.9226756583742857</v>
      </c>
      <c r="AR775" s="7">
        <v>4.033775489707946</v>
      </c>
      <c r="AS775" s="7">
        <v>3.1353316172809604</v>
      </c>
      <c r="AT775" s="7">
        <v>4.411697044505288</v>
      </c>
      <c r="AU775" s="8">
        <v>202.15835377245259</v>
      </c>
      <c r="AW775" s="8">
        <v>854.7130701464883</v>
      </c>
      <c r="AX775" s="9">
        <v>875.6395859950818</v>
      </c>
      <c r="AY775" s="8">
        <f t="shared" si="32"/>
        <v>868.8064834654626</v>
      </c>
    </row>
    <row r="776" spans="1:51" ht="12.75">
      <c r="A776" s="1" t="s">
        <v>110</v>
      </c>
      <c r="C776" s="1">
        <v>19</v>
      </c>
      <c r="D776" s="1">
        <v>7</v>
      </c>
      <c r="E776" s="5">
        <v>44.3594</v>
      </c>
      <c r="F776" s="5">
        <v>2.6167</v>
      </c>
      <c r="G776" s="5">
        <v>8.987</v>
      </c>
      <c r="H776" s="5">
        <v>14.6115</v>
      </c>
      <c r="I776" s="5">
        <v>0.2917</v>
      </c>
      <c r="J776" s="5">
        <v>12.7375</v>
      </c>
      <c r="K776" s="5">
        <v>10.9137</v>
      </c>
      <c r="L776" s="5">
        <v>2.3637</v>
      </c>
      <c r="M776" s="5">
        <v>0.2431</v>
      </c>
      <c r="N776" s="5">
        <v>0.2473</v>
      </c>
      <c r="O776" s="5">
        <v>0.0411</v>
      </c>
      <c r="P776" s="5">
        <v>97.4126</v>
      </c>
      <c r="S776" s="6">
        <v>6.525310085559271</v>
      </c>
      <c r="T776" s="6">
        <v>1.474689914440729</v>
      </c>
      <c r="V776" s="6">
        <v>0.08339296548018882</v>
      </c>
      <c r="W776" s="6">
        <v>0.2895335527299208</v>
      </c>
      <c r="X776" s="6">
        <v>1.1451759455909172</v>
      </c>
      <c r="Y776" s="6">
        <v>0.03634441303901963</v>
      </c>
      <c r="Z776" s="6">
        <v>2.7932398777865144</v>
      </c>
      <c r="AA776" s="6">
        <v>0.652313245373442</v>
      </c>
      <c r="AC776" s="6">
        <v>1.7200661532884072</v>
      </c>
      <c r="AD776" s="6">
        <f t="shared" si="31"/>
        <v>0.2799338467115928</v>
      </c>
      <c r="AG776" s="6">
        <v>0.394230055178423</v>
      </c>
      <c r="AH776" s="6">
        <v>0.04562038966042228</v>
      </c>
      <c r="AI776" s="6"/>
      <c r="AJ776" s="6">
        <v>0.11505161782030666</v>
      </c>
      <c r="AK776" s="6">
        <v>0.010246258966470082</v>
      </c>
      <c r="AL776" s="6">
        <v>1.8747021232132233</v>
      </c>
      <c r="AM776" s="6"/>
      <c r="AN776" s="6">
        <v>17.439850444838846</v>
      </c>
      <c r="AO776" s="5" t="s">
        <v>42</v>
      </c>
      <c r="AQ776" s="7">
        <v>3.9171568860022177</v>
      </c>
      <c r="AR776" s="7">
        <v>4.027587442753976</v>
      </c>
      <c r="AS776" s="7">
        <v>3.1306905820654833</v>
      </c>
      <c r="AT776" s="7">
        <v>4.406474508423569</v>
      </c>
      <c r="AU776" s="8">
        <v>212.2662714610752</v>
      </c>
      <c r="AW776" s="8">
        <v>855.3759482908946</v>
      </c>
      <c r="AX776" s="9">
        <v>894.7095380862276</v>
      </c>
      <c r="AY776" s="8">
        <f t="shared" si="32"/>
        <v>885.5295420855782</v>
      </c>
    </row>
    <row r="777" spans="1:51" ht="12.75">
      <c r="A777" s="1" t="s">
        <v>110</v>
      </c>
      <c r="C777" s="1">
        <v>19</v>
      </c>
      <c r="D777" s="1">
        <v>7</v>
      </c>
      <c r="E777" s="5">
        <v>43.936</v>
      </c>
      <c r="F777" s="5">
        <v>2.4977</v>
      </c>
      <c r="G777" s="5">
        <v>8.8736</v>
      </c>
      <c r="H777" s="5">
        <v>14.4901</v>
      </c>
      <c r="I777" s="5">
        <v>0.259</v>
      </c>
      <c r="J777" s="5">
        <v>13.1705</v>
      </c>
      <c r="K777" s="5">
        <v>10.7309</v>
      </c>
      <c r="L777" s="5">
        <v>2.8337</v>
      </c>
      <c r="M777" s="5">
        <v>0.2475</v>
      </c>
      <c r="N777" s="5">
        <v>0.3406</v>
      </c>
      <c r="O777" s="5">
        <v>0.0442</v>
      </c>
      <c r="P777" s="5">
        <v>97.4239</v>
      </c>
      <c r="S777" s="6">
        <v>6.472569590974814</v>
      </c>
      <c r="T777" s="6">
        <v>1.527430409025186</v>
      </c>
      <c r="V777" s="6">
        <v>0.013263564168209063</v>
      </c>
      <c r="W777" s="6">
        <v>0.27677442726331475</v>
      </c>
      <c r="X777" s="6">
        <v>1.067997068175567</v>
      </c>
      <c r="Y777" s="6">
        <v>0.032317794590414055</v>
      </c>
      <c r="Z777" s="6">
        <v>2.8924577316631774</v>
      </c>
      <c r="AA777" s="6">
        <v>0.7171894141393197</v>
      </c>
      <c r="AC777" s="6">
        <v>1.6937527298487232</v>
      </c>
      <c r="AD777" s="6">
        <f t="shared" si="31"/>
        <v>0.30624727015127684</v>
      </c>
      <c r="AG777" s="6">
        <v>0.5031611749957623</v>
      </c>
      <c r="AH777" s="6">
        <v>0.046514671346541234</v>
      </c>
      <c r="AI777" s="6"/>
      <c r="AJ777" s="6">
        <v>0.15869161469663332</v>
      </c>
      <c r="AK777" s="6">
        <v>0.01103535979838545</v>
      </c>
      <c r="AL777" s="6">
        <v>1.8302730255049813</v>
      </c>
      <c r="AM777" s="6"/>
      <c r="AN777" s="6">
        <v>17.549675846342303</v>
      </c>
      <c r="AO777" s="5" t="s">
        <v>42</v>
      </c>
      <c r="AQ777" s="7">
        <v>3.8296906851627774</v>
      </c>
      <c r="AR777" s="7">
        <v>3.9295140088107487</v>
      </c>
      <c r="AS777" s="7">
        <v>3.057135506608062</v>
      </c>
      <c r="AT777" s="7">
        <v>4.323703312400561</v>
      </c>
      <c r="AU777" s="8">
        <v>222.37418914969783</v>
      </c>
      <c r="AW777" s="8">
        <v>879.2420072539907</v>
      </c>
      <c r="AX777" s="9">
        <v>880.5331470457204</v>
      </c>
      <c r="AY777" s="8">
        <f t="shared" si="32"/>
        <v>872.1575668738174</v>
      </c>
    </row>
    <row r="778" spans="1:51" ht="12.75">
      <c r="A778" s="1" t="s">
        <v>110</v>
      </c>
      <c r="C778" s="1">
        <v>19</v>
      </c>
      <c r="D778" s="1">
        <v>7</v>
      </c>
      <c r="E778" s="5">
        <v>44.256</v>
      </c>
      <c r="F778" s="5">
        <v>2.5834</v>
      </c>
      <c r="G778" s="5">
        <v>9.0383</v>
      </c>
      <c r="H778" s="5">
        <v>14.5729</v>
      </c>
      <c r="I778" s="5">
        <v>0.2944</v>
      </c>
      <c r="J778" s="5">
        <v>13.0464</v>
      </c>
      <c r="K778" s="5">
        <v>10.9311</v>
      </c>
      <c r="L778" s="5">
        <v>2.305</v>
      </c>
      <c r="M778" s="5">
        <v>0.2356</v>
      </c>
      <c r="N778" s="5">
        <v>0.2413</v>
      </c>
      <c r="O778" s="5">
        <v>0.0579</v>
      </c>
      <c r="P778" s="5">
        <v>97.5645</v>
      </c>
      <c r="S778" s="6">
        <v>6.483504280371979</v>
      </c>
      <c r="T778" s="6">
        <v>1.516495719628021</v>
      </c>
      <c r="V778" s="6">
        <v>0.04407954392569935</v>
      </c>
      <c r="W778" s="6">
        <v>0.28468119005538167</v>
      </c>
      <c r="X778" s="6">
        <v>1.0126720346342486</v>
      </c>
      <c r="Y778" s="6">
        <v>0.03653096867580072</v>
      </c>
      <c r="Z778" s="6">
        <v>2.8492914757139403</v>
      </c>
      <c r="AA778" s="6">
        <v>0.7727447869949348</v>
      </c>
      <c r="AC778" s="6">
        <v>1.7157703488151694</v>
      </c>
      <c r="AD778" s="6">
        <f t="shared" si="31"/>
        <v>0.28422965118483057</v>
      </c>
      <c r="AG778" s="6">
        <v>0.3705063497491694</v>
      </c>
      <c r="AH778" s="6">
        <v>0.0440323100322869</v>
      </c>
      <c r="AI778" s="6"/>
      <c r="AJ778" s="6">
        <v>0.11180161779057485</v>
      </c>
      <c r="AK778" s="6">
        <v>0.014375541820001527</v>
      </c>
      <c r="AL778" s="6">
        <v>1.8738228403894237</v>
      </c>
      <c r="AM778" s="6"/>
      <c r="AN778" s="6">
        <v>17.41453865978146</v>
      </c>
      <c r="AO778" s="5" t="s">
        <v>42</v>
      </c>
      <c r="AQ778" s="7">
        <v>3.9296935756752145</v>
      </c>
      <c r="AR778" s="7">
        <v>4.0416444864429835</v>
      </c>
      <c r="AS778" s="7">
        <v>3.141233364832238</v>
      </c>
      <c r="AT778" s="7">
        <v>4.418338254515709</v>
      </c>
      <c r="AU778" s="8">
        <v>232.48210683832045</v>
      </c>
      <c r="AW778" s="8">
        <v>856.1904734353963</v>
      </c>
      <c r="AX778" s="9">
        <v>889.6767848721327</v>
      </c>
      <c r="AY778" s="8">
        <f t="shared" si="32"/>
        <v>880.467086102928</v>
      </c>
    </row>
    <row r="779" spans="1:51" ht="12.75">
      <c r="A779" s="1" t="s">
        <v>110</v>
      </c>
      <c r="C779" s="1">
        <v>19</v>
      </c>
      <c r="D779" s="1">
        <v>7</v>
      </c>
      <c r="E779" s="5">
        <v>44.2366</v>
      </c>
      <c r="F779" s="5">
        <v>2.5232</v>
      </c>
      <c r="G779" s="5">
        <v>9.0818</v>
      </c>
      <c r="H779" s="5">
        <v>14.5331</v>
      </c>
      <c r="I779" s="5">
        <v>0.2875</v>
      </c>
      <c r="J779" s="5">
        <v>12.884</v>
      </c>
      <c r="K779" s="5">
        <v>10.9064</v>
      </c>
      <c r="L779" s="5">
        <v>2.3343</v>
      </c>
      <c r="M779" s="5">
        <v>0.2576</v>
      </c>
      <c r="N779" s="5">
        <v>0.2493</v>
      </c>
      <c r="O779" s="5">
        <v>0.0432</v>
      </c>
      <c r="P779" s="5">
        <v>97.3543</v>
      </c>
      <c r="S779" s="6">
        <v>6.502252196206116</v>
      </c>
      <c r="T779" s="6">
        <v>1.4977478037938843</v>
      </c>
      <c r="V779" s="6">
        <v>0.07556228124587894</v>
      </c>
      <c r="W779" s="6">
        <v>0.2789736727087083</v>
      </c>
      <c r="X779" s="6">
        <v>1.070999226320424</v>
      </c>
      <c r="Y779" s="6">
        <v>0.035793622900347155</v>
      </c>
      <c r="Z779" s="6">
        <v>2.823197961553354</v>
      </c>
      <c r="AA779" s="6">
        <v>0.7154732352712899</v>
      </c>
      <c r="AC779" s="6">
        <v>1.717596471451281</v>
      </c>
      <c r="AD779" s="6">
        <f t="shared" si="31"/>
        <v>0.282403528548719</v>
      </c>
      <c r="AG779" s="6">
        <v>0.3828640951811084</v>
      </c>
      <c r="AH779" s="6">
        <v>0.04830437522691947</v>
      </c>
      <c r="AI779" s="6"/>
      <c r="AJ779" s="6">
        <v>0.11589307097793905</v>
      </c>
      <c r="AK779" s="6">
        <v>0.010761525326210247</v>
      </c>
      <c r="AL779" s="6">
        <v>1.8733454036958508</v>
      </c>
      <c r="AM779" s="6"/>
      <c r="AN779" s="6">
        <v>17.431168470408032</v>
      </c>
      <c r="AO779" s="5" t="s">
        <v>42</v>
      </c>
      <c r="AQ779" s="7">
        <v>3.99374972775001</v>
      </c>
      <c r="AR779" s="7">
        <v>4.113468879624264</v>
      </c>
      <c r="AS779" s="7">
        <v>3.1951016597181994</v>
      </c>
      <c r="AT779" s="7">
        <v>4.478956004789273</v>
      </c>
      <c r="AU779" s="8">
        <v>242.59002452694307</v>
      </c>
      <c r="AW779" s="8">
        <v>855.9325388523229</v>
      </c>
      <c r="AX779" s="9">
        <v>882.1925134888306</v>
      </c>
      <c r="AY779" s="8">
        <f t="shared" si="32"/>
        <v>874.4765464755028</v>
      </c>
    </row>
    <row r="780" spans="1:51" ht="12.75">
      <c r="A780" s="1" t="s">
        <v>110</v>
      </c>
      <c r="C780" s="1">
        <v>19</v>
      </c>
      <c r="D780" s="1">
        <v>7</v>
      </c>
      <c r="E780" s="5">
        <v>44.7258</v>
      </c>
      <c r="F780" s="5">
        <v>2.5226</v>
      </c>
      <c r="G780" s="5">
        <v>9.099</v>
      </c>
      <c r="H780" s="5">
        <v>14.4865</v>
      </c>
      <c r="I780" s="5">
        <v>0.2877</v>
      </c>
      <c r="J780" s="5">
        <v>12.9515</v>
      </c>
      <c r="K780" s="5">
        <v>10.9323</v>
      </c>
      <c r="L780" s="5">
        <v>2.3364</v>
      </c>
      <c r="M780" s="5">
        <v>0.2371</v>
      </c>
      <c r="N780" s="5">
        <v>0.2629</v>
      </c>
      <c r="O780" s="5">
        <v>0.0538</v>
      </c>
      <c r="P780" s="5">
        <v>97.8995</v>
      </c>
      <c r="S780" s="6">
        <v>6.531998511760912</v>
      </c>
      <c r="T780" s="6">
        <v>1.4680014882390884</v>
      </c>
      <c r="V780" s="6">
        <v>0.09817949918063351</v>
      </c>
      <c r="W780" s="6">
        <v>0.2771186948949621</v>
      </c>
      <c r="X780" s="6">
        <v>1.0807790624173126</v>
      </c>
      <c r="Y780" s="6">
        <v>0.03558881772456613</v>
      </c>
      <c r="Z780" s="6">
        <v>2.8197887604427656</v>
      </c>
      <c r="AA780" s="6">
        <v>0.688545165339761</v>
      </c>
      <c r="AC780" s="6">
        <v>1.7106341906318607</v>
      </c>
      <c r="AD780" s="6">
        <f t="shared" si="31"/>
        <v>0.28936580936813927</v>
      </c>
      <c r="AG780" s="6">
        <v>0.37223009112833294</v>
      </c>
      <c r="AH780" s="6">
        <v>0.04417515216857559</v>
      </c>
      <c r="AI780" s="6"/>
      <c r="AJ780" s="6">
        <v>0.12143158628477625</v>
      </c>
      <c r="AK780" s="6">
        <v>0.01331613687458708</v>
      </c>
      <c r="AL780" s="6">
        <v>1.8652522768406365</v>
      </c>
      <c r="AM780" s="6"/>
      <c r="AN780" s="6">
        <v>17.41640524329691</v>
      </c>
      <c r="AO780" s="5" t="s">
        <v>42</v>
      </c>
      <c r="AQ780" s="7">
        <v>3.9578903667212018</v>
      </c>
      <c r="AR780" s="7">
        <v>4.073260769047231</v>
      </c>
      <c r="AS780" s="7">
        <v>3.164945576785424</v>
      </c>
      <c r="AT780" s="7">
        <v>4.445021500117876</v>
      </c>
      <c r="AU780" s="8">
        <v>252.6979422155657</v>
      </c>
      <c r="AW780" s="8">
        <v>849.179720827252</v>
      </c>
      <c r="AX780" s="9">
        <v>879.8497722887131</v>
      </c>
      <c r="AY780" s="8">
        <f t="shared" si="32"/>
        <v>872.5209769234356</v>
      </c>
    </row>
    <row r="781" spans="1:51" ht="12.75">
      <c r="A781" s="1" t="s">
        <v>110</v>
      </c>
      <c r="C781" s="1">
        <v>19</v>
      </c>
      <c r="D781" s="1">
        <v>7</v>
      </c>
      <c r="E781" s="5">
        <v>44.5152</v>
      </c>
      <c r="F781" s="5">
        <v>2.5219</v>
      </c>
      <c r="G781" s="5">
        <v>8.9484</v>
      </c>
      <c r="H781" s="5">
        <v>14.4718</v>
      </c>
      <c r="I781" s="5">
        <v>0.2867</v>
      </c>
      <c r="J781" s="5">
        <v>13.0517</v>
      </c>
      <c r="K781" s="5">
        <v>10.8893</v>
      </c>
      <c r="L781" s="5">
        <v>2.4304</v>
      </c>
      <c r="M781" s="5">
        <v>0.2445</v>
      </c>
      <c r="N781" s="5">
        <v>0.2754</v>
      </c>
      <c r="O781" s="5">
        <v>0.0401</v>
      </c>
      <c r="P781" s="5">
        <v>97.6755</v>
      </c>
      <c r="S781" s="6">
        <v>6.5197272779961555</v>
      </c>
      <c r="T781" s="6">
        <v>1.4802727220038445</v>
      </c>
      <c r="V781" s="6">
        <v>0.06436562546635649</v>
      </c>
      <c r="W781" s="6">
        <v>0.27782955038875323</v>
      </c>
      <c r="X781" s="6">
        <v>1.065662235685593</v>
      </c>
      <c r="Y781" s="6">
        <v>0.03556595975248083</v>
      </c>
      <c r="Z781" s="6">
        <v>2.84968416298716</v>
      </c>
      <c r="AA781" s="6">
        <v>0.7068924657196546</v>
      </c>
      <c r="AC781" s="6">
        <v>1.7087507207261827</v>
      </c>
      <c r="AD781" s="6">
        <f t="shared" si="31"/>
        <v>0.2912492792738173</v>
      </c>
      <c r="AG781" s="6">
        <v>0.3989214003134318</v>
      </c>
      <c r="AH781" s="6">
        <v>0.0456834090007108</v>
      </c>
      <c r="AI781" s="6"/>
      <c r="AJ781" s="6">
        <v>0.1275669461462206</v>
      </c>
      <c r="AK781" s="6">
        <v>0.009953446543423993</v>
      </c>
      <c r="AL781" s="6">
        <v>1.8624796073103553</v>
      </c>
      <c r="AM781" s="6"/>
      <c r="AN781" s="6">
        <v>17.444604809314143</v>
      </c>
      <c r="AO781" s="5" t="s">
        <v>42</v>
      </c>
      <c r="AQ781" s="7">
        <v>3.8495308877751118</v>
      </c>
      <c r="AR781" s="7">
        <v>3.951760279731934</v>
      </c>
      <c r="AS781" s="7">
        <v>3.073820209798951</v>
      </c>
      <c r="AT781" s="7">
        <v>4.342478533958157</v>
      </c>
      <c r="AU781" s="8">
        <v>262.8058599041883</v>
      </c>
      <c r="AW781" s="8">
        <v>862.0426427137735</v>
      </c>
      <c r="AX781" s="9">
        <v>880.7778139415659</v>
      </c>
      <c r="AY781" s="8">
        <f t="shared" si="32"/>
        <v>873.2708879961009</v>
      </c>
    </row>
    <row r="782" spans="1:51" ht="12.75">
      <c r="A782" s="1" t="s">
        <v>110</v>
      </c>
      <c r="C782" s="1">
        <v>19</v>
      </c>
      <c r="D782" s="1">
        <v>7</v>
      </c>
      <c r="E782" s="5">
        <v>44.7038</v>
      </c>
      <c r="F782" s="5">
        <v>2.5383</v>
      </c>
      <c r="G782" s="5">
        <v>9.0197</v>
      </c>
      <c r="H782" s="5">
        <v>14.3257</v>
      </c>
      <c r="I782" s="5">
        <v>0.2859</v>
      </c>
      <c r="J782" s="5">
        <v>12.9293</v>
      </c>
      <c r="K782" s="5">
        <v>10.8593</v>
      </c>
      <c r="L782" s="5">
        <v>2.4425</v>
      </c>
      <c r="M782" s="5">
        <v>0.2396</v>
      </c>
      <c r="N782" s="5">
        <v>0.2595</v>
      </c>
      <c r="O782" s="5">
        <v>0.0475</v>
      </c>
      <c r="P782" s="5">
        <v>97.6533</v>
      </c>
      <c r="S782" s="6">
        <v>6.54885192025923</v>
      </c>
      <c r="T782" s="6">
        <v>1.4511480797407703</v>
      </c>
      <c r="V782" s="6">
        <v>0.10615500831740321</v>
      </c>
      <c r="W782" s="6">
        <v>0.2797004420284539</v>
      </c>
      <c r="X782" s="6">
        <v>1.1168824560803827</v>
      </c>
      <c r="Y782" s="6">
        <v>0.035474854558986246</v>
      </c>
      <c r="Z782" s="6">
        <v>2.8236072421363163</v>
      </c>
      <c r="AA782" s="6">
        <v>0.6381799968784563</v>
      </c>
      <c r="AC782" s="6">
        <v>1.704434073462078</v>
      </c>
      <c r="AD782" s="6">
        <f t="shared" si="31"/>
        <v>0.295565926537922</v>
      </c>
      <c r="AG782" s="6">
        <v>0.3981999735810051</v>
      </c>
      <c r="AH782" s="6">
        <v>0.04477814344492167</v>
      </c>
      <c r="AI782" s="6"/>
      <c r="AJ782" s="6">
        <v>0.1202295478190075</v>
      </c>
      <c r="AK782" s="6">
        <v>0.011792947193145284</v>
      </c>
      <c r="AL782" s="6">
        <v>1.8679775049878473</v>
      </c>
      <c r="AM782" s="6"/>
      <c r="AN782" s="6">
        <v>17.442978117025927</v>
      </c>
      <c r="AO782" s="5" t="s">
        <v>42</v>
      </c>
      <c r="AQ782" s="7">
        <v>3.9132345329326137</v>
      </c>
      <c r="AR782" s="7">
        <v>4.023189416648098</v>
      </c>
      <c r="AS782" s="7">
        <v>3.1273920624860745</v>
      </c>
      <c r="AT782" s="7">
        <v>4.402762699156906</v>
      </c>
      <c r="AU782" s="8">
        <v>272.91377759281096</v>
      </c>
      <c r="AW782" s="8">
        <v>852.2910306895341</v>
      </c>
      <c r="AX782" s="9">
        <v>882.7797170052193</v>
      </c>
      <c r="AY782" s="8">
        <f t="shared" si="32"/>
        <v>875.2415619273614</v>
      </c>
    </row>
    <row r="783" spans="5:51" ht="12.75"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S783" s="6"/>
      <c r="T783" s="6"/>
      <c r="V783" s="6"/>
      <c r="W783" s="6"/>
      <c r="X783" s="6"/>
      <c r="Y783" s="6"/>
      <c r="Z783" s="6"/>
      <c r="AA783" s="6"/>
      <c r="AC783" s="6"/>
      <c r="AD783" s="6">
        <f t="shared" si="31"/>
        <v>2</v>
      </c>
      <c r="AG783" s="6"/>
      <c r="AH783" s="6"/>
      <c r="AI783" s="6"/>
      <c r="AJ783" s="6"/>
      <c r="AK783" s="6"/>
      <c r="AL783" s="6"/>
      <c r="AM783" s="6"/>
      <c r="AN783" s="6"/>
      <c r="AO783" s="5"/>
      <c r="AQ783" s="7"/>
      <c r="AR783" s="7"/>
      <c r="AS783" s="7"/>
      <c r="AT783" s="7"/>
      <c r="AU783" s="8"/>
      <c r="AY783" s="8"/>
    </row>
    <row r="784" spans="1:51" ht="12.75">
      <c r="A784" s="1" t="s">
        <v>111</v>
      </c>
      <c r="C784" s="1">
        <v>20</v>
      </c>
      <c r="D784" s="1">
        <v>4</v>
      </c>
      <c r="E784" s="5">
        <v>44.5053</v>
      </c>
      <c r="F784" s="5">
        <v>2.5649</v>
      </c>
      <c r="G784" s="5">
        <v>9.8735</v>
      </c>
      <c r="H784" s="5">
        <v>12.436</v>
      </c>
      <c r="I784" s="5">
        <v>0.2891</v>
      </c>
      <c r="J784" s="5">
        <v>14.4573</v>
      </c>
      <c r="K784" s="5">
        <v>11.542</v>
      </c>
      <c r="L784" s="5">
        <v>2.2668</v>
      </c>
      <c r="M784" s="5">
        <v>0.4155</v>
      </c>
      <c r="N784" s="5">
        <v>0.2223</v>
      </c>
      <c r="O784" s="5">
        <v>0.0224</v>
      </c>
      <c r="P784" s="5">
        <v>98.5951</v>
      </c>
      <c r="S784" s="6">
        <v>6.40940779286673</v>
      </c>
      <c r="T784" s="6">
        <v>1.5905922071332697</v>
      </c>
      <c r="V784" s="6">
        <v>0.08526736594122997</v>
      </c>
      <c r="W784" s="6">
        <v>0.27784723719802135</v>
      </c>
      <c r="X784" s="6">
        <v>0.8192740124589153</v>
      </c>
      <c r="Y784" s="6">
        <v>0.035264684448943685</v>
      </c>
      <c r="Z784" s="6">
        <v>3.103858468383531</v>
      </c>
      <c r="AA784" s="6">
        <v>0.6784882315693608</v>
      </c>
      <c r="AC784" s="6">
        <v>1.780921958110256</v>
      </c>
      <c r="AD784" s="6">
        <f t="shared" si="31"/>
        <v>0.219078041889744</v>
      </c>
      <c r="AG784" s="6">
        <v>0.4138830626155068</v>
      </c>
      <c r="AH784" s="6">
        <v>0.07633711450087394</v>
      </c>
      <c r="AI784" s="6"/>
      <c r="AJ784" s="6">
        <v>0.10125086833395577</v>
      </c>
      <c r="AK784" s="6">
        <v>0.005467165296708134</v>
      </c>
      <c r="AL784" s="6">
        <v>1.893281966369336</v>
      </c>
      <c r="AM784" s="6"/>
      <c r="AN784" s="6">
        <v>17.490220177116377</v>
      </c>
      <c r="AO784" s="5" t="s">
        <v>42</v>
      </c>
      <c r="AQ784" s="7">
        <v>4.509573652564734</v>
      </c>
      <c r="AR784" s="7">
        <v>4.691847992140177</v>
      </c>
      <c r="AS784" s="7">
        <v>3.6288859941051346</v>
      </c>
      <c r="AT784" s="7">
        <v>4.967091567834618</v>
      </c>
      <c r="AU784" s="8">
        <v>0</v>
      </c>
      <c r="AV784" s="1">
        <v>0.44</v>
      </c>
      <c r="AW784" s="8">
        <v>864.9726686129778</v>
      </c>
      <c r="AX784" s="9">
        <v>880.6711498701482</v>
      </c>
      <c r="AY784" s="8">
        <f t="shared" si="32"/>
        <v>873.2895384886135</v>
      </c>
    </row>
    <row r="785" spans="1:51" ht="12.75">
      <c r="A785" s="1" t="s">
        <v>111</v>
      </c>
      <c r="C785" s="1">
        <v>20</v>
      </c>
      <c r="D785" s="1">
        <v>4</v>
      </c>
      <c r="E785" s="5">
        <v>44.5488</v>
      </c>
      <c r="F785" s="5">
        <v>2.6038</v>
      </c>
      <c r="G785" s="5">
        <v>9.7351</v>
      </c>
      <c r="H785" s="5">
        <v>12.5213</v>
      </c>
      <c r="I785" s="5">
        <v>0.2787</v>
      </c>
      <c r="J785" s="5">
        <v>14.667</v>
      </c>
      <c r="K785" s="5">
        <v>11.3544</v>
      </c>
      <c r="L785" s="5">
        <v>2.3258</v>
      </c>
      <c r="M785" s="5">
        <v>0.3978</v>
      </c>
      <c r="N785" s="5">
        <v>0.2499</v>
      </c>
      <c r="O785" s="5">
        <v>0.0203</v>
      </c>
      <c r="P785" s="5">
        <v>98.7029</v>
      </c>
      <c r="S785" s="6">
        <v>6.395495616832624</v>
      </c>
      <c r="T785" s="6">
        <v>1.6045043831673764</v>
      </c>
      <c r="V785" s="6">
        <v>0.0426675571272519</v>
      </c>
      <c r="W785" s="6">
        <v>0.28117408606564015</v>
      </c>
      <c r="X785" s="6">
        <v>0.7169841121345389</v>
      </c>
      <c r="Y785" s="6">
        <v>0.03388916774628088</v>
      </c>
      <c r="Z785" s="6">
        <v>3.138976274215141</v>
      </c>
      <c r="AA785" s="6">
        <v>0.7863088027111473</v>
      </c>
      <c r="AC785" s="6">
        <v>1.746465587969838</v>
      </c>
      <c r="AD785" s="6">
        <f t="shared" si="31"/>
        <v>0.2535344120301619</v>
      </c>
      <c r="AG785" s="6">
        <v>0.39385890215834696</v>
      </c>
      <c r="AH785" s="6">
        <v>0.07285536106951546</v>
      </c>
      <c r="AI785" s="6"/>
      <c r="AJ785" s="6">
        <v>0.11346386528335635</v>
      </c>
      <c r="AK785" s="6">
        <v>0.004939036648350145</v>
      </c>
      <c r="AL785" s="6">
        <v>1.8815970980682934</v>
      </c>
      <c r="AM785" s="6"/>
      <c r="AN785" s="6">
        <v>17.466714263227864</v>
      </c>
      <c r="AO785" s="5" t="s">
        <v>42</v>
      </c>
      <c r="AQ785" s="7">
        <v>4.36527485968198</v>
      </c>
      <c r="AR785" s="7">
        <v>4.530049743261703</v>
      </c>
      <c r="AS785" s="7">
        <v>3.5075373074462783</v>
      </c>
      <c r="AT785" s="7">
        <v>4.83053843580243</v>
      </c>
      <c r="AU785" s="8">
        <v>10.577334257741514</v>
      </c>
      <c r="AW785" s="8">
        <v>874.4277960372082</v>
      </c>
      <c r="AX785" s="9">
        <v>885.4807408393913</v>
      </c>
      <c r="AY785" s="8">
        <f t="shared" si="32"/>
        <v>876.7907623219885</v>
      </c>
    </row>
    <row r="786" spans="1:51" ht="12.75">
      <c r="A786" s="1" t="s">
        <v>111</v>
      </c>
      <c r="C786" s="1">
        <v>20</v>
      </c>
      <c r="D786" s="1">
        <v>4</v>
      </c>
      <c r="E786" s="5">
        <v>44.7086</v>
      </c>
      <c r="F786" s="5">
        <v>2.5704</v>
      </c>
      <c r="G786" s="5">
        <v>9.6513</v>
      </c>
      <c r="H786" s="5">
        <v>12.3842</v>
      </c>
      <c r="I786" s="5">
        <v>0.263</v>
      </c>
      <c r="J786" s="5">
        <v>14.6806</v>
      </c>
      <c r="K786" s="5">
        <v>11.4132</v>
      </c>
      <c r="L786" s="5">
        <v>2.338</v>
      </c>
      <c r="M786" s="5">
        <v>0.3619</v>
      </c>
      <c r="N786" s="5">
        <v>0.2532</v>
      </c>
      <c r="O786" s="5">
        <v>0.0329</v>
      </c>
      <c r="P786" s="5">
        <v>98.6741</v>
      </c>
      <c r="S786" s="6">
        <v>6.423527658547102</v>
      </c>
      <c r="T786" s="6">
        <v>1.5764723414528978</v>
      </c>
      <c r="V786" s="6">
        <v>0.057815937859736044</v>
      </c>
      <c r="W786" s="6">
        <v>0.27778750960970366</v>
      </c>
      <c r="X786" s="6">
        <v>0.7563737110067459</v>
      </c>
      <c r="Y786" s="6">
        <v>0.0320054557288833</v>
      </c>
      <c r="Z786" s="6">
        <v>3.1443789414409347</v>
      </c>
      <c r="AA786" s="6">
        <v>0.7316384443539973</v>
      </c>
      <c r="AC786" s="6">
        <v>1.756902266118358</v>
      </c>
      <c r="AD786" s="6">
        <f t="shared" si="31"/>
        <v>0.24309773388164202</v>
      </c>
      <c r="AG786" s="6">
        <v>0.4082076720456378</v>
      </c>
      <c r="AH786" s="6">
        <v>0.06633300185575947</v>
      </c>
      <c r="AI786" s="6"/>
      <c r="AJ786" s="6">
        <v>0.11505337204080959</v>
      </c>
      <c r="AK786" s="6">
        <v>0.008010994636695851</v>
      </c>
      <c r="AL786" s="6">
        <v>1.8769356333224945</v>
      </c>
      <c r="AM786" s="6"/>
      <c r="AN786" s="6">
        <v>17.4745406739014</v>
      </c>
      <c r="AO786" s="5" t="s">
        <v>42</v>
      </c>
      <c r="AQ786" s="7">
        <v>4.300470044942548</v>
      </c>
      <c r="AR786" s="7">
        <v>4.457385895323254</v>
      </c>
      <c r="AS786" s="7">
        <v>3.4530394214924423</v>
      </c>
      <c r="AT786" s="7">
        <v>4.7692122095281375</v>
      </c>
      <c r="AU786" s="8">
        <v>21.154668515483028</v>
      </c>
      <c r="AW786" s="8">
        <v>977.2133479521978</v>
      </c>
      <c r="AX786" s="9"/>
      <c r="AY786" s="8">
        <f t="shared" si="32"/>
        <v>873.2265550157678</v>
      </c>
    </row>
    <row r="787" spans="1:51" ht="12.75">
      <c r="A787" s="1" t="s">
        <v>111</v>
      </c>
      <c r="C787" s="1">
        <v>20</v>
      </c>
      <c r="D787" s="1">
        <v>4</v>
      </c>
      <c r="E787" s="5">
        <v>44.7228</v>
      </c>
      <c r="F787" s="5">
        <v>2.5625</v>
      </c>
      <c r="G787" s="5">
        <v>9.5707</v>
      </c>
      <c r="H787" s="5">
        <v>12.4927</v>
      </c>
      <c r="I787" s="5">
        <v>0.2615</v>
      </c>
      <c r="J787" s="5">
        <v>14.6876</v>
      </c>
      <c r="K787" s="5">
        <v>11.417</v>
      </c>
      <c r="L787" s="5">
        <v>2.3544</v>
      </c>
      <c r="M787" s="5">
        <v>0.3409</v>
      </c>
      <c r="N787" s="5">
        <v>0.2433</v>
      </c>
      <c r="O787" s="5">
        <v>0.0053</v>
      </c>
      <c r="P787" s="5">
        <v>98.6625</v>
      </c>
      <c r="S787" s="6">
        <v>6.4246330040095945</v>
      </c>
      <c r="T787" s="6">
        <v>1.5753669959904055</v>
      </c>
      <c r="V787" s="6">
        <v>0.04503721993993737</v>
      </c>
      <c r="W787" s="6">
        <v>0.27689345248884306</v>
      </c>
      <c r="X787" s="6">
        <v>0.7570040684044498</v>
      </c>
      <c r="Y787" s="6">
        <v>0.03181828524104891</v>
      </c>
      <c r="Z787" s="6">
        <v>3.1454205545452787</v>
      </c>
      <c r="AA787" s="6">
        <v>0.74382641938044</v>
      </c>
      <c r="AC787" s="6">
        <v>1.7572315288402003</v>
      </c>
      <c r="AD787" s="6">
        <f t="shared" si="31"/>
        <v>0.24276847115979971</v>
      </c>
      <c r="AG787" s="6">
        <v>0.4130101220384965</v>
      </c>
      <c r="AH787" s="6">
        <v>0.06247480081364562</v>
      </c>
      <c r="AI787" s="6"/>
      <c r="AJ787" s="6">
        <v>0.11053875527214087</v>
      </c>
      <c r="AK787" s="6">
        <v>0.0012903372154230023</v>
      </c>
      <c r="AL787" s="6">
        <v>1.8881709075124362</v>
      </c>
      <c r="AM787" s="6"/>
      <c r="AN787" s="6">
        <v>17.475484922852143</v>
      </c>
      <c r="AO787" s="5" t="s">
        <v>42</v>
      </c>
      <c r="AQ787" s="7">
        <v>4.230633206129625</v>
      </c>
      <c r="AR787" s="7">
        <v>4.379079777847133</v>
      </c>
      <c r="AS787" s="7">
        <v>3.3943098333853507</v>
      </c>
      <c r="AT787" s="7">
        <v>4.703124067828432</v>
      </c>
      <c r="AU787" s="8">
        <v>31.732002773224544</v>
      </c>
      <c r="AW787" s="8">
        <v>871.476028918844</v>
      </c>
      <c r="AX787" s="9">
        <v>880.1199018327798</v>
      </c>
      <c r="AY787" s="8">
        <f t="shared" si="32"/>
        <v>872.2832271450437</v>
      </c>
    </row>
    <row r="788" spans="1:51" ht="12.75">
      <c r="A788" s="1" t="s">
        <v>111</v>
      </c>
      <c r="C788" s="1">
        <v>20</v>
      </c>
      <c r="D788" s="1">
        <v>4</v>
      </c>
      <c r="E788" s="5">
        <v>44.8583</v>
      </c>
      <c r="F788" s="5">
        <v>2.6385</v>
      </c>
      <c r="G788" s="5">
        <v>9.6758</v>
      </c>
      <c r="H788" s="5">
        <v>12.4376</v>
      </c>
      <c r="I788" s="5">
        <v>0.2648</v>
      </c>
      <c r="J788" s="5">
        <v>14.6996</v>
      </c>
      <c r="K788" s="5">
        <v>11.4364</v>
      </c>
      <c r="L788" s="5">
        <v>2.4008</v>
      </c>
      <c r="M788" s="5">
        <v>0.3487</v>
      </c>
      <c r="N788" s="5">
        <v>0.2623</v>
      </c>
      <c r="O788" s="5">
        <v>0.0233</v>
      </c>
      <c r="P788" s="5">
        <v>99.0556</v>
      </c>
      <c r="S788" s="6">
        <v>6.423432692861175</v>
      </c>
      <c r="T788" s="6">
        <v>1.5765673071388253</v>
      </c>
      <c r="V788" s="6">
        <v>0.05637774978852317</v>
      </c>
      <c r="W788" s="6">
        <v>0.28419140503679446</v>
      </c>
      <c r="X788" s="6">
        <v>0.7770151206819482</v>
      </c>
      <c r="Y788" s="6">
        <v>0.032116490844171064</v>
      </c>
      <c r="Z788" s="6">
        <v>3.1378951601943728</v>
      </c>
      <c r="AA788" s="6">
        <v>0.7124040734541878</v>
      </c>
      <c r="AC788" s="6">
        <v>1.7545726325538715</v>
      </c>
      <c r="AD788" s="6">
        <f t="shared" si="31"/>
        <v>0.24542736744612847</v>
      </c>
      <c r="AG788" s="6">
        <v>0.4211307126993429</v>
      </c>
      <c r="AH788" s="6">
        <v>0.0636993285693143</v>
      </c>
      <c r="AI788" s="6"/>
      <c r="AJ788" s="6">
        <v>0.1187888778801568</v>
      </c>
      <c r="AK788" s="6">
        <v>0.005654423111843909</v>
      </c>
      <c r="AL788" s="6">
        <v>1.8755566990079993</v>
      </c>
      <c r="AM788" s="6"/>
      <c r="AN788" s="6">
        <v>17.484830041268655</v>
      </c>
      <c r="AO788" s="5" t="s">
        <v>42</v>
      </c>
      <c r="AQ788" s="7">
        <v>4.293713636344563</v>
      </c>
      <c r="AR788" s="7">
        <v>4.449810121070245</v>
      </c>
      <c r="AS788" s="7">
        <v>3.4473575908026852</v>
      </c>
      <c r="AT788" s="7">
        <v>4.762818470974179</v>
      </c>
      <c r="AU788" s="8">
        <v>42.309337030966056</v>
      </c>
      <c r="AW788" s="8">
        <v>878.2571425664875</v>
      </c>
      <c r="AX788" s="9">
        <v>888.592345758551</v>
      </c>
      <c r="AY788" s="8">
        <f t="shared" si="32"/>
        <v>879.954555515476</v>
      </c>
    </row>
    <row r="789" spans="1:51" ht="12.75">
      <c r="A789" s="1" t="s">
        <v>111</v>
      </c>
      <c r="C789" s="1">
        <v>20</v>
      </c>
      <c r="D789" s="1">
        <v>4</v>
      </c>
      <c r="E789" s="5">
        <v>45.0346</v>
      </c>
      <c r="F789" s="5">
        <v>2.5456</v>
      </c>
      <c r="G789" s="5">
        <v>9.6527</v>
      </c>
      <c r="H789" s="5">
        <v>12.4351</v>
      </c>
      <c r="I789" s="5">
        <v>0.2648</v>
      </c>
      <c r="J789" s="5">
        <v>14.7534</v>
      </c>
      <c r="K789" s="5">
        <v>11.4878</v>
      </c>
      <c r="L789" s="5">
        <v>2.3718</v>
      </c>
      <c r="M789" s="5">
        <v>0.3443</v>
      </c>
      <c r="N789" s="5">
        <v>0.2679</v>
      </c>
      <c r="O789" s="5">
        <v>0.0191</v>
      </c>
      <c r="P789" s="5">
        <v>99.177</v>
      </c>
      <c r="S789" s="6">
        <v>6.43752323521022</v>
      </c>
      <c r="T789" s="6">
        <v>1.5624767647897801</v>
      </c>
      <c r="V789" s="6">
        <v>0.06375197354867623</v>
      </c>
      <c r="W789" s="6">
        <v>0.27371092738678215</v>
      </c>
      <c r="X789" s="6">
        <v>0.7742149781975297</v>
      </c>
      <c r="Y789" s="6">
        <v>0.0320609376774143</v>
      </c>
      <c r="Z789" s="6">
        <v>3.14393213513488</v>
      </c>
      <c r="AA789" s="6">
        <v>0.7123290480547199</v>
      </c>
      <c r="AC789" s="6">
        <v>1.759409827038957</v>
      </c>
      <c r="AD789" s="6">
        <f t="shared" si="31"/>
        <v>0.2405901729610429</v>
      </c>
      <c r="AG789" s="6">
        <v>0.4167773027488102</v>
      </c>
      <c r="AH789" s="6">
        <v>0.06278675862505162</v>
      </c>
      <c r="AI789" s="6"/>
      <c r="AJ789" s="6">
        <v>0.12111511225831319</v>
      </c>
      <c r="AK789" s="6">
        <v>0.004627153238366621</v>
      </c>
      <c r="AL789" s="6">
        <v>1.8742577345033202</v>
      </c>
      <c r="AM789" s="6"/>
      <c r="AN789" s="6">
        <v>17.47956406137386</v>
      </c>
      <c r="AO789" s="5" t="s">
        <v>42</v>
      </c>
      <c r="AQ789" s="7">
        <v>4.259930553842436</v>
      </c>
      <c r="AR789" s="7">
        <v>4.411930084228894</v>
      </c>
      <c r="AS789" s="7">
        <v>3.4189475631716713</v>
      </c>
      <c r="AT789" s="7">
        <v>4.7308487944910524</v>
      </c>
      <c r="AU789" s="8">
        <v>52.88667128870757</v>
      </c>
      <c r="AW789" s="8">
        <v>874.366151977756</v>
      </c>
      <c r="AX789" s="9">
        <v>875.8215936997276</v>
      </c>
      <c r="AY789" s="8">
        <f t="shared" si="32"/>
        <v>868.9171139762441</v>
      </c>
    </row>
    <row r="790" spans="1:51" ht="12.75">
      <c r="A790" s="1" t="s">
        <v>111</v>
      </c>
      <c r="C790" s="1">
        <v>20</v>
      </c>
      <c r="D790" s="1">
        <v>4</v>
      </c>
      <c r="E790" s="5">
        <v>44.81</v>
      </c>
      <c r="F790" s="5">
        <v>2.4996</v>
      </c>
      <c r="G790" s="5">
        <v>9.6783</v>
      </c>
      <c r="H790" s="5">
        <v>12.4338</v>
      </c>
      <c r="I790" s="5">
        <v>0.2661</v>
      </c>
      <c r="J790" s="5">
        <v>14.7987</v>
      </c>
      <c r="K790" s="5">
        <v>11.4742</v>
      </c>
      <c r="L790" s="5">
        <v>2.3486</v>
      </c>
      <c r="M790" s="5">
        <v>0.3695</v>
      </c>
      <c r="N790" s="5">
        <v>0.2667</v>
      </c>
      <c r="O790" s="5">
        <v>0.0127</v>
      </c>
      <c r="P790" s="5">
        <v>98.9699</v>
      </c>
      <c r="S790" s="6">
        <v>6.416811549046387</v>
      </c>
      <c r="T790" s="6">
        <v>1.583188450953613</v>
      </c>
      <c r="V790" s="6">
        <v>0.050253645258702795</v>
      </c>
      <c r="W790" s="6">
        <v>0.2692429442172781</v>
      </c>
      <c r="X790" s="6">
        <v>0.7350868247143755</v>
      </c>
      <c r="Y790" s="6">
        <v>0.032275646845438016</v>
      </c>
      <c r="Z790" s="6">
        <v>3.159195141684036</v>
      </c>
      <c r="AA790" s="6">
        <v>0.7539457972801671</v>
      </c>
      <c r="AC790" s="6">
        <v>1.7604528749999573</v>
      </c>
      <c r="AD790" s="6">
        <f t="shared" si="31"/>
        <v>0.23954712500004272</v>
      </c>
      <c r="AG790" s="6">
        <v>0.41254813871435925</v>
      </c>
      <c r="AH790" s="6">
        <v>0.06750210626587154</v>
      </c>
      <c r="AI790" s="6"/>
      <c r="AJ790" s="6">
        <v>0.12078707913028687</v>
      </c>
      <c r="AK790" s="6">
        <v>0.003082166368239627</v>
      </c>
      <c r="AL790" s="6">
        <v>1.8761307545014736</v>
      </c>
      <c r="AM790" s="6"/>
      <c r="AN790" s="6">
        <v>17.48005024498023</v>
      </c>
      <c r="AO790" s="5" t="s">
        <v>42</v>
      </c>
      <c r="AQ790" s="7">
        <v>4.296213743947948</v>
      </c>
      <c r="AR790" s="7">
        <v>4.4526134226374605</v>
      </c>
      <c r="AS790" s="7">
        <v>3.449460066978096</v>
      </c>
      <c r="AT790" s="7">
        <v>4.765184377970622</v>
      </c>
      <c r="AU790" s="8">
        <v>63.46400554644908</v>
      </c>
      <c r="AW790" s="8">
        <v>872.5124798229223</v>
      </c>
      <c r="AX790" s="9">
        <v>870.7250878986993</v>
      </c>
      <c r="AY790" s="8">
        <f t="shared" si="32"/>
        <v>864.1693248397964</v>
      </c>
    </row>
    <row r="791" spans="1:51" ht="12.75">
      <c r="A791" s="1" t="s">
        <v>111</v>
      </c>
      <c r="C791" s="1">
        <v>20</v>
      </c>
      <c r="D791" s="1">
        <v>4</v>
      </c>
      <c r="E791" s="5">
        <v>44.4473</v>
      </c>
      <c r="F791" s="5">
        <v>2.5499</v>
      </c>
      <c r="G791" s="5">
        <v>9.6499</v>
      </c>
      <c r="H791" s="5">
        <v>12.4911</v>
      </c>
      <c r="I791" s="5">
        <v>0.2628</v>
      </c>
      <c r="J791" s="5">
        <v>14.4653</v>
      </c>
      <c r="K791" s="5">
        <v>11.3451</v>
      </c>
      <c r="L791" s="5">
        <v>2.3807</v>
      </c>
      <c r="M791" s="5">
        <v>0.3897</v>
      </c>
      <c r="N791" s="5">
        <v>0.2529</v>
      </c>
      <c r="O791" s="5">
        <v>0.0064</v>
      </c>
      <c r="P791" s="5">
        <v>98.253</v>
      </c>
      <c r="S791" s="6">
        <v>6.422191130684367</v>
      </c>
      <c r="T791" s="6">
        <v>1.577808869315633</v>
      </c>
      <c r="V791" s="6">
        <v>0.06550672963737014</v>
      </c>
      <c r="W791" s="6">
        <v>0.2771344178021488</v>
      </c>
      <c r="X791" s="6">
        <v>0.8027679681618729</v>
      </c>
      <c r="Y791" s="6">
        <v>0.03216243652840706</v>
      </c>
      <c r="Z791" s="6">
        <v>3.115830560576618</v>
      </c>
      <c r="AA791" s="6">
        <v>0.7065978872935826</v>
      </c>
      <c r="AC791" s="6">
        <v>1.7563206911768772</v>
      </c>
      <c r="AD791" s="6">
        <f t="shared" si="31"/>
        <v>0.24367930882312283</v>
      </c>
      <c r="AG791" s="6">
        <v>0.42328126514617903</v>
      </c>
      <c r="AH791" s="6">
        <v>0.07183346045732439</v>
      </c>
      <c r="AI791" s="6"/>
      <c r="AJ791" s="6">
        <v>0.11556858447649368</v>
      </c>
      <c r="AK791" s="6">
        <v>0.0015672050818086795</v>
      </c>
      <c r="AL791" s="6">
        <v>1.8828642104416977</v>
      </c>
      <c r="AM791" s="6"/>
      <c r="AN791" s="6">
        <v>17.495114725603504</v>
      </c>
      <c r="AO791" s="5" t="s">
        <v>42</v>
      </c>
      <c r="AQ791" s="7">
        <v>4.345877462733606</v>
      </c>
      <c r="AR791" s="7">
        <v>4.5082999780949375</v>
      </c>
      <c r="AS791" s="7">
        <v>3.491224983571204</v>
      </c>
      <c r="AT791" s="7">
        <v>4.812182251016295</v>
      </c>
      <c r="AU791" s="8">
        <v>74.0413398041906</v>
      </c>
      <c r="AW791" s="8">
        <v>877.9220073440098</v>
      </c>
      <c r="AX791" s="9">
        <v>879.9376765550217</v>
      </c>
      <c r="AY791" s="8">
        <f t="shared" si="32"/>
        <v>872.537570520912</v>
      </c>
    </row>
    <row r="792" spans="1:51" ht="12.75">
      <c r="A792" s="1" t="s">
        <v>111</v>
      </c>
      <c r="C792" s="1">
        <v>20</v>
      </c>
      <c r="D792" s="1">
        <v>4</v>
      </c>
      <c r="E792" s="5">
        <v>44.8536</v>
      </c>
      <c r="F792" s="5">
        <v>2.5743</v>
      </c>
      <c r="G792" s="5">
        <v>9.7456</v>
      </c>
      <c r="H792" s="5">
        <v>12.3545</v>
      </c>
      <c r="I792" s="5">
        <v>0.2734</v>
      </c>
      <c r="J792" s="5">
        <v>14.6528</v>
      </c>
      <c r="K792" s="5">
        <v>11.2837</v>
      </c>
      <c r="L792" s="5">
        <v>2.3245</v>
      </c>
      <c r="M792" s="5">
        <v>0.3757</v>
      </c>
      <c r="N792" s="5">
        <v>0.2685</v>
      </c>
      <c r="O792" s="5">
        <v>-0.0011</v>
      </c>
      <c r="P792" s="5">
        <v>98.7138</v>
      </c>
      <c r="S792" s="6">
        <v>6.430033871162103</v>
      </c>
      <c r="T792" s="6">
        <v>1.5699661288378968</v>
      </c>
      <c r="V792" s="6">
        <v>0.07662154463197601</v>
      </c>
      <c r="W792" s="6">
        <v>0.27759049129440727</v>
      </c>
      <c r="X792" s="6">
        <v>0.7240063134705437</v>
      </c>
      <c r="Y792" s="6">
        <v>0.03319710440859642</v>
      </c>
      <c r="Z792" s="6">
        <v>3.1314474086734934</v>
      </c>
      <c r="AA792" s="6">
        <v>0.757137137520985</v>
      </c>
      <c r="AC792" s="6">
        <v>1.7331060303875976</v>
      </c>
      <c r="AD792" s="6">
        <f t="shared" si="31"/>
        <v>0.2668939696124024</v>
      </c>
      <c r="AG792" s="6">
        <v>0.37921110737484476</v>
      </c>
      <c r="AH792" s="6">
        <v>0.06870932633368274</v>
      </c>
      <c r="AI792" s="6"/>
      <c r="AJ792" s="6">
        <v>0.12173441343316774</v>
      </c>
      <c r="AK792" s="6">
        <v>-0.00026724934856641087</v>
      </c>
      <c r="AL792" s="6">
        <v>1.8785328359153988</v>
      </c>
      <c r="AM792" s="6"/>
      <c r="AN792" s="6">
        <v>17.44792043370853</v>
      </c>
      <c r="AO792" s="5" t="s">
        <v>42</v>
      </c>
      <c r="AQ792" s="7">
        <v>4.36233599755346</v>
      </c>
      <c r="AR792" s="7">
        <v>4.526754478370082</v>
      </c>
      <c r="AS792" s="7">
        <v>3.505065858777563</v>
      </c>
      <c r="AT792" s="7">
        <v>4.827757325716594</v>
      </c>
      <c r="AU792" s="8">
        <v>84.61867406193211</v>
      </c>
      <c r="AW792" s="8">
        <v>875.3875635652129</v>
      </c>
      <c r="AX792" s="9">
        <v>880.6785413842813</v>
      </c>
      <c r="AY792" s="8">
        <f t="shared" si="32"/>
        <v>873.0187651861406</v>
      </c>
    </row>
    <row r="793" spans="1:51" ht="12.75">
      <c r="A793" s="1" t="s">
        <v>111</v>
      </c>
      <c r="C793" s="1">
        <v>20</v>
      </c>
      <c r="D793" s="1">
        <v>4</v>
      </c>
      <c r="E793" s="5">
        <v>44.53</v>
      </c>
      <c r="F793" s="5">
        <v>2.5377</v>
      </c>
      <c r="G793" s="5">
        <v>9.5675</v>
      </c>
      <c r="H793" s="5">
        <v>12.2771</v>
      </c>
      <c r="I793" s="5">
        <v>0.278</v>
      </c>
      <c r="J793" s="5">
        <v>14.6813</v>
      </c>
      <c r="K793" s="5">
        <v>11.2318</v>
      </c>
      <c r="L793" s="5">
        <v>2.3426</v>
      </c>
      <c r="M793" s="5">
        <v>0.3835</v>
      </c>
      <c r="N793" s="5">
        <v>0.2503</v>
      </c>
      <c r="O793" s="5">
        <v>0.0127</v>
      </c>
      <c r="P793" s="5">
        <v>98.1127</v>
      </c>
      <c r="S793" s="6">
        <v>6.424691642242592</v>
      </c>
      <c r="T793" s="6">
        <v>1.5753083577574083</v>
      </c>
      <c r="V793" s="6">
        <v>0.0515823807973288</v>
      </c>
      <c r="W793" s="6">
        <v>0.2754034311711356</v>
      </c>
      <c r="X793" s="6">
        <v>0.7067739184752112</v>
      </c>
      <c r="Y793" s="6">
        <v>0.03397270502121902</v>
      </c>
      <c r="Z793" s="6">
        <v>3.1577129766133445</v>
      </c>
      <c r="AA793" s="6">
        <v>0.774554587921763</v>
      </c>
      <c r="AC793" s="6">
        <v>1.7362273856765058</v>
      </c>
      <c r="AD793" s="6">
        <f t="shared" si="31"/>
        <v>0.2637726143234942</v>
      </c>
      <c r="AG793" s="6">
        <v>0.3915503397238824</v>
      </c>
      <c r="AH793" s="6">
        <v>0.07058680129565653</v>
      </c>
      <c r="AI793" s="6"/>
      <c r="AJ793" s="6">
        <v>0.11421248088640286</v>
      </c>
      <c r="AK793" s="6">
        <v>0.0031053555287289063</v>
      </c>
      <c r="AL793" s="6">
        <v>1.8826821635848683</v>
      </c>
      <c r="AM793" s="6"/>
      <c r="AN793" s="6">
        <v>17.46213714101954</v>
      </c>
      <c r="AO793" s="5" t="s">
        <v>42</v>
      </c>
      <c r="AQ793" s="7">
        <v>4.263260414930327</v>
      </c>
      <c r="AR793" s="7">
        <v>4.415663765448716</v>
      </c>
      <c r="AS793" s="7">
        <v>3.4217478240865384</v>
      </c>
      <c r="AT793" s="7">
        <v>4.733999915520548</v>
      </c>
      <c r="AU793" s="8">
        <v>95.19600831967362</v>
      </c>
      <c r="AW793" s="8">
        <v>877.5238509849493</v>
      </c>
      <c r="AX793" s="9">
        <v>878.2970311364002</v>
      </c>
      <c r="AY793" s="8">
        <f t="shared" si="32"/>
        <v>870.7088555212338</v>
      </c>
    </row>
    <row r="794" spans="1:51" ht="12.75">
      <c r="A794" s="1" t="s">
        <v>111</v>
      </c>
      <c r="C794" s="1">
        <v>20</v>
      </c>
      <c r="D794" s="1">
        <v>4</v>
      </c>
      <c r="E794" s="5">
        <v>44.4884</v>
      </c>
      <c r="F794" s="5">
        <v>2.5308</v>
      </c>
      <c r="G794" s="5">
        <v>9.6932</v>
      </c>
      <c r="H794" s="5">
        <v>12.3582</v>
      </c>
      <c r="I794" s="5">
        <v>0.2686</v>
      </c>
      <c r="J794" s="5">
        <v>14.8446</v>
      </c>
      <c r="K794" s="5">
        <v>11.3188</v>
      </c>
      <c r="L794" s="5">
        <v>2.3428</v>
      </c>
      <c r="M794" s="5">
        <v>0.4096</v>
      </c>
      <c r="N794" s="5">
        <v>0.2475</v>
      </c>
      <c r="O794" s="5">
        <v>0.0148</v>
      </c>
      <c r="P794" s="5">
        <v>98.5262</v>
      </c>
      <c r="S794" s="6">
        <v>6.38999196648942</v>
      </c>
      <c r="T794" s="6">
        <v>1.6100080335105798</v>
      </c>
      <c r="V794" s="6">
        <v>0.030887835912444928</v>
      </c>
      <c r="W794" s="6">
        <v>0.27342663958107627</v>
      </c>
      <c r="X794" s="6">
        <v>0.6633891036969016</v>
      </c>
      <c r="Y794" s="6">
        <v>0.032677232853261205</v>
      </c>
      <c r="Z794" s="6">
        <v>3.1785611470221555</v>
      </c>
      <c r="AA794" s="6">
        <v>0.821058040934162</v>
      </c>
      <c r="AC794" s="6">
        <v>1.7418532327165215</v>
      </c>
      <c r="AD794" s="6">
        <f t="shared" si="31"/>
        <v>0.2581467672834785</v>
      </c>
      <c r="AG794" s="6">
        <v>0.3943019608913074</v>
      </c>
      <c r="AH794" s="6">
        <v>0.07505368389398893</v>
      </c>
      <c r="AI794" s="6"/>
      <c r="AJ794" s="6">
        <v>0.11242990691552993</v>
      </c>
      <c r="AK794" s="6">
        <v>0.003602659819576445</v>
      </c>
      <c r="AL794" s="6">
        <v>1.8839674332648937</v>
      </c>
      <c r="AM794" s="6"/>
      <c r="AN794" s="6">
        <v>17.4693556447853</v>
      </c>
      <c r="AO794" s="5" t="s">
        <v>42</v>
      </c>
      <c r="AQ794" s="7">
        <v>4.333706223197815</v>
      </c>
      <c r="AR794" s="7">
        <v>4.494652703545858</v>
      </c>
      <c r="AS794" s="7">
        <v>3.4809895276593954</v>
      </c>
      <c r="AT794" s="7">
        <v>4.800664338453597</v>
      </c>
      <c r="AU794" s="8">
        <v>105.77334257741514</v>
      </c>
      <c r="AW794" s="8">
        <v>873.5437502855513</v>
      </c>
      <c r="AX794" s="9">
        <v>876.391821039897</v>
      </c>
      <c r="AY794" s="8">
        <f t="shared" si="32"/>
        <v>868.6157969743394</v>
      </c>
    </row>
    <row r="795" spans="1:51" ht="12.75">
      <c r="A795" s="1" t="s">
        <v>111</v>
      </c>
      <c r="C795" s="1">
        <v>20</v>
      </c>
      <c r="D795" s="1">
        <v>4</v>
      </c>
      <c r="E795" s="5">
        <v>44.952</v>
      </c>
      <c r="F795" s="5">
        <v>2.5482</v>
      </c>
      <c r="G795" s="5">
        <v>9.6464</v>
      </c>
      <c r="H795" s="5">
        <v>12.3586</v>
      </c>
      <c r="I795" s="5">
        <v>0.2744</v>
      </c>
      <c r="J795" s="5">
        <v>14.8365</v>
      </c>
      <c r="K795" s="5">
        <v>11.2986</v>
      </c>
      <c r="L795" s="5">
        <v>2.2852</v>
      </c>
      <c r="M795" s="5">
        <v>0.3821</v>
      </c>
      <c r="N795" s="5">
        <v>0.2475</v>
      </c>
      <c r="O795" s="5">
        <v>0.0117</v>
      </c>
      <c r="P795" s="5">
        <v>98.8479</v>
      </c>
      <c r="S795" s="6">
        <v>6.427131565610952</v>
      </c>
      <c r="T795" s="6">
        <v>1.572868434389048</v>
      </c>
      <c r="V795" s="6">
        <v>0.05265696710798484</v>
      </c>
      <c r="W795" s="6">
        <v>0.2740508518645669</v>
      </c>
      <c r="X795" s="6">
        <v>0.6704433702371224</v>
      </c>
      <c r="Y795" s="6">
        <v>0.0332305873378194</v>
      </c>
      <c r="Z795" s="6">
        <v>3.162337204846052</v>
      </c>
      <c r="AA795" s="6">
        <v>0.807281018606453</v>
      </c>
      <c r="AC795" s="6">
        <v>1.730814210739424</v>
      </c>
      <c r="AD795" s="6">
        <f t="shared" si="31"/>
        <v>0.269185789260576</v>
      </c>
      <c r="AG795" s="6">
        <v>0.36431919289042103</v>
      </c>
      <c r="AH795" s="6">
        <v>0.06969534131563224</v>
      </c>
      <c r="AI795" s="6"/>
      <c r="AJ795" s="6">
        <v>0.11191711255184159</v>
      </c>
      <c r="AK795" s="6">
        <v>0.0028350586518262103</v>
      </c>
      <c r="AL795" s="6">
        <v>1.8852478287963321</v>
      </c>
      <c r="AM795" s="6"/>
      <c r="AN795" s="6">
        <v>17.434014534206053</v>
      </c>
      <c r="AO795" s="5" t="s">
        <v>42</v>
      </c>
      <c r="AQ795" s="7">
        <v>4.256392769530075</v>
      </c>
      <c r="AR795" s="7">
        <v>4.407963264443264</v>
      </c>
      <c r="AS795" s="7">
        <v>3.4159724483324494</v>
      </c>
      <c r="AT795" s="7">
        <v>4.727500911125876</v>
      </c>
      <c r="AU795" s="8">
        <v>116.35067683515665</v>
      </c>
      <c r="AW795" s="8">
        <v>874.5264608435772</v>
      </c>
      <c r="AX795" s="9">
        <v>876.7597746993791</v>
      </c>
      <c r="AY795" s="8">
        <f t="shared" si="32"/>
        <v>869.2772638513876</v>
      </c>
    </row>
    <row r="796" spans="1:51" ht="12.75">
      <c r="A796" s="1" t="s">
        <v>111</v>
      </c>
      <c r="C796" s="1">
        <v>20</v>
      </c>
      <c r="D796" s="1">
        <v>4</v>
      </c>
      <c r="E796" s="5">
        <v>44.5982</v>
      </c>
      <c r="F796" s="5">
        <v>2.589</v>
      </c>
      <c r="G796" s="5">
        <v>9.6227</v>
      </c>
      <c r="H796" s="5">
        <v>12.3459</v>
      </c>
      <c r="I796" s="5">
        <v>0.2705</v>
      </c>
      <c r="J796" s="5">
        <v>14.8371</v>
      </c>
      <c r="K796" s="5">
        <v>11.3915</v>
      </c>
      <c r="L796" s="5">
        <v>2.3274</v>
      </c>
      <c r="M796" s="5">
        <v>0.3852</v>
      </c>
      <c r="N796" s="5">
        <v>0.2555</v>
      </c>
      <c r="O796" s="5">
        <v>0.0318</v>
      </c>
      <c r="P796" s="5">
        <v>98.6549</v>
      </c>
      <c r="S796" s="6">
        <v>6.4021815166125835</v>
      </c>
      <c r="T796" s="6">
        <v>1.5978184833874165</v>
      </c>
      <c r="V796" s="6">
        <v>0.030232202611379266</v>
      </c>
      <c r="W796" s="6">
        <v>0.27955816222435764</v>
      </c>
      <c r="X796" s="6">
        <v>0.6961334143309924</v>
      </c>
      <c r="Y796" s="6">
        <v>0.03288998391760015</v>
      </c>
      <c r="Z796" s="6">
        <v>3.175179060114044</v>
      </c>
      <c r="AA796" s="6">
        <v>0.7860071768016255</v>
      </c>
      <c r="AC796" s="6">
        <v>1.7520609671517413</v>
      </c>
      <c r="AD796" s="6">
        <f t="shared" si="31"/>
        <v>0.2479390328482587</v>
      </c>
      <c r="AG796" s="6">
        <v>0.3998585611977461</v>
      </c>
      <c r="AH796" s="6">
        <v>0.07054325117621449</v>
      </c>
      <c r="AI796" s="6"/>
      <c r="AJ796" s="6">
        <v>0.11599911596637612</v>
      </c>
      <c r="AK796" s="6">
        <v>0.0077365224059337545</v>
      </c>
      <c r="AL796" s="6">
        <v>1.8762643616276902</v>
      </c>
      <c r="AM796" s="6"/>
      <c r="AN796" s="6">
        <v>17.47040181237396</v>
      </c>
      <c r="AO796" s="5" t="s">
        <v>42</v>
      </c>
      <c r="AQ796" s="7">
        <v>4.269094950573944</v>
      </c>
      <c r="AR796" s="7">
        <v>4.422205869033208</v>
      </c>
      <c r="AS796" s="7">
        <v>3.4266544017749068</v>
      </c>
      <c r="AT796" s="7">
        <v>4.739521265354267</v>
      </c>
      <c r="AU796" s="8">
        <v>126.92801109289816</v>
      </c>
      <c r="AW796" s="8">
        <v>870.2495823688135</v>
      </c>
      <c r="AX796" s="9">
        <v>883.7185206720264</v>
      </c>
      <c r="AY796" s="8">
        <f t="shared" si="32"/>
        <v>875.0918460048638</v>
      </c>
    </row>
    <row r="797" spans="1:51" ht="12.75">
      <c r="A797" s="1" t="s">
        <v>111</v>
      </c>
      <c r="C797" s="1">
        <v>20</v>
      </c>
      <c r="D797" s="1">
        <v>4</v>
      </c>
      <c r="E797" s="5">
        <v>44.9006</v>
      </c>
      <c r="F797" s="5">
        <v>2.5055</v>
      </c>
      <c r="G797" s="5">
        <v>9.7208</v>
      </c>
      <c r="H797" s="5">
        <v>12.3004</v>
      </c>
      <c r="I797" s="5">
        <v>0.2701</v>
      </c>
      <c r="J797" s="5">
        <v>14.7475</v>
      </c>
      <c r="K797" s="5">
        <v>11.4551</v>
      </c>
      <c r="L797" s="5">
        <v>2.327</v>
      </c>
      <c r="M797" s="5">
        <v>0.367</v>
      </c>
      <c r="N797" s="5">
        <v>0.2688</v>
      </c>
      <c r="O797" s="5">
        <v>0.0308</v>
      </c>
      <c r="P797" s="5">
        <v>98.8957</v>
      </c>
      <c r="S797" s="6">
        <v>6.4325753212404875</v>
      </c>
      <c r="T797" s="6">
        <v>1.5674246787595125</v>
      </c>
      <c r="V797" s="6">
        <v>0.07390214258138461</v>
      </c>
      <c r="W797" s="6">
        <v>0.2699955565203403</v>
      </c>
      <c r="X797" s="6">
        <v>0.7501875371759245</v>
      </c>
      <c r="Y797" s="6">
        <v>0.03277502707864348</v>
      </c>
      <c r="Z797" s="6">
        <v>3.1496310714156124</v>
      </c>
      <c r="AA797" s="6">
        <v>0.7235086652280955</v>
      </c>
      <c r="AC797" s="6">
        <v>1.7582849874801456</v>
      </c>
      <c r="AD797" s="6">
        <f t="shared" si="31"/>
        <v>0.2417150125198544</v>
      </c>
      <c r="AG797" s="6">
        <v>0.40466328640171323</v>
      </c>
      <c r="AH797" s="6">
        <v>0.06707448402749117</v>
      </c>
      <c r="AI797" s="6"/>
      <c r="AJ797" s="6">
        <v>0.1217909793312186</v>
      </c>
      <c r="AK797" s="6">
        <v>0.00747810342762466</v>
      </c>
      <c r="AL797" s="6">
        <v>1.8707309172411568</v>
      </c>
      <c r="AM797" s="6"/>
      <c r="AN797" s="6">
        <v>17.471737770429204</v>
      </c>
      <c r="AO797" s="5" t="s">
        <v>42</v>
      </c>
      <c r="AQ797" s="7">
        <v>4.335873911344713</v>
      </c>
      <c r="AR797" s="7">
        <v>4.49708327236266</v>
      </c>
      <c r="AS797" s="7">
        <v>3.482812454271996</v>
      </c>
      <c r="AT797" s="7">
        <v>4.80271566958267</v>
      </c>
      <c r="AU797" s="8">
        <v>137.5053453506397</v>
      </c>
      <c r="AW797" s="8">
        <v>870.6067295489205</v>
      </c>
      <c r="AX797" s="9">
        <v>871.371680439455</v>
      </c>
      <c r="AY797" s="8">
        <f t="shared" si="32"/>
        <v>864.9709048459589</v>
      </c>
    </row>
    <row r="798" spans="1:51" ht="12.75">
      <c r="A798" s="1" t="s">
        <v>111</v>
      </c>
      <c r="C798" s="1">
        <v>20</v>
      </c>
      <c r="D798" s="1">
        <v>4</v>
      </c>
      <c r="E798" s="5">
        <v>44.9674</v>
      </c>
      <c r="F798" s="5">
        <v>2.5737</v>
      </c>
      <c r="G798" s="5">
        <v>9.5426</v>
      </c>
      <c r="H798" s="5">
        <v>12.4071</v>
      </c>
      <c r="I798" s="5">
        <v>0.2785</v>
      </c>
      <c r="J798" s="5">
        <v>14.9128</v>
      </c>
      <c r="K798" s="5">
        <v>11.3932</v>
      </c>
      <c r="L798" s="5">
        <v>2.3163</v>
      </c>
      <c r="M798" s="5">
        <v>0.4068</v>
      </c>
      <c r="N798" s="5">
        <v>0.2843</v>
      </c>
      <c r="O798" s="5">
        <v>0.035</v>
      </c>
      <c r="P798" s="5">
        <v>99.1194</v>
      </c>
      <c r="S798" s="6">
        <v>6.424385871937987</v>
      </c>
      <c r="T798" s="6">
        <v>1.5756141280620133</v>
      </c>
      <c r="V798" s="6">
        <v>0.031182395527852513</v>
      </c>
      <c r="W798" s="6">
        <v>0.2765802961432538</v>
      </c>
      <c r="X798" s="6">
        <v>0.6948123041274645</v>
      </c>
      <c r="Y798" s="6">
        <v>0.03370115456319243</v>
      </c>
      <c r="Z798" s="6">
        <v>3.1761542064084316</v>
      </c>
      <c r="AA798" s="6">
        <v>0.7875696432298013</v>
      </c>
      <c r="AC798" s="6">
        <v>1.7439627703030522</v>
      </c>
      <c r="AD798" s="6">
        <f t="shared" si="31"/>
        <v>0.25603722969694775</v>
      </c>
      <c r="AG798" s="6">
        <v>0.3855951853628792</v>
      </c>
      <c r="AH798" s="6">
        <v>0.07414354135191714</v>
      </c>
      <c r="AI798" s="6"/>
      <c r="AJ798" s="6">
        <v>0.12845878885681417</v>
      </c>
      <c r="AK798" s="6">
        <v>0.00847441836387682</v>
      </c>
      <c r="AL798" s="6">
        <v>1.863066792779309</v>
      </c>
      <c r="AM798" s="6"/>
      <c r="AN798" s="6">
        <v>17.459738726714797</v>
      </c>
      <c r="AO798" s="5" t="s">
        <v>42</v>
      </c>
      <c r="AQ798" s="7">
        <v>4.162186513657025</v>
      </c>
      <c r="AR798" s="7">
        <v>4.302332393046843</v>
      </c>
      <c r="AS798" s="7">
        <v>3.3367492947851334</v>
      </c>
      <c r="AT798" s="7">
        <v>4.638351452287761</v>
      </c>
      <c r="AU798" s="8">
        <v>148.0826796083812</v>
      </c>
      <c r="AW798" s="8">
        <v>868.658038167562</v>
      </c>
      <c r="AX798" s="9">
        <v>880.1840375641128</v>
      </c>
      <c r="AY798" s="8">
        <f t="shared" si="32"/>
        <v>871.9525756811645</v>
      </c>
    </row>
    <row r="799" spans="1:51" ht="12.75">
      <c r="A799" s="1" t="s">
        <v>111</v>
      </c>
      <c r="C799" s="1">
        <v>20</v>
      </c>
      <c r="D799" s="1">
        <v>4</v>
      </c>
      <c r="E799" s="5">
        <v>44.8644</v>
      </c>
      <c r="F799" s="5">
        <v>2.4474</v>
      </c>
      <c r="G799" s="5">
        <v>9.5509</v>
      </c>
      <c r="H799" s="5">
        <v>12.3659</v>
      </c>
      <c r="I799" s="5">
        <v>0.2669</v>
      </c>
      <c r="J799" s="5">
        <v>14.8478</v>
      </c>
      <c r="K799" s="5">
        <v>11.4782</v>
      </c>
      <c r="L799" s="5">
        <v>2.3544</v>
      </c>
      <c r="M799" s="5">
        <v>0.4078</v>
      </c>
      <c r="N799" s="5">
        <v>0.2639</v>
      </c>
      <c r="O799" s="5">
        <v>0.0435</v>
      </c>
      <c r="P799" s="5">
        <v>98.8911</v>
      </c>
      <c r="S799" s="6">
        <v>6.432958087616295</v>
      </c>
      <c r="T799" s="6">
        <v>1.5670419123837052</v>
      </c>
      <c r="V799" s="6">
        <v>0.04699505938993287</v>
      </c>
      <c r="W799" s="6">
        <v>0.26396314094560636</v>
      </c>
      <c r="X799" s="6">
        <v>0.7465729019099692</v>
      </c>
      <c r="Y799" s="6">
        <v>0.03241478690184593</v>
      </c>
      <c r="Z799" s="6">
        <v>3.173799682501571</v>
      </c>
      <c r="AA799" s="6">
        <v>0.7362544283510744</v>
      </c>
      <c r="AC799" s="6">
        <v>1.7633571903737943</v>
      </c>
      <c r="AD799" s="6">
        <f t="shared" si="31"/>
        <v>0.23664280962620565</v>
      </c>
      <c r="AG799" s="6">
        <v>0.4179131104827474</v>
      </c>
      <c r="AH799" s="6">
        <v>0.07459584189494221</v>
      </c>
      <c r="AI799" s="6"/>
      <c r="AJ799" s="6">
        <v>0.11967443081277754</v>
      </c>
      <c r="AK799" s="6">
        <v>0.01057075798812333</v>
      </c>
      <c r="AL799" s="6">
        <v>1.8697548111990991</v>
      </c>
      <c r="AM799" s="6"/>
      <c r="AN799" s="6">
        <v>17.492508952377687</v>
      </c>
      <c r="AO799" s="5" t="s">
        <v>42</v>
      </c>
      <c r="AQ799" s="7">
        <v>4.1986059680214005</v>
      </c>
      <c r="AR799" s="7">
        <v>4.343168520803319</v>
      </c>
      <c r="AS799" s="7">
        <v>3.367376390602489</v>
      </c>
      <c r="AT799" s="7">
        <v>4.672815985642517</v>
      </c>
      <c r="AU799" s="8">
        <v>158.6600138661227</v>
      </c>
      <c r="AW799" s="8">
        <v>870.0256490038408</v>
      </c>
      <c r="AX799" s="9">
        <v>864.3700553758997</v>
      </c>
      <c r="AY799" s="8">
        <f t="shared" si="32"/>
        <v>858.5245808949123</v>
      </c>
    </row>
    <row r="800" spans="1:51" ht="12.75">
      <c r="A800" s="1" t="s">
        <v>111</v>
      </c>
      <c r="C800" s="1">
        <v>20</v>
      </c>
      <c r="D800" s="1">
        <v>4</v>
      </c>
      <c r="E800" s="5">
        <v>44.7617</v>
      </c>
      <c r="F800" s="5">
        <v>2.5259</v>
      </c>
      <c r="G800" s="5">
        <v>9.5058</v>
      </c>
      <c r="H800" s="5">
        <v>12.3472</v>
      </c>
      <c r="I800" s="5">
        <v>0.2653</v>
      </c>
      <c r="J800" s="5">
        <v>14.9399</v>
      </c>
      <c r="K800" s="5">
        <v>11.3504</v>
      </c>
      <c r="L800" s="5">
        <v>2.3046</v>
      </c>
      <c r="M800" s="5">
        <v>0.4042</v>
      </c>
      <c r="N800" s="5">
        <v>0.2705</v>
      </c>
      <c r="O800" s="5">
        <v>0.0297</v>
      </c>
      <c r="P800" s="5">
        <v>98.7052</v>
      </c>
      <c r="S800" s="6">
        <v>6.416569210169102</v>
      </c>
      <c r="T800" s="6">
        <v>1.5834307898308984</v>
      </c>
      <c r="V800" s="6">
        <v>0.022568342284607468</v>
      </c>
      <c r="W800" s="6">
        <v>0.2723591296273454</v>
      </c>
      <c r="X800" s="6">
        <v>0.6650638678062992</v>
      </c>
      <c r="Y800" s="6">
        <v>0.03221211938507966</v>
      </c>
      <c r="Z800" s="6">
        <v>3.1926590868095617</v>
      </c>
      <c r="AA800" s="6">
        <v>0.8151374540871076</v>
      </c>
      <c r="AC800" s="6">
        <v>1.743271881073673</v>
      </c>
      <c r="AD800" s="6">
        <f t="shared" si="31"/>
        <v>0.2567281189263271</v>
      </c>
      <c r="AG800" s="6">
        <v>0.3838166909546121</v>
      </c>
      <c r="AH800" s="6">
        <v>0.07391816217620983</v>
      </c>
      <c r="AI800" s="6"/>
      <c r="AJ800" s="6">
        <v>0.12263564025625094</v>
      </c>
      <c r="AK800" s="6">
        <v>0.007215406035166934</v>
      </c>
      <c r="AL800" s="6">
        <v>1.870148953708582</v>
      </c>
      <c r="AM800" s="6"/>
      <c r="AN800" s="6">
        <v>17.45773485313082</v>
      </c>
      <c r="AO800" s="5" t="s">
        <v>42</v>
      </c>
      <c r="AQ800" s="7">
        <v>4.158175634540994</v>
      </c>
      <c r="AR800" s="7">
        <v>4.297835105131453</v>
      </c>
      <c r="AS800" s="7">
        <v>3.3333763288485905</v>
      </c>
      <c r="AT800" s="7">
        <v>4.634555868869808</v>
      </c>
      <c r="AU800" s="8">
        <v>169.23734812386422</v>
      </c>
      <c r="AW800" s="8">
        <v>867.3802942000253</v>
      </c>
      <c r="AX800" s="9">
        <v>875.2516480840688</v>
      </c>
      <c r="AY800" s="8">
        <f t="shared" si="32"/>
        <v>867.4834096274838</v>
      </c>
    </row>
    <row r="801" spans="1:51" ht="12.75">
      <c r="A801" s="1" t="s">
        <v>111</v>
      </c>
      <c r="C801" s="1">
        <v>20</v>
      </c>
      <c r="D801" s="1">
        <v>4</v>
      </c>
      <c r="E801" s="5">
        <v>44.9371</v>
      </c>
      <c r="F801" s="5">
        <v>2.4408</v>
      </c>
      <c r="G801" s="5">
        <v>9.6468</v>
      </c>
      <c r="H801" s="5">
        <v>12.5382</v>
      </c>
      <c r="I801" s="5">
        <v>0.2733</v>
      </c>
      <c r="J801" s="5">
        <v>14.7734</v>
      </c>
      <c r="K801" s="5">
        <v>11.3646</v>
      </c>
      <c r="L801" s="5">
        <v>2.2749</v>
      </c>
      <c r="M801" s="5">
        <v>0.3905</v>
      </c>
      <c r="N801" s="5">
        <v>0.2742</v>
      </c>
      <c r="O801" s="5">
        <v>0.0308</v>
      </c>
      <c r="P801" s="5">
        <v>98.9444</v>
      </c>
      <c r="S801" s="6">
        <v>6.427830104527592</v>
      </c>
      <c r="T801" s="6">
        <v>1.572169895472408</v>
      </c>
      <c r="V801" s="6">
        <v>0.05413865339626067</v>
      </c>
      <c r="W801" s="6">
        <v>0.2626158994848668</v>
      </c>
      <c r="X801" s="6">
        <v>0.6926283893447253</v>
      </c>
      <c r="Y801" s="6">
        <v>0.033111947002290004</v>
      </c>
      <c r="Z801" s="6">
        <v>3.1502741512618426</v>
      </c>
      <c r="AA801" s="6">
        <v>0.8072309595100151</v>
      </c>
      <c r="AC801" s="6">
        <v>1.741691166852476</v>
      </c>
      <c r="AD801" s="6">
        <f t="shared" si="31"/>
        <v>0.25830883314752406</v>
      </c>
      <c r="AG801" s="6">
        <v>0.37261844757688634</v>
      </c>
      <c r="AH801" s="6">
        <v>0.07125886916703553</v>
      </c>
      <c r="AI801" s="6"/>
      <c r="AJ801" s="6">
        <v>0.12404518763036619</v>
      </c>
      <c r="AK801" s="6">
        <v>0.007466517357899595</v>
      </c>
      <c r="AL801" s="6">
        <v>1.8684882950117343</v>
      </c>
      <c r="AM801" s="6"/>
      <c r="AN801" s="6">
        <v>17.443877316743922</v>
      </c>
      <c r="AO801" s="5" t="s">
        <v>42</v>
      </c>
      <c r="AQ801" s="7">
        <v>4.260332000809404</v>
      </c>
      <c r="AR801" s="7">
        <v>4.41238021561929</v>
      </c>
      <c r="AS801" s="7">
        <v>3.419285161714469</v>
      </c>
      <c r="AT801" s="7">
        <v>4.731228692614862</v>
      </c>
      <c r="AU801" s="8">
        <v>179.81468238160573</v>
      </c>
      <c r="AW801" s="8">
        <v>871.9674381255558</v>
      </c>
      <c r="AX801" s="9">
        <v>862.8365310639449</v>
      </c>
      <c r="AY801" s="8">
        <f t="shared" si="32"/>
        <v>857.0781030707382</v>
      </c>
    </row>
    <row r="802" spans="1:51" ht="12.75">
      <c r="A802" s="1" t="s">
        <v>111</v>
      </c>
      <c r="C802" s="1">
        <v>20</v>
      </c>
      <c r="D802" s="1">
        <v>4</v>
      </c>
      <c r="E802" s="5">
        <v>44.7542</v>
      </c>
      <c r="F802" s="5">
        <v>2.4982</v>
      </c>
      <c r="G802" s="5">
        <v>9.6237</v>
      </c>
      <c r="H802" s="5">
        <v>12.5087</v>
      </c>
      <c r="I802" s="5">
        <v>0.2978</v>
      </c>
      <c r="J802" s="5">
        <v>14.5857</v>
      </c>
      <c r="K802" s="5">
        <v>11.5523</v>
      </c>
      <c r="L802" s="5">
        <v>2.3098</v>
      </c>
      <c r="M802" s="5">
        <v>0.3483</v>
      </c>
      <c r="N802" s="5">
        <v>0.2355</v>
      </c>
      <c r="O802" s="5">
        <v>0.0318</v>
      </c>
      <c r="P802" s="5">
        <v>98.746</v>
      </c>
      <c r="S802" s="6">
        <v>6.433571652126568</v>
      </c>
      <c r="T802" s="6">
        <v>1.5664283478734324</v>
      </c>
      <c r="V802" s="6">
        <v>0.06407142608419392</v>
      </c>
      <c r="W802" s="6">
        <v>0.27013137037900253</v>
      </c>
      <c r="X802" s="6">
        <v>0.8079287471480419</v>
      </c>
      <c r="Y802" s="6">
        <v>0.03626008154652767</v>
      </c>
      <c r="Z802" s="6">
        <v>3.125749469097748</v>
      </c>
      <c r="AA802" s="6">
        <v>0.6958589057444868</v>
      </c>
      <c r="AC802" s="6">
        <v>1.7792806255575606</v>
      </c>
      <c r="AD802" s="6">
        <f t="shared" si="31"/>
        <v>0.2207193744424394</v>
      </c>
      <c r="AG802" s="6">
        <v>0.4230797312611845</v>
      </c>
      <c r="AH802" s="6">
        <v>0.06387491846799959</v>
      </c>
      <c r="AI802" s="6"/>
      <c r="AJ802" s="6">
        <v>0.10706866257713821</v>
      </c>
      <c r="AK802" s="6">
        <v>0.0077473553979114</v>
      </c>
      <c r="AL802" s="6">
        <v>1.8851839820249503</v>
      </c>
      <c r="AM802" s="6"/>
      <c r="AN802" s="6">
        <v>17.486954649729185</v>
      </c>
      <c r="AO802" s="5" t="s">
        <v>42</v>
      </c>
      <c r="AQ802" s="7">
        <v>4.281413863006861</v>
      </c>
      <c r="AR802" s="7">
        <v>4.436018725121013</v>
      </c>
      <c r="AS802" s="7">
        <v>3.43701404384076</v>
      </c>
      <c r="AT802" s="7">
        <v>4.751178924038301</v>
      </c>
      <c r="AU802" s="8">
        <v>190.39201663934725</v>
      </c>
      <c r="AW802" s="8">
        <v>869.2085345087168</v>
      </c>
      <c r="AX802" s="9">
        <v>871.3682547776502</v>
      </c>
      <c r="AY802" s="8">
        <f t="shared" si="32"/>
        <v>865.1154753437678</v>
      </c>
    </row>
    <row r="803" spans="1:51" ht="12.75">
      <c r="A803" s="1" t="s">
        <v>111</v>
      </c>
      <c r="C803" s="1">
        <v>20</v>
      </c>
      <c r="D803" s="1">
        <v>4</v>
      </c>
      <c r="E803" s="5">
        <v>44.7611</v>
      </c>
      <c r="F803" s="5">
        <v>2.4748</v>
      </c>
      <c r="G803" s="5">
        <v>9.4821</v>
      </c>
      <c r="H803" s="5">
        <v>12.4806</v>
      </c>
      <c r="I803" s="5">
        <v>0.2919</v>
      </c>
      <c r="J803" s="5">
        <v>14.8471</v>
      </c>
      <c r="K803" s="5">
        <v>11.3591</v>
      </c>
      <c r="L803" s="5">
        <v>2.3355</v>
      </c>
      <c r="M803" s="5">
        <v>0.3927</v>
      </c>
      <c r="N803" s="5">
        <v>0.2723</v>
      </c>
      <c r="O803" s="5">
        <v>0.0265</v>
      </c>
      <c r="P803" s="5">
        <v>98.7236</v>
      </c>
      <c r="S803" s="6">
        <v>6.421526328824029</v>
      </c>
      <c r="T803" s="6">
        <v>1.5784736711759706</v>
      </c>
      <c r="V803" s="6">
        <v>0.024780471661357106</v>
      </c>
      <c r="W803" s="6">
        <v>0.2670589259790021</v>
      </c>
      <c r="X803" s="6">
        <v>0.6912676500223977</v>
      </c>
      <c r="Y803" s="6">
        <v>0.03546968658621228</v>
      </c>
      <c r="Z803" s="6">
        <v>3.1753214416777795</v>
      </c>
      <c r="AA803" s="6">
        <v>0.8061018240732521</v>
      </c>
      <c r="AC803" s="6">
        <v>1.7459792865607702</v>
      </c>
      <c r="AD803" s="6">
        <f t="shared" si="31"/>
        <v>0.25402071343922983</v>
      </c>
      <c r="AG803" s="6">
        <v>0.3956226956055451</v>
      </c>
      <c r="AH803" s="6">
        <v>0.07187154131703724</v>
      </c>
      <c r="AI803" s="6"/>
      <c r="AJ803" s="6">
        <v>0.12354872863035962</v>
      </c>
      <c r="AK803" s="6">
        <v>0.006443048580719232</v>
      </c>
      <c r="AL803" s="6">
        <v>1.8700082227889212</v>
      </c>
      <c r="AM803" s="6"/>
      <c r="AN803" s="6">
        <v>17.467494236922583</v>
      </c>
      <c r="AO803" s="5" t="s">
        <v>42</v>
      </c>
      <c r="AQ803" s="7">
        <v>4.144368338471759</v>
      </c>
      <c r="AR803" s="7">
        <v>4.282353365602528</v>
      </c>
      <c r="AS803" s="7">
        <v>3.3217650242018966</v>
      </c>
      <c r="AT803" s="7">
        <v>4.6214897199056795</v>
      </c>
      <c r="AU803" s="8">
        <v>200.96935089708876</v>
      </c>
      <c r="AW803" s="8">
        <v>867.9090929445716</v>
      </c>
      <c r="AX803" s="9">
        <v>868.7505729742338</v>
      </c>
      <c r="AY803" s="8">
        <f t="shared" si="32"/>
        <v>861.8389266735252</v>
      </c>
    </row>
    <row r="804" spans="1:51" ht="12.75">
      <c r="A804" s="1" t="s">
        <v>111</v>
      </c>
      <c r="C804" s="1">
        <v>20</v>
      </c>
      <c r="D804" s="1">
        <v>4</v>
      </c>
      <c r="E804" s="5">
        <v>44.764</v>
      </c>
      <c r="F804" s="5">
        <v>2.4529</v>
      </c>
      <c r="G804" s="5">
        <v>9.5402</v>
      </c>
      <c r="H804" s="5">
        <v>12.5072</v>
      </c>
      <c r="I804" s="5">
        <v>0.2738</v>
      </c>
      <c r="J804" s="5">
        <v>14.6415</v>
      </c>
      <c r="K804" s="5">
        <v>11.3972</v>
      </c>
      <c r="L804" s="5">
        <v>2.3305</v>
      </c>
      <c r="M804" s="5">
        <v>0.3561</v>
      </c>
      <c r="N804" s="5">
        <v>0.2688</v>
      </c>
      <c r="O804" s="5">
        <v>0.0286</v>
      </c>
      <c r="P804" s="5">
        <v>98.5613</v>
      </c>
      <c r="S804" s="6">
        <v>6.4393299777937445</v>
      </c>
      <c r="T804" s="6">
        <v>1.5606700222062555</v>
      </c>
      <c r="V804" s="6">
        <v>0.05677525363861169</v>
      </c>
      <c r="W804" s="6">
        <v>0.26541233989683016</v>
      </c>
      <c r="X804" s="6">
        <v>0.7600682188534228</v>
      </c>
      <c r="Y804" s="6">
        <v>0.033360379056703</v>
      </c>
      <c r="Z804" s="6">
        <v>3.1398283830047395</v>
      </c>
      <c r="AA804" s="6">
        <v>0.7445554255496915</v>
      </c>
      <c r="AC804" s="6">
        <v>1.756578692912857</v>
      </c>
      <c r="AD804" s="6">
        <f t="shared" si="31"/>
        <v>0.24342130708714294</v>
      </c>
      <c r="AG804" s="6">
        <v>0.40658646447949787</v>
      </c>
      <c r="AH804" s="6">
        <v>0.06534950583192921</v>
      </c>
      <c r="AI804" s="6"/>
      <c r="AJ804" s="6">
        <v>0.12229091108168313</v>
      </c>
      <c r="AK804" s="6">
        <v>0.006972456957777344</v>
      </c>
      <c r="AL804" s="6">
        <v>1.8707366319605394</v>
      </c>
      <c r="AM804" s="6"/>
      <c r="AN804" s="6">
        <v>17.471935970311424</v>
      </c>
      <c r="AO804" s="5" t="s">
        <v>42</v>
      </c>
      <c r="AQ804" s="7">
        <v>4.215749737499683</v>
      </c>
      <c r="AR804" s="7">
        <v>4.36239135576505</v>
      </c>
      <c r="AS804" s="7">
        <v>3.381793516823789</v>
      </c>
      <c r="AT804" s="7">
        <v>4.689039513021568</v>
      </c>
      <c r="AU804" s="8">
        <v>211.54668515483027</v>
      </c>
      <c r="AW804" s="8">
        <v>871.7827172996684</v>
      </c>
      <c r="AX804" s="9">
        <v>865.9956746028072</v>
      </c>
      <c r="AY804" s="8">
        <f t="shared" si="32"/>
        <v>860.0777242225851</v>
      </c>
    </row>
    <row r="805" spans="1:51" ht="12.75">
      <c r="A805" s="1" t="s">
        <v>111</v>
      </c>
      <c r="C805" s="1">
        <v>20</v>
      </c>
      <c r="D805" s="1">
        <v>4</v>
      </c>
      <c r="E805" s="5">
        <v>44.7308</v>
      </c>
      <c r="F805" s="5">
        <v>2.5683</v>
      </c>
      <c r="G805" s="5">
        <v>9.6316</v>
      </c>
      <c r="H805" s="5">
        <v>12.4128</v>
      </c>
      <c r="I805" s="5">
        <v>0.299</v>
      </c>
      <c r="J805" s="5">
        <v>14.6028</v>
      </c>
      <c r="K805" s="5">
        <v>11.5856</v>
      </c>
      <c r="L805" s="5">
        <v>2.2827</v>
      </c>
      <c r="M805" s="5">
        <v>0.3605</v>
      </c>
      <c r="N805" s="5">
        <v>0.2645</v>
      </c>
      <c r="O805" s="5">
        <v>0.0361</v>
      </c>
      <c r="P805" s="5">
        <v>98.7875</v>
      </c>
      <c r="S805" s="6">
        <v>6.431278273499645</v>
      </c>
      <c r="T805" s="6">
        <v>1.568721726500355</v>
      </c>
      <c r="V805" s="6">
        <v>0.06338816472405884</v>
      </c>
      <c r="W805" s="6">
        <v>0.2777575428521134</v>
      </c>
      <c r="X805" s="6">
        <v>0.8145764918682319</v>
      </c>
      <c r="Y805" s="6">
        <v>0.036412253988541546</v>
      </c>
      <c r="Z805" s="6">
        <v>3.129935000218558</v>
      </c>
      <c r="AA805" s="6">
        <v>0.6779305463484988</v>
      </c>
      <c r="AC805" s="6">
        <v>1.7847065333054384</v>
      </c>
      <c r="AD805" s="6">
        <f t="shared" si="31"/>
        <v>0.21529346669456162</v>
      </c>
      <c r="AG805" s="6">
        <v>0.4210581077182911</v>
      </c>
      <c r="AH805" s="6">
        <v>0.06612328869983614</v>
      </c>
      <c r="AI805" s="6"/>
      <c r="AJ805" s="6">
        <v>0.1202733575194062</v>
      </c>
      <c r="AK805" s="6">
        <v>0.008796417887069507</v>
      </c>
      <c r="AL805" s="6">
        <v>1.8709302245935242</v>
      </c>
      <c r="AM805" s="6"/>
      <c r="AN805" s="6">
        <v>17.48718139641813</v>
      </c>
      <c r="AO805" s="5" t="s">
        <v>42</v>
      </c>
      <c r="AQ805" s="7">
        <v>4.289512752858801</v>
      </c>
      <c r="AR805" s="7">
        <v>4.445099786505693</v>
      </c>
      <c r="AS805" s="7">
        <v>3.4438248398792712</v>
      </c>
      <c r="AT805" s="7">
        <v>4.75884308222821</v>
      </c>
      <c r="AU805" s="8">
        <v>222.12401941257178</v>
      </c>
      <c r="AW805" s="8">
        <v>868.2826541080655</v>
      </c>
      <c r="AX805" s="9">
        <v>880.5198535108323</v>
      </c>
      <c r="AY805" s="8">
        <f t="shared" si="32"/>
        <v>873.1949530244395</v>
      </c>
    </row>
    <row r="806" spans="1:51" ht="12.75">
      <c r="A806" s="1" t="s">
        <v>111</v>
      </c>
      <c r="C806" s="1">
        <v>20</v>
      </c>
      <c r="D806" s="1">
        <v>4</v>
      </c>
      <c r="E806" s="5">
        <v>44.7968</v>
      </c>
      <c r="F806" s="5">
        <v>2.4558</v>
      </c>
      <c r="G806" s="5">
        <v>9.5169</v>
      </c>
      <c r="H806" s="5">
        <v>12.7367</v>
      </c>
      <c r="I806" s="5">
        <v>0.2836</v>
      </c>
      <c r="J806" s="5">
        <v>14.4908</v>
      </c>
      <c r="K806" s="5">
        <v>11.3589</v>
      </c>
      <c r="L806" s="5">
        <v>2.3625</v>
      </c>
      <c r="M806" s="5">
        <v>0.3796</v>
      </c>
      <c r="N806" s="5">
        <v>0.2206</v>
      </c>
      <c r="O806" s="5">
        <v>0.0361</v>
      </c>
      <c r="P806" s="5">
        <v>98.6383</v>
      </c>
      <c r="S806" s="6">
        <v>6.445254205637782</v>
      </c>
      <c r="T806" s="6">
        <v>1.5547457943622183</v>
      </c>
      <c r="V806" s="6">
        <v>0.059051146425485035</v>
      </c>
      <c r="W806" s="6">
        <v>0.2657758574981274</v>
      </c>
      <c r="X806" s="6">
        <v>0.7991146297581978</v>
      </c>
      <c r="Y806" s="6">
        <v>0.034560898519470896</v>
      </c>
      <c r="Z806" s="6">
        <v>3.10809272672698</v>
      </c>
      <c r="AA806" s="6">
        <v>0.7334047410717375</v>
      </c>
      <c r="AC806" s="6">
        <v>1.7510033731254095</v>
      </c>
      <c r="AD806" s="6">
        <f t="shared" si="31"/>
        <v>0.24899662687459045</v>
      </c>
      <c r="AG806" s="6">
        <v>0.410059686232346</v>
      </c>
      <c r="AH806" s="6">
        <v>0.06967513251098628</v>
      </c>
      <c r="AI806" s="6"/>
      <c r="AJ806" s="6">
        <v>0.1003810397288695</v>
      </c>
      <c r="AK806" s="6">
        <v>0.008802545451037327</v>
      </c>
      <c r="AL806" s="6">
        <v>1.8908164148200932</v>
      </c>
      <c r="AM806" s="6"/>
      <c r="AN806" s="6">
        <v>17.479734818743328</v>
      </c>
      <c r="AO806" s="5" t="s">
        <v>42</v>
      </c>
      <c r="AQ806" s="7">
        <v>4.197398612162148</v>
      </c>
      <c r="AR806" s="7">
        <v>4.341814746042646</v>
      </c>
      <c r="AS806" s="7">
        <v>3.366361059531986</v>
      </c>
      <c r="AT806" s="7">
        <v>4.671673438149468</v>
      </c>
      <c r="AU806" s="8">
        <v>232.7013536703133</v>
      </c>
      <c r="AW806" s="8">
        <v>875.166478787352</v>
      </c>
      <c r="AX806" s="9">
        <v>866.3503736259759</v>
      </c>
      <c r="AY806" s="8">
        <f t="shared" si="32"/>
        <v>860.4668632350842</v>
      </c>
    </row>
    <row r="807" spans="1:51" ht="12.75">
      <c r="A807" s="1" t="s">
        <v>111</v>
      </c>
      <c r="C807" s="1">
        <v>20</v>
      </c>
      <c r="D807" s="1">
        <v>4</v>
      </c>
      <c r="E807" s="5">
        <v>44.6824</v>
      </c>
      <c r="F807" s="5">
        <v>2.4684</v>
      </c>
      <c r="G807" s="5">
        <v>9.4825</v>
      </c>
      <c r="H807" s="5">
        <v>12.6683</v>
      </c>
      <c r="I807" s="5">
        <v>0.297</v>
      </c>
      <c r="J807" s="5">
        <v>14.3894</v>
      </c>
      <c r="K807" s="5">
        <v>11.4209</v>
      </c>
      <c r="L807" s="5">
        <v>2.352</v>
      </c>
      <c r="M807" s="5">
        <v>0.3629</v>
      </c>
      <c r="N807" s="5">
        <v>0.2431</v>
      </c>
      <c r="O807" s="5">
        <v>0.0413</v>
      </c>
      <c r="P807" s="5">
        <v>98.4085</v>
      </c>
      <c r="S807" s="6">
        <v>6.45325511256733</v>
      </c>
      <c r="T807" s="6">
        <v>1.54674488743267</v>
      </c>
      <c r="V807" s="6">
        <v>0.06733682244919148</v>
      </c>
      <c r="W807" s="6">
        <v>0.2681558981054394</v>
      </c>
      <c r="X807" s="6">
        <v>0.846998553009974</v>
      </c>
      <c r="Y807" s="6">
        <v>0.03633160054515019</v>
      </c>
      <c r="Z807" s="6">
        <v>3.0980867404600407</v>
      </c>
      <c r="AA807" s="6">
        <v>0.6830903854302052</v>
      </c>
      <c r="AC807" s="6">
        <v>1.767259473685525</v>
      </c>
      <c r="AD807" s="6">
        <f t="shared" si="31"/>
        <v>0.23274052631447506</v>
      </c>
      <c r="AG807" s="6">
        <v>0.4258831029377532</v>
      </c>
      <c r="AH807" s="6">
        <v>0.0668633067191253</v>
      </c>
      <c r="AI807" s="6"/>
      <c r="AJ807" s="6">
        <v>0.11104024809493585</v>
      </c>
      <c r="AK807" s="6">
        <v>0.010108818730572061</v>
      </c>
      <c r="AL807" s="6">
        <v>1.878850933174492</v>
      </c>
      <c r="AM807" s="6"/>
      <c r="AN807" s="6">
        <v>17.492746409656878</v>
      </c>
      <c r="AO807" s="5" t="s">
        <v>42</v>
      </c>
      <c r="AQ807" s="7">
        <v>4.198831000705763</v>
      </c>
      <c r="AR807" s="7">
        <v>4.343420843733698</v>
      </c>
      <c r="AS807" s="7">
        <v>3.3675656328002743</v>
      </c>
      <c r="AT807" s="7">
        <v>4.6730289390376605</v>
      </c>
      <c r="AU807" s="8">
        <v>243.2786879280548</v>
      </c>
      <c r="AW807" s="8">
        <v>871.5088748352194</v>
      </c>
      <c r="AX807" s="9">
        <v>869.0014602466085</v>
      </c>
      <c r="AY807" s="8">
        <f t="shared" si="32"/>
        <v>863.0102207299437</v>
      </c>
    </row>
    <row r="808" spans="1:51" ht="12.75">
      <c r="A808" s="1" t="s">
        <v>111</v>
      </c>
      <c r="C808" s="1">
        <v>20</v>
      </c>
      <c r="D808" s="1">
        <v>4</v>
      </c>
      <c r="E808" s="5">
        <v>44.8055</v>
      </c>
      <c r="F808" s="5">
        <v>2.5401</v>
      </c>
      <c r="G808" s="5">
        <v>9.6252</v>
      </c>
      <c r="H808" s="5">
        <v>12.5784</v>
      </c>
      <c r="I808" s="5">
        <v>0.2926</v>
      </c>
      <c r="J808" s="5">
        <v>14.3715</v>
      </c>
      <c r="K808" s="5">
        <v>11.6507</v>
      </c>
      <c r="L808" s="5">
        <v>2.3368</v>
      </c>
      <c r="M808" s="5">
        <v>0.3845</v>
      </c>
      <c r="N808" s="5">
        <v>0.2589</v>
      </c>
      <c r="O808" s="5">
        <v>0.0233</v>
      </c>
      <c r="P808" s="5">
        <v>98.8736</v>
      </c>
      <c r="S808" s="6">
        <v>6.453852951407371</v>
      </c>
      <c r="T808" s="6">
        <v>1.546147048592629</v>
      </c>
      <c r="V808" s="6">
        <v>0.08787466398056654</v>
      </c>
      <c r="W808" s="6">
        <v>0.2752124181339115</v>
      </c>
      <c r="X808" s="6">
        <v>0.9266982620937194</v>
      </c>
      <c r="Y808" s="6">
        <v>0.03569832169235154</v>
      </c>
      <c r="Z808" s="6">
        <v>3.086017486438212</v>
      </c>
      <c r="AA808" s="6">
        <v>0.5884988476612347</v>
      </c>
      <c r="AC808" s="6">
        <v>1.798031950717465</v>
      </c>
      <c r="AD808" s="6">
        <f t="shared" si="31"/>
        <v>0.2019680492825351</v>
      </c>
      <c r="AG808" s="6">
        <v>0.45066179523459926</v>
      </c>
      <c r="AH808" s="6">
        <v>0.07065495473093716</v>
      </c>
      <c r="AI808" s="6"/>
      <c r="AJ808" s="6">
        <v>0.11794320109732813</v>
      </c>
      <c r="AK808" s="6">
        <v>0.005687896354765254</v>
      </c>
      <c r="AL808" s="6">
        <v>1.8763689025479067</v>
      </c>
      <c r="AM808" s="6"/>
      <c r="AN808" s="6">
        <v>17.521316749965532</v>
      </c>
      <c r="AO808" s="5" t="s">
        <v>42</v>
      </c>
      <c r="AQ808" s="7">
        <v>4.299129214243173</v>
      </c>
      <c r="AR808" s="7">
        <v>4.455882458912823</v>
      </c>
      <c r="AS808" s="7">
        <v>3.451911844184618</v>
      </c>
      <c r="AT808" s="7">
        <v>4.767943351848411</v>
      </c>
      <c r="AU808" s="8">
        <v>253.85602218579632</v>
      </c>
      <c r="AW808" s="8">
        <v>862.0973665457778</v>
      </c>
      <c r="AX808" s="9">
        <v>877.1771252846502</v>
      </c>
      <c r="AY808" s="8">
        <f t="shared" si="32"/>
        <v>870.5068257885507</v>
      </c>
    </row>
    <row r="809" spans="1:51" ht="12.75">
      <c r="A809" s="1" t="s">
        <v>111</v>
      </c>
      <c r="C809" s="1">
        <v>20</v>
      </c>
      <c r="D809" s="1">
        <v>4</v>
      </c>
      <c r="E809" s="5">
        <v>44.6982</v>
      </c>
      <c r="F809" s="5">
        <v>2.4497</v>
      </c>
      <c r="G809" s="5">
        <v>9.5654</v>
      </c>
      <c r="H809" s="5">
        <v>12.7354</v>
      </c>
      <c r="I809" s="5">
        <v>0.2782</v>
      </c>
      <c r="J809" s="5">
        <v>14.4551</v>
      </c>
      <c r="K809" s="5">
        <v>11.4628</v>
      </c>
      <c r="L809" s="5">
        <v>2.3477</v>
      </c>
      <c r="M809" s="5">
        <v>0.3642</v>
      </c>
      <c r="N809" s="5">
        <v>0.2385</v>
      </c>
      <c r="O809" s="5">
        <v>0.035</v>
      </c>
      <c r="P809" s="5">
        <v>98.6302</v>
      </c>
      <c r="S809" s="6">
        <v>6.438543498993082</v>
      </c>
      <c r="T809" s="6">
        <v>1.5614565010069184</v>
      </c>
      <c r="V809" s="6">
        <v>0.06245014193805254</v>
      </c>
      <c r="W809" s="6">
        <v>0.2654238692458283</v>
      </c>
      <c r="X809" s="6">
        <v>0.8267483897252853</v>
      </c>
      <c r="Y809" s="6">
        <v>0.03394223723784341</v>
      </c>
      <c r="Z809" s="6">
        <v>3.104039546999559</v>
      </c>
      <c r="AA809" s="6">
        <v>0.7073958148534348</v>
      </c>
      <c r="AC809" s="6">
        <v>1.7690738471391572</v>
      </c>
      <c r="AD809" s="6">
        <f t="shared" si="31"/>
        <v>0.23092615286084284</v>
      </c>
      <c r="AG809" s="6">
        <v>0.4247627717143203</v>
      </c>
      <c r="AH809" s="6">
        <v>0.06692618687029375</v>
      </c>
      <c r="AI809" s="6"/>
      <c r="AJ809" s="6">
        <v>0.10865234542279878</v>
      </c>
      <c r="AK809" s="6">
        <v>0.008544244338015008</v>
      </c>
      <c r="AL809" s="6">
        <v>1.8828034102391862</v>
      </c>
      <c r="AM809" s="6"/>
      <c r="AN809" s="6">
        <v>17.491688958584618</v>
      </c>
      <c r="AO809" s="5" t="s">
        <v>42</v>
      </c>
      <c r="AQ809" s="7">
        <v>4.248250414013205</v>
      </c>
      <c r="AR809" s="7">
        <v>4.398833466209636</v>
      </c>
      <c r="AS809" s="7">
        <v>3.4091250996572278</v>
      </c>
      <c r="AT809" s="7">
        <v>4.719795620418061</v>
      </c>
      <c r="AU809" s="8">
        <v>264.43335644353783</v>
      </c>
      <c r="AW809" s="8">
        <v>871.5133246752576</v>
      </c>
      <c r="AX809" s="9">
        <v>865.7874423984342</v>
      </c>
      <c r="AY809" s="8">
        <f t="shared" si="32"/>
        <v>860.0900689557512</v>
      </c>
    </row>
    <row r="810" spans="1:51" ht="12.75">
      <c r="A810" s="1" t="s">
        <v>111</v>
      </c>
      <c r="C810" s="1">
        <v>20</v>
      </c>
      <c r="D810" s="1">
        <v>4</v>
      </c>
      <c r="E810" s="5">
        <v>44.6524</v>
      </c>
      <c r="F810" s="5">
        <v>2.4801</v>
      </c>
      <c r="G810" s="5">
        <v>9.5465</v>
      </c>
      <c r="H810" s="5">
        <v>12.8474</v>
      </c>
      <c r="I810" s="5">
        <v>0.3162</v>
      </c>
      <c r="J810" s="5">
        <v>14.3878</v>
      </c>
      <c r="K810" s="5">
        <v>11.4317</v>
      </c>
      <c r="L810" s="5">
        <v>2.3405</v>
      </c>
      <c r="M810" s="5">
        <v>0.4018</v>
      </c>
      <c r="N810" s="5">
        <v>0.2339</v>
      </c>
      <c r="O810" s="5">
        <v>0.0445</v>
      </c>
      <c r="P810" s="5">
        <v>98.683</v>
      </c>
      <c r="S810" s="6">
        <v>6.433349572196201</v>
      </c>
      <c r="T810" s="6">
        <v>1.5666504278037987</v>
      </c>
      <c r="V810" s="6">
        <v>0.05440118920598702</v>
      </c>
      <c r="W810" s="6">
        <v>0.2687763242375273</v>
      </c>
      <c r="X810" s="6">
        <v>0.8302676640112135</v>
      </c>
      <c r="Y810" s="6">
        <v>0.03858690526449514</v>
      </c>
      <c r="Z810" s="6">
        <v>3.0902618592113464</v>
      </c>
      <c r="AA810" s="6">
        <v>0.7177060580694317</v>
      </c>
      <c r="AC810" s="6">
        <v>1.7646590603025416</v>
      </c>
      <c r="AD810" s="6">
        <f t="shared" si="31"/>
        <v>0.2353409396974584</v>
      </c>
      <c r="AG810" s="6">
        <v>0.41847971731994305</v>
      </c>
      <c r="AH810" s="6">
        <v>0.07385175443084466</v>
      </c>
      <c r="AI810" s="6"/>
      <c r="AJ810" s="6">
        <v>0.10657999323473091</v>
      </c>
      <c r="AK810" s="6">
        <v>0.010865766553905198</v>
      </c>
      <c r="AL810" s="6">
        <v>1.882554240211364</v>
      </c>
      <c r="AM810" s="6"/>
      <c r="AN810" s="6">
        <v>17.492331471750788</v>
      </c>
      <c r="AO810" s="5" t="s">
        <v>42</v>
      </c>
      <c r="AQ810" s="7">
        <v>4.233889633559222</v>
      </c>
      <c r="AR810" s="7">
        <v>4.38273111993519</v>
      </c>
      <c r="AS810" s="7">
        <v>3.397048339951394</v>
      </c>
      <c r="AT810" s="7">
        <v>4.70620569696658</v>
      </c>
      <c r="AU810" s="8">
        <v>275.0106907012794</v>
      </c>
      <c r="AW810" s="8">
        <v>871.6556423288322</v>
      </c>
      <c r="AX810" s="9">
        <v>870.0138421842888</v>
      </c>
      <c r="AY810" s="8">
        <f t="shared" si="32"/>
        <v>863.6719668409133</v>
      </c>
    </row>
    <row r="811" spans="1:51" ht="12.75">
      <c r="A811" s="1" t="s">
        <v>111</v>
      </c>
      <c r="C811" s="1">
        <v>20</v>
      </c>
      <c r="D811" s="1">
        <v>4</v>
      </c>
      <c r="E811" s="5">
        <v>44.3489</v>
      </c>
      <c r="F811" s="5">
        <v>2.4725</v>
      </c>
      <c r="G811" s="5">
        <v>9.502</v>
      </c>
      <c r="H811" s="5">
        <v>12.8218</v>
      </c>
      <c r="I811" s="5">
        <v>0.2842</v>
      </c>
      <c r="J811" s="5">
        <v>14.2868</v>
      </c>
      <c r="K811" s="5">
        <v>11.3726</v>
      </c>
      <c r="L811" s="5">
        <v>2.3199</v>
      </c>
      <c r="M811" s="5">
        <v>0.383</v>
      </c>
      <c r="N811" s="5">
        <v>0.2361</v>
      </c>
      <c r="O811" s="5">
        <v>0.0509</v>
      </c>
      <c r="P811" s="5">
        <v>98.0791</v>
      </c>
      <c r="S811" s="6">
        <v>6.429579728403171</v>
      </c>
      <c r="T811" s="6">
        <v>1.570420271596829</v>
      </c>
      <c r="V811" s="6">
        <v>0.05316492404710815</v>
      </c>
      <c r="W811" s="6">
        <v>0.2696283213512093</v>
      </c>
      <c r="X811" s="6">
        <v>0.8325350899039773</v>
      </c>
      <c r="Y811" s="6">
        <v>0.03489872386709627</v>
      </c>
      <c r="Z811" s="6">
        <v>3.087757920156599</v>
      </c>
      <c r="AA811" s="6">
        <v>0.7220150206740069</v>
      </c>
      <c r="AC811" s="6">
        <v>1.7665142513443033</v>
      </c>
      <c r="AD811" s="6">
        <f t="shared" si="31"/>
        <v>0.2334857486556967</v>
      </c>
      <c r="AG811" s="6">
        <v>0.4186329404245992</v>
      </c>
      <c r="AH811" s="6">
        <v>0.07083649240439052</v>
      </c>
      <c r="AI811" s="6"/>
      <c r="AJ811" s="6">
        <v>0.10825521909517405</v>
      </c>
      <c r="AK811" s="6">
        <v>0.012506204652696518</v>
      </c>
      <c r="AL811" s="6">
        <v>1.8792385762521295</v>
      </c>
      <c r="AM811" s="6"/>
      <c r="AN811" s="6">
        <v>17.489469432828983</v>
      </c>
      <c r="AO811" s="5" t="s">
        <v>42</v>
      </c>
      <c r="AQ811" s="7">
        <v>4.246633534089003</v>
      </c>
      <c r="AR811" s="7">
        <v>4.397020503431804</v>
      </c>
      <c r="AS811" s="7">
        <v>3.4077653775738543</v>
      </c>
      <c r="AT811" s="7">
        <v>4.718265531265141</v>
      </c>
      <c r="AU811" s="8">
        <v>285.5880249590209</v>
      </c>
      <c r="AW811" s="8">
        <v>871.0400175357394</v>
      </c>
      <c r="AX811" s="9">
        <v>871.065132290858</v>
      </c>
      <c r="AY811" s="8">
        <f t="shared" si="32"/>
        <v>864.5798698554037</v>
      </c>
    </row>
    <row r="812" spans="1:51" ht="12.75">
      <c r="A812" s="1" t="s">
        <v>111</v>
      </c>
      <c r="C812" s="1">
        <v>20</v>
      </c>
      <c r="D812" s="1">
        <v>4</v>
      </c>
      <c r="E812" s="5">
        <v>44.499</v>
      </c>
      <c r="F812" s="5">
        <v>2.4718</v>
      </c>
      <c r="G812" s="5">
        <v>9.5814</v>
      </c>
      <c r="H812" s="5">
        <v>13.0872</v>
      </c>
      <c r="I812" s="5">
        <v>0.3058</v>
      </c>
      <c r="J812" s="5">
        <v>14.2965</v>
      </c>
      <c r="K812" s="5">
        <v>11.3122</v>
      </c>
      <c r="L812" s="5">
        <v>2.2974</v>
      </c>
      <c r="M812" s="5">
        <v>0.3444</v>
      </c>
      <c r="N812" s="5">
        <v>0.2293</v>
      </c>
      <c r="O812" s="5">
        <v>0.0339</v>
      </c>
      <c r="P812" s="5">
        <v>98.4587</v>
      </c>
      <c r="S812" s="6">
        <v>6.415719600557119</v>
      </c>
      <c r="T812" s="6">
        <v>1.5842803994428811</v>
      </c>
      <c r="V812" s="6">
        <v>0.04383212625507027</v>
      </c>
      <c r="W812" s="6">
        <v>0.26806364906717833</v>
      </c>
      <c r="X812" s="6">
        <v>0.7740801531091724</v>
      </c>
      <c r="Y812" s="6">
        <v>0.037343785832229</v>
      </c>
      <c r="Z812" s="6">
        <v>3.072793656080446</v>
      </c>
      <c r="AA812" s="6">
        <v>0.803886629655899</v>
      </c>
      <c r="AC812" s="6">
        <v>1.7474302344151036</v>
      </c>
      <c r="AD812" s="6">
        <f t="shared" si="31"/>
        <v>0.2525697655848964</v>
      </c>
      <c r="AG812" s="6">
        <v>0.38965845955170053</v>
      </c>
      <c r="AH812" s="6">
        <v>0.0633456514307527</v>
      </c>
      <c r="AI812" s="6"/>
      <c r="AJ812" s="6">
        <v>0.10455680424119555</v>
      </c>
      <c r="AK812" s="6">
        <v>0.008283289435575837</v>
      </c>
      <c r="AL812" s="6">
        <v>1.8871599063232285</v>
      </c>
      <c r="AM812" s="6"/>
      <c r="AN812" s="6">
        <v>17.453004110982448</v>
      </c>
      <c r="AO812" s="5" t="s">
        <v>42</v>
      </c>
      <c r="AQ812" s="7">
        <v>4.269406004260697</v>
      </c>
      <c r="AR812" s="7">
        <v>4.4225546449364455</v>
      </c>
      <c r="AS812" s="7">
        <v>3.426915983702335</v>
      </c>
      <c r="AT812" s="7">
        <v>4.739815622322248</v>
      </c>
      <c r="AU812" s="8">
        <v>296.16535921676245</v>
      </c>
      <c r="AW812" s="8">
        <v>979.0680479747492</v>
      </c>
      <c r="AX812" s="9">
        <v>859.3199547135863</v>
      </c>
      <c r="AY812" s="8">
        <f t="shared" si="32"/>
        <v>862.9117839550617</v>
      </c>
    </row>
    <row r="813" spans="1:51" ht="12.75">
      <c r="A813" s="1" t="s">
        <v>111</v>
      </c>
      <c r="C813" s="1">
        <v>20</v>
      </c>
      <c r="D813" s="1">
        <v>4</v>
      </c>
      <c r="E813" s="5">
        <v>44.5688</v>
      </c>
      <c r="F813" s="5">
        <v>2.4092</v>
      </c>
      <c r="G813" s="5">
        <v>9.4901</v>
      </c>
      <c r="H813" s="5">
        <v>13.0461</v>
      </c>
      <c r="I813" s="5">
        <v>0.306</v>
      </c>
      <c r="J813" s="5">
        <v>14.3077</v>
      </c>
      <c r="K813" s="5">
        <v>11.4561</v>
      </c>
      <c r="L813" s="5">
        <v>2.377</v>
      </c>
      <c r="M813" s="5">
        <v>0.3847</v>
      </c>
      <c r="N813" s="5">
        <v>0.2604</v>
      </c>
      <c r="O813" s="5">
        <v>0.0413</v>
      </c>
      <c r="P813" s="5">
        <v>98.6474</v>
      </c>
      <c r="S813" s="6">
        <v>6.433088813500852</v>
      </c>
      <c r="T813" s="6">
        <v>1.5669111864991478</v>
      </c>
      <c r="V813" s="6">
        <v>0.047520666880534135</v>
      </c>
      <c r="W813" s="6">
        <v>0.2615718082119414</v>
      </c>
      <c r="X813" s="6">
        <v>0.8579685306566674</v>
      </c>
      <c r="Y813" s="6">
        <v>0.03741069461073143</v>
      </c>
      <c r="Z813" s="6">
        <v>3.0786972030685256</v>
      </c>
      <c r="AA813" s="6">
        <v>0.7168310965716033</v>
      </c>
      <c r="AC813" s="6">
        <v>1.7716708906266936</v>
      </c>
      <c r="AD813" s="6">
        <f t="shared" si="31"/>
        <v>0.22832910937330642</v>
      </c>
      <c r="AG813" s="6">
        <v>0.43690641982150114</v>
      </c>
      <c r="AH813" s="6">
        <v>0.07083849617493204</v>
      </c>
      <c r="AI813" s="6"/>
      <c r="AJ813" s="6">
        <v>0.11887285916779847</v>
      </c>
      <c r="AK813" s="6">
        <v>0.010102914393834782</v>
      </c>
      <c r="AL813" s="6">
        <v>1.8710242264383667</v>
      </c>
      <c r="AM813" s="6"/>
      <c r="AN813" s="6">
        <v>17.507744915996433</v>
      </c>
      <c r="AO813" s="5" t="s">
        <v>42</v>
      </c>
      <c r="AQ813" s="7">
        <v>4.2005922224998</v>
      </c>
      <c r="AR813" s="7">
        <v>4.345395653061406</v>
      </c>
      <c r="AS813" s="7">
        <v>3.3690467397960555</v>
      </c>
      <c r="AT813" s="7">
        <v>4.674695622087286</v>
      </c>
      <c r="AU813" s="8">
        <v>306.742693474504</v>
      </c>
      <c r="AW813" s="8">
        <v>870.1091423659656</v>
      </c>
      <c r="AX813" s="9">
        <v>861.3761541484349</v>
      </c>
      <c r="AY813" s="8">
        <f t="shared" si="32"/>
        <v>855.9553621497895</v>
      </c>
    </row>
    <row r="814" spans="1:51" ht="12.75">
      <c r="A814" s="1" t="s">
        <v>111</v>
      </c>
      <c r="C814" s="1">
        <v>20</v>
      </c>
      <c r="D814" s="1">
        <v>4</v>
      </c>
      <c r="E814" s="5">
        <v>44.6296</v>
      </c>
      <c r="F814" s="5">
        <v>2.4523</v>
      </c>
      <c r="G814" s="5">
        <v>9.5543</v>
      </c>
      <c r="H814" s="5">
        <v>13.1102</v>
      </c>
      <c r="I814" s="5">
        <v>0.2884</v>
      </c>
      <c r="J814" s="5">
        <v>14.1699</v>
      </c>
      <c r="K814" s="5">
        <v>11.4105</v>
      </c>
      <c r="L814" s="5">
        <v>2.3527</v>
      </c>
      <c r="M814" s="5">
        <v>0.3501</v>
      </c>
      <c r="N814" s="5">
        <v>0.2164</v>
      </c>
      <c r="O814" s="5">
        <v>0.0402</v>
      </c>
      <c r="P814" s="5">
        <v>98.5746</v>
      </c>
      <c r="S814" s="6">
        <v>6.441710500795931</v>
      </c>
      <c r="T814" s="6">
        <v>1.5582894992040686</v>
      </c>
      <c r="V814" s="6">
        <v>0.06702498388444345</v>
      </c>
      <c r="W814" s="6">
        <v>0.26624488976010474</v>
      </c>
      <c r="X814" s="6">
        <v>0.8757626732625087</v>
      </c>
      <c r="Y814" s="6">
        <v>0.03525812425788858</v>
      </c>
      <c r="Z814" s="6">
        <v>3.04897272697126</v>
      </c>
      <c r="AA814" s="6">
        <v>0.7067366018637956</v>
      </c>
      <c r="AC814" s="6">
        <v>1.7645766638947236</v>
      </c>
      <c r="AD814" s="6">
        <f t="shared" si="31"/>
        <v>0.23542333610527644</v>
      </c>
      <c r="AG814" s="6">
        <v>0.422995746707413</v>
      </c>
      <c r="AH814" s="6">
        <v>0.064465723333483</v>
      </c>
      <c r="AI814" s="6"/>
      <c r="AJ814" s="6">
        <v>0.09878445034354054</v>
      </c>
      <c r="AK814" s="6">
        <v>0.00983359407737768</v>
      </c>
      <c r="AL814" s="6">
        <v>1.8913819555790818</v>
      </c>
      <c r="AM814" s="6"/>
      <c r="AN814" s="6">
        <v>17.487461470040895</v>
      </c>
      <c r="AO814" s="5" t="s">
        <v>42</v>
      </c>
      <c r="AQ814" s="7">
        <v>4.2553318499352155</v>
      </c>
      <c r="AR814" s="7">
        <v>4.406773684619207</v>
      </c>
      <c r="AS814" s="7">
        <v>3.4150802634644064</v>
      </c>
      <c r="AT814" s="7">
        <v>4.726496939501317</v>
      </c>
      <c r="AU814" s="8">
        <v>317.32002773224553</v>
      </c>
      <c r="AW814" s="8">
        <v>871.845809371386</v>
      </c>
      <c r="AX814" s="9">
        <v>866.7769884507845</v>
      </c>
      <c r="AY814" s="8">
        <f t="shared" si="32"/>
        <v>860.9686874278121</v>
      </c>
    </row>
    <row r="815" spans="1:51" s="11" customFormat="1" ht="12.75">
      <c r="A815" s="11" t="s">
        <v>111</v>
      </c>
      <c r="C815" s="1"/>
      <c r="D815" s="1"/>
      <c r="E815" s="12">
        <v>32.1735</v>
      </c>
      <c r="F815" s="12">
        <v>1.1455</v>
      </c>
      <c r="G815" s="12">
        <v>10.4904</v>
      </c>
      <c r="H815" s="12">
        <v>8.426</v>
      </c>
      <c r="I815" s="12">
        <v>0.1004</v>
      </c>
      <c r="J815" s="12">
        <v>3.9044</v>
      </c>
      <c r="K815" s="12">
        <v>6.2268</v>
      </c>
      <c r="L815" s="12">
        <v>0.2276</v>
      </c>
      <c r="M815" s="12">
        <v>0.2071</v>
      </c>
      <c r="N815" s="12">
        <v>0</v>
      </c>
      <c r="O815" s="12">
        <v>0.1495</v>
      </c>
      <c r="P815" s="12">
        <v>63.0512</v>
      </c>
      <c r="S815" s="13">
        <v>7.074995335754931</v>
      </c>
      <c r="T815" s="13">
        <v>0.9250046642450691</v>
      </c>
      <c r="V815" s="13">
        <v>1.7938138625403552</v>
      </c>
      <c r="W815" s="13">
        <v>0.1894752187207101</v>
      </c>
      <c r="X815" s="13">
        <v>1.549548944026317</v>
      </c>
      <c r="Y815" s="13">
        <v>0.01870024522349924</v>
      </c>
      <c r="Z815" s="13">
        <v>1.2799432054956081</v>
      </c>
      <c r="AA815" s="13">
        <v>0</v>
      </c>
      <c r="AC815" s="13">
        <v>1.4670685727139423</v>
      </c>
      <c r="AD815" s="13">
        <f t="shared" si="31"/>
        <v>0.5329314272860577</v>
      </c>
      <c r="AG815" s="13">
        <v>0</v>
      </c>
      <c r="AH815" s="13">
        <v>0.05809870992264856</v>
      </c>
      <c r="AI815" s="13"/>
      <c r="AJ815" s="13">
        <v>0</v>
      </c>
      <c r="AK815" s="13">
        <v>0.055715631519520185</v>
      </c>
      <c r="AL815" s="13">
        <v>1.9442843684804798</v>
      </c>
      <c r="AM815" s="13"/>
      <c r="AN815" s="13">
        <v>16.45369031554287</v>
      </c>
      <c r="AO815" s="5" t="s">
        <v>42</v>
      </c>
      <c r="AQ815" s="14">
        <v>9.755657189730686</v>
      </c>
      <c r="AR815" s="14">
        <v>10.574136491069792</v>
      </c>
      <c r="AS815" s="14">
        <v>8.040602368302345</v>
      </c>
      <c r="AT815" s="14">
        <v>9.931576187498619</v>
      </c>
      <c r="AU815" s="15">
        <v>327.8973619899871</v>
      </c>
      <c r="AW815" s="15"/>
      <c r="AX815" s="4"/>
      <c r="AY815" s="8"/>
    </row>
    <row r="816" spans="1:51" ht="12.75">
      <c r="A816" s="1" t="s">
        <v>111</v>
      </c>
      <c r="C816" s="1">
        <v>20</v>
      </c>
      <c r="D816" s="1">
        <v>4</v>
      </c>
      <c r="E816" s="5">
        <v>44.781</v>
      </c>
      <c r="F816" s="5">
        <v>2.4069</v>
      </c>
      <c r="G816" s="5">
        <v>9.3807</v>
      </c>
      <c r="H816" s="5">
        <v>13.1605</v>
      </c>
      <c r="I816" s="5">
        <v>0.2914</v>
      </c>
      <c r="J816" s="5">
        <v>14.3553</v>
      </c>
      <c r="K816" s="5">
        <v>11.4149</v>
      </c>
      <c r="L816" s="5">
        <v>2.2992</v>
      </c>
      <c r="M816" s="5">
        <v>0.3718</v>
      </c>
      <c r="N816" s="5">
        <v>0.2573</v>
      </c>
      <c r="O816" s="5">
        <v>0.0456</v>
      </c>
      <c r="P816" s="5">
        <v>98.7847</v>
      </c>
      <c r="S816" s="6">
        <v>6.446839433984775</v>
      </c>
      <c r="T816" s="6">
        <v>1.553160566015225</v>
      </c>
      <c r="V816" s="6">
        <v>0.03849332857663179</v>
      </c>
      <c r="W816" s="6">
        <v>0.26063971198395186</v>
      </c>
      <c r="X816" s="6">
        <v>0.8225184379405381</v>
      </c>
      <c r="Y816" s="6">
        <v>0.035532711754411715</v>
      </c>
      <c r="Z816" s="6">
        <v>3.0808736277971605</v>
      </c>
      <c r="AA816" s="6">
        <v>0.7619421819473047</v>
      </c>
      <c r="AC816" s="6">
        <v>1.760689705067369</v>
      </c>
      <c r="AD816" s="6">
        <f t="shared" si="31"/>
        <v>0.2393102949326309</v>
      </c>
      <c r="AG816" s="6">
        <v>0.40247160594482745</v>
      </c>
      <c r="AH816" s="6">
        <v>0.06828432051119986</v>
      </c>
      <c r="AI816" s="6"/>
      <c r="AJ816" s="6">
        <v>0.11715099322045916</v>
      </c>
      <c r="AK816" s="6">
        <v>0.011125663594098402</v>
      </c>
      <c r="AL816" s="6">
        <v>1.8717233431854425</v>
      </c>
      <c r="AM816" s="6"/>
      <c r="AN816" s="6">
        <v>17.470755926456025</v>
      </c>
      <c r="AO816" s="5" t="s">
        <v>42</v>
      </c>
      <c r="AQ816" s="7">
        <v>4.086019089797039</v>
      </c>
      <c r="AR816" s="7">
        <v>4.216927965498073</v>
      </c>
      <c r="AS816" s="7">
        <v>3.272695974123555</v>
      </c>
      <c r="AT816" s="7">
        <v>4.5662725382572384</v>
      </c>
      <c r="AU816" s="8">
        <v>338.4746962477286</v>
      </c>
      <c r="AW816" s="8">
        <v>865.7714708755419</v>
      </c>
      <c r="AX816" s="9">
        <v>860.5426120804395</v>
      </c>
      <c r="AY816" s="8">
        <f t="shared" si="32"/>
        <v>854.9517559939275</v>
      </c>
    </row>
    <row r="817" spans="1:51" ht="12.75">
      <c r="A817" s="1" t="s">
        <v>111</v>
      </c>
      <c r="C817" s="1">
        <v>20</v>
      </c>
      <c r="D817" s="1">
        <v>4</v>
      </c>
      <c r="E817" s="5">
        <v>44.8372</v>
      </c>
      <c r="F817" s="5">
        <v>2.4023</v>
      </c>
      <c r="G817" s="5">
        <v>9.3209</v>
      </c>
      <c r="H817" s="5">
        <v>13.2966</v>
      </c>
      <c r="I817" s="5">
        <v>0.2861</v>
      </c>
      <c r="J817" s="5">
        <v>14.2999</v>
      </c>
      <c r="K817" s="5">
        <v>11.2167</v>
      </c>
      <c r="L817" s="5">
        <v>2.3048</v>
      </c>
      <c r="M817" s="5">
        <v>0.3684</v>
      </c>
      <c r="N817" s="5">
        <v>0.2645</v>
      </c>
      <c r="O817" s="5">
        <v>0.0413</v>
      </c>
      <c r="P817" s="5">
        <v>98.6548</v>
      </c>
      <c r="S817" s="6">
        <v>6.454286766524771</v>
      </c>
      <c r="T817" s="6">
        <v>1.5457132334752286</v>
      </c>
      <c r="V817" s="6">
        <v>0.03563655556894729</v>
      </c>
      <c r="W817" s="6">
        <v>0.2601156536908072</v>
      </c>
      <c r="X817" s="6">
        <v>0.7816673396185829</v>
      </c>
      <c r="Y817" s="6">
        <v>0.03488296325760191</v>
      </c>
      <c r="Z817" s="6">
        <v>3.0686779977772236</v>
      </c>
      <c r="AA817" s="6">
        <v>0.819019490086838</v>
      </c>
      <c r="AC817" s="6">
        <v>1.7299459143818496</v>
      </c>
      <c r="AD817" s="6">
        <f aca="true" t="shared" si="33" ref="AD817:AD845">2-AC817</f>
        <v>0.27005408561815036</v>
      </c>
      <c r="AG817" s="6">
        <v>0.37322682961916254</v>
      </c>
      <c r="AH817" s="6">
        <v>0.06765313643681926</v>
      </c>
      <c r="AI817" s="6"/>
      <c r="AJ817" s="6">
        <v>0.12041721326456237</v>
      </c>
      <c r="AK817" s="6">
        <v>0.010075528605206961</v>
      </c>
      <c r="AL817" s="6">
        <v>1.8695072581302306</v>
      </c>
      <c r="AM817" s="6"/>
      <c r="AN817" s="6">
        <v>17.44087996605598</v>
      </c>
      <c r="AO817" s="5" t="s">
        <v>42</v>
      </c>
      <c r="AQ817" s="7">
        <v>4.034189438892205</v>
      </c>
      <c r="AR817" s="7">
        <v>4.158812810209152</v>
      </c>
      <c r="AS817" s="7">
        <v>3.2291096076568646</v>
      </c>
      <c r="AT817" s="7">
        <v>4.5172249958502775</v>
      </c>
      <c r="AU817" s="8">
        <v>349.05203050547016</v>
      </c>
      <c r="AW817" s="8">
        <v>869.1394104296193</v>
      </c>
      <c r="AX817" s="9">
        <v>860.2610750653726</v>
      </c>
      <c r="AY817" s="8">
        <f t="shared" si="32"/>
        <v>854.3869516418647</v>
      </c>
    </row>
    <row r="818" spans="1:51" ht="12.75">
      <c r="A818" s="1" t="s">
        <v>111</v>
      </c>
      <c r="C818" s="1">
        <v>20</v>
      </c>
      <c r="D818" s="1">
        <v>4</v>
      </c>
      <c r="E818" s="5">
        <v>44.2902</v>
      </c>
      <c r="F818" s="5">
        <v>2.3223</v>
      </c>
      <c r="G818" s="5">
        <v>9.5284</v>
      </c>
      <c r="H818" s="5">
        <v>13.2683</v>
      </c>
      <c r="I818" s="5">
        <v>0.2851</v>
      </c>
      <c r="J818" s="5">
        <v>14.2704</v>
      </c>
      <c r="K818" s="5">
        <v>11.3497</v>
      </c>
      <c r="L818" s="5">
        <v>2.2732</v>
      </c>
      <c r="M818" s="5">
        <v>0.3504</v>
      </c>
      <c r="N818" s="5">
        <v>0.2654</v>
      </c>
      <c r="O818" s="5">
        <v>0.0413</v>
      </c>
      <c r="P818" s="5">
        <v>98.2699</v>
      </c>
      <c r="S818" s="6">
        <v>6.406127410012034</v>
      </c>
      <c r="T818" s="6">
        <v>1.5938725899879662</v>
      </c>
      <c r="V818" s="6">
        <v>0.03043485115978939</v>
      </c>
      <c r="W818" s="6">
        <v>0.25265955487652714</v>
      </c>
      <c r="X818" s="6">
        <v>0.7666929604234574</v>
      </c>
      <c r="Y818" s="6">
        <v>0.03492777229818026</v>
      </c>
      <c r="Z818" s="6">
        <v>3.077036321520242</v>
      </c>
      <c r="AA818" s="6">
        <v>0.8382485397218034</v>
      </c>
      <c r="AC818" s="6">
        <v>1.7588546864121337</v>
      </c>
      <c r="AD818" s="6">
        <f t="shared" si="33"/>
        <v>0.24114531358786628</v>
      </c>
      <c r="AG818" s="6">
        <v>0.3963591445672714</v>
      </c>
      <c r="AH818" s="6">
        <v>0.06465625837390845</v>
      </c>
      <c r="AI818" s="6"/>
      <c r="AJ818" s="6">
        <v>0.12140650909356682</v>
      </c>
      <c r="AK818" s="6">
        <v>0.010123856891448818</v>
      </c>
      <c r="AL818" s="6">
        <v>1.8684696340149844</v>
      </c>
      <c r="AM818" s="6"/>
      <c r="AN818" s="6">
        <v>17.461015402941182</v>
      </c>
      <c r="AO818" s="5" t="s">
        <v>42</v>
      </c>
      <c r="AQ818" s="7">
        <v>4.250266428973211</v>
      </c>
      <c r="AR818" s="7">
        <v>4.401093968073342</v>
      </c>
      <c r="AS818" s="7">
        <v>3.410820476055007</v>
      </c>
      <c r="AT818" s="7">
        <v>4.721703419863316</v>
      </c>
      <c r="AU818" s="8">
        <v>359.6293647632117</v>
      </c>
      <c r="AW818" s="8">
        <v>867.9032925165994</v>
      </c>
      <c r="AX818" s="9">
        <v>851.0522197534083</v>
      </c>
      <c r="AY818" s="8">
        <f t="shared" si="32"/>
        <v>846.3080162527586</v>
      </c>
    </row>
    <row r="819" spans="1:51" ht="12.75">
      <c r="A819" s="1" t="s">
        <v>111</v>
      </c>
      <c r="C819" s="1">
        <v>20</v>
      </c>
      <c r="D819" s="1">
        <v>4</v>
      </c>
      <c r="E819" s="5">
        <v>44.9848</v>
      </c>
      <c r="F819" s="5">
        <v>2.2387</v>
      </c>
      <c r="G819" s="5">
        <v>9.4589</v>
      </c>
      <c r="H819" s="5">
        <v>13.3768</v>
      </c>
      <c r="I819" s="5">
        <v>0.3134</v>
      </c>
      <c r="J819" s="5">
        <v>14.2571</v>
      </c>
      <c r="K819" s="5">
        <v>11.3425</v>
      </c>
      <c r="L819" s="5">
        <v>2.3083</v>
      </c>
      <c r="M819" s="5">
        <v>0.3742</v>
      </c>
      <c r="N819" s="5">
        <v>0.2476</v>
      </c>
      <c r="O819" s="5">
        <v>0.0328</v>
      </c>
      <c r="P819" s="5">
        <v>98.9373</v>
      </c>
      <c r="S819" s="6">
        <v>6.4602557226647574</v>
      </c>
      <c r="T819" s="6">
        <v>1.5397442773352426</v>
      </c>
      <c r="V819" s="6">
        <v>0.061231910339692774</v>
      </c>
      <c r="W819" s="6">
        <v>0.24182950597384154</v>
      </c>
      <c r="X819" s="6">
        <v>0.8134241098973146</v>
      </c>
      <c r="Y819" s="6">
        <v>0.038121382901122006</v>
      </c>
      <c r="Z819" s="6">
        <v>3.052274980655338</v>
      </c>
      <c r="AA819" s="6">
        <v>0.7931181102326902</v>
      </c>
      <c r="AC819" s="6">
        <v>1.74522068141302</v>
      </c>
      <c r="AD819" s="6">
        <f t="shared" si="33"/>
        <v>0.25477931858698</v>
      </c>
      <c r="AG819" s="6">
        <v>0.38795844200329244</v>
      </c>
      <c r="AH819" s="6">
        <v>0.06855612139887125</v>
      </c>
      <c r="AI819" s="6"/>
      <c r="AJ819" s="6">
        <v>0.11245730675487906</v>
      </c>
      <c r="AK819" s="6">
        <v>0.007982993476757745</v>
      </c>
      <c r="AL819" s="6">
        <v>1.8795596997683632</v>
      </c>
      <c r="AM819" s="6"/>
      <c r="AN819" s="6">
        <v>17.456514563402163</v>
      </c>
      <c r="AO819" s="5" t="s">
        <v>42</v>
      </c>
      <c r="AQ819" s="7">
        <v>4.132910224004926</v>
      </c>
      <c r="AR819" s="7">
        <v>4.269505698486634</v>
      </c>
      <c r="AS819" s="7">
        <v>3.3121292738649775</v>
      </c>
      <c r="AT819" s="7">
        <v>4.610646653332692</v>
      </c>
      <c r="AU819" s="8">
        <v>370.20669902095324</v>
      </c>
      <c r="AW819" s="8">
        <v>870.4332861684699</v>
      </c>
      <c r="AX819" s="9">
        <v>837.516527002618</v>
      </c>
      <c r="AY819" s="8">
        <f t="shared" si="32"/>
        <v>834.4226235336603</v>
      </c>
    </row>
    <row r="820" spans="1:51" ht="12.75">
      <c r="A820" s="1" t="s">
        <v>111</v>
      </c>
      <c r="C820" s="1">
        <v>20</v>
      </c>
      <c r="D820" s="1">
        <v>4</v>
      </c>
      <c r="E820" s="5">
        <v>45.1535</v>
      </c>
      <c r="F820" s="5">
        <v>2.3102</v>
      </c>
      <c r="G820" s="5">
        <v>9.2971</v>
      </c>
      <c r="H820" s="5">
        <v>13.4178</v>
      </c>
      <c r="I820" s="5">
        <v>0.2717</v>
      </c>
      <c r="J820" s="5">
        <v>14.2914</v>
      </c>
      <c r="K820" s="5">
        <v>11.2448</v>
      </c>
      <c r="L820" s="5">
        <v>2.2533</v>
      </c>
      <c r="M820" s="5">
        <v>0.3874</v>
      </c>
      <c r="N820" s="5">
        <v>0.2752</v>
      </c>
      <c r="O820" s="5">
        <v>0.0434</v>
      </c>
      <c r="P820" s="5">
        <v>98.9524</v>
      </c>
      <c r="S820" s="6">
        <v>6.478622073833542</v>
      </c>
      <c r="T820" s="6">
        <v>1.5213779261664584</v>
      </c>
      <c r="V820" s="6">
        <v>0.050790434282467656</v>
      </c>
      <c r="W820" s="6">
        <v>0.24932755618923888</v>
      </c>
      <c r="X820" s="6">
        <v>0.7930925068781995</v>
      </c>
      <c r="Y820" s="6">
        <v>0.033019204382037474</v>
      </c>
      <c r="Z820" s="6">
        <v>3.056852947863878</v>
      </c>
      <c r="AA820" s="6">
        <v>0.816917350404175</v>
      </c>
      <c r="AC820" s="6">
        <v>1.7286242840391746</v>
      </c>
      <c r="AD820" s="6">
        <f t="shared" si="33"/>
        <v>0.27137571596082544</v>
      </c>
      <c r="AG820" s="6">
        <v>0.35548043510668403</v>
      </c>
      <c r="AH820" s="6">
        <v>0.07091030995548554</v>
      </c>
      <c r="AI820" s="6"/>
      <c r="AJ820" s="6">
        <v>0.12487996804375294</v>
      </c>
      <c r="AK820" s="6">
        <v>0.01055331670562251</v>
      </c>
      <c r="AL820" s="6">
        <v>1.8645667152506245</v>
      </c>
      <c r="AM820" s="6"/>
      <c r="AN820" s="6">
        <v>17.426390745062168</v>
      </c>
      <c r="AO820" s="5" t="s">
        <v>42</v>
      </c>
      <c r="AQ820" s="7">
        <v>3.9880068530580983</v>
      </c>
      <c r="AR820" s="7">
        <v>4.107029552931943</v>
      </c>
      <c r="AS820" s="7">
        <v>3.190272164698958</v>
      </c>
      <c r="AT820" s="7">
        <v>4.473521395736888</v>
      </c>
      <c r="AU820" s="8">
        <v>380.7840332786948</v>
      </c>
      <c r="AW820" s="8">
        <v>868.0527014324747</v>
      </c>
      <c r="AX820" s="9">
        <v>846.8975944183356</v>
      </c>
      <c r="AY820" s="8">
        <f t="shared" si="32"/>
        <v>842.6708688998724</v>
      </c>
    </row>
    <row r="821" spans="1:51" ht="12.75">
      <c r="A821" s="1" t="s">
        <v>111</v>
      </c>
      <c r="C821" s="1">
        <v>20</v>
      </c>
      <c r="D821" s="1">
        <v>4</v>
      </c>
      <c r="E821" s="5">
        <v>44.6072</v>
      </c>
      <c r="F821" s="5">
        <v>2.3415</v>
      </c>
      <c r="G821" s="5">
        <v>9.4075</v>
      </c>
      <c r="H821" s="5">
        <v>13.3941</v>
      </c>
      <c r="I821" s="5">
        <v>0.2993</v>
      </c>
      <c r="J821" s="5">
        <v>14.0511</v>
      </c>
      <c r="K821" s="5">
        <v>11.261</v>
      </c>
      <c r="L821" s="5">
        <v>2.2776</v>
      </c>
      <c r="M821" s="5">
        <v>0.396</v>
      </c>
      <c r="N821" s="5">
        <v>0.2597</v>
      </c>
      <c r="O821" s="5">
        <v>0.036</v>
      </c>
      <c r="P821" s="5">
        <v>98.3342</v>
      </c>
      <c r="S821" s="6">
        <v>6.453467443599744</v>
      </c>
      <c r="T821" s="6">
        <v>1.5465325564002557</v>
      </c>
      <c r="V821" s="6">
        <v>0.057535203146546365</v>
      </c>
      <c r="W821" s="6">
        <v>0.2548072590234729</v>
      </c>
      <c r="X821" s="6">
        <v>0.8441460118329164</v>
      </c>
      <c r="Y821" s="6">
        <v>0.03667588617109772</v>
      </c>
      <c r="Z821" s="6">
        <v>3.0304493536747086</v>
      </c>
      <c r="AA821" s="6">
        <v>0.7763862861512577</v>
      </c>
      <c r="AC821" s="6">
        <v>1.7455117073817223</v>
      </c>
      <c r="AD821" s="6">
        <f t="shared" si="33"/>
        <v>0.25448829261827766</v>
      </c>
      <c r="AG821" s="6">
        <v>0.3843975470384371</v>
      </c>
      <c r="AH821" s="6">
        <v>0.07308729463534694</v>
      </c>
      <c r="AI821" s="6"/>
      <c r="AJ821" s="6">
        <v>0.118826480018953</v>
      </c>
      <c r="AK821" s="6">
        <v>0.008826706299340152</v>
      </c>
      <c r="AL821" s="6">
        <v>1.8723468136817067</v>
      </c>
      <c r="AM821" s="6"/>
      <c r="AN821" s="6">
        <v>17.457484841673782</v>
      </c>
      <c r="AO821" s="5" t="s">
        <v>42</v>
      </c>
      <c r="AQ821" s="7">
        <v>4.148460830520415</v>
      </c>
      <c r="AR821" s="7">
        <v>4.286942163843964</v>
      </c>
      <c r="AS821" s="7">
        <v>3.3252066228829733</v>
      </c>
      <c r="AT821" s="7">
        <v>4.625362535442777</v>
      </c>
      <c r="AU821" s="8">
        <v>391.3613675364363</v>
      </c>
      <c r="AW821" s="8">
        <v>870.5542393738821</v>
      </c>
      <c r="AX821" s="9">
        <v>853.2648524655017</v>
      </c>
      <c r="AY821" s="8">
        <f t="shared" si="32"/>
        <v>848.6435114539895</v>
      </c>
    </row>
    <row r="822" spans="1:51" ht="12.75">
      <c r="A822" s="1" t="s">
        <v>111</v>
      </c>
      <c r="C822" s="1">
        <v>20</v>
      </c>
      <c r="D822" s="1">
        <v>4</v>
      </c>
      <c r="E822" s="5">
        <v>44.7887</v>
      </c>
      <c r="F822" s="5">
        <v>2.3793</v>
      </c>
      <c r="G822" s="5">
        <v>9.1958</v>
      </c>
      <c r="H822" s="5">
        <v>13.328</v>
      </c>
      <c r="I822" s="5">
        <v>0.2601</v>
      </c>
      <c r="J822" s="5">
        <v>14.1811</v>
      </c>
      <c r="K822" s="5">
        <v>11.2176</v>
      </c>
      <c r="L822" s="5">
        <v>2.2359</v>
      </c>
      <c r="M822" s="5">
        <v>0.3683</v>
      </c>
      <c r="N822" s="5">
        <v>0.2875</v>
      </c>
      <c r="O822" s="5">
        <v>0.0455</v>
      </c>
      <c r="P822" s="5">
        <v>98.3045</v>
      </c>
      <c r="S822" s="6">
        <v>6.474988182586122</v>
      </c>
      <c r="T822" s="6">
        <v>1.525011817413878</v>
      </c>
      <c r="V822" s="6">
        <v>0.04181271563950606</v>
      </c>
      <c r="W822" s="6">
        <v>0.25873143753939837</v>
      </c>
      <c r="X822" s="6">
        <v>0.8153015047673916</v>
      </c>
      <c r="Y822" s="6">
        <v>0.03184905966253683</v>
      </c>
      <c r="Z822" s="6">
        <v>3.056250785271651</v>
      </c>
      <c r="AA822" s="6">
        <v>0.7960544971195208</v>
      </c>
      <c r="AC822" s="6">
        <v>1.7375132302749061</v>
      </c>
      <c r="AD822" s="6">
        <f t="shared" si="33"/>
        <v>0.2624867697250939</v>
      </c>
      <c r="AG822" s="6">
        <v>0.36424332174262464</v>
      </c>
      <c r="AH822" s="6">
        <v>0.06792517755852238</v>
      </c>
      <c r="AI822" s="6"/>
      <c r="AJ822" s="6">
        <v>0.13145027364831507</v>
      </c>
      <c r="AK822" s="6">
        <v>0.011147819670041182</v>
      </c>
      <c r="AL822" s="6">
        <v>1.8574019066816438</v>
      </c>
      <c r="AM822" s="6"/>
      <c r="AN822" s="6">
        <v>17.432168499301152</v>
      </c>
      <c r="AO822" s="5" t="s">
        <v>42</v>
      </c>
      <c r="AQ822" s="7">
        <v>3.9611274012585227</v>
      </c>
      <c r="AR822" s="7">
        <v>4.076890366421086</v>
      </c>
      <c r="AS822" s="7">
        <v>3.1676677748158157</v>
      </c>
      <c r="AT822" s="7">
        <v>4.448084777334108</v>
      </c>
      <c r="AU822" s="8">
        <v>401.93870179417786</v>
      </c>
      <c r="AW822" s="8">
        <v>865.6168972034365</v>
      </c>
      <c r="AX822" s="9">
        <v>858.3838854808722</v>
      </c>
      <c r="AY822" s="8">
        <f t="shared" si="32"/>
        <v>852.893226618444</v>
      </c>
    </row>
    <row r="823" spans="1:51" ht="12.75">
      <c r="A823" s="1" t="s">
        <v>111</v>
      </c>
      <c r="C823" s="1">
        <v>20</v>
      </c>
      <c r="D823" s="1">
        <v>4</v>
      </c>
      <c r="E823" s="5">
        <v>44.3761</v>
      </c>
      <c r="F823" s="5">
        <v>2.4604</v>
      </c>
      <c r="G823" s="5">
        <v>9.284</v>
      </c>
      <c r="H823" s="5">
        <v>13.4617</v>
      </c>
      <c r="I823" s="5">
        <v>0.3119</v>
      </c>
      <c r="J823" s="5">
        <v>13.8909</v>
      </c>
      <c r="K823" s="5">
        <v>11.1718</v>
      </c>
      <c r="L823" s="5">
        <v>2.3501</v>
      </c>
      <c r="M823" s="5">
        <v>0.3689</v>
      </c>
      <c r="N823" s="5">
        <v>0.2734</v>
      </c>
      <c r="O823" s="5">
        <v>0.0434</v>
      </c>
      <c r="P823" s="5">
        <v>97.9965</v>
      </c>
      <c r="S823" s="6">
        <v>6.4529838922332985</v>
      </c>
      <c r="T823" s="6">
        <v>1.5470161077667015</v>
      </c>
      <c r="V823" s="6">
        <v>0.04411843487490663</v>
      </c>
      <c r="W823" s="6">
        <v>0.26912041373046197</v>
      </c>
      <c r="X823" s="6">
        <v>0.8846007665167396</v>
      </c>
      <c r="Y823" s="6">
        <v>0.03841603721926655</v>
      </c>
      <c r="Z823" s="6">
        <v>3.0112747317935025</v>
      </c>
      <c r="AA823" s="6">
        <v>0.752469615865124</v>
      </c>
      <c r="AC823" s="6">
        <v>1.7405730273143165</v>
      </c>
      <c r="AD823" s="6">
        <f t="shared" si="33"/>
        <v>0.2594269726856835</v>
      </c>
      <c r="AG823" s="6">
        <v>0.40317914337271255</v>
      </c>
      <c r="AH823" s="6">
        <v>0.06843505887872266</v>
      </c>
      <c r="AI823" s="6"/>
      <c r="AJ823" s="6">
        <v>0.12573699655525217</v>
      </c>
      <c r="AK823" s="6">
        <v>0.010695699536155007</v>
      </c>
      <c r="AL823" s="6">
        <v>1.8635673039085927</v>
      </c>
      <c r="AM823" s="6"/>
      <c r="AN823" s="6">
        <v>17.471614202251434</v>
      </c>
      <c r="AO823" s="5" t="s">
        <v>42</v>
      </c>
      <c r="AQ823" s="7">
        <v>4.08340674948729</v>
      </c>
      <c r="AR823" s="7">
        <v>4.21399882049867</v>
      </c>
      <c r="AS823" s="7">
        <v>3.270499115374003</v>
      </c>
      <c r="AT823" s="7">
        <v>4.5638004229740545</v>
      </c>
      <c r="AU823" s="8">
        <v>412.5160360519194</v>
      </c>
      <c r="AW823" s="8">
        <v>874.3311879240913</v>
      </c>
      <c r="AX823" s="9">
        <v>870.7620808813754</v>
      </c>
      <c r="AY823" s="8">
        <f t="shared" si="32"/>
        <v>864.0387508822284</v>
      </c>
    </row>
    <row r="824" spans="5:51" ht="12.75"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S824" s="6"/>
      <c r="T824" s="6"/>
      <c r="V824" s="6"/>
      <c r="W824" s="6"/>
      <c r="X824" s="6"/>
      <c r="Y824" s="6"/>
      <c r="Z824" s="6"/>
      <c r="AA824" s="6"/>
      <c r="AC824" s="6"/>
      <c r="AD824" s="6">
        <f t="shared" si="33"/>
        <v>2</v>
      </c>
      <c r="AG824" s="6"/>
      <c r="AH824" s="6"/>
      <c r="AI824" s="6"/>
      <c r="AJ824" s="6"/>
      <c r="AK824" s="6"/>
      <c r="AL824" s="6"/>
      <c r="AM824" s="6"/>
      <c r="AN824" s="6"/>
      <c r="AO824" s="5"/>
      <c r="AQ824" s="7"/>
      <c r="AR824" s="7"/>
      <c r="AS824" s="7"/>
      <c r="AT824" s="7"/>
      <c r="AU824" s="8"/>
      <c r="AX824" s="4"/>
      <c r="AY824" s="8"/>
    </row>
    <row r="825" spans="1:51" ht="12.75">
      <c r="A825" s="1" t="s">
        <v>112</v>
      </c>
      <c r="C825" s="1">
        <v>21</v>
      </c>
      <c r="D825" s="1">
        <v>4</v>
      </c>
      <c r="E825" s="5">
        <v>47.7118</v>
      </c>
      <c r="F825" s="5">
        <v>1.402</v>
      </c>
      <c r="G825" s="5">
        <v>6.8839</v>
      </c>
      <c r="H825" s="5">
        <v>17.1527</v>
      </c>
      <c r="I825" s="5">
        <v>0.4674</v>
      </c>
      <c r="J825" s="5">
        <v>12.8714</v>
      </c>
      <c r="K825" s="5">
        <v>10.8706</v>
      </c>
      <c r="L825" s="5">
        <v>1.5702</v>
      </c>
      <c r="M825" s="5">
        <v>0.3877</v>
      </c>
      <c r="N825" s="5">
        <v>0.3568</v>
      </c>
      <c r="O825" s="5">
        <v>0.1258</v>
      </c>
      <c r="P825" s="5">
        <v>99.8056</v>
      </c>
      <c r="S825" s="6">
        <v>6.830358643714784</v>
      </c>
      <c r="T825" s="6">
        <v>1.1614822637048812</v>
      </c>
      <c r="U825" s="6"/>
      <c r="V825" s="6">
        <f>(S825+T825)-8</f>
        <v>-0.008159092580334537</v>
      </c>
      <c r="W825" s="6">
        <v>0.15097157790983404</v>
      </c>
      <c r="X825" s="6">
        <v>1.019062684122532</v>
      </c>
      <c r="Y825" s="6">
        <v>0.05667508157635626</v>
      </c>
      <c r="Z825" s="6">
        <v>2.7469581255876108</v>
      </c>
      <c r="AA825" s="6">
        <v>1.0344916233839994</v>
      </c>
      <c r="AC825" s="6">
        <v>1.6673580460456263</v>
      </c>
      <c r="AD825" s="6">
        <f t="shared" si="33"/>
        <v>0.3326419539543737</v>
      </c>
      <c r="AG825" s="6">
        <v>0.10320129959512592</v>
      </c>
      <c r="AH825" s="6">
        <v>0.07080632402113426</v>
      </c>
      <c r="AI825" s="6"/>
      <c r="AJ825" s="6">
        <v>0.16154580130695181</v>
      </c>
      <c r="AK825" s="6">
        <v>0.030521534396788962</v>
      </c>
      <c r="AL825" s="6">
        <v>1.8079326642962592</v>
      </c>
      <c r="AM825" s="6"/>
      <c r="AN825" s="6">
        <v>17.17400762361626</v>
      </c>
      <c r="AO825" s="5" t="s">
        <v>42</v>
      </c>
      <c r="AQ825" s="7">
        <v>1.922255786435553</v>
      </c>
      <c r="AR825" s="7">
        <v>1.7907599672955294</v>
      </c>
      <c r="AS825" s="7">
        <v>1.4530699754716476</v>
      </c>
      <c r="AT825" s="7">
        <v>2.5186555752352344</v>
      </c>
      <c r="AU825" s="8">
        <v>0</v>
      </c>
      <c r="AV825" s="1">
        <v>0.35</v>
      </c>
      <c r="AW825" s="9">
        <v>791.8424387643023</v>
      </c>
      <c r="AX825" s="9">
        <v>728.8901175740907</v>
      </c>
      <c r="AY825" s="8">
        <f t="shared" si="32"/>
        <v>724.9356185613528</v>
      </c>
    </row>
    <row r="826" spans="1:51" ht="12.75">
      <c r="A826" s="1" t="s">
        <v>112</v>
      </c>
      <c r="C826" s="1">
        <v>21</v>
      </c>
      <c r="D826" s="1">
        <v>4</v>
      </c>
      <c r="E826" s="5">
        <v>47.7782</v>
      </c>
      <c r="F826" s="5">
        <v>1.4206</v>
      </c>
      <c r="G826" s="5">
        <v>6.7128</v>
      </c>
      <c r="H826" s="5">
        <v>17.0662</v>
      </c>
      <c r="I826" s="5">
        <v>0.4792</v>
      </c>
      <c r="J826" s="5">
        <v>12.8041</v>
      </c>
      <c r="K826" s="5">
        <v>10.8715</v>
      </c>
      <c r="L826" s="5">
        <v>1.5215</v>
      </c>
      <c r="M826" s="5">
        <v>0.3513</v>
      </c>
      <c r="N826" s="5">
        <v>0.3629</v>
      </c>
      <c r="O826" s="5">
        <v>0.117</v>
      </c>
      <c r="P826" s="5">
        <v>99.5085</v>
      </c>
      <c r="S826" s="6">
        <v>6.861318197897627</v>
      </c>
      <c r="T826" s="6">
        <v>1.1361660485227836</v>
      </c>
      <c r="U826" s="6"/>
      <c r="V826" s="6">
        <f aca="true" t="shared" si="34" ref="V826:V836">(S826+T826)-8</f>
        <v>-0.0025157535795896635</v>
      </c>
      <c r="W826" s="6">
        <v>0.1534542993631565</v>
      </c>
      <c r="X826" s="6">
        <v>1.0487806708877931</v>
      </c>
      <c r="Y826" s="6">
        <v>0.05828815717784509</v>
      </c>
      <c r="Z826" s="6">
        <v>2.7411662705367146</v>
      </c>
      <c r="AA826" s="6">
        <v>1.0008263556140804</v>
      </c>
      <c r="AC826" s="6">
        <v>1.6727263337021558</v>
      </c>
      <c r="AD826" s="6">
        <f t="shared" si="33"/>
        <v>0.32727366629784416</v>
      </c>
      <c r="AG826" s="6">
        <v>0.0963765001144461</v>
      </c>
      <c r="AH826" s="6">
        <v>0.06435976752496925</v>
      </c>
      <c r="AI826" s="6"/>
      <c r="AJ826" s="6">
        <v>0.16482301993110524</v>
      </c>
      <c r="AK826" s="6">
        <v>0.028475519327521185</v>
      </c>
      <c r="AL826" s="6">
        <v>1.8067014607413736</v>
      </c>
      <c r="AM826" s="6"/>
      <c r="AN826" s="6">
        <v>17.160736267639418</v>
      </c>
      <c r="AO826" s="5" t="s">
        <v>42</v>
      </c>
      <c r="AQ826" s="7">
        <v>1.7949152240696016</v>
      </c>
      <c r="AR826" s="7">
        <v>1.6479765136684996</v>
      </c>
      <c r="AS826" s="7">
        <v>1.345982385251375</v>
      </c>
      <c r="AT826" s="7">
        <v>2.39815039096845</v>
      </c>
      <c r="AU826" s="8">
        <v>10.928860873851812</v>
      </c>
      <c r="AW826" s="9">
        <v>788.3160709670877</v>
      </c>
      <c r="AX826" s="9">
        <v>731.8074148075694</v>
      </c>
      <c r="AY826" s="8">
        <f t="shared" si="32"/>
        <v>728.2437908250357</v>
      </c>
    </row>
    <row r="827" spans="1:51" ht="12.75">
      <c r="A827" s="1" t="s">
        <v>112</v>
      </c>
      <c r="C827" s="1">
        <v>21</v>
      </c>
      <c r="D827" s="1">
        <v>4</v>
      </c>
      <c r="E827" s="5">
        <v>48.2018</v>
      </c>
      <c r="F827" s="5">
        <v>1.2912</v>
      </c>
      <c r="G827" s="5">
        <v>6.2128</v>
      </c>
      <c r="H827" s="5">
        <v>16.8914</v>
      </c>
      <c r="I827" s="5">
        <v>0.4612</v>
      </c>
      <c r="J827" s="5">
        <v>13.2547</v>
      </c>
      <c r="K827" s="5">
        <v>10.6263</v>
      </c>
      <c r="L827" s="5">
        <v>1.4885</v>
      </c>
      <c r="M827" s="5">
        <v>0.3325</v>
      </c>
      <c r="N827" s="5">
        <v>0.3564</v>
      </c>
      <c r="O827" s="5">
        <v>0.1221</v>
      </c>
      <c r="P827" s="5">
        <v>99.2595</v>
      </c>
      <c r="S827" s="6">
        <v>6.903292894360026</v>
      </c>
      <c r="T827" s="6">
        <v>1.048674577559489</v>
      </c>
      <c r="U827" s="6"/>
      <c r="V827" s="6">
        <f t="shared" si="34"/>
        <v>-0.04803252808048519</v>
      </c>
      <c r="W827" s="6">
        <v>0.13909644644269498</v>
      </c>
      <c r="X827" s="6">
        <v>0.8917127022149623</v>
      </c>
      <c r="Y827" s="6">
        <v>0.0559458764053736</v>
      </c>
      <c r="Z827" s="6">
        <v>2.8299026240175387</v>
      </c>
      <c r="AA827" s="6">
        <v>1.131374878999914</v>
      </c>
      <c r="AC827" s="6">
        <v>1.6305449054999885</v>
      </c>
      <c r="AD827" s="6">
        <f t="shared" si="33"/>
        <v>0.36945509450001146</v>
      </c>
      <c r="AG827" s="6">
        <v>0.04387738274968722</v>
      </c>
      <c r="AH827" s="6">
        <v>0.06074957358548147</v>
      </c>
      <c r="AI827" s="6"/>
      <c r="AJ827" s="6">
        <v>0.161429856838467</v>
      </c>
      <c r="AK827" s="6">
        <v>0.029635804614569595</v>
      </c>
      <c r="AL827" s="6">
        <v>1.8089343385469634</v>
      </c>
      <c r="AM827" s="6"/>
      <c r="AN827" s="6">
        <v>17.104626956335164</v>
      </c>
      <c r="AO827" s="5" t="s">
        <v>42</v>
      </c>
      <c r="AQ827" s="7">
        <v>1.3548331251242303</v>
      </c>
      <c r="AR827" s="7">
        <v>1.1545246174355182</v>
      </c>
      <c r="AS827" s="7">
        <v>0.9758934630766394</v>
      </c>
      <c r="AT827" s="7">
        <v>1.9816909891831678</v>
      </c>
      <c r="AU827" s="8">
        <v>21.857721747703625</v>
      </c>
      <c r="AW827" s="9">
        <v>779.2376063465982</v>
      </c>
      <c r="AX827" s="9">
        <v>715.0577636646634</v>
      </c>
      <c r="AY827" s="8">
        <f t="shared" si="32"/>
        <v>708.7645533283148</v>
      </c>
    </row>
    <row r="828" spans="1:51" ht="12.75">
      <c r="A828" s="1" t="s">
        <v>112</v>
      </c>
      <c r="C828" s="1">
        <v>21</v>
      </c>
      <c r="D828" s="1">
        <v>4</v>
      </c>
      <c r="E828" s="5">
        <v>48.304</v>
      </c>
      <c r="F828" s="5">
        <v>1.2896</v>
      </c>
      <c r="G828" s="5">
        <v>6.3286</v>
      </c>
      <c r="H828" s="5">
        <v>17.0311</v>
      </c>
      <c r="I828" s="5">
        <v>0.4736</v>
      </c>
      <c r="J828" s="5">
        <v>13.0233</v>
      </c>
      <c r="K828" s="5">
        <v>10.6397</v>
      </c>
      <c r="L828" s="5">
        <v>1.5082</v>
      </c>
      <c r="M828" s="5">
        <v>0.3021</v>
      </c>
      <c r="N828" s="5">
        <v>0.3497</v>
      </c>
      <c r="O828" s="5">
        <v>0.1557</v>
      </c>
      <c r="P828" s="5">
        <v>99.4305</v>
      </c>
      <c r="S828" s="6">
        <v>6.9164174188565495</v>
      </c>
      <c r="T828" s="6">
        <v>1.0679872549064935</v>
      </c>
      <c r="U828" s="6"/>
      <c r="V828" s="6">
        <f t="shared" si="34"/>
        <v>-0.015595326236956808</v>
      </c>
      <c r="W828" s="6">
        <v>0.1388937164160116</v>
      </c>
      <c r="X828" s="6">
        <v>0.9563660629036893</v>
      </c>
      <c r="Y828" s="6">
        <v>0.057437500584183086</v>
      </c>
      <c r="Z828" s="6">
        <v>2.779890508381784</v>
      </c>
      <c r="AA828" s="6">
        <v>1.083007537951289</v>
      </c>
      <c r="AC828" s="6">
        <v>1.6322441858949934</v>
      </c>
      <c r="AD828" s="6">
        <f t="shared" si="33"/>
        <v>0.3677558141050066</v>
      </c>
      <c r="AG828" s="6">
        <v>0.050955489079931304</v>
      </c>
      <c r="AH828" s="6">
        <v>0.05518326162217806</v>
      </c>
      <c r="AI828" s="6"/>
      <c r="AJ828" s="6">
        <v>0.15836049662777535</v>
      </c>
      <c r="AK828" s="6">
        <v>0.037782851206825015</v>
      </c>
      <c r="AL828" s="6">
        <v>1.8038566521653996</v>
      </c>
      <c r="AM828" s="6"/>
      <c r="AN828" s="6">
        <v>17.10613875070211</v>
      </c>
      <c r="AO828" s="5" t="s">
        <v>42</v>
      </c>
      <c r="AQ828" s="7">
        <v>1.4519758921796626</v>
      </c>
      <c r="AR828" s="7">
        <v>1.263448117672623</v>
      </c>
      <c r="AS828" s="7">
        <v>1.0575860882544683</v>
      </c>
      <c r="AT828" s="7">
        <v>2.073619333354909</v>
      </c>
      <c r="AU828" s="8">
        <v>32.78658262155544</v>
      </c>
      <c r="AW828" s="9">
        <v>787.6898458824986</v>
      </c>
      <c r="AX828" s="9">
        <v>714.3758092703276</v>
      </c>
      <c r="AY828" s="8">
        <f t="shared" si="32"/>
        <v>708.4831844297288</v>
      </c>
    </row>
    <row r="829" spans="1:51" ht="12.75">
      <c r="A829" s="1" t="s">
        <v>112</v>
      </c>
      <c r="C829" s="1">
        <v>21</v>
      </c>
      <c r="D829" s="1">
        <v>4</v>
      </c>
      <c r="E829" s="5">
        <v>48.2869</v>
      </c>
      <c r="F829" s="5">
        <v>1.2811</v>
      </c>
      <c r="G829" s="5">
        <v>6.3749</v>
      </c>
      <c r="H829" s="5">
        <v>17.244</v>
      </c>
      <c r="I829" s="5">
        <v>0.469</v>
      </c>
      <c r="J829" s="5">
        <v>13.1089</v>
      </c>
      <c r="K829" s="5">
        <v>10.558</v>
      </c>
      <c r="L829" s="5">
        <v>1.5386</v>
      </c>
      <c r="M829" s="5">
        <v>0.3249</v>
      </c>
      <c r="N829" s="5">
        <v>0.3164</v>
      </c>
      <c r="O829" s="5">
        <v>0.1432</v>
      </c>
      <c r="P829" s="5">
        <v>99.6489</v>
      </c>
      <c r="S829" s="6">
        <v>6.888715533615189</v>
      </c>
      <c r="T829" s="6">
        <v>1.0718712586119619</v>
      </c>
      <c r="U829" s="6"/>
      <c r="V829" s="6">
        <f t="shared" si="34"/>
        <v>-0.03941320777284929</v>
      </c>
      <c r="W829" s="6">
        <v>0.13747427293492986</v>
      </c>
      <c r="X829" s="6">
        <v>0.8938871584708126</v>
      </c>
      <c r="Y829" s="6">
        <v>0.05667186543667191</v>
      </c>
      <c r="Z829" s="6">
        <v>2.7879419224332294</v>
      </c>
      <c r="AA829" s="6">
        <v>1.163437988497208</v>
      </c>
      <c r="AC829" s="6">
        <v>1.6137945018127995</v>
      </c>
      <c r="AD829" s="6">
        <f t="shared" si="33"/>
        <v>0.3862054981872005</v>
      </c>
      <c r="AG829" s="6">
        <v>0.03938537185626867</v>
      </c>
      <c r="AH829" s="6">
        <v>0.05913126612152135</v>
      </c>
      <c r="AI829" s="6"/>
      <c r="AJ829" s="6">
        <v>0.14275736517644208</v>
      </c>
      <c r="AK829" s="6">
        <v>0.03462262242091255</v>
      </c>
      <c r="AL829" s="6">
        <v>1.8226200124026453</v>
      </c>
      <c r="AM829" s="6"/>
      <c r="AN829" s="6">
        <v>17.098516637977795</v>
      </c>
      <c r="AO829" s="5" t="s">
        <v>42</v>
      </c>
      <c r="AQ829" s="7">
        <v>1.4715124308181684</v>
      </c>
      <c r="AR829" s="7">
        <v>1.285353898571465</v>
      </c>
      <c r="AS829" s="7">
        <v>1.074015423928599</v>
      </c>
      <c r="AT829" s="7">
        <v>2.0921071909929383</v>
      </c>
      <c r="AU829" s="8">
        <v>43.71544349540725</v>
      </c>
      <c r="AW829" s="9">
        <v>787.3035134758412</v>
      </c>
      <c r="AX829" s="9">
        <v>713.0448917575367</v>
      </c>
      <c r="AY829" s="8">
        <f t="shared" si="32"/>
        <v>706.5078685186278</v>
      </c>
    </row>
    <row r="830" spans="1:51" ht="12.75">
      <c r="A830" s="1" t="s">
        <v>112</v>
      </c>
      <c r="C830" s="1">
        <v>21</v>
      </c>
      <c r="D830" s="1">
        <v>4</v>
      </c>
      <c r="E830" s="5">
        <v>48.0281</v>
      </c>
      <c r="F830" s="5">
        <v>1.3087</v>
      </c>
      <c r="G830" s="5">
        <v>6.355</v>
      </c>
      <c r="H830" s="5">
        <v>17.0128</v>
      </c>
      <c r="I830" s="5">
        <v>0.462</v>
      </c>
      <c r="J830" s="5">
        <v>12.9424</v>
      </c>
      <c r="K830" s="5">
        <v>10.5652</v>
      </c>
      <c r="L830" s="5">
        <v>1.5089</v>
      </c>
      <c r="M830" s="5">
        <v>0.3342</v>
      </c>
      <c r="N830" s="5">
        <v>0.3404</v>
      </c>
      <c r="O830" s="5">
        <v>0.1067</v>
      </c>
      <c r="P830" s="5">
        <v>98.985</v>
      </c>
      <c r="S830" s="6">
        <v>6.905522303176344</v>
      </c>
      <c r="T830" s="6">
        <v>1.0769040340079277</v>
      </c>
      <c r="U830" s="6"/>
      <c r="V830" s="6">
        <f t="shared" si="34"/>
        <v>-0.01757366281572814</v>
      </c>
      <c r="W830" s="6">
        <v>0.14153723343828079</v>
      </c>
      <c r="X830" s="6">
        <v>0.9537459325929036</v>
      </c>
      <c r="Y830" s="6">
        <v>0.05626377152595095</v>
      </c>
      <c r="Z830" s="6">
        <v>2.774115185538119</v>
      </c>
      <c r="AA830" s="6">
        <v>1.0919115397204704</v>
      </c>
      <c r="AC830" s="6">
        <v>1.6275580827679745</v>
      </c>
      <c r="AD830" s="6">
        <f t="shared" si="33"/>
        <v>0.37244191723202547</v>
      </c>
      <c r="AG830" s="6">
        <v>0.04820647452827975</v>
      </c>
      <c r="AH830" s="6">
        <v>0.06130079574610279</v>
      </c>
      <c r="AI830" s="6"/>
      <c r="AJ830" s="6">
        <v>0.15479032069333742</v>
      </c>
      <c r="AK830" s="6">
        <v>0.02600001273488604</v>
      </c>
      <c r="AL830" s="6">
        <v>1.8192096665717765</v>
      </c>
      <c r="AM830" s="6"/>
      <c r="AN830" s="6">
        <v>17.10950727027438</v>
      </c>
      <c r="AO830" s="5" t="s">
        <v>42</v>
      </c>
      <c r="AQ830" s="7">
        <v>1.4968272910598763</v>
      </c>
      <c r="AR830" s="7">
        <v>1.3137387518047117</v>
      </c>
      <c r="AS830" s="7">
        <v>1.0953040638535345</v>
      </c>
      <c r="AT830" s="7">
        <v>2.1160632018777354</v>
      </c>
      <c r="AU830" s="8">
        <v>54.64430436925906</v>
      </c>
      <c r="AW830" s="9">
        <v>789.4574451712866</v>
      </c>
      <c r="AX830" s="9">
        <v>717.6378868358781</v>
      </c>
      <c r="AY830" s="8">
        <f t="shared" si="32"/>
        <v>712.1376033086987</v>
      </c>
    </row>
    <row r="831" spans="1:51" ht="12.75">
      <c r="A831" s="1" t="s">
        <v>112</v>
      </c>
      <c r="C831" s="1">
        <v>21</v>
      </c>
      <c r="D831" s="1">
        <v>4</v>
      </c>
      <c r="E831" s="5">
        <v>48.2057</v>
      </c>
      <c r="F831" s="5">
        <v>1.3168</v>
      </c>
      <c r="G831" s="5">
        <v>6.4812</v>
      </c>
      <c r="H831" s="5">
        <v>16.9494</v>
      </c>
      <c r="I831" s="5">
        <v>0.4957</v>
      </c>
      <c r="J831" s="5">
        <v>13.1799</v>
      </c>
      <c r="K831" s="5">
        <v>10.6811</v>
      </c>
      <c r="L831" s="5">
        <v>1.5206</v>
      </c>
      <c r="M831" s="5">
        <v>0.3579</v>
      </c>
      <c r="N831" s="5">
        <v>0.373</v>
      </c>
      <c r="O831" s="5">
        <v>0.1182</v>
      </c>
      <c r="P831" s="5">
        <v>99.6795</v>
      </c>
      <c r="S831" s="6">
        <v>6.880678353910701</v>
      </c>
      <c r="T831" s="6">
        <v>1.0903065200340436</v>
      </c>
      <c r="U831" s="6"/>
      <c r="V831" s="6">
        <f t="shared" si="34"/>
        <v>-0.029015126055255358</v>
      </c>
      <c r="W831" s="6">
        <v>0.1413781045484296</v>
      </c>
      <c r="X831" s="6">
        <v>0.9105443051555545</v>
      </c>
      <c r="Y831" s="6">
        <v>0.05992906764131958</v>
      </c>
      <c r="Z831" s="6">
        <v>2.804487597225995</v>
      </c>
      <c r="AA831" s="6">
        <v>1.112676051483959</v>
      </c>
      <c r="AC831" s="6">
        <v>1.633452430886155</v>
      </c>
      <c r="AD831" s="6">
        <f t="shared" si="33"/>
        <v>0.3665475691138449</v>
      </c>
      <c r="AG831" s="6">
        <v>0.05428127321654852</v>
      </c>
      <c r="AH831" s="6">
        <v>0.06517080746103078</v>
      </c>
      <c r="AI831" s="6"/>
      <c r="AJ831" s="6">
        <v>0.16838167187188227</v>
      </c>
      <c r="AK831" s="6">
        <v>0.028592909833851148</v>
      </c>
      <c r="AL831" s="6">
        <v>1.8030254182942667</v>
      </c>
      <c r="AM831" s="6"/>
      <c r="AN831" s="6">
        <v>17.119452080677583</v>
      </c>
      <c r="AO831" s="5" t="s">
        <v>42</v>
      </c>
      <c r="AQ831" s="7">
        <v>1.56424179577124</v>
      </c>
      <c r="AR831" s="7">
        <v>1.3893287729920054</v>
      </c>
      <c r="AS831" s="7">
        <v>1.1519965797440053</v>
      </c>
      <c r="AT831" s="7">
        <v>2.179859035362048</v>
      </c>
      <c r="AU831" s="8">
        <v>65.57316524311088</v>
      </c>
      <c r="AW831" s="9">
        <v>786.4556731615379</v>
      </c>
      <c r="AX831" s="9">
        <v>717.6064875776019</v>
      </c>
      <c r="AY831" s="8">
        <f t="shared" si="32"/>
        <v>711.9185031901031</v>
      </c>
    </row>
    <row r="832" spans="1:51" ht="12.75">
      <c r="A832" s="1" t="s">
        <v>112</v>
      </c>
      <c r="C832" s="1">
        <v>21</v>
      </c>
      <c r="D832" s="1">
        <v>4</v>
      </c>
      <c r="E832" s="5">
        <v>48.2999</v>
      </c>
      <c r="F832" s="5">
        <v>1.3291</v>
      </c>
      <c r="G832" s="5">
        <v>6.3797</v>
      </c>
      <c r="H832" s="5">
        <v>17.1055</v>
      </c>
      <c r="I832" s="5">
        <v>0.4592</v>
      </c>
      <c r="J832" s="5">
        <v>13.1016</v>
      </c>
      <c r="K832" s="5">
        <v>10.5426</v>
      </c>
      <c r="L832" s="5">
        <v>1.5228</v>
      </c>
      <c r="M832" s="5">
        <v>0.3187</v>
      </c>
      <c r="N832" s="5">
        <v>0.2966</v>
      </c>
      <c r="O832" s="5">
        <v>0.1326</v>
      </c>
      <c r="P832" s="5">
        <v>99.4968</v>
      </c>
      <c r="S832" s="6">
        <v>6.896643519992323</v>
      </c>
      <c r="T832" s="6">
        <v>1.0736237905038188</v>
      </c>
      <c r="U832" s="6"/>
      <c r="V832" s="6">
        <f t="shared" si="34"/>
        <v>-0.029732689503857657</v>
      </c>
      <c r="W832" s="6">
        <v>0.14275084204650224</v>
      </c>
      <c r="X832" s="6">
        <v>0.9003800345435633</v>
      </c>
      <c r="Y832" s="6">
        <v>0.05553658427760394</v>
      </c>
      <c r="Z832" s="6">
        <v>2.788845326672384</v>
      </c>
      <c r="AA832" s="6">
        <v>1.142219901963806</v>
      </c>
      <c r="AC832" s="6">
        <v>1.612860936265832</v>
      </c>
      <c r="AD832" s="6">
        <f t="shared" si="33"/>
        <v>0.38713906373416807</v>
      </c>
      <c r="AG832" s="6">
        <v>0.0344526468983859</v>
      </c>
      <c r="AH832" s="6">
        <v>0.05805400029050731</v>
      </c>
      <c r="AI832" s="6"/>
      <c r="AJ832" s="6">
        <v>0.13394170285646861</v>
      </c>
      <c r="AK832" s="6">
        <v>0.032088032293197385</v>
      </c>
      <c r="AL832" s="6">
        <v>1.833970264850334</v>
      </c>
      <c r="AM832" s="6"/>
      <c r="AN832" s="6">
        <v>17.092506647188895</v>
      </c>
      <c r="AO832" s="5" t="s">
        <v>42</v>
      </c>
      <c r="AQ832" s="7">
        <v>1.480327666234209</v>
      </c>
      <c r="AR832" s="7">
        <v>1.2952381784415383</v>
      </c>
      <c r="AS832" s="7">
        <v>1.0814286338311545</v>
      </c>
      <c r="AT832" s="7">
        <v>2.1004492427981774</v>
      </c>
      <c r="AU832" s="8">
        <v>76.5020261169627</v>
      </c>
      <c r="AW832" s="9">
        <v>789.657614577408</v>
      </c>
      <c r="AX832" s="9">
        <v>719.3482690230834</v>
      </c>
      <c r="AY832" s="8">
        <f t="shared" si="32"/>
        <v>713.8049347319595</v>
      </c>
    </row>
    <row r="833" spans="1:51" ht="12.75">
      <c r="A833" s="1" t="s">
        <v>112</v>
      </c>
      <c r="C833" s="1">
        <v>21</v>
      </c>
      <c r="D833" s="1">
        <v>4</v>
      </c>
      <c r="E833" s="5">
        <v>47.906</v>
      </c>
      <c r="F833" s="5">
        <v>1.3775</v>
      </c>
      <c r="G833" s="5">
        <v>6.3916</v>
      </c>
      <c r="H833" s="5">
        <v>16.9938</v>
      </c>
      <c r="I833" s="5">
        <v>0.4911</v>
      </c>
      <c r="J833" s="5">
        <v>13.1202</v>
      </c>
      <c r="K833" s="5">
        <v>10.6373</v>
      </c>
      <c r="L833" s="5">
        <v>1.5505</v>
      </c>
      <c r="M833" s="5">
        <v>0.37</v>
      </c>
      <c r="N833" s="5">
        <v>0.3247</v>
      </c>
      <c r="O833" s="5">
        <v>0.1191</v>
      </c>
      <c r="P833" s="5">
        <v>99.2874</v>
      </c>
      <c r="S833" s="6">
        <v>6.869231199818159</v>
      </c>
      <c r="T833" s="6">
        <v>1.080160109287258</v>
      </c>
      <c r="U833" s="6"/>
      <c r="V833" s="6">
        <f t="shared" si="34"/>
        <v>-0.050608690894582864</v>
      </c>
      <c r="W833" s="6">
        <v>0.14857279896358538</v>
      </c>
      <c r="X833" s="6">
        <v>0.9207512149143603</v>
      </c>
      <c r="Y833" s="6">
        <v>0.05964497996125318</v>
      </c>
      <c r="Z833" s="6">
        <v>2.804576072832079</v>
      </c>
      <c r="AA833" s="6">
        <v>1.1170636242233059</v>
      </c>
      <c r="AC833" s="6">
        <v>1.6342077990441775</v>
      </c>
      <c r="AD833" s="6">
        <f t="shared" si="33"/>
        <v>0.36579220095582254</v>
      </c>
      <c r="AG833" s="6">
        <v>0.06527764318315343</v>
      </c>
      <c r="AH833" s="6">
        <v>0.06768282669861722</v>
      </c>
      <c r="AI833" s="6"/>
      <c r="AJ833" s="6">
        <v>0.14724943423919065</v>
      </c>
      <c r="AK833" s="6">
        <v>0.02894263051177085</v>
      </c>
      <c r="AL833" s="6">
        <v>1.8238079352490386</v>
      </c>
      <c r="AM833" s="6"/>
      <c r="AN833" s="6">
        <v>17.132960469881773</v>
      </c>
      <c r="AO833" s="5" t="s">
        <v>42</v>
      </c>
      <c r="AQ833" s="7">
        <v>1.5132053497149078</v>
      </c>
      <c r="AR833" s="7">
        <v>1.3321030163801346</v>
      </c>
      <c r="AS833" s="7">
        <v>1.1090772622851013</v>
      </c>
      <c r="AT833" s="7">
        <v>2.131562120207348</v>
      </c>
      <c r="AU833" s="8">
        <v>87.43088699081451</v>
      </c>
      <c r="AW833" s="9">
        <v>783.3342932199683</v>
      </c>
      <c r="AX833" s="9">
        <v>726.6431817679554</v>
      </c>
      <c r="AY833" s="8">
        <f t="shared" si="32"/>
        <v>721.7163282816911</v>
      </c>
    </row>
    <row r="834" spans="1:51" ht="12.75">
      <c r="A834" s="1" t="s">
        <v>112</v>
      </c>
      <c r="C834" s="1">
        <v>21</v>
      </c>
      <c r="D834" s="1">
        <v>4</v>
      </c>
      <c r="E834" s="5">
        <v>48.2536</v>
      </c>
      <c r="F834" s="5">
        <v>1.3385</v>
      </c>
      <c r="G834" s="5">
        <v>6.4455</v>
      </c>
      <c r="H834" s="5">
        <v>16.7579</v>
      </c>
      <c r="I834" s="5">
        <v>0.4819</v>
      </c>
      <c r="J834" s="5">
        <v>13.2617</v>
      </c>
      <c r="K834" s="5">
        <v>10.7072</v>
      </c>
      <c r="L834" s="5">
        <v>1.5531</v>
      </c>
      <c r="M834" s="5">
        <v>0.3588</v>
      </c>
      <c r="N834" s="5">
        <v>0.3413</v>
      </c>
      <c r="O834" s="5">
        <v>0.125</v>
      </c>
      <c r="P834" s="5">
        <v>99.6301</v>
      </c>
      <c r="S834" s="6">
        <v>6.889614286918808</v>
      </c>
      <c r="T834" s="6">
        <v>1.0846312787839214</v>
      </c>
      <c r="U834" s="6"/>
      <c r="V834" s="6">
        <f t="shared" si="34"/>
        <v>-0.02575443429727109</v>
      </c>
      <c r="W834" s="6">
        <v>0.14375171624058983</v>
      </c>
      <c r="X834" s="6">
        <v>0.9235288189081515</v>
      </c>
      <c r="Y834" s="6">
        <v>0.05827843147015229</v>
      </c>
      <c r="Z834" s="6">
        <v>2.8227533649100676</v>
      </c>
      <c r="AA834" s="6">
        <v>1.077442102768309</v>
      </c>
      <c r="AC834" s="6">
        <v>1.6379428755552758</v>
      </c>
      <c r="AD834" s="6">
        <f t="shared" si="33"/>
        <v>0.36205712444472415</v>
      </c>
      <c r="AG834" s="6">
        <v>0.0678971361344507</v>
      </c>
      <c r="AH834" s="6">
        <v>0.06535460043925119</v>
      </c>
      <c r="AI834" s="6"/>
      <c r="AJ834" s="6">
        <v>0.1541184383559479</v>
      </c>
      <c r="AK834" s="6">
        <v>0.0302470634364115</v>
      </c>
      <c r="AL834" s="6">
        <v>1.8156344982076407</v>
      </c>
      <c r="AM834" s="6"/>
      <c r="AN834" s="6">
        <v>17.133251736573698</v>
      </c>
      <c r="AO834" s="5" t="s">
        <v>42</v>
      </c>
      <c r="AQ834" s="7">
        <v>1.535695332283125</v>
      </c>
      <c r="AR834" s="7">
        <v>1.3573204123413163</v>
      </c>
      <c r="AS834" s="7">
        <v>1.1279903092559884</v>
      </c>
      <c r="AT834" s="7">
        <v>2.152844887011466</v>
      </c>
      <c r="AU834" s="8">
        <v>98.35974786466633</v>
      </c>
      <c r="AW834" s="9">
        <v>788.522976362669</v>
      </c>
      <c r="AX834" s="9">
        <v>720.3993986662686</v>
      </c>
      <c r="AY834" s="8">
        <f t="shared" si="32"/>
        <v>715.1751871151881</v>
      </c>
    </row>
    <row r="835" spans="1:51" s="11" customFormat="1" ht="12.75">
      <c r="A835" s="11" t="s">
        <v>112</v>
      </c>
      <c r="C835" s="1"/>
      <c r="D835" s="1"/>
      <c r="E835" s="12">
        <v>49.0172</v>
      </c>
      <c r="F835" s="12">
        <v>1.3125</v>
      </c>
      <c r="G835" s="12">
        <v>6.4416</v>
      </c>
      <c r="H835" s="12">
        <v>16.7802</v>
      </c>
      <c r="I835" s="12">
        <v>0.4796</v>
      </c>
      <c r="J835" s="12">
        <v>13.7226</v>
      </c>
      <c r="K835" s="12">
        <v>10.7658</v>
      </c>
      <c r="L835" s="12">
        <v>1.5134</v>
      </c>
      <c r="M835" s="12">
        <v>0.3435</v>
      </c>
      <c r="N835" s="12">
        <v>0.3272</v>
      </c>
      <c r="O835" s="12">
        <v>0.101</v>
      </c>
      <c r="P835" s="12">
        <v>100.8316</v>
      </c>
      <c r="S835" s="13">
        <v>6.889435157219091</v>
      </c>
      <c r="T835" s="13">
        <v>1.067060868145467</v>
      </c>
      <c r="U835" s="13"/>
      <c r="V835" s="13">
        <f t="shared" si="34"/>
        <v>-0.04350397463544198</v>
      </c>
      <c r="W835" s="13">
        <v>0.13875987612228033</v>
      </c>
      <c r="X835" s="13">
        <v>0.8122566586107693</v>
      </c>
      <c r="Y835" s="13">
        <v>0.05709525685984605</v>
      </c>
      <c r="Z835" s="13">
        <v>2.8752794955604597</v>
      </c>
      <c r="AA835" s="13">
        <v>1.1601126874820833</v>
      </c>
      <c r="AC835" s="13">
        <v>1.6212092478588445</v>
      </c>
      <c r="AD835" s="13">
        <f t="shared" si="33"/>
        <v>0.37879075214115554</v>
      </c>
      <c r="AG835" s="13">
        <v>0.033635683959329477</v>
      </c>
      <c r="AH835" s="13">
        <v>0.061591445871535394</v>
      </c>
      <c r="AI835" s="13"/>
      <c r="AJ835" s="13">
        <v>0.1454459172914636</v>
      </c>
      <c r="AK835" s="13">
        <v>0.024058276197674172</v>
      </c>
      <c r="AL835" s="13">
        <v>1.8304958065108623</v>
      </c>
      <c r="AM835" s="13"/>
      <c r="AN835" s="13">
        <v>17.09522712983086</v>
      </c>
      <c r="AO835" s="5" t="s">
        <v>42</v>
      </c>
      <c r="AQ835" s="14">
        <v>1.4473161667716994</v>
      </c>
      <c r="AR835" s="14">
        <v>1.2582232963404332</v>
      </c>
      <c r="AS835" s="14">
        <v>1.0536674722553254</v>
      </c>
      <c r="AT835" s="14">
        <v>2.069209732372423</v>
      </c>
      <c r="AU835" s="15">
        <v>109.28860873851815</v>
      </c>
      <c r="AW835" s="9"/>
      <c r="AX835" s="9"/>
      <c r="AY835" s="8"/>
    </row>
    <row r="836" spans="1:51" ht="12.75">
      <c r="A836" s="1" t="s">
        <v>112</v>
      </c>
      <c r="C836" s="1">
        <v>21</v>
      </c>
      <c r="D836" s="1">
        <v>4</v>
      </c>
      <c r="E836" s="5">
        <v>48.3479</v>
      </c>
      <c r="F836" s="5">
        <v>1.2891</v>
      </c>
      <c r="G836" s="5">
        <v>6.372</v>
      </c>
      <c r="H836" s="5">
        <v>16.64</v>
      </c>
      <c r="I836" s="5">
        <v>0.4861</v>
      </c>
      <c r="J836" s="5">
        <v>13.3911</v>
      </c>
      <c r="K836" s="5">
        <v>10.6706</v>
      </c>
      <c r="L836" s="5">
        <v>1.5362</v>
      </c>
      <c r="M836" s="5">
        <v>0.3382</v>
      </c>
      <c r="N836" s="5">
        <v>0.364</v>
      </c>
      <c r="O836" s="5">
        <v>0.1086</v>
      </c>
      <c r="P836" s="5">
        <v>99.5593</v>
      </c>
      <c r="S836" s="6">
        <v>6.897897957682524</v>
      </c>
      <c r="T836" s="6">
        <v>1.0714582181740127</v>
      </c>
      <c r="U836" s="6"/>
      <c r="V836" s="6">
        <f t="shared" si="34"/>
        <v>-0.030643824143463227</v>
      </c>
      <c r="W836" s="6">
        <v>0.13834237673306393</v>
      </c>
      <c r="X836" s="6">
        <v>0.878091582096412</v>
      </c>
      <c r="Y836" s="6">
        <v>0.05874224098252899</v>
      </c>
      <c r="Z836" s="6">
        <v>2.8481571551400844</v>
      </c>
      <c r="AA836" s="6">
        <v>1.1073104691913758</v>
      </c>
      <c r="AC836" s="6">
        <v>1.6311189673667412</v>
      </c>
      <c r="AD836" s="6">
        <f t="shared" si="33"/>
        <v>0.3688810326332588</v>
      </c>
      <c r="AG836" s="6">
        <v>0.056075548434627365</v>
      </c>
      <c r="AH836" s="6">
        <v>0.06155612800206541</v>
      </c>
      <c r="AI836" s="6"/>
      <c r="AJ836" s="6">
        <v>0.16424556689577527</v>
      </c>
      <c r="AK836" s="6">
        <v>0.026258927900800175</v>
      </c>
      <c r="AL836" s="6">
        <v>1.8094955052034245</v>
      </c>
      <c r="AM836" s="6"/>
      <c r="AN836" s="6">
        <v>17.117631676436694</v>
      </c>
      <c r="AO836" s="5" t="s">
        <v>42</v>
      </c>
      <c r="AQ836" s="7">
        <v>1.4694348374152844</v>
      </c>
      <c r="AR836" s="7">
        <v>1.2830243505014316</v>
      </c>
      <c r="AS836" s="7">
        <v>1.072268262876074</v>
      </c>
      <c r="AT836" s="7">
        <v>2.0901411185083</v>
      </c>
      <c r="AU836" s="8">
        <v>120.21746961236997</v>
      </c>
      <c r="AW836" s="9">
        <v>786.3479359861077</v>
      </c>
      <c r="AX836" s="9">
        <v>713.907231925611</v>
      </c>
      <c r="AY836" s="8">
        <f aca="true" t="shared" si="35" ref="AY836:AY899">(2603)/(-LN(W836)+1.7)</f>
        <v>707.7170321879023</v>
      </c>
    </row>
    <row r="837" spans="1:51" ht="12.75">
      <c r="A837" s="1" t="s">
        <v>112</v>
      </c>
      <c r="C837" s="1">
        <v>21</v>
      </c>
      <c r="D837" s="1">
        <v>4</v>
      </c>
      <c r="E837" s="5">
        <v>48.3251</v>
      </c>
      <c r="F837" s="5">
        <v>1.2938</v>
      </c>
      <c r="G837" s="5">
        <v>6.4019</v>
      </c>
      <c r="H837" s="5">
        <v>16.5762</v>
      </c>
      <c r="I837" s="5">
        <v>0.4697</v>
      </c>
      <c r="J837" s="5">
        <v>13.1818</v>
      </c>
      <c r="K837" s="5">
        <v>10.7157</v>
      </c>
      <c r="L837" s="5">
        <v>1.5309</v>
      </c>
      <c r="M837" s="5">
        <v>0.3451</v>
      </c>
      <c r="N837" s="5">
        <v>0.3117</v>
      </c>
      <c r="O837" s="5">
        <v>0.0904</v>
      </c>
      <c r="P837" s="5">
        <v>99.2446</v>
      </c>
      <c r="S837" s="6">
        <v>6.922244041316201</v>
      </c>
      <c r="T837" s="6">
        <v>1.0777559586837988</v>
      </c>
      <c r="U837" s="6"/>
      <c r="V837" s="6">
        <v>0.003039107854133194</v>
      </c>
      <c r="W837" s="6">
        <v>0.1394025652051551</v>
      </c>
      <c r="X837" s="6">
        <v>0.9671839669782354</v>
      </c>
      <c r="Y837" s="6">
        <v>0.05698761008383679</v>
      </c>
      <c r="Z837" s="6">
        <v>2.8148639453070703</v>
      </c>
      <c r="AA837" s="6">
        <v>1.0185228045715677</v>
      </c>
      <c r="AC837" s="6">
        <v>1.6445699053358442</v>
      </c>
      <c r="AD837" s="6">
        <f t="shared" si="33"/>
        <v>0.35543009466415576</v>
      </c>
      <c r="AG837" s="6">
        <v>0.069755572329119</v>
      </c>
      <c r="AH837" s="6">
        <v>0.06306343818282106</v>
      </c>
      <c r="AI837" s="6"/>
      <c r="AJ837" s="6">
        <v>0.1412095501665162</v>
      </c>
      <c r="AK837" s="6">
        <v>0.021945758231131273</v>
      </c>
      <c r="AL837" s="6">
        <v>1.8368446916023524</v>
      </c>
      <c r="AM837" s="6"/>
      <c r="AN837" s="6">
        <v>17.132819010511938</v>
      </c>
      <c r="AO837" s="5" t="s">
        <v>42</v>
      </c>
      <c r="AQ837" s="7">
        <v>1.516399184685798</v>
      </c>
      <c r="AR837" s="7">
        <v>1.3356841752739363</v>
      </c>
      <c r="AS837" s="7">
        <v>1.1117631314554526</v>
      </c>
      <c r="AT837" s="7">
        <v>2.1345845167205564</v>
      </c>
      <c r="AU837" s="8">
        <v>131.14633048622179</v>
      </c>
      <c r="AW837" s="9">
        <v>790.8197956992491</v>
      </c>
      <c r="AX837" s="9">
        <v>714.6773918155704</v>
      </c>
      <c r="AY837" s="8">
        <f t="shared" si="35"/>
        <v>709.1890617507491</v>
      </c>
    </row>
    <row r="838" spans="1:51" ht="12.75">
      <c r="A838" s="1" t="s">
        <v>112</v>
      </c>
      <c r="C838" s="1">
        <v>21</v>
      </c>
      <c r="D838" s="1">
        <v>4</v>
      </c>
      <c r="E838" s="5">
        <v>48.0112</v>
      </c>
      <c r="F838" s="5">
        <v>1.3285</v>
      </c>
      <c r="G838" s="5">
        <v>6.657</v>
      </c>
      <c r="H838" s="5">
        <v>16.7569</v>
      </c>
      <c r="I838" s="5">
        <v>0.4774</v>
      </c>
      <c r="J838" s="5">
        <v>13.2066</v>
      </c>
      <c r="K838" s="5">
        <v>10.8108</v>
      </c>
      <c r="L838" s="5">
        <v>1.5786</v>
      </c>
      <c r="M838" s="5">
        <v>0.3423</v>
      </c>
      <c r="N838" s="5">
        <v>0.2926</v>
      </c>
      <c r="O838" s="5">
        <v>0.1116</v>
      </c>
      <c r="P838" s="5">
        <v>99.5861</v>
      </c>
      <c r="S838" s="6">
        <v>6.861594187134572</v>
      </c>
      <c r="T838" s="6">
        <v>1.121298775853904</v>
      </c>
      <c r="U838" s="6"/>
      <c r="V838" s="6">
        <f>(S838+T838)-8</f>
        <v>-0.01710703701152383</v>
      </c>
      <c r="W838" s="6">
        <v>0.14281489367967767</v>
      </c>
      <c r="X838" s="6">
        <v>0.9434964798687497</v>
      </c>
      <c r="Y838" s="6">
        <v>0.05778972424045485</v>
      </c>
      <c r="Z838" s="6">
        <v>2.8137275179618193</v>
      </c>
      <c r="AA838" s="6">
        <v>1.0592784212608206</v>
      </c>
      <c r="AC838" s="6">
        <v>1.655380933164843</v>
      </c>
      <c r="AD838" s="6">
        <f t="shared" si="33"/>
        <v>0.344619066835157</v>
      </c>
      <c r="AG838" s="6">
        <v>0.09281460978764988</v>
      </c>
      <c r="AH838" s="6">
        <v>0.06240909830428254</v>
      </c>
      <c r="AI838" s="6"/>
      <c r="AJ838" s="6">
        <v>0.13225433390673044</v>
      </c>
      <c r="AK838" s="6">
        <v>0.02703053727178114</v>
      </c>
      <c r="AL838" s="6">
        <v>1.8407151288214885</v>
      </c>
      <c r="AM838" s="6"/>
      <c r="AN838" s="6">
        <v>17.15522370809193</v>
      </c>
      <c r="AO838" s="5" t="s">
        <v>42</v>
      </c>
      <c r="AQ838" s="7">
        <v>1.7201328425451372</v>
      </c>
      <c r="AR838" s="7">
        <v>1.564125095816018</v>
      </c>
      <c r="AS838" s="7">
        <v>1.283093821862014</v>
      </c>
      <c r="AT838" s="7">
        <v>2.3273821730645823</v>
      </c>
      <c r="AU838" s="8">
        <v>142.0751913600736</v>
      </c>
      <c r="AW838" s="9">
        <v>788.6665858041985</v>
      </c>
      <c r="AX838" s="9">
        <v>719.1235262470728</v>
      </c>
      <c r="AY838" s="8">
        <f t="shared" si="35"/>
        <v>713.8927545365628</v>
      </c>
    </row>
    <row r="839" spans="1:51" ht="12.75">
      <c r="A839" s="1" t="s">
        <v>112</v>
      </c>
      <c r="C839" s="1">
        <v>21</v>
      </c>
      <c r="D839" s="1">
        <v>4</v>
      </c>
      <c r="E839" s="5">
        <v>47.772</v>
      </c>
      <c r="F839" s="5">
        <v>1.2896</v>
      </c>
      <c r="G839" s="5">
        <v>6.7024</v>
      </c>
      <c r="H839" s="5">
        <v>16.6966</v>
      </c>
      <c r="I839" s="5">
        <v>0.4535</v>
      </c>
      <c r="J839" s="5">
        <v>13.0561</v>
      </c>
      <c r="K839" s="5">
        <v>10.6301</v>
      </c>
      <c r="L839" s="5">
        <v>1.5834</v>
      </c>
      <c r="M839" s="5">
        <v>0.3571</v>
      </c>
      <c r="N839" s="5">
        <v>0.3568</v>
      </c>
      <c r="O839" s="5">
        <v>0.1096</v>
      </c>
      <c r="P839" s="5">
        <v>99.0094</v>
      </c>
      <c r="S839" s="6">
        <v>6.865902577767201</v>
      </c>
      <c r="T839" s="6">
        <v>1.1340974222327986</v>
      </c>
      <c r="U839" s="6"/>
      <c r="V839" s="6">
        <v>0.0012136648240483883</v>
      </c>
      <c r="W839" s="6">
        <v>0.13941474591319353</v>
      </c>
      <c r="X839" s="6">
        <v>0.9332549499542383</v>
      </c>
      <c r="Y839" s="6">
        <v>0.05520612237661242</v>
      </c>
      <c r="Z839" s="6">
        <v>2.7973462545994408</v>
      </c>
      <c r="AA839" s="6">
        <v>1.0735642623324682</v>
      </c>
      <c r="AC839" s="6">
        <v>1.6368889263956699</v>
      </c>
      <c r="AD839" s="6">
        <f t="shared" si="33"/>
        <v>0.36311107360433015</v>
      </c>
      <c r="AG839" s="6">
        <v>0.07812651454585229</v>
      </c>
      <c r="AH839" s="6">
        <v>0.06547456230837106</v>
      </c>
      <c r="AI839" s="6"/>
      <c r="AJ839" s="6">
        <v>0.1621818243571629</v>
      </c>
      <c r="AK839" s="6">
        <v>0.026695790320123258</v>
      </c>
      <c r="AL839" s="6">
        <v>1.8111223853227139</v>
      </c>
      <c r="AM839" s="6"/>
      <c r="AN839" s="6">
        <v>17.143601076854225</v>
      </c>
      <c r="AO839" s="5" t="s">
        <v>42</v>
      </c>
      <c r="AQ839" s="7">
        <v>1.7906147678959412</v>
      </c>
      <c r="AR839" s="7">
        <v>1.6431545310006168</v>
      </c>
      <c r="AS839" s="7">
        <v>1.3423658982504634</v>
      </c>
      <c r="AT839" s="7">
        <v>2.3940807743905914</v>
      </c>
      <c r="AU839" s="8">
        <v>153.00405223392542</v>
      </c>
      <c r="AW839" s="9">
        <v>795.8169728781512</v>
      </c>
      <c r="AX839" s="9">
        <v>714.8162087231747</v>
      </c>
      <c r="AY839" s="8">
        <f t="shared" si="35"/>
        <v>709.2059444942628</v>
      </c>
    </row>
    <row r="840" spans="1:51" ht="12.75">
      <c r="A840" s="1" t="s">
        <v>112</v>
      </c>
      <c r="C840" s="1">
        <v>21</v>
      </c>
      <c r="D840" s="1">
        <v>4</v>
      </c>
      <c r="E840" s="5">
        <v>48.1613</v>
      </c>
      <c r="F840" s="5">
        <v>1.3419</v>
      </c>
      <c r="G840" s="5">
        <v>6.4883</v>
      </c>
      <c r="H840" s="5">
        <v>16.54</v>
      </c>
      <c r="I840" s="5">
        <v>0.485</v>
      </c>
      <c r="J840" s="5">
        <v>13.1288</v>
      </c>
      <c r="K840" s="5">
        <v>10.6159</v>
      </c>
      <c r="L840" s="5">
        <v>1.6103</v>
      </c>
      <c r="M840" s="5">
        <v>0.3222</v>
      </c>
      <c r="N840" s="5">
        <v>0.3295</v>
      </c>
      <c r="O840" s="5">
        <v>0.1163</v>
      </c>
      <c r="P840" s="5">
        <v>99.1456</v>
      </c>
      <c r="S840" s="6">
        <v>6.908075942825029</v>
      </c>
      <c r="T840" s="6">
        <v>1.091924057174971</v>
      </c>
      <c r="U840" s="6"/>
      <c r="V840" s="6">
        <v>0.004933286141563853</v>
      </c>
      <c r="W840" s="6">
        <v>0.14477998554615404</v>
      </c>
      <c r="X840" s="6">
        <v>0.9563046030445904</v>
      </c>
      <c r="Y840" s="6">
        <v>0.0589232075262933</v>
      </c>
      <c r="Z840" s="6">
        <v>2.807323622793365</v>
      </c>
      <c r="AA840" s="6">
        <v>1.0277352949480374</v>
      </c>
      <c r="AC840" s="6">
        <v>1.6314484981898543</v>
      </c>
      <c r="AD840" s="6">
        <f t="shared" si="33"/>
        <v>0.36855150181014573</v>
      </c>
      <c r="AG840" s="6">
        <v>0.07928897477191077</v>
      </c>
      <c r="AH840" s="6">
        <v>0.058958032031289145</v>
      </c>
      <c r="AI840" s="6"/>
      <c r="AJ840" s="6">
        <v>0.1494746150326389</v>
      </c>
      <c r="AK840" s="6">
        <v>0.028271355522834</v>
      </c>
      <c r="AL840" s="6">
        <v>1.822254029444527</v>
      </c>
      <c r="AM840" s="6"/>
      <c r="AN840" s="6">
        <v>17.138247006803205</v>
      </c>
      <c r="AO840" s="5" t="s">
        <v>42</v>
      </c>
      <c r="AQ840" s="7">
        <v>1.597192436882171</v>
      </c>
      <c r="AR840" s="7">
        <v>1.4262754163052573</v>
      </c>
      <c r="AS840" s="7">
        <v>1.1797065622289438</v>
      </c>
      <c r="AT840" s="7">
        <v>2.211040954186706</v>
      </c>
      <c r="AU840" s="8">
        <v>163.93291310777724</v>
      </c>
      <c r="AW840" s="9">
        <v>797.4168315200526</v>
      </c>
      <c r="AX840" s="9">
        <v>721.2202240585477</v>
      </c>
      <c r="AY840" s="8">
        <f t="shared" si="35"/>
        <v>716.5784763659175</v>
      </c>
    </row>
    <row r="841" spans="1:51" ht="12.75">
      <c r="A841" s="1" t="s">
        <v>112</v>
      </c>
      <c r="C841" s="1">
        <v>21</v>
      </c>
      <c r="D841" s="1">
        <v>4</v>
      </c>
      <c r="E841" s="5">
        <v>48.2266</v>
      </c>
      <c r="F841" s="5">
        <v>1.3366</v>
      </c>
      <c r="G841" s="5">
        <v>6.6274</v>
      </c>
      <c r="H841" s="5">
        <v>16.9465</v>
      </c>
      <c r="I841" s="5">
        <v>0.4342</v>
      </c>
      <c r="J841" s="5">
        <v>13.226</v>
      </c>
      <c r="K841" s="5">
        <v>10.7735</v>
      </c>
      <c r="L841" s="5">
        <v>1.5991</v>
      </c>
      <c r="M841" s="5">
        <v>0.329</v>
      </c>
      <c r="N841" s="5">
        <v>0.3312</v>
      </c>
      <c r="O841" s="5">
        <v>0.1125</v>
      </c>
      <c r="P841" s="5">
        <v>99.952</v>
      </c>
      <c r="S841" s="6">
        <v>6.86690013672339</v>
      </c>
      <c r="T841" s="6">
        <v>1.1121864326585627</v>
      </c>
      <c r="U841" s="6"/>
      <c r="V841" s="6">
        <f>(S841+T841)-8</f>
        <v>-0.02091343061804718</v>
      </c>
      <c r="W841" s="6">
        <v>0.14315450425044898</v>
      </c>
      <c r="X841" s="6">
        <v>0.9386256384171947</v>
      </c>
      <c r="Y841" s="6">
        <v>0.05236602936769378</v>
      </c>
      <c r="Z841" s="6">
        <v>2.8074443126955675</v>
      </c>
      <c r="AA841" s="6">
        <v>1.079322945887142</v>
      </c>
      <c r="AC841" s="6">
        <v>1.6435713039639852</v>
      </c>
      <c r="AD841" s="6">
        <f t="shared" si="33"/>
        <v>0.3564286960360148</v>
      </c>
      <c r="AG841" s="6">
        <v>0.08504756741635777</v>
      </c>
      <c r="AH841" s="6">
        <v>0.05976246812626782</v>
      </c>
      <c r="AI841" s="6"/>
      <c r="AJ841" s="6">
        <v>0.14914803543969118</v>
      </c>
      <c r="AK841" s="6">
        <v>0.02714779895063203</v>
      </c>
      <c r="AL841" s="6">
        <v>1.8237041656096769</v>
      </c>
      <c r="AM841" s="6"/>
      <c r="AN841" s="6">
        <v>17.144810035542623</v>
      </c>
      <c r="AO841" s="5" t="s">
        <v>42</v>
      </c>
      <c r="AQ841" s="7">
        <v>1.67429775627257</v>
      </c>
      <c r="AR841" s="7">
        <v>1.5127314801942928</v>
      </c>
      <c r="AS841" s="7">
        <v>1.2445486101457206</v>
      </c>
      <c r="AT841" s="7">
        <v>2.284007419454758</v>
      </c>
      <c r="AU841" s="8">
        <v>174.86177398162906</v>
      </c>
      <c r="AW841" s="9">
        <v>790.3987991610067</v>
      </c>
      <c r="AX841" s="9">
        <v>719.62180338524</v>
      </c>
      <c r="AY841" s="8">
        <f t="shared" si="35"/>
        <v>714.3580904936841</v>
      </c>
    </row>
    <row r="842" spans="1:51" ht="12.75">
      <c r="A842" s="1" t="s">
        <v>112</v>
      </c>
      <c r="C842" s="1">
        <v>21</v>
      </c>
      <c r="D842" s="1">
        <v>4</v>
      </c>
      <c r="E842" s="5">
        <v>48.4598</v>
      </c>
      <c r="F842" s="5">
        <v>1.2342</v>
      </c>
      <c r="G842" s="5">
        <v>6.3618</v>
      </c>
      <c r="H842" s="5">
        <v>16.5222</v>
      </c>
      <c r="I842" s="5">
        <v>0.4811</v>
      </c>
      <c r="J842" s="5">
        <v>13.4161</v>
      </c>
      <c r="K842" s="5">
        <v>10.7502</v>
      </c>
      <c r="L842" s="5">
        <v>1.5288</v>
      </c>
      <c r="M842" s="5">
        <v>0.3351</v>
      </c>
      <c r="N842" s="5">
        <v>0.3393</v>
      </c>
      <c r="O842" s="5">
        <v>0.1116</v>
      </c>
      <c r="P842" s="5">
        <v>99.5453</v>
      </c>
      <c r="S842" s="6">
        <v>6.914386391285071</v>
      </c>
      <c r="T842" s="6">
        <v>1.0698240640477943</v>
      </c>
      <c r="U842" s="6"/>
      <c r="V842" s="6">
        <f>(S842+T842)-8</f>
        <v>-0.015789544667134336</v>
      </c>
      <c r="W842" s="6">
        <v>0.13246069940149297</v>
      </c>
      <c r="X842" s="6">
        <v>0.9057745140087797</v>
      </c>
      <c r="Y842" s="6">
        <v>0.05814242267126848</v>
      </c>
      <c r="Z842" s="6">
        <v>2.853690438396553</v>
      </c>
      <c r="AA842" s="6">
        <v>1.0657214701890394</v>
      </c>
      <c r="AC842" s="6">
        <v>1.6434111127443183</v>
      </c>
      <c r="AD842" s="6">
        <f t="shared" si="33"/>
        <v>0.3565888872556817</v>
      </c>
      <c r="AG842" s="6">
        <v>0.06635266035269893</v>
      </c>
      <c r="AH842" s="6">
        <v>0.060996511293027064</v>
      </c>
      <c r="AI842" s="6"/>
      <c r="AJ842" s="6">
        <v>0.15311192263852003</v>
      </c>
      <c r="AK842" s="6">
        <v>0.026986355528310604</v>
      </c>
      <c r="AL842" s="6">
        <v>1.8199017218331695</v>
      </c>
      <c r="AM842" s="6"/>
      <c r="AN842" s="6">
        <v>17.127349171645722</v>
      </c>
      <c r="AO842" s="5" t="s">
        <v>42</v>
      </c>
      <c r="AQ842" s="7">
        <v>1.461215042160406</v>
      </c>
      <c r="AR842" s="7">
        <v>1.2738077212295593</v>
      </c>
      <c r="AS842" s="7">
        <v>1.0653557909221707</v>
      </c>
      <c r="AT842" s="7">
        <v>2.082362544867501</v>
      </c>
      <c r="AU842" s="8">
        <v>185.79063485548087</v>
      </c>
      <c r="AW842" s="9">
        <v>786.0290274315367</v>
      </c>
      <c r="AX842" s="9">
        <v>706.5015810862548</v>
      </c>
      <c r="AY842" s="8">
        <f t="shared" si="35"/>
        <v>699.4549195668202</v>
      </c>
    </row>
    <row r="843" spans="1:51" ht="12.75">
      <c r="A843" s="1" t="s">
        <v>112</v>
      </c>
      <c r="C843" s="1">
        <v>21</v>
      </c>
      <c r="D843" s="1">
        <v>4</v>
      </c>
      <c r="E843" s="5">
        <v>48.7008</v>
      </c>
      <c r="F843" s="5">
        <v>1.3705</v>
      </c>
      <c r="G843" s="5">
        <v>6.4238</v>
      </c>
      <c r="H843" s="5">
        <v>16.5658</v>
      </c>
      <c r="I843" s="5">
        <v>0.4654</v>
      </c>
      <c r="J843" s="5">
        <v>13.2317</v>
      </c>
      <c r="K843" s="5">
        <v>10.8413</v>
      </c>
      <c r="L843" s="5">
        <v>1.5408</v>
      </c>
      <c r="M843" s="5">
        <v>0.3206</v>
      </c>
      <c r="N843" s="5">
        <v>0.3335</v>
      </c>
      <c r="O843" s="5">
        <v>0.1154</v>
      </c>
      <c r="P843" s="5">
        <v>99.9106</v>
      </c>
      <c r="S843" s="6">
        <v>6.936222028270261</v>
      </c>
      <c r="T843" s="6">
        <v>1.0637779717297393</v>
      </c>
      <c r="U843" s="6"/>
      <c r="V843" s="6">
        <v>0.014521084263221518</v>
      </c>
      <c r="W843" s="6">
        <v>0.14682344329182306</v>
      </c>
      <c r="X843" s="6">
        <v>1.0099499575527136</v>
      </c>
      <c r="Y843" s="6">
        <v>0.056143438735796816</v>
      </c>
      <c r="Z843" s="6">
        <v>2.809383854994379</v>
      </c>
      <c r="AA843" s="6">
        <v>0.9631782211620674</v>
      </c>
      <c r="AC843" s="6">
        <v>1.6543443056566374</v>
      </c>
      <c r="AD843" s="6">
        <f t="shared" si="33"/>
        <v>0.34565569434336263</v>
      </c>
      <c r="AG843" s="6">
        <v>0.07983572773264846</v>
      </c>
      <c r="AH843" s="6">
        <v>0.058251746331517654</v>
      </c>
      <c r="AI843" s="6"/>
      <c r="AJ843" s="6">
        <v>0.15022279977639671</v>
      </c>
      <c r="AK843" s="6">
        <v>0.02785484300984411</v>
      </c>
      <c r="AL843" s="6">
        <v>1.8219223572137593</v>
      </c>
      <c r="AM843" s="6"/>
      <c r="AN843" s="6">
        <v>17.138087474064168</v>
      </c>
      <c r="AO843" s="5" t="s">
        <v>42</v>
      </c>
      <c r="AQ843" s="7">
        <v>1.5038442516445931</v>
      </c>
      <c r="AR843" s="7">
        <v>1.3216066758002993</v>
      </c>
      <c r="AS843" s="7">
        <v>1.1012050068502246</v>
      </c>
      <c r="AT843" s="7">
        <v>2.122703506526493</v>
      </c>
      <c r="AU843" s="8">
        <v>196.7194957293327</v>
      </c>
      <c r="AW843" s="9">
        <v>791.6251064626466</v>
      </c>
      <c r="AX843" s="9">
        <v>723.4723107781396</v>
      </c>
      <c r="AY843" s="8">
        <f t="shared" si="35"/>
        <v>719.3539837336386</v>
      </c>
    </row>
    <row r="844" spans="1:51" ht="12.75">
      <c r="A844" s="1" t="s">
        <v>112</v>
      </c>
      <c r="C844" s="1">
        <v>21</v>
      </c>
      <c r="D844" s="1">
        <v>4</v>
      </c>
      <c r="E844" s="5">
        <v>48.5278</v>
      </c>
      <c r="F844" s="5">
        <v>1.3455</v>
      </c>
      <c r="G844" s="5">
        <v>6.3459</v>
      </c>
      <c r="H844" s="5">
        <v>16.4976</v>
      </c>
      <c r="I844" s="5">
        <v>0.4467</v>
      </c>
      <c r="J844" s="5">
        <v>13.3354</v>
      </c>
      <c r="K844" s="5">
        <v>10.8588</v>
      </c>
      <c r="L844" s="5">
        <v>1.5694</v>
      </c>
      <c r="M844" s="5">
        <v>0.3393</v>
      </c>
      <c r="N844" s="5">
        <v>0.3443</v>
      </c>
      <c r="O844" s="5">
        <v>0.0952</v>
      </c>
      <c r="P844" s="5">
        <v>99.7095</v>
      </c>
      <c r="S844" s="6">
        <v>6.926904457649213</v>
      </c>
      <c r="T844" s="6">
        <v>1.0675842089869503</v>
      </c>
      <c r="U844" s="6"/>
      <c r="V844" s="6">
        <f>(S844+T844)-8</f>
        <v>-0.005511333363836357</v>
      </c>
      <c r="W844" s="6">
        <v>0.14446471010409687</v>
      </c>
      <c r="X844" s="6">
        <v>0.9971960706975219</v>
      </c>
      <c r="Y844" s="6">
        <v>0.05400702891044807</v>
      </c>
      <c r="Z844" s="6">
        <v>2.8376784821489336</v>
      </c>
      <c r="AA844" s="6">
        <v>0.9721650415028334</v>
      </c>
      <c r="AC844" s="6">
        <v>1.6606881094165762</v>
      </c>
      <c r="AD844" s="6">
        <f t="shared" si="33"/>
        <v>0.3393118905834238</v>
      </c>
      <c r="AG844" s="6">
        <v>0.0950381744867066</v>
      </c>
      <c r="AH844" s="6">
        <v>0.06178613010031458</v>
      </c>
      <c r="AI844" s="6"/>
      <c r="AJ844" s="6">
        <v>0.15543139314220508</v>
      </c>
      <c r="AK844" s="6">
        <v>0.02302997985013882</v>
      </c>
      <c r="AL844" s="6">
        <v>1.8215386270076561</v>
      </c>
      <c r="AM844" s="6"/>
      <c r="AN844" s="6">
        <v>17.156824304587015</v>
      </c>
      <c r="AO844" s="5" t="s">
        <v>42</v>
      </c>
      <c r="AQ844" s="7">
        <v>1.4499485712043603</v>
      </c>
      <c r="AR844" s="7">
        <v>1.2611749386863993</v>
      </c>
      <c r="AS844" s="7">
        <v>1.0558812040148</v>
      </c>
      <c r="AT844" s="7">
        <v>2.071700834777883</v>
      </c>
      <c r="AU844" s="8">
        <v>207.6483566031845</v>
      </c>
      <c r="AW844" s="9">
        <v>789.2839013822298</v>
      </c>
      <c r="AX844" s="9">
        <v>720.8404145226414</v>
      </c>
      <c r="AY844" s="8">
        <f t="shared" si="35"/>
        <v>716.1486948794966</v>
      </c>
    </row>
    <row r="845" spans="5:51" ht="12.75"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S845" s="6"/>
      <c r="T845" s="6"/>
      <c r="V845" s="6"/>
      <c r="W845" s="6"/>
      <c r="X845" s="6"/>
      <c r="Y845" s="6"/>
      <c r="Z845" s="6"/>
      <c r="AA845" s="6"/>
      <c r="AC845" s="6"/>
      <c r="AD845" s="6">
        <f t="shared" si="33"/>
        <v>2</v>
      </c>
      <c r="AG845" s="6"/>
      <c r="AH845" s="6"/>
      <c r="AI845" s="6"/>
      <c r="AJ845" s="6"/>
      <c r="AK845" s="6"/>
      <c r="AL845" s="6"/>
      <c r="AM845" s="6"/>
      <c r="AN845" s="6"/>
      <c r="AO845" s="5"/>
      <c r="AQ845" s="7"/>
      <c r="AR845" s="7"/>
      <c r="AS845" s="7"/>
      <c r="AT845" s="7"/>
      <c r="AU845" s="8"/>
      <c r="AY845" s="8"/>
    </row>
    <row r="846" spans="1:51" ht="12.75">
      <c r="A846" s="1" t="s">
        <v>113</v>
      </c>
      <c r="E846" s="5">
        <v>43.939</v>
      </c>
      <c r="F846" s="5">
        <v>2.282</v>
      </c>
      <c r="G846" s="5">
        <v>9.848</v>
      </c>
      <c r="H846" s="5">
        <v>12.399</v>
      </c>
      <c r="I846" s="5">
        <v>0.247</v>
      </c>
      <c r="J846" s="5">
        <v>14.522</v>
      </c>
      <c r="K846" s="5">
        <v>11.542</v>
      </c>
      <c r="L846" s="5">
        <v>2.14</v>
      </c>
      <c r="M846" s="5">
        <v>0.397</v>
      </c>
      <c r="N846" s="5">
        <v>0.215</v>
      </c>
      <c r="O846" s="5">
        <v>0.022</v>
      </c>
      <c r="P846" s="5">
        <v>97.578</v>
      </c>
      <c r="R846" s="5"/>
      <c r="S846" s="6">
        <v>6.38295708850272</v>
      </c>
      <c r="T846" s="6">
        <v>1.61704291149728</v>
      </c>
      <c r="U846" s="6"/>
      <c r="V846" s="6">
        <v>0.06904462792524413</v>
      </c>
      <c r="W846" s="6">
        <v>0.2493543047516813</v>
      </c>
      <c r="X846" s="6">
        <v>0.7262136114646132</v>
      </c>
      <c r="Y846" s="6">
        <v>0.030391661859713075</v>
      </c>
      <c r="Z846" s="6">
        <v>3.1448992291669207</v>
      </c>
      <c r="AA846" s="6">
        <v>0.7800965648318297</v>
      </c>
      <c r="AB846" s="6"/>
      <c r="AC846" s="6">
        <v>1.7964307215851385</v>
      </c>
      <c r="AD846" s="6">
        <v>0.2035692784148615</v>
      </c>
      <c r="AE846" s="6"/>
      <c r="AF846" s="6"/>
      <c r="AG846" s="6">
        <v>0.39918899153194254</v>
      </c>
      <c r="AH846" s="6">
        <v>0.07357339611976806</v>
      </c>
      <c r="AI846" s="6"/>
      <c r="AJ846" s="6">
        <v>0.09877870734987874</v>
      </c>
      <c r="AK846" s="6">
        <v>0.005416296768814255</v>
      </c>
      <c r="AL846" s="6">
        <v>1.895804995881307</v>
      </c>
      <c r="AM846" s="6"/>
      <c r="AN846" s="6">
        <v>17.472762387651716</v>
      </c>
      <c r="AO846" s="1" t="s">
        <v>42</v>
      </c>
      <c r="AP846" s="1" t="s">
        <v>45</v>
      </c>
      <c r="AQ846" s="7">
        <v>4.561020323295297</v>
      </c>
      <c r="AR846" s="7">
        <v>4.749533722343035</v>
      </c>
      <c r="AS846" s="7">
        <v>3.6721502917572773</v>
      </c>
      <c r="AT846" s="7">
        <v>5.015776687651215</v>
      </c>
      <c r="AV846" s="5">
        <v>0.4</v>
      </c>
      <c r="AW846" s="9">
        <v>847.3713810543103</v>
      </c>
      <c r="AX846" s="9">
        <v>810.5860681995433</v>
      </c>
      <c r="AY846" s="8">
        <f t="shared" si="35"/>
        <v>842.7001349254036</v>
      </c>
    </row>
    <row r="847" spans="1:51" ht="12.75">
      <c r="A847" s="1" t="s">
        <v>114</v>
      </c>
      <c r="E847" s="5">
        <v>44.416</v>
      </c>
      <c r="F847" s="5">
        <v>2.119</v>
      </c>
      <c r="G847" s="5">
        <v>9.335</v>
      </c>
      <c r="H847" s="5">
        <v>13.298</v>
      </c>
      <c r="I847" s="5">
        <v>0.291</v>
      </c>
      <c r="J847" s="5">
        <v>14.199</v>
      </c>
      <c r="K847" s="5">
        <v>11.562</v>
      </c>
      <c r="L847" s="5">
        <v>2.108</v>
      </c>
      <c r="M847" s="5">
        <v>0.375</v>
      </c>
      <c r="N847" s="5">
        <v>0.12</v>
      </c>
      <c r="O847" s="5">
        <v>0.05</v>
      </c>
      <c r="P847" s="5">
        <v>97.88</v>
      </c>
      <c r="R847" s="5"/>
      <c r="S847" s="6">
        <v>6.448117584416822</v>
      </c>
      <c r="T847" s="6">
        <v>1.5518824155831776</v>
      </c>
      <c r="U847" s="6"/>
      <c r="V847" s="6">
        <v>0.04535012349869105</v>
      </c>
      <c r="W847" s="6">
        <v>0.23139498091698804</v>
      </c>
      <c r="X847" s="6">
        <v>0.8303479147676709</v>
      </c>
      <c r="Y847" s="6">
        <v>0.035782627893884776</v>
      </c>
      <c r="Z847" s="6">
        <v>3.072980530741746</v>
      </c>
      <c r="AA847" s="6">
        <v>0.7841438221810223</v>
      </c>
      <c r="AB847" s="6"/>
      <c r="AC847" s="6">
        <v>1.7983909834904064</v>
      </c>
      <c r="AD847" s="6">
        <v>0.20160901650959362</v>
      </c>
      <c r="AE847" s="6"/>
      <c r="AF847" s="6"/>
      <c r="AG847" s="6">
        <v>0.39175575555547104</v>
      </c>
      <c r="AH847" s="6">
        <v>0.0694517690236059</v>
      </c>
      <c r="AI847" s="6"/>
      <c r="AJ847" s="6">
        <v>0.0550969898721767</v>
      </c>
      <c r="AK847" s="6">
        <v>0.012301881053690955</v>
      </c>
      <c r="AL847" s="6">
        <v>1.9326011290741323</v>
      </c>
      <c r="AM847" s="6"/>
      <c r="AN847" s="6">
        <v>17.46120752457908</v>
      </c>
      <c r="AO847" s="1" t="s">
        <v>42</v>
      </c>
      <c r="AP847" s="1" t="s">
        <v>45</v>
      </c>
      <c r="AQ847" s="7">
        <v>4.1140796715818</v>
      </c>
      <c r="AR847" s="7">
        <v>4.248391520421739</v>
      </c>
      <c r="AS847" s="7">
        <v>3.2962936403163052</v>
      </c>
      <c r="AT847" s="7">
        <v>4.592826886029695</v>
      </c>
      <c r="AV847" s="5">
        <v>0.4</v>
      </c>
      <c r="AW847" s="9">
        <v>838.7865087158758</v>
      </c>
      <c r="AX847" s="9">
        <v>801.3983624921617</v>
      </c>
      <c r="AY847" s="8">
        <f t="shared" si="35"/>
        <v>822.7892312446563</v>
      </c>
    </row>
    <row r="848" spans="1:51" ht="12.75">
      <c r="A848" s="1" t="s">
        <v>115</v>
      </c>
      <c r="E848" s="5">
        <v>46.767</v>
      </c>
      <c r="F848" s="5">
        <v>1.368</v>
      </c>
      <c r="G848" s="5">
        <v>6.569</v>
      </c>
      <c r="H848" s="5">
        <v>18.604</v>
      </c>
      <c r="I848" s="5">
        <v>0.332</v>
      </c>
      <c r="J848" s="5">
        <v>11.843</v>
      </c>
      <c r="K848" s="5">
        <v>10.861</v>
      </c>
      <c r="L848" s="5">
        <v>1.485</v>
      </c>
      <c r="M848" s="5">
        <v>0.371</v>
      </c>
      <c r="N848" s="5">
        <v>0.293</v>
      </c>
      <c r="O848" s="5">
        <v>0.117</v>
      </c>
      <c r="P848" s="5">
        <v>98.61</v>
      </c>
      <c r="R848" s="5"/>
      <c r="S848" s="6">
        <v>6.828623529625058</v>
      </c>
      <c r="T848" s="6">
        <v>1.1304549064795262</v>
      </c>
      <c r="U848" s="6"/>
      <c r="V848" s="6">
        <v>0</v>
      </c>
      <c r="W848" s="6">
        <v>0.15024818337956294</v>
      </c>
      <c r="X848" s="6">
        <v>1.247663788346358</v>
      </c>
      <c r="Y848" s="6">
        <v>0.041059861617828895</v>
      </c>
      <c r="Z848" s="6">
        <v>2.5778873374090723</v>
      </c>
      <c r="AA848" s="6">
        <v>0.983140829247177</v>
      </c>
      <c r="AB848" s="6"/>
      <c r="AC848" s="6">
        <v>1.6991085276845561</v>
      </c>
      <c r="AD848" s="6">
        <v>0.3008914723154439</v>
      </c>
      <c r="AE848" s="6"/>
      <c r="AF848" s="6"/>
      <c r="AG848" s="6">
        <v>0.11952309931172778</v>
      </c>
      <c r="AH848" s="6">
        <v>0.06910764737235289</v>
      </c>
      <c r="AI848" s="6"/>
      <c r="AJ848" s="6">
        <v>0.1353051731294912</v>
      </c>
      <c r="AK848" s="6">
        <v>0.02895259767138194</v>
      </c>
      <c r="AL848" s="6">
        <v>1.8357422291991268</v>
      </c>
      <c r="AM848" s="6"/>
      <c r="AN848" s="6">
        <v>17.18863074668408</v>
      </c>
      <c r="AO848" s="1" t="s">
        <v>42</v>
      </c>
      <c r="AP848" s="1" t="s">
        <v>45</v>
      </c>
      <c r="AQ848" s="7">
        <v>1.7661881795920173</v>
      </c>
      <c r="AR848" s="7">
        <v>1.6157656725445273</v>
      </c>
      <c r="AS848" s="7">
        <v>1.321824254408396</v>
      </c>
      <c r="AT848" s="7">
        <v>2.3709653548425447</v>
      </c>
      <c r="AV848" s="5">
        <v>0.4</v>
      </c>
      <c r="AW848" s="9">
        <v>776.6246814506882</v>
      </c>
      <c r="AX848" s="9">
        <v>736.3912916286387</v>
      </c>
      <c r="AY848" s="8">
        <f t="shared" si="35"/>
        <v>723.9671918774659</v>
      </c>
    </row>
    <row r="849" spans="1:51" ht="12.75">
      <c r="A849" s="1" t="s">
        <v>116</v>
      </c>
      <c r="E849" s="5">
        <v>46.541</v>
      </c>
      <c r="F849" s="5">
        <v>1.336</v>
      </c>
      <c r="G849" s="5">
        <v>6.651</v>
      </c>
      <c r="H849" s="5">
        <v>18.473</v>
      </c>
      <c r="I849" s="5">
        <v>0.392</v>
      </c>
      <c r="J849" s="5">
        <v>11.973</v>
      </c>
      <c r="K849" s="5">
        <v>10.838</v>
      </c>
      <c r="L849" s="5">
        <v>1.531</v>
      </c>
      <c r="M849" s="5">
        <v>0.392</v>
      </c>
      <c r="N849" s="5">
        <v>0.318</v>
      </c>
      <c r="O849" s="5">
        <v>0.092</v>
      </c>
      <c r="P849" s="5">
        <v>98.536</v>
      </c>
      <c r="R849" s="5"/>
      <c r="S849" s="6">
        <v>6.797026138276465</v>
      </c>
      <c r="T849" s="6">
        <v>1.1448023182879172</v>
      </c>
      <c r="U849" s="6"/>
      <c r="V849" s="6">
        <v>0</v>
      </c>
      <c r="W849" s="6">
        <v>0.14676387219968318</v>
      </c>
      <c r="X849" s="6">
        <v>1.1868590416735707</v>
      </c>
      <c r="Y849" s="6">
        <v>0.04849031839631589</v>
      </c>
      <c r="Z849" s="6">
        <v>2.6067222419816467</v>
      </c>
      <c r="AA849" s="6">
        <v>1.0111645257487842</v>
      </c>
      <c r="AB849" s="6"/>
      <c r="AC849" s="6">
        <v>1.6958601054795215</v>
      </c>
      <c r="AD849" s="6">
        <v>0.3041398945204785</v>
      </c>
      <c r="AE849" s="6"/>
      <c r="AF849" s="6"/>
      <c r="AG849" s="6">
        <v>0.12938702365145793</v>
      </c>
      <c r="AH849" s="6">
        <v>0.0730344624444099</v>
      </c>
      <c r="AI849" s="6"/>
      <c r="AJ849" s="6">
        <v>0.1468802733372804</v>
      </c>
      <c r="AK849" s="6">
        <v>0.022770841067753626</v>
      </c>
      <c r="AL849" s="6">
        <v>1.830348885594966</v>
      </c>
      <c r="AM849" s="6"/>
      <c r="AN849" s="6">
        <v>17.202421486095872</v>
      </c>
      <c r="AO849" s="1" t="s">
        <v>42</v>
      </c>
      <c r="AP849" s="1" t="s">
        <v>45</v>
      </c>
      <c r="AQ849" s="7">
        <v>1.8383556609882241</v>
      </c>
      <c r="AR849" s="7">
        <v>1.6966850751438534</v>
      </c>
      <c r="AS849" s="7">
        <v>1.3825138063578901</v>
      </c>
      <c r="AT849" s="7">
        <v>2.439259035050486</v>
      </c>
      <c r="AV849" s="5">
        <v>0.4</v>
      </c>
      <c r="AW849" s="9">
        <v>774.2999865782941</v>
      </c>
      <c r="AX849" s="9">
        <v>740.679468691539</v>
      </c>
      <c r="AY849" s="8">
        <f t="shared" si="35"/>
        <v>719.2733176985608</v>
      </c>
    </row>
    <row r="850" spans="1:51" ht="12.75">
      <c r="A850" s="1" t="s">
        <v>117</v>
      </c>
      <c r="E850" s="5">
        <v>47.381</v>
      </c>
      <c r="F850" s="5">
        <v>1.133</v>
      </c>
      <c r="G850" s="5">
        <v>6.532</v>
      </c>
      <c r="H850" s="5">
        <v>16.902</v>
      </c>
      <c r="I850" s="5">
        <v>0.48</v>
      </c>
      <c r="J850" s="5">
        <v>13.293</v>
      </c>
      <c r="K850" s="5">
        <v>10.772</v>
      </c>
      <c r="L850" s="5">
        <v>1.351</v>
      </c>
      <c r="M850" s="5">
        <v>0.316</v>
      </c>
      <c r="N850" s="5">
        <v>0.155</v>
      </c>
      <c r="O850" s="5">
        <v>0.121</v>
      </c>
      <c r="P850" s="5">
        <v>98.435</v>
      </c>
      <c r="R850" s="5"/>
      <c r="S850" s="6">
        <v>6.821943599349676</v>
      </c>
      <c r="T850" s="6">
        <v>1.1084354347532328</v>
      </c>
      <c r="U850" s="6"/>
      <c r="V850" s="6">
        <v>0</v>
      </c>
      <c r="W850" s="6">
        <v>0.12270528990491575</v>
      </c>
      <c r="X850" s="6">
        <v>0.7915263055740325</v>
      </c>
      <c r="Y850" s="6">
        <v>0.058537056262799</v>
      </c>
      <c r="Z850" s="6">
        <v>2.853221266403981</v>
      </c>
      <c r="AA850" s="6">
        <v>1.1740100818542725</v>
      </c>
      <c r="AB850" s="6"/>
      <c r="AC850" s="6">
        <v>1.6617201810148459</v>
      </c>
      <c r="AD850" s="6">
        <v>0.33827981898515413</v>
      </c>
      <c r="AE850" s="6"/>
      <c r="AF850" s="6"/>
      <c r="AG850" s="6">
        <v>0.03887260154363614</v>
      </c>
      <c r="AH850" s="6">
        <v>0.058042956427731815</v>
      </c>
      <c r="AI850" s="6"/>
      <c r="AJ850" s="6">
        <v>0.0705811487958365</v>
      </c>
      <c r="AK850" s="6">
        <v>0.029525501812689686</v>
      </c>
      <c r="AL850" s="6">
        <v>1.8998933493914738</v>
      </c>
      <c r="AM850" s="6"/>
      <c r="AN850" s="6">
        <v>17.09691555797137</v>
      </c>
      <c r="AO850" s="1" t="s">
        <v>42</v>
      </c>
      <c r="AP850" s="1" t="s">
        <v>45</v>
      </c>
      <c r="AQ850" s="7">
        <v>1.655430236808761</v>
      </c>
      <c r="AR850" s="7">
        <v>1.491575852008233</v>
      </c>
      <c r="AS850" s="7">
        <v>1.2286818890061753</v>
      </c>
      <c r="AT850" s="7">
        <v>2.266152669425388</v>
      </c>
      <c r="AV850" s="5">
        <v>0.4</v>
      </c>
      <c r="AW850" s="9">
        <v>769.9693968724763</v>
      </c>
      <c r="AX850" s="9">
        <v>734.3843364368157</v>
      </c>
      <c r="AY850" s="8">
        <f t="shared" si="35"/>
        <v>685.3661630616367</v>
      </c>
    </row>
    <row r="851" spans="1:51" ht="12.75">
      <c r="A851" s="1" t="s">
        <v>118</v>
      </c>
      <c r="E851" s="5">
        <v>47.796</v>
      </c>
      <c r="F851" s="5">
        <v>1.189</v>
      </c>
      <c r="G851" s="5">
        <v>5.951</v>
      </c>
      <c r="H851" s="5">
        <v>16.363</v>
      </c>
      <c r="I851" s="5">
        <v>0.537</v>
      </c>
      <c r="J851" s="5">
        <v>13.357</v>
      </c>
      <c r="K851" s="5">
        <v>10.889</v>
      </c>
      <c r="L851" s="5">
        <v>1.367</v>
      </c>
      <c r="M851" s="5">
        <v>0.445</v>
      </c>
      <c r="N851" s="5">
        <v>0.194</v>
      </c>
      <c r="O851" s="5">
        <v>0.168</v>
      </c>
      <c r="P851" s="5">
        <v>98.268</v>
      </c>
      <c r="R851" s="5"/>
      <c r="S851" s="6">
        <v>6.922692357636738</v>
      </c>
      <c r="T851" s="6">
        <v>1.0158597489883234</v>
      </c>
      <c r="U851" s="6"/>
      <c r="V851" s="6">
        <v>0</v>
      </c>
      <c r="W851" s="6">
        <v>0.12953729033201516</v>
      </c>
      <c r="X851" s="6">
        <v>0.9479824231120042</v>
      </c>
      <c r="Y851" s="6">
        <v>0.06587847004346985</v>
      </c>
      <c r="Z851" s="6">
        <v>2.884037819778491</v>
      </c>
      <c r="AA851" s="6">
        <v>0.9725639967340183</v>
      </c>
      <c r="AB851" s="6"/>
      <c r="AC851" s="6">
        <v>1.6897759510892194</v>
      </c>
      <c r="AD851" s="6">
        <v>0.3102240489107806</v>
      </c>
      <c r="AE851" s="6"/>
      <c r="AF851" s="6"/>
      <c r="AG851" s="6">
        <v>0.07366846432267948</v>
      </c>
      <c r="AH851" s="6">
        <v>0.08222464955331177</v>
      </c>
      <c r="AI851" s="6"/>
      <c r="AJ851" s="6">
        <v>0.08886655244187788</v>
      </c>
      <c r="AK851" s="6">
        <v>0.04123830217396195</v>
      </c>
      <c r="AL851" s="6">
        <v>1.8698951453841601</v>
      </c>
      <c r="AM851" s="6"/>
      <c r="AN851" s="6">
        <v>17.15589311387599</v>
      </c>
      <c r="AO851" s="1" t="s">
        <v>42</v>
      </c>
      <c r="AP851" s="1" t="s">
        <v>45</v>
      </c>
      <c r="AQ851" s="7">
        <v>1.1897745374112674</v>
      </c>
      <c r="AR851" s="7">
        <v>0.9694489842941438</v>
      </c>
      <c r="AS851" s="7">
        <v>0.8370867382206084</v>
      </c>
      <c r="AT851" s="7">
        <v>1.82549240518442</v>
      </c>
      <c r="AV851" s="5">
        <v>0.4</v>
      </c>
      <c r="AW851" s="9">
        <v>758.5639965291372</v>
      </c>
      <c r="AX851" s="9">
        <v>719.7185667903175</v>
      </c>
      <c r="AY851" s="8">
        <f t="shared" si="35"/>
        <v>695.2853779927357</v>
      </c>
    </row>
    <row r="852" spans="1:51" ht="12.75">
      <c r="A852" s="1" t="s">
        <v>119</v>
      </c>
      <c r="E852" s="5">
        <v>47.519</v>
      </c>
      <c r="F852" s="5">
        <v>1.085</v>
      </c>
      <c r="G852" s="5">
        <v>6.47</v>
      </c>
      <c r="H852" s="5">
        <v>16.46</v>
      </c>
      <c r="I852" s="5">
        <v>0.479</v>
      </c>
      <c r="J852" s="5">
        <v>13.505</v>
      </c>
      <c r="K852" s="5">
        <v>10.868</v>
      </c>
      <c r="L852" s="5">
        <v>1.399</v>
      </c>
      <c r="M852" s="5">
        <v>0.324</v>
      </c>
      <c r="N852" s="5">
        <v>0.23</v>
      </c>
      <c r="O852" s="5">
        <v>0.118</v>
      </c>
      <c r="P852" s="5">
        <v>98.457</v>
      </c>
      <c r="R852" s="5"/>
      <c r="S852" s="6">
        <v>6.8437550139777645</v>
      </c>
      <c r="T852" s="6">
        <v>1.098226112073799</v>
      </c>
      <c r="U852" s="6"/>
      <c r="V852" s="6">
        <v>0</v>
      </c>
      <c r="W852" s="6">
        <v>0.11754018613799759</v>
      </c>
      <c r="X852" s="6">
        <v>0.8075187001161528</v>
      </c>
      <c r="Y852" s="6">
        <v>0.05843168558871597</v>
      </c>
      <c r="Z852" s="6">
        <v>2.8995479566759816</v>
      </c>
      <c r="AA852" s="6">
        <v>1.1169614714811529</v>
      </c>
      <c r="AB852" s="6"/>
      <c r="AC852" s="6">
        <v>1.6770053157279576</v>
      </c>
      <c r="AD852" s="6">
        <v>0.32299468427204236</v>
      </c>
      <c r="AE852" s="6"/>
      <c r="AF852" s="6"/>
      <c r="AG852" s="6">
        <v>0.06766853517357574</v>
      </c>
      <c r="AH852" s="6">
        <v>0.05952929136356101</v>
      </c>
      <c r="AI852" s="6"/>
      <c r="AJ852" s="6">
        <v>0.10476304683589652</v>
      </c>
      <c r="AK852" s="6">
        <v>0.028801637799343242</v>
      </c>
      <c r="AL852" s="6">
        <v>1.8664353153647602</v>
      </c>
      <c r="AM852" s="6"/>
      <c r="AN852" s="6">
        <v>17.127197826537135</v>
      </c>
      <c r="AO852" s="1" t="s">
        <v>42</v>
      </c>
      <c r="AP852" s="1" t="s">
        <v>45</v>
      </c>
      <c r="AQ852" s="7">
        <v>1.60407734373121</v>
      </c>
      <c r="AR852" s="7">
        <v>1.4339952720962268</v>
      </c>
      <c r="AS852" s="7">
        <v>1.1854964540721706</v>
      </c>
      <c r="AT852" s="7">
        <v>2.217556293471284</v>
      </c>
      <c r="AV852" s="5">
        <v>0.4</v>
      </c>
      <c r="AW852" s="9">
        <v>770.5896761467721</v>
      </c>
      <c r="AX852" s="9">
        <v>732.1221891037284</v>
      </c>
      <c r="AY852" s="8">
        <f t="shared" si="35"/>
        <v>677.6925139947292</v>
      </c>
    </row>
    <row r="853" spans="1:51" ht="12.75">
      <c r="A853" s="1" t="s">
        <v>120</v>
      </c>
      <c r="E853" s="5">
        <v>47.985</v>
      </c>
      <c r="F853" s="5">
        <v>1.16</v>
      </c>
      <c r="G853" s="5">
        <v>6.154</v>
      </c>
      <c r="H853" s="5">
        <v>16.314</v>
      </c>
      <c r="I853" s="5">
        <v>0.534</v>
      </c>
      <c r="J853" s="5">
        <v>13.536</v>
      </c>
      <c r="K853" s="5">
        <v>10.695</v>
      </c>
      <c r="L853" s="5">
        <v>1.369</v>
      </c>
      <c r="M853" s="5">
        <v>0.459</v>
      </c>
      <c r="N853" s="5">
        <v>0.159</v>
      </c>
      <c r="O853" s="5">
        <v>0.189</v>
      </c>
      <c r="P853" s="5">
        <v>98.568</v>
      </c>
      <c r="R853" s="5"/>
      <c r="S853" s="6">
        <v>6.901641547644963</v>
      </c>
      <c r="T853" s="6">
        <v>1.0431931222442248</v>
      </c>
      <c r="U853" s="6"/>
      <c r="V853" s="6">
        <v>0</v>
      </c>
      <c r="W853" s="6">
        <v>0.12549729455727973</v>
      </c>
      <c r="X853" s="6">
        <v>0.8219710360265547</v>
      </c>
      <c r="Y853" s="6">
        <v>0.06505398370891713</v>
      </c>
      <c r="Z853" s="6">
        <v>2.9023233213999404</v>
      </c>
      <c r="AA853" s="6">
        <v>1.085154364307313</v>
      </c>
      <c r="AB853" s="6"/>
      <c r="AC853" s="6">
        <v>1.6481067447579467</v>
      </c>
      <c r="AD853" s="6">
        <v>0.3518932552420533</v>
      </c>
      <c r="AE853" s="6"/>
      <c r="AF853" s="6"/>
      <c r="AG853" s="6">
        <v>0.02988219386792562</v>
      </c>
      <c r="AH853" s="6">
        <v>0.08422056030729133</v>
      </c>
      <c r="AI853" s="6"/>
      <c r="AJ853" s="6">
        <v>0.0723264496764017</v>
      </c>
      <c r="AK853" s="6">
        <v>0.0460698416718566</v>
      </c>
      <c r="AL853" s="6">
        <v>1.8816037086517416</v>
      </c>
      <c r="AM853" s="6"/>
      <c r="AN853" s="6">
        <v>17.11410275417522</v>
      </c>
      <c r="AO853" s="1" t="s">
        <v>42</v>
      </c>
      <c r="AP853" s="1" t="s">
        <v>45</v>
      </c>
      <c r="AQ853" s="7">
        <v>1.3272614048884508</v>
      </c>
      <c r="AR853" s="7">
        <v>1.1236092094574275</v>
      </c>
      <c r="AS853" s="7">
        <v>0.9527069070930709</v>
      </c>
      <c r="AT853" s="7">
        <v>1.9555992618825098</v>
      </c>
      <c r="AV853" s="5">
        <v>0.4</v>
      </c>
      <c r="AW853" s="9">
        <v>771.3373136487827</v>
      </c>
      <c r="AX853" s="9">
        <v>721.0492334541896</v>
      </c>
      <c r="AY853" s="8">
        <f t="shared" si="35"/>
        <v>689.4503881115166</v>
      </c>
    </row>
    <row r="854" spans="1:51" ht="12.75">
      <c r="A854" s="1" t="s">
        <v>121</v>
      </c>
      <c r="E854" s="5">
        <v>46.009</v>
      </c>
      <c r="F854" s="5">
        <v>1.432</v>
      </c>
      <c r="G854" s="5">
        <v>7.156</v>
      </c>
      <c r="H854" s="5">
        <v>18</v>
      </c>
      <c r="I854" s="5">
        <v>0.406</v>
      </c>
      <c r="J854" s="5">
        <v>11.949</v>
      </c>
      <c r="K854" s="5">
        <v>10.85</v>
      </c>
      <c r="L854" s="5">
        <v>1.576</v>
      </c>
      <c r="M854" s="5">
        <v>0.261</v>
      </c>
      <c r="N854" s="5">
        <v>0.211</v>
      </c>
      <c r="O854" s="5">
        <v>0.089</v>
      </c>
      <c r="P854" s="5">
        <v>97.949</v>
      </c>
      <c r="R854" s="5"/>
      <c r="S854" s="6">
        <v>6.740844225489393</v>
      </c>
      <c r="T854" s="6">
        <v>1.2356690012652698</v>
      </c>
      <c r="U854" s="6"/>
      <c r="V854" s="6">
        <v>0</v>
      </c>
      <c r="W854" s="6">
        <v>0.15781344085648674</v>
      </c>
      <c r="X854" s="6">
        <v>1.141276824330695</v>
      </c>
      <c r="Y854" s="6">
        <v>0.050382912571602954</v>
      </c>
      <c r="Z854" s="6">
        <v>2.609826302695283</v>
      </c>
      <c r="AA854" s="6">
        <v>1.0407005195459307</v>
      </c>
      <c r="AB854" s="6"/>
      <c r="AC854" s="6">
        <v>1.7031734667638367</v>
      </c>
      <c r="AD854" s="6">
        <v>0.29682653323616326</v>
      </c>
      <c r="AE854" s="6"/>
      <c r="AF854" s="6"/>
      <c r="AG854" s="6">
        <v>0.15087167729355444</v>
      </c>
      <c r="AH854" s="6">
        <v>0.04878322919431133</v>
      </c>
      <c r="AI854" s="6"/>
      <c r="AJ854" s="6">
        <v>0.09777032862367552</v>
      </c>
      <c r="AK854" s="6">
        <v>0.022098842106843847</v>
      </c>
      <c r="AL854" s="6">
        <v>1.8801308292694807</v>
      </c>
      <c r="AM854" s="6"/>
      <c r="AN854" s="6">
        <v>17.199654906487865</v>
      </c>
      <c r="AO854" s="1" t="s">
        <v>42</v>
      </c>
      <c r="AP854" s="1" t="s">
        <v>45</v>
      </c>
      <c r="AQ854" s="7">
        <v>2.295415076364307</v>
      </c>
      <c r="AR854" s="7">
        <v>2.2091731671361217</v>
      </c>
      <c r="AS854" s="7">
        <v>1.7668798753520916</v>
      </c>
      <c r="AT854" s="7">
        <v>2.8717844460226845</v>
      </c>
      <c r="AV854" s="5">
        <v>0.4</v>
      </c>
      <c r="AW854" s="9">
        <v>792.3582617314363</v>
      </c>
      <c r="AX854" s="9">
        <v>750.9390470116901</v>
      </c>
      <c r="AY854" s="8">
        <f t="shared" si="35"/>
        <v>733.9958249686318</v>
      </c>
    </row>
    <row r="855" spans="1:51" ht="12.75">
      <c r="A855" s="1" t="s">
        <v>122</v>
      </c>
      <c r="E855" s="5">
        <v>46.893</v>
      </c>
      <c r="F855" s="5">
        <v>1.225</v>
      </c>
      <c r="G855" s="5">
        <v>6.562</v>
      </c>
      <c r="H855" s="5">
        <v>18.738</v>
      </c>
      <c r="I855" s="5">
        <v>0.46</v>
      </c>
      <c r="J855" s="5">
        <v>11.882</v>
      </c>
      <c r="K855" s="5">
        <v>10.655</v>
      </c>
      <c r="L855" s="5">
        <v>1.385</v>
      </c>
      <c r="M855" s="5">
        <v>0.254</v>
      </c>
      <c r="N855" s="5">
        <v>0.27</v>
      </c>
      <c r="O855" s="5">
        <v>0.099</v>
      </c>
      <c r="P855" s="5">
        <v>98.422</v>
      </c>
      <c r="R855" s="5"/>
      <c r="S855" s="6">
        <v>6.824882638221427</v>
      </c>
      <c r="T855" s="6">
        <v>1.1255990520551276</v>
      </c>
      <c r="U855" s="6"/>
      <c r="V855" s="6">
        <v>0</v>
      </c>
      <c r="W855" s="6">
        <v>0.13410739681134412</v>
      </c>
      <c r="X855" s="6">
        <v>1.0852506257723553</v>
      </c>
      <c r="Y855" s="6">
        <v>0.05670622551277821</v>
      </c>
      <c r="Z855" s="6">
        <v>2.5780139518957683</v>
      </c>
      <c r="AA855" s="6">
        <v>1.1459218000077567</v>
      </c>
      <c r="AB855" s="6"/>
      <c r="AC855" s="6">
        <v>1.6614920641637059</v>
      </c>
      <c r="AD855" s="6">
        <v>0.3385079358362941</v>
      </c>
      <c r="AE855" s="6"/>
      <c r="AF855" s="6"/>
      <c r="AG855" s="6">
        <v>0.052328092565984696</v>
      </c>
      <c r="AH855" s="6">
        <v>0.04716061141843459</v>
      </c>
      <c r="AI855" s="6"/>
      <c r="AJ855" s="6">
        <v>0.12428080466780728</v>
      </c>
      <c r="AK855" s="6">
        <v>0.024419140832340494</v>
      </c>
      <c r="AL855" s="6">
        <v>1.8513000544998524</v>
      </c>
      <c r="AM855" s="6"/>
      <c r="AN855" s="6">
        <v>17.09948870398442</v>
      </c>
      <c r="AO855" s="1" t="s">
        <v>42</v>
      </c>
      <c r="AP855" s="1" t="s">
        <v>45</v>
      </c>
      <c r="AQ855" s="7">
        <v>1.7417632318372922</v>
      </c>
      <c r="AR855" s="7">
        <v>1.5883786535909197</v>
      </c>
      <c r="AS855" s="7">
        <v>1.3012839901931903</v>
      </c>
      <c r="AT855" s="7">
        <v>2.347851487782407</v>
      </c>
      <c r="AV855" s="5">
        <v>0.4</v>
      </c>
      <c r="AW855" s="9">
        <v>778.3402446512724</v>
      </c>
      <c r="AX855" s="9">
        <v>734.5782725111133</v>
      </c>
      <c r="AY855" s="8">
        <f t="shared" si="35"/>
        <v>701.784784048864</v>
      </c>
    </row>
    <row r="856" spans="1:51" ht="12.75">
      <c r="A856" s="1" t="s">
        <v>123</v>
      </c>
      <c r="E856" s="5">
        <v>46.966</v>
      </c>
      <c r="F856" s="5">
        <v>1.352</v>
      </c>
      <c r="G856" s="5">
        <v>6.718</v>
      </c>
      <c r="H856" s="5">
        <v>17.441</v>
      </c>
      <c r="I856" s="5">
        <v>0.425</v>
      </c>
      <c r="J856" s="5">
        <v>12.605</v>
      </c>
      <c r="K856" s="5">
        <v>10.812</v>
      </c>
      <c r="L856" s="5">
        <v>1.445</v>
      </c>
      <c r="M856" s="5">
        <v>0.375</v>
      </c>
      <c r="N856" s="5">
        <v>0.223</v>
      </c>
      <c r="O856" s="5">
        <v>0.104</v>
      </c>
      <c r="P856" s="5">
        <v>98.467</v>
      </c>
      <c r="R856" s="5"/>
      <c r="S856" s="6">
        <v>6.811417648804259</v>
      </c>
      <c r="T856" s="6">
        <v>1.1482970758340023</v>
      </c>
      <c r="U856" s="6"/>
      <c r="V856" s="6">
        <v>0</v>
      </c>
      <c r="W856" s="6">
        <v>0.14748915996119846</v>
      </c>
      <c r="X856" s="6">
        <v>1.0172327388510118</v>
      </c>
      <c r="Y856" s="6">
        <v>0.05220698412986889</v>
      </c>
      <c r="Z856" s="6">
        <v>2.72524362310806</v>
      </c>
      <c r="AA856" s="6">
        <v>1.057827493949859</v>
      </c>
      <c r="AB856" s="6"/>
      <c r="AC856" s="6">
        <v>1.6800322595355919</v>
      </c>
      <c r="AD856" s="6">
        <v>0.3199677404644081</v>
      </c>
      <c r="AE856" s="6"/>
      <c r="AF856" s="6"/>
      <c r="AG856" s="6">
        <v>0.08636276821934269</v>
      </c>
      <c r="AH856" s="6">
        <v>0.06938150956854972</v>
      </c>
      <c r="AI856" s="6"/>
      <c r="AJ856" s="6">
        <v>0.10228499354992884</v>
      </c>
      <c r="AK856" s="6">
        <v>0.02556202710567746</v>
      </c>
      <c r="AL856" s="6">
        <v>1.8721529793443936</v>
      </c>
      <c r="AM856" s="6"/>
      <c r="AN856" s="6">
        <v>17.155744277787893</v>
      </c>
      <c r="AO856" s="1" t="s">
        <v>42</v>
      </c>
      <c r="AP856" s="1" t="s">
        <v>45</v>
      </c>
      <c r="AQ856" s="7">
        <v>1.855934291445032</v>
      </c>
      <c r="AR856" s="7">
        <v>1.7163955077037727</v>
      </c>
      <c r="AS856" s="7">
        <v>1.3972966307778307</v>
      </c>
      <c r="AT856" s="7">
        <v>2.455894080969851</v>
      </c>
      <c r="AV856" s="5">
        <v>0.4</v>
      </c>
      <c r="AW856" s="9">
        <v>780.6776099942693</v>
      </c>
      <c r="AX856" s="9">
        <v>738.0780588454099</v>
      </c>
      <c r="AY856" s="8">
        <f t="shared" si="35"/>
        <v>720.2544464610157</v>
      </c>
    </row>
    <row r="857" spans="1:51" ht="12.75">
      <c r="A857" s="1" t="s">
        <v>124</v>
      </c>
      <c r="E857" s="5">
        <v>46.964</v>
      </c>
      <c r="F857" s="5">
        <v>1.264</v>
      </c>
      <c r="G857" s="5">
        <v>6.523</v>
      </c>
      <c r="H857" s="5">
        <v>18.656</v>
      </c>
      <c r="I857" s="5">
        <v>0.49</v>
      </c>
      <c r="J857" s="5">
        <v>12.056</v>
      </c>
      <c r="K857" s="5">
        <v>10.54</v>
      </c>
      <c r="L857" s="5">
        <v>1.414</v>
      </c>
      <c r="M857" s="5">
        <v>0.386</v>
      </c>
      <c r="N857" s="5">
        <v>0.221</v>
      </c>
      <c r="O857" s="5">
        <v>0.16</v>
      </c>
      <c r="P857" s="5">
        <v>98.675</v>
      </c>
      <c r="R857" s="5"/>
      <c r="S857" s="6">
        <v>6.814571468708651</v>
      </c>
      <c r="T857" s="6">
        <v>1.1155297902270362</v>
      </c>
      <c r="U857" s="6"/>
      <c r="V857" s="6">
        <v>0</v>
      </c>
      <c r="W857" s="6">
        <v>0.13795899409225437</v>
      </c>
      <c r="X857" s="6">
        <v>1.0309005680404957</v>
      </c>
      <c r="Y857" s="6">
        <v>0.060222016079161916</v>
      </c>
      <c r="Z857" s="6">
        <v>2.6078659028567324</v>
      </c>
      <c r="AA857" s="6">
        <v>1.1630525189313532</v>
      </c>
      <c r="AB857" s="6"/>
      <c r="AC857" s="6">
        <v>1.638595393338546</v>
      </c>
      <c r="AD857" s="6">
        <v>0.361404606661454</v>
      </c>
      <c r="AE857" s="6"/>
      <c r="AF857" s="6"/>
      <c r="AG857" s="6">
        <v>0.03640982024236933</v>
      </c>
      <c r="AH857" s="6">
        <v>0.07145281059457359</v>
      </c>
      <c r="AI857" s="6"/>
      <c r="AJ857" s="6">
        <v>0.10141889337379023</v>
      </c>
      <c r="AK857" s="6">
        <v>0.039346079860040656</v>
      </c>
      <c r="AL857" s="6">
        <v>1.859235026766169</v>
      </c>
      <c r="AM857" s="6"/>
      <c r="AN857" s="6">
        <v>17.10786263083694</v>
      </c>
      <c r="AO857" s="1" t="s">
        <v>42</v>
      </c>
      <c r="AP857" s="1" t="s">
        <v>45</v>
      </c>
      <c r="AQ857" s="7">
        <v>1.6911148448419926</v>
      </c>
      <c r="AR857" s="7">
        <v>1.5315880168804838</v>
      </c>
      <c r="AS857" s="7">
        <v>1.258691012660364</v>
      </c>
      <c r="AT857" s="7">
        <v>2.299921801480693</v>
      </c>
      <c r="AV857" s="5">
        <v>0.4</v>
      </c>
      <c r="AW857" s="9">
        <v>911.9471609597784</v>
      </c>
      <c r="AX857" s="9">
        <v>785.793357071586</v>
      </c>
      <c r="AY857" s="8">
        <f t="shared" si="35"/>
        <v>707.1834550042602</v>
      </c>
    </row>
    <row r="858" spans="1:51" ht="12.75">
      <c r="A858" s="1" t="s">
        <v>125</v>
      </c>
      <c r="E858" s="5">
        <v>46.93</v>
      </c>
      <c r="F858" s="5">
        <v>1.216</v>
      </c>
      <c r="G858" s="5">
        <v>6.649</v>
      </c>
      <c r="H858" s="5">
        <v>18.355</v>
      </c>
      <c r="I858" s="5">
        <v>0.464</v>
      </c>
      <c r="J858" s="5">
        <v>12.132</v>
      </c>
      <c r="K858" s="5">
        <v>10.682</v>
      </c>
      <c r="L858" s="5">
        <v>1.476</v>
      </c>
      <c r="M858" s="5">
        <v>0.236</v>
      </c>
      <c r="N858" s="5">
        <v>0.198</v>
      </c>
      <c r="O858" s="5">
        <v>0.1</v>
      </c>
      <c r="P858" s="5">
        <v>98.449</v>
      </c>
      <c r="R858" s="5"/>
      <c r="S858" s="6">
        <v>6.815880150459567</v>
      </c>
      <c r="T858" s="6">
        <v>1.1381199781038012</v>
      </c>
      <c r="U858" s="6"/>
      <c r="V858" s="6">
        <v>0</v>
      </c>
      <c r="W858" s="6">
        <v>0.1328417046478882</v>
      </c>
      <c r="X858" s="6">
        <v>1.0486833562813869</v>
      </c>
      <c r="Y858" s="6">
        <v>0.05707883636610445</v>
      </c>
      <c r="Z858" s="6">
        <v>2.626711274754358</v>
      </c>
      <c r="AA858" s="6">
        <v>1.1346848279502628</v>
      </c>
      <c r="AB858" s="6"/>
      <c r="AC858" s="6">
        <v>1.6621936242335738</v>
      </c>
      <c r="AD858" s="6">
        <v>0.33780637576642625</v>
      </c>
      <c r="AE858" s="6"/>
      <c r="AF858" s="6"/>
      <c r="AG858" s="6">
        <v>0.0778317681606801</v>
      </c>
      <c r="AH858" s="6">
        <v>0.04372621990013796</v>
      </c>
      <c r="AI858" s="6"/>
      <c r="AJ858" s="6">
        <v>0.09094727767098279</v>
      </c>
      <c r="AK858" s="6">
        <v>0.024613841873924003</v>
      </c>
      <c r="AL858" s="6">
        <v>1.8844388804550931</v>
      </c>
      <c r="AM858" s="6"/>
      <c r="AN858" s="6">
        <v>17.121557988060818</v>
      </c>
      <c r="AO858" s="1" t="s">
        <v>42</v>
      </c>
      <c r="AP858" s="1" t="s">
        <v>45</v>
      </c>
      <c r="AQ858" s="7">
        <v>1.80474348986212</v>
      </c>
      <c r="AR858" s="7">
        <v>1.6589966765054385</v>
      </c>
      <c r="AS858" s="7">
        <v>1.3542475073790792</v>
      </c>
      <c r="AT858" s="7">
        <v>2.4074510957740936</v>
      </c>
      <c r="AV858" s="5">
        <v>0.4</v>
      </c>
      <c r="AW858" s="9">
        <v>782.553713264704</v>
      </c>
      <c r="AX858" s="9">
        <v>736.1758568102915</v>
      </c>
      <c r="AY858" s="8">
        <f t="shared" si="35"/>
        <v>699.9951769036186</v>
      </c>
    </row>
    <row r="859" spans="1:51" ht="12.75">
      <c r="A859" s="1" t="s">
        <v>126</v>
      </c>
      <c r="E859" s="5">
        <v>46.629</v>
      </c>
      <c r="F859" s="5">
        <v>1.375</v>
      </c>
      <c r="G859" s="5">
        <v>6.887</v>
      </c>
      <c r="H859" s="5">
        <v>17.609</v>
      </c>
      <c r="I859" s="5">
        <v>0.446</v>
      </c>
      <c r="J859" s="5">
        <v>12.264</v>
      </c>
      <c r="K859" s="5">
        <v>11.028</v>
      </c>
      <c r="L859" s="5">
        <v>1.468</v>
      </c>
      <c r="M859" s="5">
        <v>0.398</v>
      </c>
      <c r="N859" s="5">
        <v>0.2</v>
      </c>
      <c r="O859" s="5">
        <v>0.144</v>
      </c>
      <c r="P859" s="5">
        <v>98.455</v>
      </c>
      <c r="R859" s="5"/>
      <c r="S859" s="6">
        <v>6.7982328687871805</v>
      </c>
      <c r="T859" s="6">
        <v>1.183396665111321</v>
      </c>
      <c r="U859" s="6"/>
      <c r="V859" s="6">
        <v>0</v>
      </c>
      <c r="W859" s="6">
        <v>0.15078984935460632</v>
      </c>
      <c r="X859" s="6">
        <v>1.1627157506865202</v>
      </c>
      <c r="Y859" s="6">
        <v>0.05507576436286868</v>
      </c>
      <c r="Z859" s="6">
        <v>2.665511880935863</v>
      </c>
      <c r="AA859" s="6">
        <v>0.9659067546601419</v>
      </c>
      <c r="AB859" s="6"/>
      <c r="AC859" s="6">
        <v>1.7226392572221858</v>
      </c>
      <c r="AD859" s="6">
        <v>0.2773607427778142</v>
      </c>
      <c r="AE859" s="6"/>
      <c r="AF859" s="6"/>
      <c r="AG859" s="6">
        <v>0.1376158868134188</v>
      </c>
      <c r="AH859" s="6">
        <v>0.07402553380785809</v>
      </c>
      <c r="AI859" s="6"/>
      <c r="AJ859" s="6">
        <v>0.09221956162755297</v>
      </c>
      <c r="AK859" s="6">
        <v>0.03558036856954787</v>
      </c>
      <c r="AL859" s="6">
        <v>1.872200069802899</v>
      </c>
      <c r="AM859" s="6"/>
      <c r="AN859" s="6">
        <v>17.211641420621277</v>
      </c>
      <c r="AO859" s="1" t="s">
        <v>42</v>
      </c>
      <c r="AP859" s="1" t="s">
        <v>45</v>
      </c>
      <c r="AQ859" s="7">
        <v>2.0324852255099453</v>
      </c>
      <c r="AR859" s="7">
        <v>1.9143571912278503</v>
      </c>
      <c r="AS859" s="7">
        <v>1.545767893420888</v>
      </c>
      <c r="AT859" s="7">
        <v>2.622968125929888</v>
      </c>
      <c r="AV859" s="5">
        <v>0.4</v>
      </c>
      <c r="AW859" s="9">
        <v>782.0306255652648</v>
      </c>
      <c r="AX859" s="9">
        <v>743.23910421972</v>
      </c>
      <c r="AY859" s="8">
        <f t="shared" si="35"/>
        <v>724.6925277457343</v>
      </c>
    </row>
    <row r="860" spans="1:51" ht="12.75">
      <c r="A860" s="1" t="s">
        <v>127</v>
      </c>
      <c r="E860" s="5">
        <v>47.402</v>
      </c>
      <c r="F860" s="5">
        <v>1.351</v>
      </c>
      <c r="G860" s="5">
        <v>6.508</v>
      </c>
      <c r="H860" s="5">
        <v>17.676</v>
      </c>
      <c r="I860" s="5">
        <v>0.408</v>
      </c>
      <c r="J860" s="5">
        <v>12.453</v>
      </c>
      <c r="K860" s="5">
        <v>10.855</v>
      </c>
      <c r="L860" s="5">
        <v>1.431</v>
      </c>
      <c r="M860" s="5">
        <v>0.235</v>
      </c>
      <c r="N860" s="5">
        <v>0.219</v>
      </c>
      <c r="O860" s="5">
        <v>0.135</v>
      </c>
      <c r="P860" s="5">
        <v>98.673</v>
      </c>
      <c r="R860" s="5"/>
      <c r="S860" s="6">
        <v>6.863679137350391</v>
      </c>
      <c r="T860" s="6">
        <v>1.1106268642176895</v>
      </c>
      <c r="U860" s="6"/>
      <c r="V860" s="6">
        <v>0</v>
      </c>
      <c r="W860" s="6">
        <v>0.1471448714672143</v>
      </c>
      <c r="X860" s="6">
        <v>1.0859066919650537</v>
      </c>
      <c r="Y860" s="6">
        <v>0.05003872201577675</v>
      </c>
      <c r="Z860" s="6">
        <v>2.6880840296511312</v>
      </c>
      <c r="AA860" s="6">
        <v>1.0288256849008226</v>
      </c>
      <c r="AB860" s="6"/>
      <c r="AC860" s="6">
        <v>1.6840220831792667</v>
      </c>
      <c r="AD860" s="6">
        <v>0.3159779168207333</v>
      </c>
      <c r="AE860" s="6"/>
      <c r="AF860" s="6"/>
      <c r="AG860" s="6">
        <v>0.085773659100294</v>
      </c>
      <c r="AH860" s="6">
        <v>0.043409692534801286</v>
      </c>
      <c r="AI860" s="6"/>
      <c r="AJ860" s="6">
        <v>0.10028997992664213</v>
      </c>
      <c r="AK860" s="6">
        <v>0.03312852429324165</v>
      </c>
      <c r="AL860" s="6">
        <v>1.8665814957801161</v>
      </c>
      <c r="AM860" s="6"/>
      <c r="AN860" s="6">
        <v>17.129183351635092</v>
      </c>
      <c r="AO860" s="1" t="s">
        <v>42</v>
      </c>
      <c r="AP860" s="1" t="s">
        <v>45</v>
      </c>
      <c r="AQ860" s="7">
        <v>1.6664531270149787</v>
      </c>
      <c r="AR860" s="7">
        <v>1.503935514187769</v>
      </c>
      <c r="AS860" s="7">
        <v>1.2379516356408269</v>
      </c>
      <c r="AT860" s="7">
        <v>2.276583873676202</v>
      </c>
      <c r="AV860" s="5">
        <v>0.4</v>
      </c>
      <c r="AW860" s="9">
        <v>778.9946195909635</v>
      </c>
      <c r="AX860" s="9">
        <v>730.4083891593319</v>
      </c>
      <c r="AY860" s="8">
        <f t="shared" si="35"/>
        <v>719.7889817417724</v>
      </c>
    </row>
    <row r="861" spans="1:51" ht="12.75">
      <c r="A861" s="1" t="s">
        <v>128</v>
      </c>
      <c r="E861" s="5">
        <v>46.587</v>
      </c>
      <c r="F861" s="5">
        <v>1.404</v>
      </c>
      <c r="G861" s="5">
        <v>7.285</v>
      </c>
      <c r="H861" s="5">
        <v>17.072</v>
      </c>
      <c r="I861" s="5">
        <v>0.419</v>
      </c>
      <c r="J861" s="5">
        <v>12.343</v>
      </c>
      <c r="K861" s="5">
        <v>11.104</v>
      </c>
      <c r="L861" s="5">
        <v>1.59</v>
      </c>
      <c r="M861" s="5">
        <v>0.342</v>
      </c>
      <c r="N861" s="5">
        <v>0.257</v>
      </c>
      <c r="O861" s="5">
        <v>0.139</v>
      </c>
      <c r="P861" s="5">
        <v>98.542</v>
      </c>
      <c r="R861" s="5"/>
      <c r="S861" s="6">
        <v>6.784903267838185</v>
      </c>
      <c r="T861" s="6">
        <v>1.2150967321618147</v>
      </c>
      <c r="U861" s="6"/>
      <c r="V861" s="6">
        <v>0.03536036155401989</v>
      </c>
      <c r="W861" s="6">
        <v>0.15380678609942558</v>
      </c>
      <c r="X861" s="6">
        <v>1.1850581245809981</v>
      </c>
      <c r="Y861" s="6">
        <v>0.05168668486620904</v>
      </c>
      <c r="Z861" s="6">
        <v>2.6798358346636797</v>
      </c>
      <c r="AA861" s="6">
        <v>0.8942522082356704</v>
      </c>
      <c r="AB861" s="6"/>
      <c r="AC861" s="6">
        <v>1.7326706394022884</v>
      </c>
      <c r="AD861" s="6">
        <v>0.2673293605977116</v>
      </c>
      <c r="AE861" s="6"/>
      <c r="AF861" s="6"/>
      <c r="AG861" s="6">
        <v>0.1816575583660333</v>
      </c>
      <c r="AH861" s="6">
        <v>0.06354239240495192</v>
      </c>
      <c r="AI861" s="6"/>
      <c r="AJ861" s="6">
        <v>0.11837640905175693</v>
      </c>
      <c r="AK861" s="6">
        <v>0.03430850003133142</v>
      </c>
      <c r="AL861" s="6">
        <v>1.8473150909169116</v>
      </c>
      <c r="AM861" s="6"/>
      <c r="AN861" s="6">
        <v>17.245199950770985</v>
      </c>
      <c r="AO861" s="1" t="s">
        <v>42</v>
      </c>
      <c r="AP861" s="1" t="s">
        <v>45</v>
      </c>
      <c r="AQ861" s="7">
        <v>2.3697991813906487</v>
      </c>
      <c r="AR861" s="7">
        <v>2.2925780085573066</v>
      </c>
      <c r="AS861" s="7">
        <v>1.8294335064179812</v>
      </c>
      <c r="AT861" s="7">
        <v>2.942175766087373</v>
      </c>
      <c r="AV861" s="5">
        <v>0.4</v>
      </c>
      <c r="AW861" s="9">
        <v>797.1975465323654</v>
      </c>
      <c r="AX861" s="9">
        <v>747.4644265871215</v>
      </c>
      <c r="AY861" s="8">
        <f t="shared" si="35"/>
        <v>728.7115514720722</v>
      </c>
    </row>
    <row r="862" spans="5:51" ht="12.75"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R862" s="5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Q862" s="7"/>
      <c r="AR862" s="7"/>
      <c r="AS862" s="7"/>
      <c r="AT862" s="7"/>
      <c r="AV862" s="5"/>
      <c r="AW862" s="9"/>
      <c r="AX862" s="9"/>
      <c r="AY862" s="8"/>
    </row>
    <row r="863" spans="1:51" ht="12.75">
      <c r="A863" s="2" t="s">
        <v>129</v>
      </c>
      <c r="B863" s="2"/>
      <c r="C863" s="2"/>
      <c r="D863" s="2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R863" s="5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Q863" s="7"/>
      <c r="AR863" s="7"/>
      <c r="AS863" s="7"/>
      <c r="AT863" s="7"/>
      <c r="AV863" s="5"/>
      <c r="AW863" s="9"/>
      <c r="AX863" s="9"/>
      <c r="AY863" s="8"/>
    </row>
    <row r="864" spans="1:51" ht="12.75">
      <c r="A864" s="1" t="s">
        <v>130</v>
      </c>
      <c r="B864" s="1">
        <v>7</v>
      </c>
      <c r="C864" s="1">
        <v>22</v>
      </c>
      <c r="E864" s="5">
        <v>46.5841</v>
      </c>
      <c r="F864" s="5">
        <v>2.0411</v>
      </c>
      <c r="G864" s="5">
        <v>8.8037</v>
      </c>
      <c r="H864" s="5">
        <v>16.0912</v>
      </c>
      <c r="I864" s="5">
        <v>0.2613</v>
      </c>
      <c r="J864" s="5">
        <v>13.0235</v>
      </c>
      <c r="K864" s="5">
        <v>11.0362</v>
      </c>
      <c r="L864" s="5">
        <v>1.9034</v>
      </c>
      <c r="M864" s="5">
        <v>0.4383</v>
      </c>
      <c r="N864" s="5">
        <v>0.3323</v>
      </c>
      <c r="O864" s="5">
        <v>0.0695</v>
      </c>
      <c r="P864" s="5">
        <v>100.5945</v>
      </c>
      <c r="S864" s="6">
        <v>6.61211433290348</v>
      </c>
      <c r="T864" s="6">
        <v>1.38788566709652</v>
      </c>
      <c r="V864" s="6">
        <v>0.08486152322596241</v>
      </c>
      <c r="W864" s="6">
        <v>0.21791965455690215</v>
      </c>
      <c r="X864" s="6">
        <v>1.0027503937656894</v>
      </c>
      <c r="Y864" s="6">
        <v>0.03141432945920695</v>
      </c>
      <c r="Z864" s="6">
        <v>2.755744219385305</v>
      </c>
      <c r="AA864" s="6">
        <v>0.9073098796069344</v>
      </c>
      <c r="AC864" s="6">
        <v>1.6783396506030979</v>
      </c>
      <c r="AD864" s="6">
        <f aca="true" t="shared" si="36" ref="AD864:AD880">2-AC864</f>
        <v>0.32166034939690213</v>
      </c>
      <c r="AG864" s="6">
        <v>0.20216964013169436</v>
      </c>
      <c r="AH864" s="6">
        <v>0.07936566441501773</v>
      </c>
      <c r="AI864" s="6"/>
      <c r="AJ864" s="6">
        <v>0.1491715866110634</v>
      </c>
      <c r="AK864" s="6">
        <v>0.01671842899172273</v>
      </c>
      <c r="AL864" s="6">
        <v>1.834109984397214</v>
      </c>
      <c r="AM864" s="6"/>
      <c r="AN864" s="6">
        <v>17.28153530454671</v>
      </c>
      <c r="AO864" s="5" t="s">
        <v>42</v>
      </c>
      <c r="AQ864" s="7">
        <v>3.487918367322087</v>
      </c>
      <c r="AR864" s="7">
        <v>3.546294153418801</v>
      </c>
      <c r="AS864" s="7">
        <v>2.7697206150641014</v>
      </c>
      <c r="AT864" s="7">
        <v>4.000276625935016</v>
      </c>
      <c r="AU864" s="8">
        <v>0</v>
      </c>
      <c r="AV864" s="1">
        <v>0.33</v>
      </c>
      <c r="AW864" s="9">
        <v>735.9685124397754</v>
      </c>
      <c r="AX864" s="9">
        <v>717.3840066966701</v>
      </c>
      <c r="AY864" s="8">
        <f t="shared" si="35"/>
        <v>807.4750935119209</v>
      </c>
    </row>
    <row r="865" spans="1:51" ht="12.75">
      <c r="A865" s="1" t="s">
        <v>130</v>
      </c>
      <c r="B865" s="1">
        <v>7</v>
      </c>
      <c r="C865" s="1">
        <v>22</v>
      </c>
      <c r="E865" s="5">
        <v>44.2957</v>
      </c>
      <c r="F865" s="5">
        <v>1.9244</v>
      </c>
      <c r="G865" s="5">
        <v>9.6997</v>
      </c>
      <c r="H865" s="5">
        <v>15.1397</v>
      </c>
      <c r="I865" s="5">
        <v>0.2612</v>
      </c>
      <c r="J865" s="5">
        <v>12.538</v>
      </c>
      <c r="K865" s="5">
        <v>10.026</v>
      </c>
      <c r="L865" s="5">
        <v>1.6406</v>
      </c>
      <c r="M865" s="5">
        <v>0.4632</v>
      </c>
      <c r="N865" s="5">
        <v>0.3325</v>
      </c>
      <c r="O865" s="5">
        <v>0.0822</v>
      </c>
      <c r="P865" s="5">
        <v>96.4363</v>
      </c>
      <c r="S865" s="6">
        <v>6.4884791934813375</v>
      </c>
      <c r="T865" s="6">
        <v>1.5115208065186625</v>
      </c>
      <c r="V865" s="6">
        <v>0.16303633712724097</v>
      </c>
      <c r="W865" s="6">
        <v>0.21203432367494654</v>
      </c>
      <c r="X865" s="6">
        <v>0.629713201690637</v>
      </c>
      <c r="Y865" s="6">
        <v>0.032407106695142386</v>
      </c>
      <c r="Z865" s="6">
        <v>2.737903634010191</v>
      </c>
      <c r="AA865" s="6">
        <v>1.224905396801837</v>
      </c>
      <c r="AC865" s="6">
        <v>1.5734998102690327</v>
      </c>
      <c r="AD865" s="6">
        <f t="shared" si="36"/>
        <v>0.42650018973096726</v>
      </c>
      <c r="AG865" s="6">
        <v>0.03945237076579389</v>
      </c>
      <c r="AH865" s="6">
        <v>0.08655824420486641</v>
      </c>
      <c r="AI865" s="6"/>
      <c r="AJ865" s="6">
        <v>0.1540373786390483</v>
      </c>
      <c r="AK865" s="6">
        <v>0.02040615494226645</v>
      </c>
      <c r="AL865" s="6">
        <v>1.8255564664186852</v>
      </c>
      <c r="AM865" s="6"/>
      <c r="AN865" s="6">
        <v>17.126010614970657</v>
      </c>
      <c r="AO865" s="5" t="s">
        <v>42</v>
      </c>
      <c r="AQ865" s="7">
        <v>4.503022432538895</v>
      </c>
      <c r="AR865" s="7">
        <v>4.684502290162895</v>
      </c>
      <c r="AS865" s="7">
        <v>3.6233767176221727</v>
      </c>
      <c r="AT865" s="7">
        <v>4.9608920037545</v>
      </c>
      <c r="AU865" s="8">
        <v>8.700000000000728</v>
      </c>
      <c r="AW865" s="9">
        <v>772.7740043073435</v>
      </c>
      <c r="AX865" s="9">
        <v>757.9084795335112</v>
      </c>
      <c r="AY865" s="8">
        <f t="shared" si="35"/>
        <v>800.6749629555005</v>
      </c>
    </row>
    <row r="866" spans="1:51" ht="12.75">
      <c r="A866" s="1" t="s">
        <v>130</v>
      </c>
      <c r="B866" s="1">
        <v>7</v>
      </c>
      <c r="C866" s="1">
        <v>22</v>
      </c>
      <c r="E866" s="5">
        <v>46.5381</v>
      </c>
      <c r="F866" s="5">
        <v>2.1358</v>
      </c>
      <c r="G866" s="5">
        <v>8.6485</v>
      </c>
      <c r="H866" s="5">
        <v>16.3455</v>
      </c>
      <c r="I866" s="5">
        <v>0.2492</v>
      </c>
      <c r="J866" s="5">
        <v>12.9372</v>
      </c>
      <c r="K866" s="5">
        <v>10.9622</v>
      </c>
      <c r="L866" s="5">
        <v>1.9159</v>
      </c>
      <c r="M866" s="5">
        <v>0.4115</v>
      </c>
      <c r="N866" s="5">
        <v>0.2385</v>
      </c>
      <c r="O866" s="5">
        <v>0.0696</v>
      </c>
      <c r="P866" s="5">
        <v>100.4537</v>
      </c>
      <c r="S866" s="6">
        <v>6.611642971212978</v>
      </c>
      <c r="T866" s="6">
        <v>1.3883570287870217</v>
      </c>
      <c r="V866" s="6">
        <v>0.05975398875523208</v>
      </c>
      <c r="W866" s="6">
        <v>0.22823949685161968</v>
      </c>
      <c r="X866" s="6">
        <v>1.009466111664738</v>
      </c>
      <c r="Y866" s="6">
        <v>0.02998710375859094</v>
      </c>
      <c r="Z866" s="6">
        <v>2.7399938169569658</v>
      </c>
      <c r="AA866" s="6">
        <v>0.9325594820128558</v>
      </c>
      <c r="AC866" s="6">
        <v>1.6686148868909627</v>
      </c>
      <c r="AD866" s="6">
        <f t="shared" si="36"/>
        <v>0.3313851131090373</v>
      </c>
      <c r="AG866" s="6">
        <v>0.19636851891339813</v>
      </c>
      <c r="AH866" s="6">
        <v>0.07458115851132655</v>
      </c>
      <c r="AI866" s="6"/>
      <c r="AJ866" s="6">
        <v>0.10716235548623972</v>
      </c>
      <c r="AK866" s="6">
        <v>0.01675783847231525</v>
      </c>
      <c r="AL866" s="6">
        <v>1.876079806041445</v>
      </c>
      <c r="AM866" s="6"/>
      <c r="AN866" s="6">
        <v>17.270949677424728</v>
      </c>
      <c r="AO866" s="5" t="s">
        <v>42</v>
      </c>
      <c r="AQ866" s="7">
        <v>3.3639984182375366</v>
      </c>
      <c r="AR866" s="7">
        <v>3.407346138938312</v>
      </c>
      <c r="AS866" s="7">
        <v>2.6655096042037343</v>
      </c>
      <c r="AT866" s="7">
        <v>3.8830084435011276</v>
      </c>
      <c r="AU866" s="8">
        <v>17.400000000001455</v>
      </c>
      <c r="AW866" s="9">
        <v>832.4637241669797</v>
      </c>
      <c r="AX866" s="9">
        <v>772.1803097274384</v>
      </c>
      <c r="AY866" s="8">
        <f t="shared" si="35"/>
        <v>819.2336351744158</v>
      </c>
    </row>
    <row r="867" spans="1:51" ht="12.75">
      <c r="A867" s="1" t="s">
        <v>130</v>
      </c>
      <c r="B867" s="1">
        <v>7</v>
      </c>
      <c r="C867" s="1">
        <v>22</v>
      </c>
      <c r="E867" s="5">
        <v>46.3372</v>
      </c>
      <c r="F867" s="5">
        <v>2.0353</v>
      </c>
      <c r="G867" s="5">
        <v>8.6143</v>
      </c>
      <c r="H867" s="5">
        <v>16.5254</v>
      </c>
      <c r="I867" s="5">
        <v>0.2595</v>
      </c>
      <c r="J867" s="5">
        <v>12.5321</v>
      </c>
      <c r="K867" s="5">
        <v>11.1106</v>
      </c>
      <c r="L867" s="5">
        <v>1.907</v>
      </c>
      <c r="M867" s="5">
        <v>0.4024</v>
      </c>
      <c r="N867" s="5">
        <v>0.2495</v>
      </c>
      <c r="O867" s="5">
        <v>0.0621</v>
      </c>
      <c r="P867" s="5">
        <v>100.0364</v>
      </c>
      <c r="S867" s="6">
        <v>6.63834829731219</v>
      </c>
      <c r="T867" s="6">
        <v>1.3616517026878103</v>
      </c>
      <c r="V867" s="6">
        <v>0.09283770517811063</v>
      </c>
      <c r="W867" s="6">
        <v>0.21932500818051878</v>
      </c>
      <c r="X867" s="6">
        <v>1.1637608154702033</v>
      </c>
      <c r="Y867" s="6">
        <v>0.031488599783097024</v>
      </c>
      <c r="Z867" s="6">
        <v>2.676471633800523</v>
      </c>
      <c r="AA867" s="6">
        <v>0.8161162375875507</v>
      </c>
      <c r="AC867" s="6">
        <v>1.7053966585372604</v>
      </c>
      <c r="AD867" s="6">
        <f t="shared" si="36"/>
        <v>0.2946033414627396</v>
      </c>
      <c r="AG867" s="6">
        <v>0.23510716746636984</v>
      </c>
      <c r="AH867" s="6">
        <v>0.07354391755747886</v>
      </c>
      <c r="AI867" s="6"/>
      <c r="AJ867" s="6">
        <v>0.11304566688274052</v>
      </c>
      <c r="AK867" s="6">
        <v>0.015077518259164502</v>
      </c>
      <c r="AL867" s="6">
        <v>1.871876814858095</v>
      </c>
      <c r="AM867" s="6"/>
      <c r="AN867" s="6">
        <v>17.308651085023854</v>
      </c>
      <c r="AO867" s="5" t="s">
        <v>42</v>
      </c>
      <c r="AQ867" s="7">
        <v>3.396081721565583</v>
      </c>
      <c r="AR867" s="7">
        <v>3.4433202603637945</v>
      </c>
      <c r="AS867" s="7">
        <v>2.692490195272846</v>
      </c>
      <c r="AT867" s="7">
        <v>3.913369581441784</v>
      </c>
      <c r="AU867" s="8">
        <v>26.100000000002183</v>
      </c>
      <c r="AW867" s="9">
        <v>819.2939730946094</v>
      </c>
      <c r="AX867" s="9">
        <v>768.0267678932133</v>
      </c>
      <c r="AY867" s="8">
        <f t="shared" si="35"/>
        <v>809.0884992133467</v>
      </c>
    </row>
    <row r="868" spans="1:51" ht="12.75">
      <c r="A868" s="1" t="s">
        <v>130</v>
      </c>
      <c r="B868" s="1">
        <v>7</v>
      </c>
      <c r="C868" s="1">
        <v>22</v>
      </c>
      <c r="E868" s="5">
        <v>46.6893</v>
      </c>
      <c r="F868" s="5">
        <v>1.9915</v>
      </c>
      <c r="G868" s="5">
        <v>8.4432</v>
      </c>
      <c r="H868" s="5">
        <v>16.7787</v>
      </c>
      <c r="I868" s="5">
        <v>0.2671</v>
      </c>
      <c r="J868" s="5">
        <v>12.5826</v>
      </c>
      <c r="K868" s="5">
        <v>10.8433</v>
      </c>
      <c r="L868" s="5">
        <v>1.8317</v>
      </c>
      <c r="M868" s="5">
        <v>0.4262</v>
      </c>
      <c r="N868" s="5">
        <v>0.2587</v>
      </c>
      <c r="O868" s="5">
        <v>0.0706</v>
      </c>
      <c r="P868" s="5">
        <v>100.1905</v>
      </c>
      <c r="S868" s="6">
        <v>6.658628265032702</v>
      </c>
      <c r="T868" s="6">
        <v>1.3413717349672982</v>
      </c>
      <c r="V868" s="6">
        <v>0.0777995229614914</v>
      </c>
      <c r="W868" s="6">
        <v>0.2136373547563646</v>
      </c>
      <c r="X868" s="6">
        <v>1.0626298475827292</v>
      </c>
      <c r="Y868" s="6">
        <v>0.0322646556580928</v>
      </c>
      <c r="Z868" s="6">
        <v>2.675138942022833</v>
      </c>
      <c r="AA868" s="6">
        <v>0.938529677018494</v>
      </c>
      <c r="AC868" s="6">
        <v>1.6568627273927194</v>
      </c>
      <c r="AD868" s="6">
        <f t="shared" si="36"/>
        <v>0.34313727260728055</v>
      </c>
      <c r="AG868" s="6">
        <v>0.16336267049602338</v>
      </c>
      <c r="AH868" s="6">
        <v>0.0775424275858354</v>
      </c>
      <c r="AI868" s="6"/>
      <c r="AJ868" s="6">
        <v>0.11668551799977396</v>
      </c>
      <c r="AK868" s="6">
        <v>0.01706397175214015</v>
      </c>
      <c r="AL868" s="6">
        <v>1.866250510248086</v>
      </c>
      <c r="AM868" s="6"/>
      <c r="AN868" s="6">
        <v>17.240905098081864</v>
      </c>
      <c r="AO868" s="5" t="s">
        <v>42</v>
      </c>
      <c r="AQ868" s="7">
        <v>3.2184314273818124</v>
      </c>
      <c r="AR868" s="7">
        <v>3.2441258947183726</v>
      </c>
      <c r="AS868" s="7">
        <v>2.5430944210387807</v>
      </c>
      <c r="AT868" s="7">
        <v>3.745255187741039</v>
      </c>
      <c r="AU868" s="8">
        <v>34.80000000000291</v>
      </c>
      <c r="AW868" s="9">
        <v>821.990863204668</v>
      </c>
      <c r="AX868" s="9">
        <v>763.9498407755833</v>
      </c>
      <c r="AY868" s="8">
        <f t="shared" si="35"/>
        <v>802.5342433444872</v>
      </c>
    </row>
    <row r="869" spans="1:51" ht="12.75">
      <c r="A869" s="1" t="s">
        <v>130</v>
      </c>
      <c r="B869" s="1">
        <v>7</v>
      </c>
      <c r="C869" s="1">
        <v>22</v>
      </c>
      <c r="E869" s="5">
        <v>46.0545</v>
      </c>
      <c r="F869" s="5">
        <v>2.1053</v>
      </c>
      <c r="G869" s="5">
        <v>8.6264</v>
      </c>
      <c r="H869" s="5">
        <v>16.9741</v>
      </c>
      <c r="I869" s="5">
        <v>0.288</v>
      </c>
      <c r="J869" s="5">
        <v>12.4178</v>
      </c>
      <c r="K869" s="5">
        <v>11.0992</v>
      </c>
      <c r="L869" s="5">
        <v>1.9062</v>
      </c>
      <c r="M869" s="5">
        <v>0.4096</v>
      </c>
      <c r="N869" s="5">
        <v>0.2654</v>
      </c>
      <c r="O869" s="5">
        <v>0.08</v>
      </c>
      <c r="P869" s="5">
        <v>100.2274</v>
      </c>
      <c r="S869" s="6">
        <v>6.596888407140609</v>
      </c>
      <c r="T869" s="6">
        <v>1.403111592859391</v>
      </c>
      <c r="V869" s="6">
        <v>0.053208967789083905</v>
      </c>
      <c r="W869" s="6">
        <v>0.22683524264022917</v>
      </c>
      <c r="X869" s="6">
        <v>1.1481651908747414</v>
      </c>
      <c r="Y869" s="6">
        <v>0.03494180155923899</v>
      </c>
      <c r="Z869" s="6">
        <v>2.6516748673300685</v>
      </c>
      <c r="AA869" s="6">
        <v>0.8851739298066406</v>
      </c>
      <c r="AC869" s="6">
        <v>1.7033990103120689</v>
      </c>
      <c r="AD869" s="6">
        <f t="shared" si="36"/>
        <v>0.29660098968793114</v>
      </c>
      <c r="AG869" s="6">
        <v>0.23281027688063505</v>
      </c>
      <c r="AH869" s="6">
        <v>0.07484892279050069</v>
      </c>
      <c r="AI869" s="6"/>
      <c r="AJ869" s="6">
        <v>0.1202322866976836</v>
      </c>
      <c r="AK869" s="6">
        <v>0.019420708433453057</v>
      </c>
      <c r="AL869" s="6">
        <v>1.8603470048688633</v>
      </c>
      <c r="AM869" s="6"/>
      <c r="AN869" s="6">
        <v>17.30765919967114</v>
      </c>
      <c r="AO869" s="5" t="s">
        <v>42</v>
      </c>
      <c r="AQ869" s="7">
        <v>3.405292420061829</v>
      </c>
      <c r="AR869" s="7">
        <v>3.4536479620573974</v>
      </c>
      <c r="AS869" s="7">
        <v>2.700235971543049</v>
      </c>
      <c r="AT869" s="7">
        <v>3.9220858686867404</v>
      </c>
      <c r="AU869" s="8">
        <v>43.50000000000364</v>
      </c>
      <c r="AW869" s="9">
        <v>829.0566706274354</v>
      </c>
      <c r="AX869" s="9">
        <v>775.0501945045511</v>
      </c>
      <c r="AY869" s="8">
        <f t="shared" si="35"/>
        <v>817.6454796605835</v>
      </c>
    </row>
    <row r="870" spans="1:51" ht="12.75">
      <c r="A870" s="1" t="s">
        <v>130</v>
      </c>
      <c r="B870" s="1">
        <v>7</v>
      </c>
      <c r="C870" s="1">
        <v>22</v>
      </c>
      <c r="E870" s="5">
        <v>45.8936</v>
      </c>
      <c r="F870" s="5">
        <v>2.0789</v>
      </c>
      <c r="G870" s="5">
        <v>8.7213</v>
      </c>
      <c r="H870" s="5">
        <v>17.1386</v>
      </c>
      <c r="I870" s="5">
        <v>0.2927</v>
      </c>
      <c r="J870" s="5">
        <v>12.2823</v>
      </c>
      <c r="K870" s="5">
        <v>11.0978</v>
      </c>
      <c r="L870" s="5">
        <v>1.949</v>
      </c>
      <c r="M870" s="5">
        <v>0.4052</v>
      </c>
      <c r="N870" s="5">
        <v>0.2596</v>
      </c>
      <c r="O870" s="5">
        <v>0.0631</v>
      </c>
      <c r="P870" s="5">
        <v>100.1843</v>
      </c>
      <c r="S870" s="6">
        <v>6.583224272225624</v>
      </c>
      <c r="T870" s="6">
        <v>1.4167757277743762</v>
      </c>
      <c r="V870" s="6">
        <v>0.05766756145462382</v>
      </c>
      <c r="W870" s="6">
        <v>0.2243104970063127</v>
      </c>
      <c r="X870" s="6">
        <v>1.1729398113290097</v>
      </c>
      <c r="Y870" s="6">
        <v>0.03556272128711328</v>
      </c>
      <c r="Z870" s="6">
        <v>2.6264840695095</v>
      </c>
      <c r="AA870" s="6">
        <v>0.8830353394134391</v>
      </c>
      <c r="AC870" s="6">
        <v>1.705615231854364</v>
      </c>
      <c r="AD870" s="6">
        <f t="shared" si="36"/>
        <v>0.29438476814563597</v>
      </c>
      <c r="AG870" s="6">
        <v>0.24768602970010134</v>
      </c>
      <c r="AH870" s="6">
        <v>0.07415057133922029</v>
      </c>
      <c r="AI870" s="6"/>
      <c r="AJ870" s="6">
        <v>0.11777261960439922</v>
      </c>
      <c r="AK870" s="6">
        <v>0.015339948405738863</v>
      </c>
      <c r="AL870" s="6">
        <v>1.8668874319898618</v>
      </c>
      <c r="AM870" s="6"/>
      <c r="AN870" s="6">
        <v>17.32183660103932</v>
      </c>
      <c r="AO870" s="5" t="s">
        <v>42</v>
      </c>
      <c r="AQ870" s="7">
        <v>3.496449744821871</v>
      </c>
      <c r="AR870" s="7">
        <v>3.5558601512515597</v>
      </c>
      <c r="AS870" s="7">
        <v>2.7768951134386706</v>
      </c>
      <c r="AT870" s="7">
        <v>4.00835005673004</v>
      </c>
      <c r="AU870" s="8">
        <v>52.200000000004366</v>
      </c>
      <c r="AW870" s="9">
        <v>831.5347812702379</v>
      </c>
      <c r="AX870" s="9">
        <v>777.2052821807955</v>
      </c>
      <c r="AY870" s="8">
        <f t="shared" si="35"/>
        <v>814.7808598616009</v>
      </c>
    </row>
    <row r="871" spans="1:51" ht="12.75">
      <c r="A871" s="1" t="s">
        <v>130</v>
      </c>
      <c r="B871" s="1">
        <v>7</v>
      </c>
      <c r="C871" s="1">
        <v>22</v>
      </c>
      <c r="E871" s="5">
        <v>46.0334</v>
      </c>
      <c r="F871" s="5">
        <v>2.1376</v>
      </c>
      <c r="G871" s="5">
        <v>8.8892</v>
      </c>
      <c r="H871" s="5">
        <v>17.2325</v>
      </c>
      <c r="I871" s="5">
        <v>0.2764</v>
      </c>
      <c r="J871" s="5">
        <v>12.208</v>
      </c>
      <c r="K871" s="5">
        <v>11.1085</v>
      </c>
      <c r="L871" s="5">
        <v>1.8956</v>
      </c>
      <c r="M871" s="5">
        <v>0.4243</v>
      </c>
      <c r="N871" s="5">
        <v>0.2594</v>
      </c>
      <c r="O871" s="5">
        <v>0.0894</v>
      </c>
      <c r="P871" s="5">
        <v>100.5778</v>
      </c>
      <c r="S871" s="6">
        <v>6.578901428920226</v>
      </c>
      <c r="T871" s="6">
        <v>1.4210985710797743</v>
      </c>
      <c r="V871" s="6">
        <v>0.076182475516825</v>
      </c>
      <c r="W871" s="6">
        <v>0.22979270706691676</v>
      </c>
      <c r="X871" s="6">
        <v>1.1788236568511525</v>
      </c>
      <c r="Y871" s="6">
        <v>0.03345831800206181</v>
      </c>
      <c r="Z871" s="6">
        <v>2.6009583203748665</v>
      </c>
      <c r="AA871" s="6">
        <v>0.8807845221881788</v>
      </c>
      <c r="AC871" s="6">
        <v>1.7009572296107502</v>
      </c>
      <c r="AD871" s="6">
        <f t="shared" si="36"/>
        <v>0.29904277038924976</v>
      </c>
      <c r="AG871" s="6">
        <v>0.22622974227291426</v>
      </c>
      <c r="AH871" s="6">
        <v>0.07735918735726659</v>
      </c>
      <c r="AI871" s="6"/>
      <c r="AJ871" s="6">
        <v>0.11724745400913472</v>
      </c>
      <c r="AK871" s="6">
        <v>0.021653388134329002</v>
      </c>
      <c r="AL871" s="6">
        <v>1.8610991578565363</v>
      </c>
      <c r="AM871" s="6"/>
      <c r="AN871" s="6">
        <v>17.303588929630184</v>
      </c>
      <c r="AO871" s="5" t="s">
        <v>42</v>
      </c>
      <c r="AQ871" s="7">
        <v>3.611323664380895</v>
      </c>
      <c r="AR871" s="7">
        <v>3.6846651028048196</v>
      </c>
      <c r="AS871" s="7">
        <v>2.8734988271036155</v>
      </c>
      <c r="AT871" s="7">
        <v>4.117057781799812</v>
      </c>
      <c r="AU871" s="8">
        <v>60.90000000000509</v>
      </c>
      <c r="AW871" s="9">
        <v>827.01095564029</v>
      </c>
      <c r="AX871" s="9">
        <v>776.876019188121</v>
      </c>
      <c r="AY871" s="8">
        <f t="shared" si="35"/>
        <v>820.9860433289288</v>
      </c>
    </row>
    <row r="872" spans="1:51" ht="12.75">
      <c r="A872" s="1" t="s">
        <v>130</v>
      </c>
      <c r="B872" s="1">
        <v>7</v>
      </c>
      <c r="C872" s="1">
        <v>22</v>
      </c>
      <c r="E872" s="5">
        <v>45.4893</v>
      </c>
      <c r="F872" s="5">
        <v>2.1074</v>
      </c>
      <c r="G872" s="5">
        <v>8.855</v>
      </c>
      <c r="H872" s="5">
        <v>17.5153</v>
      </c>
      <c r="I872" s="5">
        <v>0.3093</v>
      </c>
      <c r="J872" s="5">
        <v>12.0203</v>
      </c>
      <c r="K872" s="5">
        <v>10.7883</v>
      </c>
      <c r="L872" s="5">
        <v>1.9407</v>
      </c>
      <c r="M872" s="5">
        <v>0.4337</v>
      </c>
      <c r="N872" s="5">
        <v>0.2862</v>
      </c>
      <c r="O872" s="5">
        <v>0.0873</v>
      </c>
      <c r="P872" s="5">
        <v>99.8327</v>
      </c>
      <c r="S872" s="6">
        <v>6.545943012083005</v>
      </c>
      <c r="T872" s="6">
        <v>1.454056987916995</v>
      </c>
      <c r="V872" s="6">
        <v>0.047742163562917384</v>
      </c>
      <c r="W872" s="6">
        <v>0.2281074217922702</v>
      </c>
      <c r="X872" s="6">
        <v>1.1054516669509116</v>
      </c>
      <c r="Y872" s="6">
        <v>0.03769889541372936</v>
      </c>
      <c r="Z872" s="6">
        <v>2.578616864139497</v>
      </c>
      <c r="AA872" s="6">
        <v>1.0023829881406743</v>
      </c>
      <c r="AC872" s="6">
        <v>1.6633116465195041</v>
      </c>
      <c r="AD872" s="6">
        <f t="shared" si="36"/>
        <v>0.33668835348049586</v>
      </c>
      <c r="AG872" s="6">
        <v>0.204787407528908</v>
      </c>
      <c r="AH872" s="6">
        <v>0.07961793858045645</v>
      </c>
      <c r="AI872" s="6"/>
      <c r="AJ872" s="6">
        <v>0.13025239518498896</v>
      </c>
      <c r="AK872" s="6">
        <v>0.021290468837675318</v>
      </c>
      <c r="AL872" s="6">
        <v>1.8484571359773356</v>
      </c>
      <c r="AM872" s="6"/>
      <c r="AN872" s="6">
        <v>17.284405346109363</v>
      </c>
      <c r="AO872" s="5" t="s">
        <v>42</v>
      </c>
      <c r="AQ872" s="7">
        <v>3.634049731943959</v>
      </c>
      <c r="AR872" s="7">
        <v>3.710147214346705</v>
      </c>
      <c r="AS872" s="7">
        <v>2.89261041076003</v>
      </c>
      <c r="AT872" s="7">
        <v>4.138563961044382</v>
      </c>
      <c r="AU872" s="8">
        <v>69.60000000000582</v>
      </c>
      <c r="AW872" s="9">
        <v>836.9718220717731</v>
      </c>
      <c r="AX872" s="9">
        <v>780.3870617050515</v>
      </c>
      <c r="AY872" s="8">
        <f t="shared" si="35"/>
        <v>819.0844182889817</v>
      </c>
    </row>
    <row r="873" spans="1:51" ht="12.75">
      <c r="A873" s="1" t="s">
        <v>130</v>
      </c>
      <c r="B873" s="1">
        <v>7</v>
      </c>
      <c r="C873" s="1">
        <v>22</v>
      </c>
      <c r="E873" s="5">
        <v>45.1553</v>
      </c>
      <c r="F873" s="5">
        <v>2.022</v>
      </c>
      <c r="G873" s="5">
        <v>8.9557</v>
      </c>
      <c r="H873" s="5">
        <v>17.7241</v>
      </c>
      <c r="I873" s="5">
        <v>0.2854</v>
      </c>
      <c r="J873" s="5">
        <v>11.8751</v>
      </c>
      <c r="K873" s="5">
        <v>10.9559</v>
      </c>
      <c r="L873" s="5">
        <v>1.9022</v>
      </c>
      <c r="M873" s="5">
        <v>0.436</v>
      </c>
      <c r="N873" s="5">
        <v>0.2793</v>
      </c>
      <c r="O873" s="5">
        <v>0.0883</v>
      </c>
      <c r="P873" s="5">
        <v>99.6935</v>
      </c>
      <c r="S873" s="6">
        <v>6.522546494918566</v>
      </c>
      <c r="T873" s="6">
        <v>1.4774535050814341</v>
      </c>
      <c r="V873" s="6">
        <v>0.047190012303182094</v>
      </c>
      <c r="W873" s="6">
        <v>0.2196944454723038</v>
      </c>
      <c r="X873" s="6">
        <v>1.1544047438796647</v>
      </c>
      <c r="Y873" s="6">
        <v>0.034917903436482364</v>
      </c>
      <c r="Z873" s="6">
        <v>2.5571386278230492</v>
      </c>
      <c r="AA873" s="6">
        <v>0.9866542670853207</v>
      </c>
      <c r="AC873" s="6">
        <v>1.6955638889180757</v>
      </c>
      <c r="AD873" s="6">
        <f t="shared" si="36"/>
        <v>0.30443611108192425</v>
      </c>
      <c r="AG873" s="6">
        <v>0.22831243996153905</v>
      </c>
      <c r="AH873" s="6">
        <v>0.08034400586870025</v>
      </c>
      <c r="AI873" s="6"/>
      <c r="AJ873" s="6">
        <v>0.12759466319502116</v>
      </c>
      <c r="AK873" s="6">
        <v>0.021616091518508483</v>
      </c>
      <c r="AL873" s="6">
        <v>1.8507892452864703</v>
      </c>
      <c r="AM873" s="6"/>
      <c r="AN873" s="6">
        <v>17.30865644583024</v>
      </c>
      <c r="AO873" s="5" t="s">
        <v>42</v>
      </c>
      <c r="AQ873" s="7">
        <v>3.74895689244462</v>
      </c>
      <c r="AR873" s="7">
        <v>3.8389894380492358</v>
      </c>
      <c r="AS873" s="7">
        <v>2.989242078536927</v>
      </c>
      <c r="AT873" s="7">
        <v>4.2473031427507735</v>
      </c>
      <c r="AU873" s="8">
        <v>78.30000000000655</v>
      </c>
      <c r="AW873" s="9">
        <v>835.0073423497198</v>
      </c>
      <c r="AX873" s="9">
        <v>785.0193796601112</v>
      </c>
      <c r="AY873" s="8">
        <f t="shared" si="35"/>
        <v>809.5119785308392</v>
      </c>
    </row>
    <row r="874" spans="1:51" ht="12.75">
      <c r="A874" s="1" t="s">
        <v>130</v>
      </c>
      <c r="B874" s="1">
        <v>7</v>
      </c>
      <c r="C874" s="1">
        <v>22</v>
      </c>
      <c r="E874" s="5">
        <v>45.3901</v>
      </c>
      <c r="F874" s="5">
        <v>1.8962</v>
      </c>
      <c r="G874" s="5">
        <v>9.0023</v>
      </c>
      <c r="H874" s="5">
        <v>17.8132</v>
      </c>
      <c r="I874" s="5">
        <v>0.3038</v>
      </c>
      <c r="J874" s="5">
        <v>11.7183</v>
      </c>
      <c r="K874" s="5">
        <v>10.9711</v>
      </c>
      <c r="L874" s="5">
        <v>1.9495</v>
      </c>
      <c r="M874" s="5">
        <v>0.4265</v>
      </c>
      <c r="N874" s="5">
        <v>0.2944</v>
      </c>
      <c r="O874" s="5">
        <v>0.1103</v>
      </c>
      <c r="P874" s="5">
        <v>99.8759</v>
      </c>
      <c r="S874" s="6">
        <v>6.552717145897001</v>
      </c>
      <c r="T874" s="6">
        <v>1.4472828541029994</v>
      </c>
      <c r="V874" s="6">
        <v>0.08441846569734168</v>
      </c>
      <c r="W874" s="6">
        <v>0.20590832144182653</v>
      </c>
      <c r="X874" s="6">
        <v>1.2176702767515004</v>
      </c>
      <c r="Y874" s="6">
        <v>0.03714785920439118</v>
      </c>
      <c r="Z874" s="6">
        <v>2.5219323920335723</v>
      </c>
      <c r="AA874" s="6">
        <v>0.9329226848713718</v>
      </c>
      <c r="AC874" s="6">
        <v>1.6969463152618087</v>
      </c>
      <c r="AD874" s="6">
        <f t="shared" si="36"/>
        <v>0.3030536847381913</v>
      </c>
      <c r="AG874" s="6">
        <v>0.24263025223389434</v>
      </c>
      <c r="AH874" s="6">
        <v>0.0785484931549349</v>
      </c>
      <c r="AI874" s="6"/>
      <c r="AJ874" s="6">
        <v>0.13441607518776455</v>
      </c>
      <c r="AK874" s="6">
        <v>0.026986328940321984</v>
      </c>
      <c r="AL874" s="6">
        <v>1.8385975958719134</v>
      </c>
      <c r="AM874" s="6"/>
      <c r="AN874" s="6">
        <v>17.32117874538883</v>
      </c>
      <c r="AO874" s="5" t="s">
        <v>42</v>
      </c>
      <c r="AQ874" s="7">
        <v>3.7844576385957165</v>
      </c>
      <c r="AR874" s="7">
        <v>3.8787954436739227</v>
      </c>
      <c r="AS874" s="7">
        <v>3.0190965827554432</v>
      </c>
      <c r="AT874" s="7">
        <v>4.280898282249623</v>
      </c>
      <c r="AU874" s="8">
        <v>87.00000000000728</v>
      </c>
      <c r="AW874" s="9">
        <v>826.6848646158575</v>
      </c>
      <c r="AX874" s="9">
        <v>779.2553903762918</v>
      </c>
      <c r="AY874" s="8">
        <f t="shared" si="35"/>
        <v>793.5191160956708</v>
      </c>
    </row>
    <row r="875" spans="1:51" ht="12.75">
      <c r="A875" s="1" t="s">
        <v>130</v>
      </c>
      <c r="B875" s="1">
        <v>7</v>
      </c>
      <c r="C875" s="1">
        <v>22</v>
      </c>
      <c r="E875" s="5">
        <v>44.5487</v>
      </c>
      <c r="F875" s="5">
        <v>1.9588</v>
      </c>
      <c r="G875" s="5">
        <v>8.8456</v>
      </c>
      <c r="H875" s="5">
        <v>18.23</v>
      </c>
      <c r="I875" s="5">
        <v>0.3206</v>
      </c>
      <c r="J875" s="5">
        <v>11.3431</v>
      </c>
      <c r="K875" s="5">
        <v>10.6376</v>
      </c>
      <c r="L875" s="5">
        <v>1.8648</v>
      </c>
      <c r="M875" s="5">
        <v>0.4358</v>
      </c>
      <c r="N875" s="5">
        <v>0.2751</v>
      </c>
      <c r="O875" s="5">
        <v>0.0862</v>
      </c>
      <c r="P875" s="5">
        <v>98.5511</v>
      </c>
      <c r="S875" s="6">
        <v>6.5163146982649325</v>
      </c>
      <c r="T875" s="6">
        <v>1.4836853017350675</v>
      </c>
      <c r="V875" s="6">
        <v>0.04126129192077932</v>
      </c>
      <c r="W875" s="6">
        <v>0.21551950654840246</v>
      </c>
      <c r="X875" s="6">
        <v>1.1630935216622673</v>
      </c>
      <c r="Y875" s="6">
        <v>0.039720643157862674</v>
      </c>
      <c r="Z875" s="6">
        <v>2.47347383761765</v>
      </c>
      <c r="AA875" s="6">
        <v>1.0669311990930337</v>
      </c>
      <c r="AC875" s="6">
        <v>1.6671255902930626</v>
      </c>
      <c r="AD875" s="6">
        <f t="shared" si="36"/>
        <v>0.3328744097069374</v>
      </c>
      <c r="AG875" s="6">
        <v>0.19600532158951367</v>
      </c>
      <c r="AH875" s="6">
        <v>0.0813228857418781</v>
      </c>
      <c r="AI875" s="6"/>
      <c r="AJ875" s="6">
        <v>0.12726551159775049</v>
      </c>
      <c r="AK875" s="6">
        <v>0.021368906350985567</v>
      </c>
      <c r="AL875" s="6">
        <v>1.851365582051264</v>
      </c>
      <c r="AM875" s="6"/>
      <c r="AN875" s="6">
        <v>17.277328207331387</v>
      </c>
      <c r="AO875" s="5" t="s">
        <v>42</v>
      </c>
      <c r="AQ875" s="7">
        <v>3.75048136608891</v>
      </c>
      <c r="AR875" s="7">
        <v>3.840698788218976</v>
      </c>
      <c r="AS875" s="7">
        <v>2.9905240911642332</v>
      </c>
      <c r="AT875" s="7">
        <v>4.248745785801831</v>
      </c>
      <c r="AU875" s="8">
        <v>95.700000000008</v>
      </c>
      <c r="AW875" s="9">
        <v>836.1890702018269</v>
      </c>
      <c r="AX875" s="9">
        <v>784.2824885129024</v>
      </c>
      <c r="AY875" s="8">
        <f t="shared" si="35"/>
        <v>804.710451389582</v>
      </c>
    </row>
    <row r="876" spans="1:51" ht="12.75">
      <c r="A876" s="1" t="s">
        <v>130</v>
      </c>
      <c r="B876" s="1">
        <v>7</v>
      </c>
      <c r="C876" s="1">
        <v>22</v>
      </c>
      <c r="E876" s="5">
        <v>44.2196</v>
      </c>
      <c r="F876" s="5">
        <v>1.9335</v>
      </c>
      <c r="G876" s="5">
        <v>8.6293</v>
      </c>
      <c r="H876" s="5">
        <v>18.5031</v>
      </c>
      <c r="I876" s="5">
        <v>0.3545</v>
      </c>
      <c r="J876" s="5">
        <v>11.2501</v>
      </c>
      <c r="K876" s="5">
        <v>10.7524</v>
      </c>
      <c r="L876" s="5">
        <v>1.9747</v>
      </c>
      <c r="M876" s="5">
        <v>0.3742</v>
      </c>
      <c r="N876" s="5">
        <v>0.2423</v>
      </c>
      <c r="O876" s="5">
        <v>0.0735</v>
      </c>
      <c r="P876" s="5">
        <v>98.3182</v>
      </c>
      <c r="S876" s="6">
        <v>6.503637605454318</v>
      </c>
      <c r="T876" s="6">
        <v>1.4958133822823079</v>
      </c>
      <c r="V876" s="6">
        <f>(S876+T876)-8</f>
        <v>-0.0005490122633737826</v>
      </c>
      <c r="W876" s="6">
        <v>0.21390216199619758</v>
      </c>
      <c r="X876" s="6">
        <v>1.2287757290026995</v>
      </c>
      <c r="Y876" s="6">
        <v>0.044161468098001186</v>
      </c>
      <c r="Z876" s="6">
        <v>2.4666438753233964</v>
      </c>
      <c r="AA876" s="6">
        <v>1.0470657778430807</v>
      </c>
      <c r="AC876" s="6">
        <v>1.6943556824243347</v>
      </c>
      <c r="AD876" s="6">
        <f t="shared" si="36"/>
        <v>0.30564431757566535</v>
      </c>
      <c r="AG876" s="6">
        <v>0.25747483451234565</v>
      </c>
      <c r="AH876" s="6">
        <v>0.07021078803690226</v>
      </c>
      <c r="AI876" s="6"/>
      <c r="AJ876" s="6">
        <v>0.1127062656978461</v>
      </c>
      <c r="AK876" s="6">
        <v>0.018320481267979093</v>
      </c>
      <c r="AL876" s="6">
        <v>1.8689732530341747</v>
      </c>
      <c r="AM876" s="6"/>
      <c r="AN876" s="6">
        <v>17.327685622549247</v>
      </c>
      <c r="AO876" s="5" t="s">
        <v>42</v>
      </c>
      <c r="AQ876" s="7">
        <v>3.603941312880009</v>
      </c>
      <c r="AR876" s="7">
        <v>3.6763874760722164</v>
      </c>
      <c r="AS876" s="7">
        <v>2.867290607054163</v>
      </c>
      <c r="AT876" s="7">
        <v>4.110071699663785</v>
      </c>
      <c r="AU876" s="8">
        <v>104.40000000000873</v>
      </c>
      <c r="AW876" s="9">
        <v>833.4920907920283</v>
      </c>
      <c r="AX876" s="9">
        <v>786.7239365321688</v>
      </c>
      <c r="AY876" s="8">
        <f t="shared" si="35"/>
        <v>802.8408647838961</v>
      </c>
    </row>
    <row r="877" spans="1:51" s="11" customFormat="1" ht="12.75">
      <c r="A877" s="11" t="s">
        <v>130</v>
      </c>
      <c r="B877" s="1"/>
      <c r="C877" s="1"/>
      <c r="E877" s="12">
        <v>47.0347</v>
      </c>
      <c r="F877" s="12">
        <v>1.882</v>
      </c>
      <c r="G877" s="12">
        <v>9.487</v>
      </c>
      <c r="H877" s="12">
        <v>18.3496</v>
      </c>
      <c r="I877" s="12">
        <v>0.3304</v>
      </c>
      <c r="J877" s="12">
        <v>12.4859</v>
      </c>
      <c r="K877" s="12">
        <v>10.5229</v>
      </c>
      <c r="L877" s="12">
        <v>2.0839</v>
      </c>
      <c r="M877" s="12">
        <v>0.3874</v>
      </c>
      <c r="N877" s="12">
        <v>0.3412</v>
      </c>
      <c r="O877" s="12">
        <v>0.08</v>
      </c>
      <c r="P877" s="12">
        <v>103.025</v>
      </c>
      <c r="S877" s="13">
        <v>6.513774852056661</v>
      </c>
      <c r="T877" s="13">
        <v>1.4862251479433386</v>
      </c>
      <c r="V877" s="13">
        <v>0.062247677660899114</v>
      </c>
      <c r="W877" s="13">
        <v>0.19604847023193755</v>
      </c>
      <c r="X877" s="13">
        <v>0.8440636408694058</v>
      </c>
      <c r="Y877" s="13">
        <v>0.038756106682081536</v>
      </c>
      <c r="Z877" s="13">
        <v>2.5777616762086946</v>
      </c>
      <c r="AA877" s="13">
        <v>1.2811224283469829</v>
      </c>
      <c r="AC877" s="13">
        <v>1.561375841992727</v>
      </c>
      <c r="AD877" s="13">
        <f t="shared" si="36"/>
        <v>0.43862415800727295</v>
      </c>
      <c r="AG877" s="13">
        <v>0.12093871034932224</v>
      </c>
      <c r="AH877" s="13">
        <v>0.06844354912953593</v>
      </c>
      <c r="AI877" s="13"/>
      <c r="AJ877" s="13">
        <v>0.14944332092007617</v>
      </c>
      <c r="AK877" s="13">
        <v>0.018776401660647535</v>
      </c>
      <c r="AL877" s="13">
        <v>1.8317802774192762</v>
      </c>
      <c r="AM877" s="13"/>
      <c r="AN877" s="13">
        <v>17.189382259478858</v>
      </c>
      <c r="AO877" s="5" t="s">
        <v>42</v>
      </c>
      <c r="AQ877" s="14">
        <v>3.8688183127893163</v>
      </c>
      <c r="AR877" s="14">
        <v>3.9733867364078996</v>
      </c>
      <c r="AS877" s="14">
        <v>3.090040052305926</v>
      </c>
      <c r="AT877" s="14">
        <v>4.360730649876172</v>
      </c>
      <c r="AU877" s="15">
        <v>113.10000000000946</v>
      </c>
      <c r="AW877" s="9">
        <v>843.7454730531405</v>
      </c>
      <c r="AX877" s="9">
        <v>780.4208068992415</v>
      </c>
      <c r="AY877" s="8">
        <f t="shared" si="35"/>
        <v>781.8241114346998</v>
      </c>
    </row>
    <row r="878" spans="1:51" ht="12.75">
      <c r="A878" s="1" t="s">
        <v>130</v>
      </c>
      <c r="B878" s="1">
        <v>7</v>
      </c>
      <c r="C878" s="1">
        <v>22</v>
      </c>
      <c r="E878" s="5">
        <v>44.5538</v>
      </c>
      <c r="F878" s="5">
        <v>1.8759</v>
      </c>
      <c r="G878" s="5">
        <v>8.7565</v>
      </c>
      <c r="H878" s="5">
        <v>18.508</v>
      </c>
      <c r="I878" s="5">
        <v>0.3831</v>
      </c>
      <c r="J878" s="5">
        <v>11.3247</v>
      </c>
      <c r="K878" s="5">
        <v>10.6029</v>
      </c>
      <c r="L878" s="5">
        <v>1.9094</v>
      </c>
      <c r="M878" s="5">
        <v>0.3801</v>
      </c>
      <c r="N878" s="5">
        <v>0.2621</v>
      </c>
      <c r="O878" s="5">
        <v>0.0819</v>
      </c>
      <c r="P878" s="5">
        <v>98.6454</v>
      </c>
      <c r="S878" s="6">
        <v>6.5100486683426535</v>
      </c>
      <c r="T878" s="6">
        <v>1.4899513316573465</v>
      </c>
      <c r="V878" s="6">
        <v>0.018010534835900316</v>
      </c>
      <c r="W878" s="6">
        <v>0.20617625255500846</v>
      </c>
      <c r="X878" s="6">
        <v>1.1336052163305916</v>
      </c>
      <c r="Y878" s="6">
        <v>0.04741299343736135</v>
      </c>
      <c r="Z878" s="6">
        <v>2.4668045222560617</v>
      </c>
      <c r="AA878" s="6">
        <v>1.1279904805850764</v>
      </c>
      <c r="AC878" s="6">
        <v>1.6598995118436806</v>
      </c>
      <c r="AD878" s="6">
        <f t="shared" si="36"/>
        <v>0.34010048815631944</v>
      </c>
      <c r="AG878" s="6">
        <v>0.2008456825209306</v>
      </c>
      <c r="AH878" s="6">
        <v>0.07085261676174812</v>
      </c>
      <c r="AI878" s="6"/>
      <c r="AJ878" s="6">
        <v>0.12112105020409177</v>
      </c>
      <c r="AK878" s="6">
        <v>0.020281095090106484</v>
      </c>
      <c r="AL878" s="6">
        <v>1.8585978547058017</v>
      </c>
      <c r="AM878" s="6"/>
      <c r="AN878" s="6">
        <v>17.271698299282683</v>
      </c>
      <c r="AO878" s="5" t="s">
        <v>42</v>
      </c>
      <c r="AQ878" s="7">
        <v>3.665048188461032</v>
      </c>
      <c r="AR878" s="7">
        <v>3.7449049270219117</v>
      </c>
      <c r="AS878" s="7">
        <v>2.9186786952664345</v>
      </c>
      <c r="AT878" s="7">
        <v>4.167898484507854</v>
      </c>
      <c r="AU878" s="8">
        <v>121.80000000001019</v>
      </c>
      <c r="AW878" s="9">
        <v>836.5596146352387</v>
      </c>
      <c r="AX878" s="9">
        <v>784.3244032240967</v>
      </c>
      <c r="AY878" s="8">
        <f t="shared" si="35"/>
        <v>793.8338037185096</v>
      </c>
    </row>
    <row r="879" spans="1:51" ht="12.75">
      <c r="A879" s="1" t="s">
        <v>130</v>
      </c>
      <c r="B879" s="1">
        <v>7</v>
      </c>
      <c r="C879" s="1">
        <v>22</v>
      </c>
      <c r="E879" s="5">
        <v>44.8193</v>
      </c>
      <c r="F879" s="5">
        <v>1.7969</v>
      </c>
      <c r="G879" s="5">
        <v>8.7483</v>
      </c>
      <c r="H879" s="5">
        <v>18.5484</v>
      </c>
      <c r="I879" s="5">
        <v>0.3727</v>
      </c>
      <c r="J879" s="5">
        <v>11.3282</v>
      </c>
      <c r="K879" s="5">
        <v>10.6885</v>
      </c>
      <c r="L879" s="5">
        <v>1.8928</v>
      </c>
      <c r="M879" s="5">
        <v>0.4138</v>
      </c>
      <c r="N879" s="5">
        <v>0.2293</v>
      </c>
      <c r="O879" s="5">
        <v>0.0893</v>
      </c>
      <c r="P879" s="5">
        <v>98.9412</v>
      </c>
      <c r="S879" s="6">
        <v>6.5322050577872455</v>
      </c>
      <c r="T879" s="6">
        <v>1.4677949422127545</v>
      </c>
      <c r="V879" s="6">
        <v>0.03492735585429396</v>
      </c>
      <c r="W879" s="6">
        <v>0.1969917883486049</v>
      </c>
      <c r="X879" s="6">
        <v>1.171808104990438</v>
      </c>
      <c r="Y879" s="6">
        <v>0.046008690466505894</v>
      </c>
      <c r="Z879" s="6">
        <v>2.461297971178669</v>
      </c>
      <c r="AA879" s="6">
        <v>1.0889660891614878</v>
      </c>
      <c r="AC879" s="6">
        <v>1.6690492397612446</v>
      </c>
      <c r="AD879" s="6">
        <f t="shared" si="36"/>
        <v>0.33095076023875536</v>
      </c>
      <c r="AG879" s="6">
        <v>0.20393017151046067</v>
      </c>
      <c r="AH879" s="6">
        <v>0.0769385092280539</v>
      </c>
      <c r="AI879" s="6"/>
      <c r="AJ879" s="6">
        <v>0.10569438534904248</v>
      </c>
      <c r="AK879" s="6">
        <v>0.022057394685941527</v>
      </c>
      <c r="AL879" s="6">
        <v>1.872248219965016</v>
      </c>
      <c r="AM879" s="6"/>
      <c r="AN879" s="6">
        <v>17.280868680738514</v>
      </c>
      <c r="AO879" s="5" t="s">
        <v>42</v>
      </c>
      <c r="AQ879" s="7">
        <v>3.6386931592772545</v>
      </c>
      <c r="AR879" s="7">
        <v>3.7153537610981537</v>
      </c>
      <c r="AS879" s="7">
        <v>2.8965153208236156</v>
      </c>
      <c r="AT879" s="7">
        <v>4.142958138799151</v>
      </c>
      <c r="AU879" s="8">
        <v>130.5000000000109</v>
      </c>
      <c r="AW879" s="9">
        <v>834.6675438430615</v>
      </c>
      <c r="AX879" s="9">
        <v>781.9104676149333</v>
      </c>
      <c r="AY879" s="8">
        <f t="shared" si="35"/>
        <v>782.9529257571041</v>
      </c>
    </row>
    <row r="880" spans="1:51" ht="12.75">
      <c r="A880" s="1" t="s">
        <v>130</v>
      </c>
      <c r="B880" s="1">
        <v>7</v>
      </c>
      <c r="C880" s="1">
        <v>22</v>
      </c>
      <c r="E880" s="5">
        <v>44.4175</v>
      </c>
      <c r="F880" s="5">
        <v>1.796</v>
      </c>
      <c r="G880" s="5">
        <v>8.8674</v>
      </c>
      <c r="H880" s="5">
        <v>18.4506</v>
      </c>
      <c r="I880" s="5">
        <v>0.3414</v>
      </c>
      <c r="J880" s="5">
        <v>11.326</v>
      </c>
      <c r="K880" s="5">
        <v>10.5309</v>
      </c>
      <c r="L880" s="5">
        <v>1.8822</v>
      </c>
      <c r="M880" s="5">
        <v>0.4074</v>
      </c>
      <c r="N880" s="5">
        <v>0.2684</v>
      </c>
      <c r="O880" s="5">
        <v>0.0756</v>
      </c>
      <c r="P880" s="5">
        <v>98.3797</v>
      </c>
      <c r="S880" s="6">
        <v>6.500879875119519</v>
      </c>
      <c r="T880" s="6">
        <v>1.4991201248804806</v>
      </c>
      <c r="V880" s="6">
        <v>0.03046852553051238</v>
      </c>
      <c r="W880" s="6">
        <v>0.19772147259856607</v>
      </c>
      <c r="X880" s="6">
        <v>1.0980122537637749</v>
      </c>
      <c r="Y880" s="6">
        <v>0.04232210751127995</v>
      </c>
      <c r="Z880" s="6">
        <v>2.4711729016708492</v>
      </c>
      <c r="AA880" s="6">
        <v>1.1603027389250185</v>
      </c>
      <c r="AC880" s="6">
        <v>1.6513577399908166</v>
      </c>
      <c r="AD880" s="6">
        <f t="shared" si="36"/>
        <v>0.3486422600091834</v>
      </c>
      <c r="AG880" s="6">
        <v>0.1854809463514795</v>
      </c>
      <c r="AH880" s="6">
        <v>0.07606722888552409</v>
      </c>
      <c r="AI880" s="6"/>
      <c r="AJ880" s="6">
        <v>0.12423777477441249</v>
      </c>
      <c r="AK880" s="6">
        <v>0.018752010641911985</v>
      </c>
      <c r="AL880" s="6">
        <v>1.8570102145836755</v>
      </c>
      <c r="AM880" s="6"/>
      <c r="AN880" s="6">
        <v>17.261548175237003</v>
      </c>
      <c r="AO880" s="5" t="s">
        <v>42</v>
      </c>
      <c r="AQ880" s="7">
        <v>3.7738309115672957</v>
      </c>
      <c r="AR880" s="7">
        <v>3.8668799883180007</v>
      </c>
      <c r="AS880" s="7">
        <v>3.010159991238501</v>
      </c>
      <c r="AT880" s="7">
        <v>4.270841975956326</v>
      </c>
      <c r="AU880" s="8">
        <v>139.20000000001164</v>
      </c>
      <c r="AW880" s="9">
        <v>838.3066804417505</v>
      </c>
      <c r="AX880" s="9">
        <v>785.4799130867826</v>
      </c>
      <c r="AY880" s="8">
        <f t="shared" si="35"/>
        <v>783.8246199022531</v>
      </c>
    </row>
    <row r="881" spans="1:51" ht="12.75">
      <c r="A881" s="1" t="s">
        <v>130</v>
      </c>
      <c r="B881" s="1">
        <v>7</v>
      </c>
      <c r="C881" s="1">
        <v>22</v>
      </c>
      <c r="E881" s="5">
        <v>40.3251</v>
      </c>
      <c r="F881" s="5">
        <v>1.7462</v>
      </c>
      <c r="G881" s="5">
        <v>9.3419</v>
      </c>
      <c r="H881" s="5">
        <v>17.0135</v>
      </c>
      <c r="I881" s="5">
        <v>0.3414</v>
      </c>
      <c r="J881" s="5">
        <v>8.4751</v>
      </c>
      <c r="K881" s="5">
        <v>9.7339</v>
      </c>
      <c r="L881" s="5">
        <v>1.1192</v>
      </c>
      <c r="M881" s="5">
        <v>0.3885</v>
      </c>
      <c r="N881" s="5">
        <v>0.1087</v>
      </c>
      <c r="O881" s="5">
        <v>0.1112</v>
      </c>
      <c r="P881" s="5">
        <v>88.7232</v>
      </c>
      <c r="S881" s="6">
        <v>6.5692099332836165</v>
      </c>
      <c r="T881" s="6">
        <v>1.4307900667163835</v>
      </c>
      <c r="V881" s="6">
        <v>0.36284144297740895</v>
      </c>
      <c r="W881" s="6">
        <v>0.21397406911691344</v>
      </c>
      <c r="X881" s="6">
        <v>1.5100237621459391</v>
      </c>
      <c r="Y881" s="6">
        <v>0.04710716234482619</v>
      </c>
      <c r="Z881" s="6">
        <v>2.0582165436848467</v>
      </c>
      <c r="AA881" s="6">
        <v>0.8078370197300657</v>
      </c>
      <c r="AC881" s="6">
        <v>1.698956328760791</v>
      </c>
      <c r="AD881" s="6">
        <f aca="true" t="shared" si="37" ref="AD881:AD944">2-AC881</f>
        <v>0.30104367123920905</v>
      </c>
      <c r="AG881" s="6">
        <v>0.05246741468187954</v>
      </c>
      <c r="AH881" s="6">
        <v>0.08073972233242036</v>
      </c>
      <c r="AI881" s="6"/>
      <c r="AJ881" s="6">
        <v>0.05600416861467646</v>
      </c>
      <c r="AK881" s="6">
        <v>0.030700856402104574</v>
      </c>
      <c r="AL881" s="6">
        <v>1.9132949749832189</v>
      </c>
      <c r="AM881" s="6"/>
      <c r="AN881" s="6">
        <v>17.1332071370143</v>
      </c>
      <c r="AO881" s="5" t="s">
        <v>42</v>
      </c>
      <c r="AQ881" s="7">
        <v>5.101966493759777</v>
      </c>
      <c r="AR881" s="7">
        <v>5.356081714672989</v>
      </c>
      <c r="AS881" s="7">
        <v>4.127061286004743</v>
      </c>
      <c r="AT881" s="7">
        <v>5.527685986142451</v>
      </c>
      <c r="AU881" s="8">
        <v>147.90000000001237</v>
      </c>
      <c r="AW881" s="9">
        <v>711.3552567805402</v>
      </c>
      <c r="AX881" s="9">
        <v>755.1710750875314</v>
      </c>
      <c r="AY881" s="8">
        <f t="shared" si="35"/>
        <v>802.9241012308269</v>
      </c>
    </row>
    <row r="882" spans="1:51" ht="12.75">
      <c r="A882" s="1" t="s">
        <v>130</v>
      </c>
      <c r="B882" s="1">
        <v>7</v>
      </c>
      <c r="C882" s="1">
        <v>22</v>
      </c>
      <c r="E882" s="5">
        <v>44.5814</v>
      </c>
      <c r="F882" s="5">
        <v>1.7604</v>
      </c>
      <c r="G882" s="5">
        <v>8.6084</v>
      </c>
      <c r="H882" s="5">
        <v>18.3139</v>
      </c>
      <c r="I882" s="5">
        <v>0.3257</v>
      </c>
      <c r="J882" s="5">
        <v>11.5811</v>
      </c>
      <c r="K882" s="5">
        <v>10.6921</v>
      </c>
      <c r="L882" s="5">
        <v>1.8512</v>
      </c>
      <c r="M882" s="5">
        <v>0.4008</v>
      </c>
      <c r="N882" s="5">
        <v>0.2701</v>
      </c>
      <c r="O882" s="5">
        <v>0.1061</v>
      </c>
      <c r="P882" s="5">
        <v>98.5186</v>
      </c>
      <c r="S882" s="6">
        <v>6.518663418258203</v>
      </c>
      <c r="T882" s="6">
        <v>1.4813365817417967</v>
      </c>
      <c r="V882" s="6">
        <v>0.0021636432583360676</v>
      </c>
      <c r="W882" s="6">
        <v>0.19361798170005481</v>
      </c>
      <c r="X882" s="6">
        <v>1.097187581193414</v>
      </c>
      <c r="Y882" s="6">
        <v>0.040337441877596206</v>
      </c>
      <c r="Z882" s="6">
        <v>2.5244292991418997</v>
      </c>
      <c r="AA882" s="6">
        <v>1.1422640528286931</v>
      </c>
      <c r="AC882" s="6">
        <v>1.6750412796288</v>
      </c>
      <c r="AD882" s="6">
        <f t="shared" si="37"/>
        <v>0.3249587203712001</v>
      </c>
      <c r="AG882" s="6">
        <v>0.19986788718101556</v>
      </c>
      <c r="AH882" s="6">
        <v>0.07476375544484441</v>
      </c>
      <c r="AI882" s="6"/>
      <c r="AJ882" s="6">
        <v>0.12490578742235767</v>
      </c>
      <c r="AK882" s="6">
        <v>0.026292280320551607</v>
      </c>
      <c r="AL882" s="6">
        <v>1.8488019322570908</v>
      </c>
      <c r="AM882" s="6"/>
      <c r="AN882" s="6">
        <v>17.274631642625856</v>
      </c>
      <c r="AO882" s="5" t="s">
        <v>42</v>
      </c>
      <c r="AQ882" s="7">
        <v>3.542006131750669</v>
      </c>
      <c r="AR882" s="7">
        <v>3.606941269000748</v>
      </c>
      <c r="AS882" s="7">
        <v>2.8152059517505625</v>
      </c>
      <c r="AT882" s="7">
        <v>4.051461071000632</v>
      </c>
      <c r="AU882" s="8">
        <v>156.6000000000131</v>
      </c>
      <c r="AW882" s="9">
        <v>830.8373089144292</v>
      </c>
      <c r="AX882" s="9">
        <v>783.5216256589646</v>
      </c>
      <c r="AY882" s="8">
        <f t="shared" si="35"/>
        <v>778.9056367840129</v>
      </c>
    </row>
    <row r="883" spans="1:51" ht="12.75">
      <c r="A883" s="1" t="s">
        <v>130</v>
      </c>
      <c r="B883" s="1">
        <v>7</v>
      </c>
      <c r="C883" s="1">
        <v>22</v>
      </c>
      <c r="E883" s="5">
        <v>45.1333</v>
      </c>
      <c r="F883" s="5">
        <v>1.6935</v>
      </c>
      <c r="G883" s="5">
        <v>8.7053</v>
      </c>
      <c r="H883" s="5">
        <v>17.8465</v>
      </c>
      <c r="I883" s="5">
        <v>0.3296</v>
      </c>
      <c r="J883" s="5">
        <v>11.7111</v>
      </c>
      <c r="K883" s="5">
        <v>10.5635</v>
      </c>
      <c r="L883" s="5">
        <v>1.9072</v>
      </c>
      <c r="M883" s="5">
        <v>0.446</v>
      </c>
      <c r="N883" s="5">
        <v>0.3026</v>
      </c>
      <c r="O883" s="5">
        <v>0.083</v>
      </c>
      <c r="P883" s="5">
        <v>98.7325</v>
      </c>
      <c r="S883" s="6">
        <v>6.568185630335411</v>
      </c>
      <c r="T883" s="6">
        <v>1.4318143696645889</v>
      </c>
      <c r="V883" s="6">
        <v>0.06129766028375205</v>
      </c>
      <c r="W883" s="6">
        <v>0.18538005401529614</v>
      </c>
      <c r="X883" s="6">
        <v>1.0873352871730668</v>
      </c>
      <c r="Y883" s="6">
        <v>0.04062760970662926</v>
      </c>
      <c r="Z883" s="6">
        <v>2.54070688460275</v>
      </c>
      <c r="AA883" s="6">
        <v>1.0846525042185033</v>
      </c>
      <c r="AC883" s="6">
        <v>1.6470766619950654</v>
      </c>
      <c r="AD883" s="6">
        <f t="shared" si="37"/>
        <v>0.3529233380049346</v>
      </c>
      <c r="AG883" s="6">
        <v>0.18522526319630295</v>
      </c>
      <c r="AH883" s="6">
        <v>0.08280217194037551</v>
      </c>
      <c r="AI883" s="6"/>
      <c r="AJ883" s="6">
        <v>0.13927410480532829</v>
      </c>
      <c r="AK883" s="6">
        <v>0.020470782172795677</v>
      </c>
      <c r="AL883" s="6">
        <v>1.840255113021876</v>
      </c>
      <c r="AM883" s="6"/>
      <c r="AN883" s="6">
        <v>17.268027435136677</v>
      </c>
      <c r="AO883" s="5" t="s">
        <v>42</v>
      </c>
      <c r="AQ883" s="7">
        <v>3.5903535106401554</v>
      </c>
      <c r="AR883" s="7">
        <v>3.661151848908643</v>
      </c>
      <c r="AS883" s="7">
        <v>2.855863886681483</v>
      </c>
      <c r="AT883" s="7">
        <v>4.097213262554103</v>
      </c>
      <c r="AU883" s="8">
        <v>165.30000000001382</v>
      </c>
      <c r="AW883" s="9">
        <v>833.0372556846947</v>
      </c>
      <c r="AX883" s="9">
        <v>775.9834862344029</v>
      </c>
      <c r="AY883" s="8">
        <f t="shared" si="35"/>
        <v>768.901927797734</v>
      </c>
    </row>
    <row r="884" spans="5:51" ht="12.75"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S884" s="6"/>
      <c r="T884" s="6"/>
      <c r="V884" s="6"/>
      <c r="W884" s="6"/>
      <c r="X884" s="6"/>
      <c r="Y884" s="6"/>
      <c r="Z884" s="6"/>
      <c r="AA884" s="6"/>
      <c r="AC884" s="6"/>
      <c r="AD884" s="6">
        <f t="shared" si="37"/>
        <v>2</v>
      </c>
      <c r="AG884" s="6"/>
      <c r="AH884" s="6"/>
      <c r="AI884" s="6"/>
      <c r="AJ884" s="6"/>
      <c r="AK884" s="6"/>
      <c r="AL884" s="6"/>
      <c r="AM884" s="6"/>
      <c r="AN884" s="6"/>
      <c r="AO884" s="5"/>
      <c r="AQ884" s="7"/>
      <c r="AR884" s="7"/>
      <c r="AS884" s="7"/>
      <c r="AT884" s="7"/>
      <c r="AU884" s="8"/>
      <c r="AW884" s="4"/>
      <c r="AX884" s="4"/>
      <c r="AY884" s="8"/>
    </row>
    <row r="885" spans="1:51" ht="12.75">
      <c r="A885" s="1" t="s">
        <v>131</v>
      </c>
      <c r="B885" s="1">
        <v>4</v>
      </c>
      <c r="C885" s="1">
        <v>23</v>
      </c>
      <c r="E885" s="5">
        <v>47.5629</v>
      </c>
      <c r="F885" s="5">
        <v>1.2615</v>
      </c>
      <c r="G885" s="5">
        <v>6.7438</v>
      </c>
      <c r="H885" s="5">
        <v>16.4911</v>
      </c>
      <c r="I885" s="5">
        <v>0.4738</v>
      </c>
      <c r="J885" s="5">
        <v>13.3065</v>
      </c>
      <c r="K885" s="5">
        <v>10.8835</v>
      </c>
      <c r="L885" s="5">
        <v>1.5289</v>
      </c>
      <c r="M885" s="5">
        <v>0.3567</v>
      </c>
      <c r="N885" s="5">
        <v>0.3608</v>
      </c>
      <c r="O885" s="5">
        <v>0.0867</v>
      </c>
      <c r="P885" s="5">
        <v>99.0559</v>
      </c>
      <c r="S885" s="6">
        <v>6.833041496347104</v>
      </c>
      <c r="T885" s="6">
        <v>1.1418544177651861</v>
      </c>
      <c r="U885" s="6"/>
      <c r="V885" s="6">
        <f aca="true" t="shared" si="38" ref="V885:V922">(S885+T885)-8</f>
        <v>-0.02510408588771007</v>
      </c>
      <c r="W885" s="6">
        <v>0.13632090494580174</v>
      </c>
      <c r="X885" s="6">
        <v>0.9035748073934076</v>
      </c>
      <c r="Y885" s="6">
        <v>0.05765361282532877</v>
      </c>
      <c r="Z885" s="6">
        <v>2.8498244981406815</v>
      </c>
      <c r="AA885" s="6">
        <v>1.0777302625824914</v>
      </c>
      <c r="AC885" s="6">
        <v>1.675220429763633</v>
      </c>
      <c r="AD885" s="6">
        <f t="shared" si="37"/>
        <v>0.32477957023636694</v>
      </c>
      <c r="AG885" s="6">
        <v>0.10109573765169744</v>
      </c>
      <c r="AH885" s="6">
        <v>0.06537434965118559</v>
      </c>
      <c r="AI885" s="6"/>
      <c r="AJ885" s="6">
        <v>0.16393262118861596</v>
      </c>
      <c r="AK885" s="6">
        <v>0.021109251992370532</v>
      </c>
      <c r="AL885" s="6">
        <v>1.8149581268190136</v>
      </c>
      <c r="AM885" s="6"/>
      <c r="AN885" s="6">
        <v>17.166470087302883</v>
      </c>
      <c r="AO885" s="5" t="s">
        <v>42</v>
      </c>
      <c r="AQ885" s="7">
        <v>1.8235277213588867</v>
      </c>
      <c r="AR885" s="7">
        <v>1.6800589161956498</v>
      </c>
      <c r="AS885" s="7">
        <v>1.3700441871467381</v>
      </c>
      <c r="AT885" s="7">
        <v>2.4252270285622863</v>
      </c>
      <c r="AU885" s="8">
        <v>0</v>
      </c>
      <c r="AV885" s="1">
        <v>0.33</v>
      </c>
      <c r="AW885" s="9">
        <v>758.824252759542</v>
      </c>
      <c r="AX885" s="9">
        <v>711.1747549176034</v>
      </c>
      <c r="AY885" s="8">
        <f t="shared" si="35"/>
        <v>704.8959521151826</v>
      </c>
    </row>
    <row r="886" spans="1:51" ht="12.75">
      <c r="A886" s="1" t="s">
        <v>131</v>
      </c>
      <c r="B886" s="1">
        <v>4</v>
      </c>
      <c r="C886" s="1">
        <v>23</v>
      </c>
      <c r="E886" s="5">
        <v>47.4652</v>
      </c>
      <c r="F886" s="5">
        <v>1.1987</v>
      </c>
      <c r="G886" s="5">
        <v>6.7016</v>
      </c>
      <c r="H886" s="5">
        <v>16.5087</v>
      </c>
      <c r="I886" s="5">
        <v>0.4553</v>
      </c>
      <c r="J886" s="5">
        <v>13.3572</v>
      </c>
      <c r="K886" s="5">
        <v>10.7255</v>
      </c>
      <c r="L886" s="5">
        <v>1.5053</v>
      </c>
      <c r="M886" s="5">
        <v>0.3781</v>
      </c>
      <c r="N886" s="5">
        <v>0.3489</v>
      </c>
      <c r="O886" s="5">
        <v>0.1188</v>
      </c>
      <c r="P886" s="5">
        <v>98.7632</v>
      </c>
      <c r="S886" s="6">
        <v>6.828063703472712</v>
      </c>
      <c r="T886" s="6">
        <v>1.1362164545947804</v>
      </c>
      <c r="U886" s="6"/>
      <c r="V886" s="6">
        <f t="shared" si="38"/>
        <v>-0.0357198419325071</v>
      </c>
      <c r="W886" s="6">
        <v>0.12970664571248283</v>
      </c>
      <c r="X886" s="6">
        <v>0.8332456531064647</v>
      </c>
      <c r="Y886" s="6">
        <v>0.05547606376251675</v>
      </c>
      <c r="Z886" s="6">
        <v>2.864482830557245</v>
      </c>
      <c r="AA886" s="6">
        <v>1.1528086487938012</v>
      </c>
      <c r="AC886" s="6">
        <v>1.6530935972858314</v>
      </c>
      <c r="AD886" s="6">
        <f t="shared" si="37"/>
        <v>0.3469064027141686</v>
      </c>
      <c r="AG886" s="6">
        <v>0.07295210611089553</v>
      </c>
      <c r="AH886" s="6">
        <v>0.06938849484429366</v>
      </c>
      <c r="AI886" s="6"/>
      <c r="AJ886" s="6">
        <v>0.15873633217513972</v>
      </c>
      <c r="AK886" s="6">
        <v>0.028963210787437074</v>
      </c>
      <c r="AL886" s="6">
        <v>1.8123004570374233</v>
      </c>
      <c r="AM886" s="6"/>
      <c r="AN886" s="6">
        <v>17.14234060095519</v>
      </c>
      <c r="AO886" s="5" t="s">
        <v>42</v>
      </c>
      <c r="AQ886" s="7">
        <v>1.795168766611746</v>
      </c>
      <c r="AR886" s="7">
        <v>1.6482608039145612</v>
      </c>
      <c r="AS886" s="7">
        <v>1.3461956029359214</v>
      </c>
      <c r="AT886" s="7">
        <v>2.398390323871155</v>
      </c>
      <c r="AU886" s="8">
        <v>11.901260437449636</v>
      </c>
      <c r="AW886" s="9">
        <v>759.1352080355229</v>
      </c>
      <c r="AX886" s="9">
        <v>703.336929039207</v>
      </c>
      <c r="AY886" s="8">
        <f t="shared" si="35"/>
        <v>695.5281083323483</v>
      </c>
    </row>
    <row r="887" spans="1:51" ht="12.75">
      <c r="A887" s="1" t="s">
        <v>131</v>
      </c>
      <c r="B887" s="1">
        <v>4</v>
      </c>
      <c r="C887" s="1">
        <v>23</v>
      </c>
      <c r="E887" s="5">
        <v>47.9237</v>
      </c>
      <c r="F887" s="5">
        <v>1.2466</v>
      </c>
      <c r="G887" s="5">
        <v>6.4782</v>
      </c>
      <c r="H887" s="5">
        <v>16.3243</v>
      </c>
      <c r="I887" s="5">
        <v>0.4387</v>
      </c>
      <c r="J887" s="5">
        <v>13.4562</v>
      </c>
      <c r="K887" s="5">
        <v>10.8209</v>
      </c>
      <c r="L887" s="5">
        <v>1.5489</v>
      </c>
      <c r="M887" s="5">
        <v>0.33</v>
      </c>
      <c r="N887" s="5">
        <v>0.3149</v>
      </c>
      <c r="O887" s="5">
        <v>0.1373</v>
      </c>
      <c r="P887" s="5">
        <v>99.0198</v>
      </c>
      <c r="S887" s="6">
        <v>6.877996017799679</v>
      </c>
      <c r="T887" s="6">
        <v>1.0957872775041009</v>
      </c>
      <c r="U887" s="6"/>
      <c r="V887" s="6">
        <f t="shared" si="38"/>
        <v>-0.026216704696220283</v>
      </c>
      <c r="W887" s="6">
        <v>0.13457617354578275</v>
      </c>
      <c r="X887" s="6">
        <v>0.8995140589617465</v>
      </c>
      <c r="Y887" s="6">
        <v>0.053329185758260025</v>
      </c>
      <c r="Z887" s="6">
        <v>2.87900592191874</v>
      </c>
      <c r="AA887" s="6">
        <v>1.0597913645116888</v>
      </c>
      <c r="AC887" s="6">
        <v>1.6639206449169734</v>
      </c>
      <c r="AD887" s="6">
        <f t="shared" si="37"/>
        <v>0.33607935508302655</v>
      </c>
      <c r="AG887" s="6">
        <v>0.09493586589298753</v>
      </c>
      <c r="AH887" s="6">
        <v>0.06042046448332803</v>
      </c>
      <c r="AI887" s="6"/>
      <c r="AJ887" s="6">
        <v>0.14293459727988087</v>
      </c>
      <c r="AK887" s="6">
        <v>0.033395667749207276</v>
      </c>
      <c r="AL887" s="6">
        <v>1.823669734970912</v>
      </c>
      <c r="AM887" s="6"/>
      <c r="AN887" s="6">
        <v>17.155356330376318</v>
      </c>
      <c r="AO887" s="5" t="s">
        <v>42</v>
      </c>
      <c r="AQ887" s="7">
        <v>1.5918100058456277</v>
      </c>
      <c r="AR887" s="7">
        <v>1.4202402451231286</v>
      </c>
      <c r="AS887" s="7">
        <v>1.1751801838423468</v>
      </c>
      <c r="AT887" s="7">
        <v>2.2059474409195206</v>
      </c>
      <c r="AU887" s="8">
        <v>23.802520874899272</v>
      </c>
      <c r="AW887" s="9">
        <v>756.1760976994045</v>
      </c>
      <c r="AX887" s="9">
        <v>709.123344606233</v>
      </c>
      <c r="AY887" s="8">
        <f t="shared" si="35"/>
        <v>702.4456263995763</v>
      </c>
    </row>
    <row r="888" spans="1:51" ht="12.75">
      <c r="A888" s="1" t="s">
        <v>131</v>
      </c>
      <c r="B888" s="1">
        <v>4</v>
      </c>
      <c r="C888" s="1">
        <v>23</v>
      </c>
      <c r="E888" s="5">
        <v>47.5761</v>
      </c>
      <c r="F888" s="5">
        <v>1.3183</v>
      </c>
      <c r="G888" s="5">
        <v>6.7048</v>
      </c>
      <c r="H888" s="5">
        <v>16.4622</v>
      </c>
      <c r="I888" s="5">
        <v>0.4422</v>
      </c>
      <c r="J888" s="5">
        <v>13.4002</v>
      </c>
      <c r="K888" s="5">
        <v>10.8956</v>
      </c>
      <c r="L888" s="5">
        <v>1.5739</v>
      </c>
      <c r="M888" s="5">
        <v>0.3466</v>
      </c>
      <c r="N888" s="5">
        <v>0.3308</v>
      </c>
      <c r="O888" s="5">
        <v>0.1112</v>
      </c>
      <c r="P888" s="5">
        <v>99.1618</v>
      </c>
      <c r="S888" s="6">
        <v>6.8274900924896755</v>
      </c>
      <c r="T888" s="6">
        <v>1.134013933628291</v>
      </c>
      <c r="U888" s="6"/>
      <c r="V888" s="6">
        <f t="shared" si="38"/>
        <v>-0.03849597388203385</v>
      </c>
      <c r="W888" s="6">
        <v>0.14230362597035748</v>
      </c>
      <c r="X888" s="6">
        <v>0.901176405719465</v>
      </c>
      <c r="Y888" s="6">
        <v>0.053749783307836106</v>
      </c>
      <c r="Z888" s="6">
        <v>2.866764818915132</v>
      </c>
      <c r="AA888" s="6">
        <v>1.0745013399692456</v>
      </c>
      <c r="AC888" s="6">
        <v>1.675255447171736</v>
      </c>
      <c r="AD888" s="6">
        <f t="shared" si="37"/>
        <v>0.324744552828264</v>
      </c>
      <c r="AG888" s="6">
        <v>0.1131877933784402</v>
      </c>
      <c r="AH888" s="6">
        <v>0.06345404893222056</v>
      </c>
      <c r="AI888" s="6"/>
      <c r="AJ888" s="6">
        <v>0.1501380820659314</v>
      </c>
      <c r="AK888" s="6">
        <v>0.027044878999282804</v>
      </c>
      <c r="AL888" s="6">
        <v>1.8228170389347857</v>
      </c>
      <c r="AM888" s="6"/>
      <c r="AN888" s="6">
        <v>17.176641842310662</v>
      </c>
      <c r="AO888" s="5" t="s">
        <v>42</v>
      </c>
      <c r="AQ888" s="7">
        <v>1.7840900861503046</v>
      </c>
      <c r="AR888" s="7">
        <v>1.6358385856635618</v>
      </c>
      <c r="AS888" s="7">
        <v>1.336878939247672</v>
      </c>
      <c r="AT888" s="7">
        <v>2.3879063240706655</v>
      </c>
      <c r="AU888" s="8">
        <v>35.70378131234891</v>
      </c>
      <c r="AW888" s="9">
        <v>757.1797178687985</v>
      </c>
      <c r="AX888" s="9">
        <v>718.6120563495275</v>
      </c>
      <c r="AY888" s="8">
        <f t="shared" si="35"/>
        <v>713.1912698052572</v>
      </c>
    </row>
    <row r="889" spans="1:51" ht="12.75">
      <c r="A889" s="1" t="s">
        <v>131</v>
      </c>
      <c r="B889" s="1">
        <v>4</v>
      </c>
      <c r="C889" s="1">
        <v>23</v>
      </c>
      <c r="E889" s="5">
        <v>47.4013</v>
      </c>
      <c r="F889" s="5">
        <v>1.3042</v>
      </c>
      <c r="G889" s="5">
        <v>6.6882</v>
      </c>
      <c r="H889" s="5">
        <v>16.4087</v>
      </c>
      <c r="I889" s="5">
        <v>0.4615</v>
      </c>
      <c r="J889" s="5">
        <v>13.4391</v>
      </c>
      <c r="K889" s="5">
        <v>10.7149</v>
      </c>
      <c r="L889" s="5">
        <v>1.6048</v>
      </c>
      <c r="M889" s="5">
        <v>0.3181</v>
      </c>
      <c r="N889" s="5">
        <v>0.3067</v>
      </c>
      <c r="O889" s="5">
        <v>0.0998</v>
      </c>
      <c r="P889" s="5">
        <v>98.7475</v>
      </c>
      <c r="S889" s="6">
        <v>6.815599774701542</v>
      </c>
      <c r="T889" s="6">
        <v>1.133400504747363</v>
      </c>
      <c r="U889" s="6"/>
      <c r="V889" s="6">
        <f t="shared" si="38"/>
        <v>-0.05099972055109525</v>
      </c>
      <c r="W889" s="6">
        <v>0.1410546790672846</v>
      </c>
      <c r="X889" s="6">
        <v>0.8268668688537605</v>
      </c>
      <c r="Y889" s="6">
        <v>0.05620452372065437</v>
      </c>
      <c r="Z889" s="6">
        <v>2.8806636896193485</v>
      </c>
      <c r="AA889" s="6">
        <v>1.1462099592900472</v>
      </c>
      <c r="AC889" s="6">
        <v>1.6506674866181816</v>
      </c>
      <c r="AD889" s="6">
        <f t="shared" si="37"/>
        <v>0.34933251338181837</v>
      </c>
      <c r="AG889" s="6">
        <v>0.09806378985592357</v>
      </c>
      <c r="AH889" s="6">
        <v>0.0583493519508333</v>
      </c>
      <c r="AI889" s="6"/>
      <c r="AJ889" s="6">
        <v>0.13946997590406565</v>
      </c>
      <c r="AK889" s="6">
        <v>0.024319373562279218</v>
      </c>
      <c r="AL889" s="6">
        <v>1.836210650533655</v>
      </c>
      <c r="AM889" s="6"/>
      <c r="AN889" s="6">
        <v>17.15641314180676</v>
      </c>
      <c r="AO889" s="5" t="s">
        <v>42</v>
      </c>
      <c r="AQ889" s="7">
        <v>1.7810045388792357</v>
      </c>
      <c r="AR889" s="7">
        <v>1.6323788467751275</v>
      </c>
      <c r="AS889" s="7">
        <v>1.3342841350813464</v>
      </c>
      <c r="AT889" s="7">
        <v>2.3849864025974474</v>
      </c>
      <c r="AU889" s="8">
        <v>47.605041749798545</v>
      </c>
      <c r="AW889" s="9">
        <v>759.5870804190694</v>
      </c>
      <c r="AX889" s="9">
        <v>717.368193213769</v>
      </c>
      <c r="AY889" s="8">
        <f t="shared" si="35"/>
        <v>711.4728430912421</v>
      </c>
    </row>
    <row r="890" spans="1:51" ht="12.75">
      <c r="A890" s="1" t="s">
        <v>131</v>
      </c>
      <c r="B890" s="1">
        <v>4</v>
      </c>
      <c r="C890" s="1">
        <v>23</v>
      </c>
      <c r="E890" s="5">
        <v>47.6531</v>
      </c>
      <c r="F890" s="5">
        <v>1.2673</v>
      </c>
      <c r="G890" s="5">
        <v>6.625</v>
      </c>
      <c r="H890" s="5">
        <v>16.3657</v>
      </c>
      <c r="I890" s="5">
        <v>0.4554</v>
      </c>
      <c r="J890" s="5">
        <v>13.2251</v>
      </c>
      <c r="K890" s="5">
        <v>10.7981</v>
      </c>
      <c r="L890" s="5">
        <v>1.5719</v>
      </c>
      <c r="M890" s="5">
        <v>0.3257</v>
      </c>
      <c r="N890" s="5">
        <v>0.33</v>
      </c>
      <c r="O890" s="5">
        <v>0.1113</v>
      </c>
      <c r="P890" s="5">
        <v>98.7305</v>
      </c>
      <c r="S890" s="6">
        <v>6.867801604718752</v>
      </c>
      <c r="T890" s="6">
        <v>1.125311580235928</v>
      </c>
      <c r="U890" s="6"/>
      <c r="V890" s="6">
        <f t="shared" si="38"/>
        <v>-0.006886815045320738</v>
      </c>
      <c r="W890" s="6">
        <v>0.1373837894801312</v>
      </c>
      <c r="X890" s="6">
        <v>0.9420501721616933</v>
      </c>
      <c r="Y890" s="6">
        <v>0.05559111030060593</v>
      </c>
      <c r="Z890" s="6">
        <v>2.841411231250594</v>
      </c>
      <c r="AA890" s="6">
        <v>1.0304505118523015</v>
      </c>
      <c r="AC890" s="6">
        <v>1.667368433436206</v>
      </c>
      <c r="AD890" s="6">
        <f t="shared" si="37"/>
        <v>0.332631566563794</v>
      </c>
      <c r="AG890" s="6">
        <v>0.10661577813846401</v>
      </c>
      <c r="AH890" s="6">
        <v>0.05988290793933305</v>
      </c>
      <c r="AI890" s="6"/>
      <c r="AJ890" s="6">
        <v>0.15041586482170521</v>
      </c>
      <c r="AK890" s="6">
        <v>0.02718502659235152</v>
      </c>
      <c r="AL890" s="6">
        <v>1.8223991085859432</v>
      </c>
      <c r="AM890" s="6"/>
      <c r="AN890" s="6">
        <v>17.1664986860778</v>
      </c>
      <c r="AO890" s="5" t="s">
        <v>42</v>
      </c>
      <c r="AQ890" s="7">
        <v>1.7403172485867175</v>
      </c>
      <c r="AR890" s="7">
        <v>1.586757312530633</v>
      </c>
      <c r="AS890" s="7">
        <v>1.3000679843979759</v>
      </c>
      <c r="AT890" s="7">
        <v>2.3464831219230167</v>
      </c>
      <c r="AU890" s="8">
        <v>59.50630218724818</v>
      </c>
      <c r="AW890" s="9">
        <v>760.9928734405872</v>
      </c>
      <c r="AX890" s="9">
        <v>712.3266886114639</v>
      </c>
      <c r="AY890" s="8">
        <f t="shared" si="35"/>
        <v>706.3816355080945</v>
      </c>
    </row>
    <row r="891" spans="1:51" ht="12.75">
      <c r="A891" s="1" t="s">
        <v>131</v>
      </c>
      <c r="B891" s="1">
        <v>4</v>
      </c>
      <c r="C891" s="1">
        <v>23</v>
      </c>
      <c r="E891" s="5">
        <v>47.3838</v>
      </c>
      <c r="F891" s="5">
        <v>1.2565</v>
      </c>
      <c r="G891" s="5">
        <v>6.7104</v>
      </c>
      <c r="H891" s="5">
        <v>16.4009</v>
      </c>
      <c r="I891" s="5">
        <v>0.4405</v>
      </c>
      <c r="J891" s="5">
        <v>13.366</v>
      </c>
      <c r="K891" s="5">
        <v>10.9267</v>
      </c>
      <c r="L891" s="5">
        <v>1.6068</v>
      </c>
      <c r="M891" s="5">
        <v>0.3007</v>
      </c>
      <c r="N891" s="5">
        <v>0.3693</v>
      </c>
      <c r="O891" s="5">
        <v>0.1143</v>
      </c>
      <c r="P891" s="5">
        <v>98.8757</v>
      </c>
      <c r="S891" s="6">
        <v>6.825199578511517</v>
      </c>
      <c r="T891" s="6">
        <v>1.1391848492738146</v>
      </c>
      <c r="U891" s="6"/>
      <c r="V891" s="6">
        <f t="shared" si="38"/>
        <v>-0.03561557221466849</v>
      </c>
      <c r="W891" s="6">
        <v>0.13613739484723192</v>
      </c>
      <c r="X891" s="6">
        <v>0.9140900966169491</v>
      </c>
      <c r="Y891" s="6">
        <v>0.053742407881275274</v>
      </c>
      <c r="Z891" s="6">
        <v>2.870089706411039</v>
      </c>
      <c r="AA891" s="6">
        <v>1.0615559664581724</v>
      </c>
      <c r="AC891" s="6">
        <v>1.6862894991719712</v>
      </c>
      <c r="AD891" s="6">
        <f t="shared" si="37"/>
        <v>0.31371050082802876</v>
      </c>
      <c r="AG891" s="6">
        <v>0.1350399935584643</v>
      </c>
      <c r="AH891" s="6">
        <v>0.05525574482007396</v>
      </c>
      <c r="AI891" s="6"/>
      <c r="AJ891" s="6">
        <v>0.16823559905288663</v>
      </c>
      <c r="AK891" s="6">
        <v>0.027902281399808167</v>
      </c>
      <c r="AL891" s="6">
        <v>1.8038621195473052</v>
      </c>
      <c r="AM891" s="6"/>
      <c r="AN891" s="6">
        <v>17.190295738378538</v>
      </c>
      <c r="AO891" s="5" t="s">
        <v>42</v>
      </c>
      <c r="AQ891" s="7">
        <v>1.8100997918472874</v>
      </c>
      <c r="AR891" s="7">
        <v>1.6650025499043144</v>
      </c>
      <c r="AS891" s="7">
        <v>1.358751912428236</v>
      </c>
      <c r="AT891" s="7">
        <v>2.412519882543357</v>
      </c>
      <c r="AU891" s="8">
        <v>71.40756262469782</v>
      </c>
      <c r="AW891" s="9">
        <v>757.5105720561891</v>
      </c>
      <c r="AX891" s="9">
        <v>710.9964497874222</v>
      </c>
      <c r="AY891" s="8">
        <f t="shared" si="35"/>
        <v>704.6389081239035</v>
      </c>
    </row>
    <row r="892" spans="1:51" ht="12.75">
      <c r="A892" s="1" t="s">
        <v>131</v>
      </c>
      <c r="B892" s="1">
        <v>4</v>
      </c>
      <c r="C892" s="1">
        <v>23</v>
      </c>
      <c r="E892" s="5">
        <v>47.4701</v>
      </c>
      <c r="F892" s="5">
        <v>1.2576</v>
      </c>
      <c r="G892" s="5">
        <v>6.632</v>
      </c>
      <c r="H892" s="5">
        <v>16.4994</v>
      </c>
      <c r="I892" s="5">
        <v>0.4788</v>
      </c>
      <c r="J892" s="5">
        <v>13.3319</v>
      </c>
      <c r="K892" s="5">
        <v>10.8423</v>
      </c>
      <c r="L892" s="5">
        <v>1.5681</v>
      </c>
      <c r="M892" s="5">
        <v>0.3157</v>
      </c>
      <c r="N892" s="5">
        <v>0.3354</v>
      </c>
      <c r="O892" s="5">
        <v>0.1081</v>
      </c>
      <c r="P892" s="5">
        <v>98.8395</v>
      </c>
      <c r="S892" s="6">
        <v>6.833185533292932</v>
      </c>
      <c r="T892" s="6">
        <v>1.1251434765999317</v>
      </c>
      <c r="U892" s="6"/>
      <c r="V892" s="6">
        <f t="shared" si="38"/>
        <v>-0.041670990107136596</v>
      </c>
      <c r="W892" s="6">
        <v>0.136168003161128</v>
      </c>
      <c r="X892" s="6">
        <v>0.8900550340837496</v>
      </c>
      <c r="Y892" s="6">
        <v>0.05837715785180859</v>
      </c>
      <c r="Z892" s="6">
        <v>2.8609064651728184</v>
      </c>
      <c r="AA892" s="6">
        <v>1.0961643298376342</v>
      </c>
      <c r="AC892" s="6">
        <v>1.6721765679132108</v>
      </c>
      <c r="AD892" s="6">
        <f t="shared" si="37"/>
        <v>0.3278234320867892</v>
      </c>
      <c r="AG892" s="6">
        <v>0.10983416262949186</v>
      </c>
      <c r="AH892" s="6">
        <v>0.057974390111609875</v>
      </c>
      <c r="AI892" s="6"/>
      <c r="AJ892" s="6">
        <v>0.15269304187044486</v>
      </c>
      <c r="AK892" s="6">
        <v>0.026371617943930628</v>
      </c>
      <c r="AL892" s="6">
        <v>1.8209353401856245</v>
      </c>
      <c r="AM892" s="6"/>
      <c r="AN892" s="6">
        <v>17.167808552741104</v>
      </c>
      <c r="AO892" s="5" t="s">
        <v>42</v>
      </c>
      <c r="AQ892" s="7">
        <v>1.739471687297657</v>
      </c>
      <c r="AR892" s="7">
        <v>1.5858092080236146</v>
      </c>
      <c r="AS892" s="7">
        <v>1.299356906017712</v>
      </c>
      <c r="AT892" s="7">
        <v>2.345682948615675</v>
      </c>
      <c r="AU892" s="8">
        <v>83.30882306214745</v>
      </c>
      <c r="AW892" s="9">
        <v>756.2042700897158</v>
      </c>
      <c r="AX892" s="9">
        <v>711.1769827670508</v>
      </c>
      <c r="AY892" s="8">
        <f t="shared" si="35"/>
        <v>704.6817924565044</v>
      </c>
    </row>
    <row r="893" spans="1:51" ht="12.75">
      <c r="A893" s="1" t="s">
        <v>131</v>
      </c>
      <c r="B893" s="1">
        <v>4</v>
      </c>
      <c r="C893" s="1">
        <v>23</v>
      </c>
      <c r="E893" s="5">
        <v>47.7878</v>
      </c>
      <c r="F893" s="5">
        <v>1.2222</v>
      </c>
      <c r="G893" s="5">
        <v>6.6424</v>
      </c>
      <c r="H893" s="5">
        <v>16.4702</v>
      </c>
      <c r="I893" s="5">
        <v>0.4402</v>
      </c>
      <c r="J893" s="5">
        <v>13.4404</v>
      </c>
      <c r="K893" s="5">
        <v>10.8549</v>
      </c>
      <c r="L893" s="5">
        <v>1.5508</v>
      </c>
      <c r="M893" s="5">
        <v>0.3349</v>
      </c>
      <c r="N893" s="5">
        <v>0.3464</v>
      </c>
      <c r="O893" s="5">
        <v>0.1289</v>
      </c>
      <c r="P893" s="5">
        <v>99.2327</v>
      </c>
      <c r="S893" s="6">
        <v>6.847983007875803</v>
      </c>
      <c r="T893" s="6">
        <v>1.1218401636513817</v>
      </c>
      <c r="U893" s="6"/>
      <c r="V893" s="6">
        <f t="shared" si="38"/>
        <v>-0.030176828472814776</v>
      </c>
      <c r="W893" s="6">
        <v>0.1317399183469281</v>
      </c>
      <c r="X893" s="6">
        <v>0.8803630019726467</v>
      </c>
      <c r="Y893" s="6">
        <v>0.053429537404388924</v>
      </c>
      <c r="Z893" s="6">
        <v>2.8712193761265503</v>
      </c>
      <c r="AA893" s="6">
        <v>1.0934249946223036</v>
      </c>
      <c r="AC893" s="6">
        <v>1.6665913022996948</v>
      </c>
      <c r="AD893" s="6">
        <f t="shared" si="37"/>
        <v>0.33340869770030523</v>
      </c>
      <c r="AG893" s="6">
        <v>0.09747402188380683</v>
      </c>
      <c r="AH893" s="6">
        <v>0.06122366509734371</v>
      </c>
      <c r="AI893" s="6"/>
      <c r="AJ893" s="6">
        <v>0.15699168200236222</v>
      </c>
      <c r="AK893" s="6">
        <v>0.0313044854115126</v>
      </c>
      <c r="AL893" s="6">
        <v>1.8117038325861252</v>
      </c>
      <c r="AM893" s="6"/>
      <c r="AN893" s="6">
        <v>17.158697686981153</v>
      </c>
      <c r="AO893" s="5" t="s">
        <v>42</v>
      </c>
      <c r="AQ893" s="7">
        <v>1.7228560231664503</v>
      </c>
      <c r="AR893" s="7">
        <v>1.5671785229937925</v>
      </c>
      <c r="AS893" s="7">
        <v>1.2853838922453455</v>
      </c>
      <c r="AT893" s="7">
        <v>2.3299591789805767</v>
      </c>
      <c r="AU893" s="8">
        <v>95.21008349959709</v>
      </c>
      <c r="AW893" s="9">
        <v>757.838914867407</v>
      </c>
      <c r="AX893" s="9">
        <v>705.6889869474894</v>
      </c>
      <c r="AY893" s="8">
        <f t="shared" si="35"/>
        <v>698.4308968019905</v>
      </c>
    </row>
    <row r="894" spans="1:51" ht="12.75">
      <c r="A894" s="1" t="s">
        <v>131</v>
      </c>
      <c r="B894" s="1">
        <v>4</v>
      </c>
      <c r="C894" s="1">
        <v>23</v>
      </c>
      <c r="E894" s="5">
        <v>47.4381</v>
      </c>
      <c r="F894" s="5">
        <v>1.2823</v>
      </c>
      <c r="G894" s="5">
        <v>6.6175</v>
      </c>
      <c r="H894" s="5">
        <v>16.4687</v>
      </c>
      <c r="I894" s="5">
        <v>0.4283</v>
      </c>
      <c r="J894" s="5">
        <v>13.3232</v>
      </c>
      <c r="K894" s="5">
        <v>10.7238</v>
      </c>
      <c r="L894" s="5">
        <v>1.5524</v>
      </c>
      <c r="M894" s="5">
        <v>0.3405</v>
      </c>
      <c r="N894" s="5">
        <v>0.3323</v>
      </c>
      <c r="O894" s="5">
        <v>0.1299</v>
      </c>
      <c r="P894" s="5">
        <v>98.6408</v>
      </c>
      <c r="S894" s="6">
        <v>6.837052790682306</v>
      </c>
      <c r="T894" s="6">
        <v>1.1240766326704195</v>
      </c>
      <c r="U894" s="6"/>
      <c r="V894" s="6">
        <f t="shared" si="38"/>
        <v>-0.03887057664727411</v>
      </c>
      <c r="W894" s="6">
        <v>0.13901471163410672</v>
      </c>
      <c r="X894" s="6">
        <v>0.8695209175601174</v>
      </c>
      <c r="Y894" s="6">
        <v>0.05228480114211895</v>
      </c>
      <c r="Z894" s="6">
        <v>2.862587297691588</v>
      </c>
      <c r="AA894" s="6">
        <v>1.1154628486193445</v>
      </c>
      <c r="AC894" s="6">
        <v>1.6559529766794046</v>
      </c>
      <c r="AD894" s="6">
        <f t="shared" si="37"/>
        <v>0.34404702332059545</v>
      </c>
      <c r="AG894" s="6">
        <v>0.08976634324299981</v>
      </c>
      <c r="AH894" s="6">
        <v>0.06260619415500998</v>
      </c>
      <c r="AI894" s="6"/>
      <c r="AJ894" s="6">
        <v>0.15146947173626232</v>
      </c>
      <c r="AK894" s="6">
        <v>0.03172917742659808</v>
      </c>
      <c r="AL894" s="6">
        <v>1.8168013508371397</v>
      </c>
      <c r="AM894" s="6"/>
      <c r="AN894" s="6">
        <v>17.152372537398012</v>
      </c>
      <c r="AO894" s="5" t="s">
        <v>42</v>
      </c>
      <c r="AQ894" s="7">
        <v>1.7341054623322103</v>
      </c>
      <c r="AR894" s="7">
        <v>1.579792208261166</v>
      </c>
      <c r="AS894" s="7">
        <v>1.2948441561958752</v>
      </c>
      <c r="AT894" s="7">
        <v>2.340604771511197</v>
      </c>
      <c r="AU894" s="8">
        <v>107.11134393704673</v>
      </c>
      <c r="AW894" s="9">
        <v>876.7348068063085</v>
      </c>
      <c r="AX894" s="9">
        <v>709.3704522026976</v>
      </c>
      <c r="AY894" s="8">
        <f t="shared" si="35"/>
        <v>708.6511361198756</v>
      </c>
    </row>
    <row r="895" spans="1:51" ht="12.75">
      <c r="A895" s="1" t="s">
        <v>131</v>
      </c>
      <c r="B895" s="1">
        <v>4</v>
      </c>
      <c r="C895" s="1">
        <v>23</v>
      </c>
      <c r="E895" s="5">
        <v>47.3322</v>
      </c>
      <c r="F895" s="5">
        <v>1.2652</v>
      </c>
      <c r="G895" s="5">
        <v>6.5908</v>
      </c>
      <c r="H895" s="5">
        <v>16.1233</v>
      </c>
      <c r="I895" s="5">
        <v>0.4391</v>
      </c>
      <c r="J895" s="5">
        <v>13.2627</v>
      </c>
      <c r="K895" s="5">
        <v>10.8792</v>
      </c>
      <c r="L895" s="5">
        <v>1.5498</v>
      </c>
      <c r="M895" s="5">
        <v>0.3262</v>
      </c>
      <c r="N895" s="5">
        <v>0.3541</v>
      </c>
      <c r="O895" s="5">
        <v>0.1289</v>
      </c>
      <c r="P895" s="5">
        <v>98.2514</v>
      </c>
      <c r="S895" s="6">
        <v>6.861355545832624</v>
      </c>
      <c r="T895" s="6">
        <v>1.1260344806557852</v>
      </c>
      <c r="U895" s="6"/>
      <c r="V895" s="6">
        <f t="shared" si="38"/>
        <v>-0.012609973511590766</v>
      </c>
      <c r="W895" s="6">
        <v>0.13795641201898717</v>
      </c>
      <c r="X895" s="6">
        <v>0.9545918329458044</v>
      </c>
      <c r="Y895" s="6">
        <v>0.05391410620721668</v>
      </c>
      <c r="Z895" s="6">
        <v>2.8661157463158253</v>
      </c>
      <c r="AA895" s="6">
        <v>1.0000318760237545</v>
      </c>
      <c r="AC895" s="6">
        <v>1.6896931433120268</v>
      </c>
      <c r="AD895" s="6">
        <f t="shared" si="37"/>
        <v>0.3103068566879732</v>
      </c>
      <c r="AG895" s="6">
        <v>0.1252918065300821</v>
      </c>
      <c r="AH895" s="6">
        <v>0.060324777775123774</v>
      </c>
      <c r="AI895" s="6"/>
      <c r="AJ895" s="6">
        <v>0.16234251987986362</v>
      </c>
      <c r="AK895" s="6">
        <v>0.03166752820742502</v>
      </c>
      <c r="AL895" s="6">
        <v>1.8059899519127114</v>
      </c>
      <c r="AM895" s="6"/>
      <c r="AN895" s="6">
        <v>17.185616584305205</v>
      </c>
      <c r="AO895" s="5" t="s">
        <v>42</v>
      </c>
      <c r="AQ895" s="7">
        <v>1.7439534376985995</v>
      </c>
      <c r="AR895" s="7">
        <v>1.5908344708986277</v>
      </c>
      <c r="AS895" s="7">
        <v>1.303125853173972</v>
      </c>
      <c r="AT895" s="7">
        <v>2.349924127921537</v>
      </c>
      <c r="AU895" s="8">
        <v>119.01260437449636</v>
      </c>
      <c r="AW895" s="9">
        <v>757.9867004356908</v>
      </c>
      <c r="AX895" s="9">
        <v>712.9546305257898</v>
      </c>
      <c r="AY895" s="8">
        <f t="shared" si="35"/>
        <v>707.1798590810156</v>
      </c>
    </row>
    <row r="896" spans="1:51" ht="12.75">
      <c r="A896" s="1" t="s">
        <v>131</v>
      </c>
      <c r="B896" s="1">
        <v>4</v>
      </c>
      <c r="C896" s="1">
        <v>23</v>
      </c>
      <c r="E896" s="5">
        <v>47.8792</v>
      </c>
      <c r="F896" s="5">
        <v>1.2219</v>
      </c>
      <c r="G896" s="5">
        <v>6.5115</v>
      </c>
      <c r="H896" s="5">
        <v>16.2211</v>
      </c>
      <c r="I896" s="5">
        <v>0.4523</v>
      </c>
      <c r="J896" s="5">
        <v>13.3339</v>
      </c>
      <c r="K896" s="5">
        <v>10.8928</v>
      </c>
      <c r="L896" s="5">
        <v>1.5756</v>
      </c>
      <c r="M896" s="5">
        <v>0.3293</v>
      </c>
      <c r="N896" s="5">
        <v>0.3176</v>
      </c>
      <c r="O896" s="5">
        <v>0.1279</v>
      </c>
      <c r="P896" s="5">
        <v>98.863</v>
      </c>
      <c r="S896" s="6">
        <v>6.892988359243155</v>
      </c>
      <c r="T896" s="6">
        <v>1.104846711883323</v>
      </c>
      <c r="U896" s="6"/>
      <c r="V896" s="6">
        <f t="shared" si="38"/>
        <v>-0.00216492887352171</v>
      </c>
      <c r="W896" s="6">
        <v>0.13232009332393313</v>
      </c>
      <c r="X896" s="6">
        <v>0.9691045670446541</v>
      </c>
      <c r="Y896" s="6">
        <v>0.0551534884550648</v>
      </c>
      <c r="Z896" s="6">
        <v>2.861715126169656</v>
      </c>
      <c r="AA896" s="6">
        <v>0.9838716538802147</v>
      </c>
      <c r="AC896" s="6">
        <v>1.6801878388300977</v>
      </c>
      <c r="AD896" s="6">
        <f t="shared" si="37"/>
        <v>0.3198121611699023</v>
      </c>
      <c r="AG896" s="6">
        <v>0.11999700885045517</v>
      </c>
      <c r="AH896" s="6">
        <v>0.0604798814217329</v>
      </c>
      <c r="AI896" s="6"/>
      <c r="AJ896" s="6">
        <v>0.1446086514343985</v>
      </c>
      <c r="AK896" s="6">
        <v>0.031206080139528296</v>
      </c>
      <c r="AL896" s="6">
        <v>1.8241852684260733</v>
      </c>
      <c r="AM896" s="6"/>
      <c r="AN896" s="6">
        <v>17.18047689027219</v>
      </c>
      <c r="AO896" s="5" t="s">
        <v>42</v>
      </c>
      <c r="AQ896" s="7">
        <v>1.6373789607731144</v>
      </c>
      <c r="AR896" s="7">
        <v>1.4713354550219417</v>
      </c>
      <c r="AS896" s="7">
        <v>1.2135015912664562</v>
      </c>
      <c r="AT896" s="7">
        <v>2.249070348564617</v>
      </c>
      <c r="AU896" s="8">
        <v>130.91386481194598</v>
      </c>
      <c r="AW896" s="9">
        <v>758.2285877935504</v>
      </c>
      <c r="AX896" s="9">
        <v>706.0412905694848</v>
      </c>
      <c r="AY896" s="8">
        <f t="shared" si="35"/>
        <v>699.2553616243529</v>
      </c>
    </row>
    <row r="897" spans="1:51" ht="12.75">
      <c r="A897" s="1" t="s">
        <v>131</v>
      </c>
      <c r="B897" s="1">
        <v>4</v>
      </c>
      <c r="C897" s="1">
        <v>23</v>
      </c>
      <c r="E897" s="5">
        <v>47.2776</v>
      </c>
      <c r="F897" s="5">
        <v>1.3327</v>
      </c>
      <c r="G897" s="5">
        <v>6.5583</v>
      </c>
      <c r="H897" s="5">
        <v>16.4162</v>
      </c>
      <c r="I897" s="5">
        <v>0.4301</v>
      </c>
      <c r="J897" s="5">
        <v>13.315</v>
      </c>
      <c r="K897" s="5">
        <v>10.7965</v>
      </c>
      <c r="L897" s="5">
        <v>1.4789</v>
      </c>
      <c r="M897" s="5">
        <v>0.349</v>
      </c>
      <c r="N897" s="5">
        <v>0.3515</v>
      </c>
      <c r="O897" s="5">
        <v>0.1123</v>
      </c>
      <c r="P897" s="5">
        <v>98.4289</v>
      </c>
      <c r="S897" s="6">
        <v>6.832628456257122</v>
      </c>
      <c r="T897" s="6">
        <v>1.1170792512821335</v>
      </c>
      <c r="U897" s="6"/>
      <c r="V897" s="6">
        <f t="shared" si="38"/>
        <v>-0.05029229246074518</v>
      </c>
      <c r="W897" s="6">
        <v>0.1448752689147015</v>
      </c>
      <c r="X897" s="6">
        <v>0.8784419769198739</v>
      </c>
      <c r="Y897" s="6">
        <v>0.052648689472749366</v>
      </c>
      <c r="Z897" s="6">
        <v>2.8686799616511616</v>
      </c>
      <c r="AA897" s="6">
        <v>1.1056463955022624</v>
      </c>
      <c r="AC897" s="6">
        <v>1.6717564982234372</v>
      </c>
      <c r="AD897" s="6">
        <f t="shared" si="37"/>
        <v>0.3282435017765628</v>
      </c>
      <c r="AG897" s="6">
        <v>0.08616517563533055</v>
      </c>
      <c r="AH897" s="6">
        <v>0.06434522901319384</v>
      </c>
      <c r="AI897" s="6"/>
      <c r="AJ897" s="6">
        <v>0.16066113670482673</v>
      </c>
      <c r="AK897" s="6">
        <v>0.027505538689134988</v>
      </c>
      <c r="AL897" s="6">
        <v>1.8118333246060383</v>
      </c>
      <c r="AM897" s="6"/>
      <c r="AN897" s="6">
        <v>17.15051040464853</v>
      </c>
      <c r="AO897" s="5" t="s">
        <v>42</v>
      </c>
      <c r="AQ897" s="7">
        <v>1.6989086339491317</v>
      </c>
      <c r="AR897" s="7">
        <v>1.5403269772312322</v>
      </c>
      <c r="AS897" s="7">
        <v>1.2652452329234247</v>
      </c>
      <c r="AT897" s="7">
        <v>2.307297236102955</v>
      </c>
      <c r="AU897" s="8">
        <v>142.81512524939563</v>
      </c>
      <c r="AW897" s="9">
        <v>751.4772755294451</v>
      </c>
      <c r="AX897" s="9">
        <v>721.9008459675982</v>
      </c>
      <c r="AY897" s="8">
        <f t="shared" si="35"/>
        <v>716.7082832476989</v>
      </c>
    </row>
    <row r="898" spans="1:51" ht="12.75">
      <c r="A898" s="1" t="s">
        <v>131</v>
      </c>
      <c r="B898" s="1">
        <v>4</v>
      </c>
      <c r="C898" s="1">
        <v>23</v>
      </c>
      <c r="E898" s="5">
        <v>47.8424</v>
      </c>
      <c r="F898" s="5">
        <v>1.2688</v>
      </c>
      <c r="G898" s="5">
        <v>6.5069</v>
      </c>
      <c r="H898" s="5">
        <v>16.1467</v>
      </c>
      <c r="I898" s="5">
        <v>0.4002</v>
      </c>
      <c r="J898" s="5">
        <v>13.4157</v>
      </c>
      <c r="K898" s="5">
        <v>10.8349</v>
      </c>
      <c r="L898" s="5">
        <v>1.5904</v>
      </c>
      <c r="M898" s="5">
        <v>0.3467</v>
      </c>
      <c r="N898" s="5">
        <v>0.3436</v>
      </c>
      <c r="O898" s="5">
        <v>0.0946</v>
      </c>
      <c r="P898" s="5">
        <v>98.7919</v>
      </c>
      <c r="S898" s="6">
        <v>6.887030520525111</v>
      </c>
      <c r="T898" s="6">
        <v>1.1039604252534438</v>
      </c>
      <c r="U898" s="6"/>
      <c r="V898" s="6">
        <f t="shared" si="38"/>
        <v>-0.009009054221444934</v>
      </c>
      <c r="W898" s="6">
        <v>0.13738575151836901</v>
      </c>
      <c r="X898" s="6">
        <v>0.9463863353349079</v>
      </c>
      <c r="Y898" s="6">
        <v>0.04879573604225145</v>
      </c>
      <c r="Z898" s="6">
        <v>2.878995151303711</v>
      </c>
      <c r="AA898" s="6">
        <v>0.9974460800222076</v>
      </c>
      <c r="AC898" s="6">
        <v>1.671096788805964</v>
      </c>
      <c r="AD898" s="6">
        <f t="shared" si="37"/>
        <v>0.328903211194036</v>
      </c>
      <c r="AG898" s="6">
        <v>0.11499466290738436</v>
      </c>
      <c r="AH898" s="6">
        <v>0.06366949892403342</v>
      </c>
      <c r="AI898" s="6"/>
      <c r="AJ898" s="6">
        <v>0.15643190263213375</v>
      </c>
      <c r="AK898" s="6">
        <v>0.02307906452834941</v>
      </c>
      <c r="AL898" s="6">
        <v>1.820489032839517</v>
      </c>
      <c r="AM898" s="6"/>
      <c r="AN898" s="6">
        <v>17.17866416183142</v>
      </c>
      <c r="AO898" s="5" t="s">
        <v>42</v>
      </c>
      <c r="AQ898" s="7">
        <v>1.6329209390248227</v>
      </c>
      <c r="AR898" s="7">
        <v>1.466336798429423</v>
      </c>
      <c r="AS898" s="7">
        <v>1.2097525988220683</v>
      </c>
      <c r="AT898" s="7">
        <v>2.244851624206393</v>
      </c>
      <c r="AU898" s="8">
        <v>154.71638568684529</v>
      </c>
      <c r="AW898" s="9">
        <v>759.9527535410394</v>
      </c>
      <c r="AX898" s="9">
        <v>712.3075476636064</v>
      </c>
      <c r="AY898" s="8">
        <f t="shared" si="35"/>
        <v>706.3843731408551</v>
      </c>
    </row>
    <row r="899" spans="1:51" ht="12.75">
      <c r="A899" s="1" t="s">
        <v>131</v>
      </c>
      <c r="B899" s="1">
        <v>4</v>
      </c>
      <c r="C899" s="1">
        <v>23</v>
      </c>
      <c r="E899" s="5">
        <v>47.5601</v>
      </c>
      <c r="F899" s="5">
        <v>1.2061</v>
      </c>
      <c r="G899" s="5">
        <v>6.5242</v>
      </c>
      <c r="H899" s="5">
        <v>16.2159</v>
      </c>
      <c r="I899" s="5">
        <v>0.4349</v>
      </c>
      <c r="J899" s="5">
        <v>13.4795</v>
      </c>
      <c r="K899" s="5">
        <v>10.782</v>
      </c>
      <c r="L899" s="5">
        <v>1.5862</v>
      </c>
      <c r="M899" s="5">
        <v>0.3381</v>
      </c>
      <c r="N899" s="5">
        <v>0.322</v>
      </c>
      <c r="O899" s="5">
        <v>0.0998</v>
      </c>
      <c r="P899" s="5">
        <v>98.5575</v>
      </c>
      <c r="S899" s="6">
        <v>6.856011622504317</v>
      </c>
      <c r="T899" s="6">
        <v>1.108450681698458</v>
      </c>
      <c r="U899" s="6"/>
      <c r="V899" s="6">
        <f t="shared" si="38"/>
        <v>-0.03553769579722488</v>
      </c>
      <c r="W899" s="6">
        <v>0.1307800736011405</v>
      </c>
      <c r="X899" s="6">
        <v>0.8730133513322401</v>
      </c>
      <c r="Y899" s="6">
        <v>0.0531011507746023</v>
      </c>
      <c r="Z899" s="6">
        <v>2.8967506604865187</v>
      </c>
      <c r="AA899" s="6">
        <v>1.0818924596027204</v>
      </c>
      <c r="AC899" s="6">
        <v>1.665274228366944</v>
      </c>
      <c r="AD899" s="6">
        <f t="shared" si="37"/>
        <v>0.33472577163305606</v>
      </c>
      <c r="AG899" s="6">
        <v>0.10862184676359643</v>
      </c>
      <c r="AH899" s="6">
        <v>0.06217739135737062</v>
      </c>
      <c r="AI899" s="6"/>
      <c r="AJ899" s="6">
        <v>0.14680396323169062</v>
      </c>
      <c r="AK899" s="6">
        <v>0.024381888593372654</v>
      </c>
      <c r="AL899" s="6">
        <v>1.8288141481749367</v>
      </c>
      <c r="AM899" s="6"/>
      <c r="AN899" s="6">
        <v>17.170799238120964</v>
      </c>
      <c r="AO899" s="5" t="s">
        <v>42</v>
      </c>
      <c r="AQ899" s="7">
        <v>1.655506928943244</v>
      </c>
      <c r="AR899" s="7">
        <v>1.491661844779303</v>
      </c>
      <c r="AS899" s="7">
        <v>1.228746383584478</v>
      </c>
      <c r="AT899" s="7">
        <v>2.2662252448846605</v>
      </c>
      <c r="AU899" s="8">
        <v>166.61764612429494</v>
      </c>
      <c r="AW899" s="9">
        <v>757.2237598087835</v>
      </c>
      <c r="AX899" s="9">
        <v>704.5787382723405</v>
      </c>
      <c r="AY899" s="8">
        <f t="shared" si="35"/>
        <v>697.0631932741413</v>
      </c>
    </row>
    <row r="900" spans="1:51" ht="12.75">
      <c r="A900" s="1" t="s">
        <v>131</v>
      </c>
      <c r="B900" s="1">
        <v>4</v>
      </c>
      <c r="C900" s="1">
        <v>23</v>
      </c>
      <c r="E900" s="5">
        <v>47.5041</v>
      </c>
      <c r="F900" s="5">
        <v>1.2269</v>
      </c>
      <c r="G900" s="5">
        <v>6.5948</v>
      </c>
      <c r="H900" s="5">
        <v>16.3611</v>
      </c>
      <c r="I900" s="5">
        <v>0.4243</v>
      </c>
      <c r="J900" s="5">
        <v>13.4778</v>
      </c>
      <c r="K900" s="5">
        <v>10.9661</v>
      </c>
      <c r="L900" s="5">
        <v>1.5498</v>
      </c>
      <c r="M900" s="5">
        <v>0.3686</v>
      </c>
      <c r="N900" s="5">
        <v>0.3195</v>
      </c>
      <c r="O900" s="5">
        <v>0.1184</v>
      </c>
      <c r="P900" s="5">
        <v>98.9112</v>
      </c>
      <c r="S900" s="6">
        <v>6.8363578909413345</v>
      </c>
      <c r="T900" s="6">
        <v>1.1185506334281343</v>
      </c>
      <c r="U900" s="6"/>
      <c r="V900" s="6">
        <f t="shared" si="38"/>
        <v>-0.04509147563053162</v>
      </c>
      <c r="W900" s="6">
        <v>0.13281047695454473</v>
      </c>
      <c r="X900" s="6">
        <v>0.9077630032835526</v>
      </c>
      <c r="Y900" s="6">
        <v>0.05171927960157646</v>
      </c>
      <c r="Z900" s="6">
        <v>2.891487032897712</v>
      </c>
      <c r="AA900" s="6">
        <v>1.0613116828931488</v>
      </c>
      <c r="AC900" s="6">
        <v>1.6908440178825466</v>
      </c>
      <c r="AD900" s="6">
        <f t="shared" si="37"/>
        <v>0.30915598211745343</v>
      </c>
      <c r="AG900" s="6">
        <v>0.12328515509988947</v>
      </c>
      <c r="AH900" s="6">
        <v>0.0676717749045253</v>
      </c>
      <c r="AI900" s="6"/>
      <c r="AJ900" s="6">
        <v>0.14541783716871812</v>
      </c>
      <c r="AK900" s="6">
        <v>0.02887708914545699</v>
      </c>
      <c r="AL900" s="6">
        <v>1.825705073685825</v>
      </c>
      <c r="AM900" s="6"/>
      <c r="AN900" s="6">
        <v>17.190956930004415</v>
      </c>
      <c r="AO900" s="5" t="s">
        <v>42</v>
      </c>
      <c r="AQ900" s="7">
        <v>1.7063096861435163</v>
      </c>
      <c r="AR900" s="7">
        <v>1.5486255725346778</v>
      </c>
      <c r="AS900" s="7">
        <v>1.2714691794010085</v>
      </c>
      <c r="AT900" s="7">
        <v>2.3143010151179197</v>
      </c>
      <c r="AU900" s="8">
        <v>178.5189065617446</v>
      </c>
      <c r="AW900" s="9">
        <v>751.0599239184347</v>
      </c>
      <c r="AX900" s="9">
        <v>707.0102916773453</v>
      </c>
      <c r="AY900" s="8">
        <f aca="true" t="shared" si="39" ref="AY900:AY963">(2603)/(-LN(W900)+1.7)</f>
        <v>699.9509236723545</v>
      </c>
    </row>
    <row r="901" spans="1:51" ht="12.75">
      <c r="A901" s="1" t="s">
        <v>131</v>
      </c>
      <c r="B901" s="1">
        <v>4</v>
      </c>
      <c r="C901" s="1">
        <v>23</v>
      </c>
      <c r="E901" s="5">
        <v>47.5543</v>
      </c>
      <c r="F901" s="5">
        <v>1.256</v>
      </c>
      <c r="G901" s="5">
        <v>6.5057</v>
      </c>
      <c r="H901" s="5">
        <v>16.2378</v>
      </c>
      <c r="I901" s="5">
        <v>0.435</v>
      </c>
      <c r="J901" s="5">
        <v>13.4784</v>
      </c>
      <c r="K901" s="5">
        <v>10.6945</v>
      </c>
      <c r="L901" s="5">
        <v>1.6075</v>
      </c>
      <c r="M901" s="5">
        <v>0.3404</v>
      </c>
      <c r="N901" s="5">
        <v>0.3937</v>
      </c>
      <c r="O901" s="5">
        <v>0.1081</v>
      </c>
      <c r="P901" s="5">
        <v>98.6113</v>
      </c>
      <c r="S901" s="6">
        <v>6.853147245897006</v>
      </c>
      <c r="T901" s="6">
        <v>1.1049805290286636</v>
      </c>
      <c r="U901" s="6"/>
      <c r="V901" s="6">
        <f t="shared" si="38"/>
        <v>-0.041872225074330416</v>
      </c>
      <c r="W901" s="6">
        <v>0.13615054471366084</v>
      </c>
      <c r="X901" s="6">
        <v>0.8548351900163629</v>
      </c>
      <c r="Y901" s="6">
        <v>0.0530976457934433</v>
      </c>
      <c r="Z901" s="6">
        <v>2.8956572619993617</v>
      </c>
      <c r="AA901" s="6">
        <v>1.1021315825515001</v>
      </c>
      <c r="AC901" s="6">
        <v>1.651271183891223</v>
      </c>
      <c r="AD901" s="6">
        <f t="shared" si="37"/>
        <v>0.34872881610877693</v>
      </c>
      <c r="AG901" s="6">
        <v>0.10043927842154998</v>
      </c>
      <c r="AH901" s="6">
        <v>0.06258184488572552</v>
      </c>
      <c r="AI901" s="6"/>
      <c r="AJ901" s="6">
        <v>0.17943981268073741</v>
      </c>
      <c r="AK901" s="6">
        <v>0.026401826881976086</v>
      </c>
      <c r="AL901" s="6">
        <v>1.7941583604372866</v>
      </c>
      <c r="AM901" s="6"/>
      <c r="AN901" s="6">
        <v>17.163021123307274</v>
      </c>
      <c r="AO901" s="5" t="s">
        <v>42</v>
      </c>
      <c r="AQ901" s="7">
        <v>1.6380520610141787</v>
      </c>
      <c r="AR901" s="7">
        <v>1.4720901837216624</v>
      </c>
      <c r="AS901" s="7">
        <v>1.2140676377912474</v>
      </c>
      <c r="AT901" s="7">
        <v>2.249707318176439</v>
      </c>
      <c r="AU901" s="8">
        <v>190.42016699919424</v>
      </c>
      <c r="AW901" s="9">
        <v>758.4497265538581</v>
      </c>
      <c r="AX901" s="9">
        <v>711.2774791847257</v>
      </c>
      <c r="AY901" s="8">
        <f t="shared" si="39"/>
        <v>704.6573325241368</v>
      </c>
    </row>
    <row r="902" spans="1:51" ht="12.75">
      <c r="A902" s="1" t="s">
        <v>131</v>
      </c>
      <c r="B902" s="1">
        <v>4</v>
      </c>
      <c r="C902" s="1">
        <v>23</v>
      </c>
      <c r="E902" s="5">
        <v>47.4849</v>
      </c>
      <c r="F902" s="5">
        <v>1.2767</v>
      </c>
      <c r="G902" s="5">
        <v>6.66</v>
      </c>
      <c r="H902" s="5">
        <v>16.1433</v>
      </c>
      <c r="I902" s="5">
        <v>0.4506</v>
      </c>
      <c r="J902" s="5">
        <v>13.5505</v>
      </c>
      <c r="K902" s="5">
        <v>10.7444</v>
      </c>
      <c r="L902" s="5">
        <v>1.6072</v>
      </c>
      <c r="M902" s="5">
        <v>0.3497</v>
      </c>
      <c r="N902" s="5">
        <v>0.3345</v>
      </c>
      <c r="O902" s="5">
        <v>0.1029</v>
      </c>
      <c r="P902" s="5">
        <v>98.7085</v>
      </c>
      <c r="S902" s="6">
        <v>6.830297068877258</v>
      </c>
      <c r="T902" s="6">
        <v>1.1290641477657346</v>
      </c>
      <c r="U902" s="6"/>
      <c r="V902" s="6">
        <f t="shared" si="38"/>
        <v>-0.04063878335700721</v>
      </c>
      <c r="W902" s="6">
        <v>0.13813457548424019</v>
      </c>
      <c r="X902" s="6">
        <v>0.8319860968805994</v>
      </c>
      <c r="Y902" s="6">
        <v>0.054898564889725596</v>
      </c>
      <c r="Z902" s="6">
        <v>2.905680983604285</v>
      </c>
      <c r="AA902" s="6">
        <v>1.1099385624981581</v>
      </c>
      <c r="AC902" s="6">
        <v>1.6558610122810002</v>
      </c>
      <c r="AD902" s="6">
        <f t="shared" si="37"/>
        <v>0.34413898771899976</v>
      </c>
      <c r="AG902" s="6">
        <v>0.10410207284335327</v>
      </c>
      <c r="AH902" s="6">
        <v>0.06417091588875806</v>
      </c>
      <c r="AI902" s="6"/>
      <c r="AJ902" s="6">
        <v>0.15217149582093467</v>
      </c>
      <c r="AK902" s="6">
        <v>0.02508461587605338</v>
      </c>
      <c r="AL902" s="6">
        <v>1.822743888303012</v>
      </c>
      <c r="AM902" s="6"/>
      <c r="AN902" s="6">
        <v>17.168272988732113</v>
      </c>
      <c r="AO902" s="5" t="s">
        <v>42</v>
      </c>
      <c r="AQ902" s="7">
        <v>1.7591926632616453</v>
      </c>
      <c r="AR902" s="7">
        <v>1.6079217933987433</v>
      </c>
      <c r="AS902" s="7">
        <v>1.3159413450490582</v>
      </c>
      <c r="AT902" s="7">
        <v>2.3643453433648967</v>
      </c>
      <c r="AU902" s="8">
        <v>202.3214274366439</v>
      </c>
      <c r="AW902" s="9">
        <v>760.1960863343389</v>
      </c>
      <c r="AX902" s="9">
        <v>713.6608243428711</v>
      </c>
      <c r="AY902" s="8">
        <f t="shared" si="39"/>
        <v>707.4279063099622</v>
      </c>
    </row>
    <row r="903" spans="1:51" ht="12.75">
      <c r="A903" s="1" t="s">
        <v>131</v>
      </c>
      <c r="B903" s="1">
        <v>4</v>
      </c>
      <c r="C903" s="1">
        <v>23</v>
      </c>
      <c r="E903" s="5">
        <v>47.7048</v>
      </c>
      <c r="F903" s="5">
        <v>1.2331</v>
      </c>
      <c r="G903" s="5">
        <v>6.5521</v>
      </c>
      <c r="H903" s="5">
        <v>16.3681</v>
      </c>
      <c r="I903" s="5">
        <v>0.4398</v>
      </c>
      <c r="J903" s="5">
        <v>13.594</v>
      </c>
      <c r="K903" s="5">
        <v>10.8585</v>
      </c>
      <c r="L903" s="5">
        <v>1.61</v>
      </c>
      <c r="M903" s="5">
        <v>0.3336</v>
      </c>
      <c r="N903" s="5">
        <v>0.3434</v>
      </c>
      <c r="O903" s="5">
        <v>0.0779</v>
      </c>
      <c r="P903" s="5">
        <v>99.1213</v>
      </c>
      <c r="S903" s="6">
        <v>6.838951524800862</v>
      </c>
      <c r="T903" s="6">
        <v>1.1070526757796748</v>
      </c>
      <c r="U903" s="6"/>
      <c r="V903" s="6">
        <f t="shared" si="38"/>
        <v>-0.05399579941946264</v>
      </c>
      <c r="W903" s="6">
        <v>0.13297047424032116</v>
      </c>
      <c r="X903" s="6">
        <v>0.8574845494261659</v>
      </c>
      <c r="Y903" s="6">
        <v>0.053403338810110994</v>
      </c>
      <c r="Z903" s="6">
        <v>2.905248309369491</v>
      </c>
      <c r="AA903" s="6">
        <v>1.104889127573372</v>
      </c>
      <c r="AC903" s="6">
        <v>1.6678420882790614</v>
      </c>
      <c r="AD903" s="6">
        <f t="shared" si="37"/>
        <v>0.33215791172093856</v>
      </c>
      <c r="AG903" s="6">
        <v>0.11536056448895371</v>
      </c>
      <c r="AH903" s="6">
        <v>0.061011545796577756</v>
      </c>
      <c r="AI903" s="6"/>
      <c r="AJ903" s="6">
        <v>0.15569722040042572</v>
      </c>
      <c r="AK903" s="6">
        <v>0.018926613734082293</v>
      </c>
      <c r="AL903" s="6">
        <v>1.825376165865492</v>
      </c>
      <c r="AM903" s="6"/>
      <c r="AN903" s="6">
        <v>17.17637211028553</v>
      </c>
      <c r="AO903" s="5" t="s">
        <v>42</v>
      </c>
      <c r="AQ903" s="7">
        <v>1.6484749591717645</v>
      </c>
      <c r="AR903" s="7">
        <v>1.483777091397366</v>
      </c>
      <c r="AS903" s="7">
        <v>1.2228328185480253</v>
      </c>
      <c r="AT903" s="7">
        <v>2.259570736711252</v>
      </c>
      <c r="AU903" s="8">
        <v>214.22268787409354</v>
      </c>
      <c r="AW903" s="9">
        <v>753.5790355475204</v>
      </c>
      <c r="AX903" s="9">
        <v>707.423897393714</v>
      </c>
      <c r="AY903" s="8">
        <f t="shared" si="39"/>
        <v>700.1776074556343</v>
      </c>
    </row>
    <row r="904" spans="1:51" ht="12.75">
      <c r="A904" s="1" t="s">
        <v>131</v>
      </c>
      <c r="B904" s="1">
        <v>4</v>
      </c>
      <c r="C904" s="1">
        <v>23</v>
      </c>
      <c r="E904" s="5">
        <v>47.5368</v>
      </c>
      <c r="F904" s="5">
        <v>1.3138</v>
      </c>
      <c r="G904" s="5">
        <v>6.4822</v>
      </c>
      <c r="H904" s="5">
        <v>16.3488</v>
      </c>
      <c r="I904" s="5">
        <v>0.4361</v>
      </c>
      <c r="J904" s="5">
        <v>13.5029</v>
      </c>
      <c r="K904" s="5">
        <v>10.9514</v>
      </c>
      <c r="L904" s="5">
        <v>1.6068</v>
      </c>
      <c r="M904" s="5">
        <v>0.357</v>
      </c>
      <c r="N904" s="5">
        <v>0.3657</v>
      </c>
      <c r="O904" s="5">
        <v>0.0998</v>
      </c>
      <c r="P904" s="5">
        <v>99.0098</v>
      </c>
      <c r="S904" s="6">
        <v>6.840875699831556</v>
      </c>
      <c r="T904" s="6">
        <v>1.0994222080041245</v>
      </c>
      <c r="U904" s="6"/>
      <c r="V904" s="6">
        <f t="shared" si="38"/>
        <v>-0.05970209216431943</v>
      </c>
      <c r="W904" s="6">
        <v>0.14221338948887013</v>
      </c>
      <c r="X904" s="6">
        <v>0.9240765664726286</v>
      </c>
      <c r="Y904" s="6">
        <v>0.05315615778485912</v>
      </c>
      <c r="Z904" s="6">
        <v>2.8967922699612574</v>
      </c>
      <c r="AA904" s="6">
        <v>1.043463708456706</v>
      </c>
      <c r="AC904" s="6">
        <v>1.6885310271396545</v>
      </c>
      <c r="AD904" s="6">
        <f t="shared" si="37"/>
        <v>0.31146897286034547</v>
      </c>
      <c r="AG904" s="6">
        <v>0.1368645645312312</v>
      </c>
      <c r="AH904" s="6">
        <v>0.0655403132274349</v>
      </c>
      <c r="AI904" s="6"/>
      <c r="AJ904" s="6">
        <v>0.16644081697402044</v>
      </c>
      <c r="AK904" s="6">
        <v>0.02433998534881947</v>
      </c>
      <c r="AL904" s="6">
        <v>1.80921919767716</v>
      </c>
      <c r="AM904" s="6"/>
      <c r="AN904" s="6">
        <v>17.202404877758667</v>
      </c>
      <c r="AO904" s="5" t="s">
        <v>42</v>
      </c>
      <c r="AQ904" s="7">
        <v>1.6100937062607468</v>
      </c>
      <c r="AR904" s="7">
        <v>1.440741253143262</v>
      </c>
      <c r="AS904" s="7">
        <v>1.1905559398574468</v>
      </c>
      <c r="AT904" s="7">
        <v>2.2232497100996325</v>
      </c>
      <c r="AU904" s="8">
        <v>226.1239483115432</v>
      </c>
      <c r="AW904" s="9">
        <v>746.9991994444043</v>
      </c>
      <c r="AX904" s="9">
        <v>718.6527980471922</v>
      </c>
      <c r="AY904" s="8">
        <f t="shared" si="39"/>
        <v>713.0673426969936</v>
      </c>
    </row>
    <row r="905" spans="1:51" ht="12.75">
      <c r="A905" s="1" t="s">
        <v>131</v>
      </c>
      <c r="B905" s="1">
        <v>4</v>
      </c>
      <c r="C905" s="1">
        <v>23</v>
      </c>
      <c r="E905" s="5">
        <v>47.6771</v>
      </c>
      <c r="F905" s="5">
        <v>1.2306</v>
      </c>
      <c r="G905" s="5">
        <v>6.5764</v>
      </c>
      <c r="H905" s="5">
        <v>16.3241</v>
      </c>
      <c r="I905" s="5">
        <v>0.4456</v>
      </c>
      <c r="J905" s="5">
        <v>13.5171</v>
      </c>
      <c r="K905" s="5">
        <v>10.994</v>
      </c>
      <c r="L905" s="5">
        <v>1.5644</v>
      </c>
      <c r="M905" s="5">
        <v>0.3531</v>
      </c>
      <c r="N905" s="5">
        <v>0.3401</v>
      </c>
      <c r="O905" s="5">
        <v>0.0987</v>
      </c>
      <c r="P905" s="5">
        <v>99.1252</v>
      </c>
      <c r="S905" s="6">
        <v>6.84611355585067</v>
      </c>
      <c r="T905" s="6">
        <v>1.112968341040429</v>
      </c>
      <c r="U905" s="6"/>
      <c r="V905" s="6">
        <f t="shared" si="38"/>
        <v>-0.04091810310890054</v>
      </c>
      <c r="W905" s="6">
        <v>0.13291703717248715</v>
      </c>
      <c r="X905" s="6">
        <v>0.9143608961908601</v>
      </c>
      <c r="Y905" s="6">
        <v>0.05419574474676502</v>
      </c>
      <c r="Z905" s="6">
        <v>2.8935190072494072</v>
      </c>
      <c r="AA905" s="6">
        <v>1.04592541774938</v>
      </c>
      <c r="AC905" s="6">
        <v>1.6914051451300203</v>
      </c>
      <c r="AD905" s="6">
        <f t="shared" si="37"/>
        <v>0.30859485486997973</v>
      </c>
      <c r="AG905" s="6">
        <v>0.12695685477111196</v>
      </c>
      <c r="AH905" s="6">
        <v>0.06468305526273871</v>
      </c>
      <c r="AI905" s="6"/>
      <c r="AJ905" s="6">
        <v>0.15445217261814875</v>
      </c>
      <c r="AK905" s="6">
        <v>0.024019249595267758</v>
      </c>
      <c r="AL905" s="6">
        <v>1.8215285777865835</v>
      </c>
      <c r="AM905" s="6"/>
      <c r="AN905" s="6">
        <v>17.19163991003385</v>
      </c>
      <c r="AO905" s="5" t="s">
        <v>42</v>
      </c>
      <c r="AQ905" s="7">
        <v>1.6782307554333578</v>
      </c>
      <c r="AR905" s="7">
        <v>1.5171414434680193</v>
      </c>
      <c r="AS905" s="7">
        <v>1.2478560826010154</v>
      </c>
      <c r="AT905" s="7">
        <v>2.2877293033524415</v>
      </c>
      <c r="AU905" s="8">
        <v>238.02520874899284</v>
      </c>
      <c r="AW905" s="9">
        <v>751.7478692087956</v>
      </c>
      <c r="AX905" s="9">
        <v>707.0950065302782</v>
      </c>
      <c r="AY905" s="8">
        <f t="shared" si="39"/>
        <v>700.1019119673116</v>
      </c>
    </row>
    <row r="906" spans="1:51" ht="12.75">
      <c r="A906" s="1" t="s">
        <v>131</v>
      </c>
      <c r="B906" s="1">
        <v>4</v>
      </c>
      <c r="C906" s="1">
        <v>23</v>
      </c>
      <c r="E906" s="5">
        <v>47.8638</v>
      </c>
      <c r="F906" s="5">
        <v>1.2312</v>
      </c>
      <c r="G906" s="5">
        <v>6.5039</v>
      </c>
      <c r="H906" s="5">
        <v>16.2068</v>
      </c>
      <c r="I906" s="5">
        <v>0.4394</v>
      </c>
      <c r="J906" s="5">
        <v>13.4563</v>
      </c>
      <c r="K906" s="5">
        <v>10.8355</v>
      </c>
      <c r="L906" s="5">
        <v>1.576</v>
      </c>
      <c r="M906" s="5">
        <v>0.3466</v>
      </c>
      <c r="N906" s="5">
        <v>0.3515</v>
      </c>
      <c r="O906" s="5">
        <v>0.1143</v>
      </c>
      <c r="P906" s="5">
        <v>98.9258</v>
      </c>
      <c r="S906" s="6">
        <v>6.8799352739872806</v>
      </c>
      <c r="T906" s="6">
        <v>1.1018217861372985</v>
      </c>
      <c r="U906" s="6"/>
      <c r="V906" s="6">
        <f t="shared" si="38"/>
        <v>-0.018242939875420916</v>
      </c>
      <c r="W906" s="6">
        <v>0.13311753226574616</v>
      </c>
      <c r="X906" s="6">
        <v>0.9163420607149355</v>
      </c>
      <c r="Y906" s="6">
        <v>0.05349620434579885</v>
      </c>
      <c r="Z906" s="6">
        <v>2.883443086822209</v>
      </c>
      <c r="AA906" s="6">
        <v>1.0318440557267297</v>
      </c>
      <c r="AC906" s="6">
        <v>1.6687211916935305</v>
      </c>
      <c r="AD906" s="6">
        <f t="shared" si="37"/>
        <v>0.3312788083064695</v>
      </c>
      <c r="AG906" s="6">
        <v>0.10795022418096423</v>
      </c>
      <c r="AH906" s="6">
        <v>0.06355712975542653</v>
      </c>
      <c r="AI906" s="6"/>
      <c r="AJ906" s="6">
        <v>0.15979221953712644</v>
      </c>
      <c r="AK906" s="6">
        <v>0.027843987037865912</v>
      </c>
      <c r="AL906" s="6">
        <v>1.8123637934250076</v>
      </c>
      <c r="AM906" s="6"/>
      <c r="AN906" s="6">
        <v>17.171507353936388</v>
      </c>
      <c r="AO906" s="5" t="s">
        <v>42</v>
      </c>
      <c r="AQ906" s="7">
        <v>1.622163584270612</v>
      </c>
      <c r="AR906" s="7">
        <v>1.4542748738143638</v>
      </c>
      <c r="AS906" s="7">
        <v>1.2007061553607734</v>
      </c>
      <c r="AT906" s="7">
        <v>2.234671702013541</v>
      </c>
      <c r="AU906" s="8">
        <v>249.9264691864425</v>
      </c>
      <c r="AW906" s="9">
        <v>757.8107895134898</v>
      </c>
      <c r="AX906" s="9">
        <v>707.2373036568963</v>
      </c>
      <c r="AY906" s="8">
        <f t="shared" si="39"/>
        <v>700.3858478040008</v>
      </c>
    </row>
    <row r="907" spans="1:51" ht="12.75">
      <c r="A907" s="1" t="s">
        <v>131</v>
      </c>
      <c r="B907" s="1">
        <v>4</v>
      </c>
      <c r="C907" s="1">
        <v>23</v>
      </c>
      <c r="E907" s="5">
        <v>47.7961</v>
      </c>
      <c r="F907" s="5">
        <v>1.2389</v>
      </c>
      <c r="G907" s="5">
        <v>6.6286</v>
      </c>
      <c r="H907" s="5">
        <v>16.3548</v>
      </c>
      <c r="I907" s="5">
        <v>0.4117</v>
      </c>
      <c r="J907" s="5">
        <v>13.3041</v>
      </c>
      <c r="K907" s="5">
        <v>10.8635</v>
      </c>
      <c r="L907" s="5">
        <v>1.5349</v>
      </c>
      <c r="M907" s="5">
        <v>0.3522</v>
      </c>
      <c r="N907" s="5">
        <v>0.3354</v>
      </c>
      <c r="O907" s="5">
        <v>0.1175</v>
      </c>
      <c r="P907" s="5">
        <v>98.9615</v>
      </c>
      <c r="S907" s="6">
        <v>6.8733598496614485</v>
      </c>
      <c r="T907" s="6">
        <v>1.1234629532669165</v>
      </c>
      <c r="U907" s="6"/>
      <c r="V907" s="6">
        <f t="shared" si="38"/>
        <v>-0.003177197071634552</v>
      </c>
      <c r="W907" s="6">
        <v>0.1340115861356728</v>
      </c>
      <c r="X907" s="6">
        <v>0.9452741161327999</v>
      </c>
      <c r="Y907" s="6">
        <v>0.050146800235008976</v>
      </c>
      <c r="Z907" s="6">
        <v>2.8521388655606263</v>
      </c>
      <c r="AA907" s="6">
        <v>1.0216058290075267</v>
      </c>
      <c r="AC907" s="6">
        <v>1.673801823774012</v>
      </c>
      <c r="AD907" s="6">
        <f t="shared" si="37"/>
        <v>0.326198176225988</v>
      </c>
      <c r="AG907" s="6">
        <v>0.10177283696837236</v>
      </c>
      <c r="AH907" s="6">
        <v>0.06461368538893178</v>
      </c>
      <c r="AI907" s="6"/>
      <c r="AJ907" s="6">
        <v>0.15254318199874897</v>
      </c>
      <c r="AK907" s="6">
        <v>0.028636669177018827</v>
      </c>
      <c r="AL907" s="6">
        <v>1.8188201488242322</v>
      </c>
      <c r="AM907" s="6"/>
      <c r="AN907" s="6">
        <v>17.166386522357303</v>
      </c>
      <c r="AO907" s="5" t="s">
        <v>42</v>
      </c>
      <c r="AQ907" s="7">
        <v>1.7310186549325906</v>
      </c>
      <c r="AR907" s="7">
        <v>1.576331056425409</v>
      </c>
      <c r="AS907" s="7">
        <v>1.2922482923190568</v>
      </c>
      <c r="AT907" s="7">
        <v>2.3376836575505227</v>
      </c>
      <c r="AU907" s="8">
        <v>261.82772962389214</v>
      </c>
      <c r="AW907" s="9">
        <v>759.339539035322</v>
      </c>
      <c r="AX907" s="9">
        <v>708.1459197879694</v>
      </c>
      <c r="AY907" s="8">
        <f t="shared" si="39"/>
        <v>701.6495872504046</v>
      </c>
    </row>
    <row r="908" spans="1:51" ht="12.75">
      <c r="A908" s="1" t="s">
        <v>131</v>
      </c>
      <c r="B908" s="1">
        <v>4</v>
      </c>
      <c r="C908" s="1">
        <v>23</v>
      </c>
      <c r="E908" s="5">
        <v>47.858</v>
      </c>
      <c r="F908" s="5">
        <v>1.2795</v>
      </c>
      <c r="G908" s="5">
        <v>6.5976</v>
      </c>
      <c r="H908" s="5">
        <v>16.385</v>
      </c>
      <c r="I908" s="5">
        <v>0.4373</v>
      </c>
      <c r="J908" s="5">
        <v>13.4979</v>
      </c>
      <c r="K908" s="5">
        <v>10.8736</v>
      </c>
      <c r="L908" s="5">
        <v>1.5651</v>
      </c>
      <c r="M908" s="5">
        <v>0.3188</v>
      </c>
      <c r="N908" s="5">
        <v>0.3284</v>
      </c>
      <c r="O908" s="5">
        <v>0.1185</v>
      </c>
      <c r="P908" s="5">
        <v>99.2662</v>
      </c>
      <c r="S908" s="6">
        <v>6.8525654506406415</v>
      </c>
      <c r="T908" s="6">
        <v>1.1133839369242704</v>
      </c>
      <c r="U908" s="6"/>
      <c r="V908" s="6">
        <f t="shared" si="38"/>
        <v>-0.03405061243508811</v>
      </c>
      <c r="W908" s="6">
        <v>0.13780609016377537</v>
      </c>
      <c r="X908" s="6">
        <v>0.885137004256619</v>
      </c>
      <c r="Y908" s="6">
        <v>0.05303515757017276</v>
      </c>
      <c r="Z908" s="6">
        <v>2.8811999515924906</v>
      </c>
      <c r="AA908" s="6">
        <v>1.0768724088520332</v>
      </c>
      <c r="AC908" s="6">
        <v>1.668129056532034</v>
      </c>
      <c r="AD908" s="6">
        <f t="shared" si="37"/>
        <v>0.3318709434679661</v>
      </c>
      <c r="AG908" s="6">
        <v>0.10263766652352135</v>
      </c>
      <c r="AH908" s="6">
        <v>0.05823384955931382</v>
      </c>
      <c r="AI908" s="6"/>
      <c r="AJ908" s="6">
        <v>0.1487150487882754</v>
      </c>
      <c r="AK908" s="6">
        <v>0.028755770740806423</v>
      </c>
      <c r="AL908" s="6">
        <v>1.822529180470918</v>
      </c>
      <c r="AM908" s="6"/>
      <c r="AN908" s="6">
        <v>17.16087151608284</v>
      </c>
      <c r="AO908" s="5" t="s">
        <v>42</v>
      </c>
      <c r="AQ908" s="7">
        <v>1.6803212027290808</v>
      </c>
      <c r="AR908" s="7">
        <v>1.519485404252885</v>
      </c>
      <c r="AS908" s="7">
        <v>1.2496140531896645</v>
      </c>
      <c r="AT908" s="7">
        <v>2.289707539759527</v>
      </c>
      <c r="AU908" s="8">
        <v>273.7289900613418</v>
      </c>
      <c r="AW908" s="9">
        <v>756.6555005229835</v>
      </c>
      <c r="AX908" s="9">
        <v>713.1198209815898</v>
      </c>
      <c r="AY908" s="8">
        <f t="shared" si="39"/>
        <v>706.9704604020018</v>
      </c>
    </row>
    <row r="909" spans="1:51" ht="12.75">
      <c r="A909" s="1" t="s">
        <v>131</v>
      </c>
      <c r="B909" s="1">
        <v>4</v>
      </c>
      <c r="C909" s="1">
        <v>23</v>
      </c>
      <c r="E909" s="5">
        <v>47.9617</v>
      </c>
      <c r="F909" s="5">
        <v>1.3173</v>
      </c>
      <c r="G909" s="5">
        <v>6.5035</v>
      </c>
      <c r="H909" s="5">
        <v>16.1817</v>
      </c>
      <c r="I909" s="5">
        <v>0.4246</v>
      </c>
      <c r="J909" s="5">
        <v>13.5883</v>
      </c>
      <c r="K909" s="5">
        <v>11.0157</v>
      </c>
      <c r="L909" s="5">
        <v>1.459</v>
      </c>
      <c r="M909" s="5">
        <v>0.3345</v>
      </c>
      <c r="N909" s="5">
        <v>0.3164</v>
      </c>
      <c r="O909" s="5">
        <v>0.1228</v>
      </c>
      <c r="P909" s="5">
        <v>99.2461</v>
      </c>
      <c r="S909" s="6">
        <v>6.869288721741781</v>
      </c>
      <c r="T909" s="6">
        <v>1.0978036482219868</v>
      </c>
      <c r="U909" s="6"/>
      <c r="V909" s="6">
        <f t="shared" si="38"/>
        <v>-0.03290763003623187</v>
      </c>
      <c r="W909" s="6">
        <v>0.14191600204097493</v>
      </c>
      <c r="X909" s="6">
        <v>0.9054695224725618</v>
      </c>
      <c r="Y909" s="6">
        <v>0.051508977795557714</v>
      </c>
      <c r="Z909" s="6">
        <v>2.9012882182328026</v>
      </c>
      <c r="AA909" s="6">
        <v>1.0327249094943343</v>
      </c>
      <c r="AC909" s="6">
        <v>1.690390135311819</v>
      </c>
      <c r="AD909" s="6">
        <f t="shared" si="37"/>
        <v>0.3096098646881811</v>
      </c>
      <c r="AG909" s="6">
        <v>0.09555347510733858</v>
      </c>
      <c r="AH909" s="6">
        <v>0.061118384299008</v>
      </c>
      <c r="AI909" s="6"/>
      <c r="AJ909" s="6">
        <v>0.14332000004395462</v>
      </c>
      <c r="AK909" s="6">
        <v>0.029807364903808305</v>
      </c>
      <c r="AL909" s="6">
        <v>1.826872635052237</v>
      </c>
      <c r="AM909" s="6"/>
      <c r="AN909" s="6">
        <v>17.156671859406348</v>
      </c>
      <c r="AO909" s="5" t="s">
        <v>42</v>
      </c>
      <c r="AQ909" s="7">
        <v>1.6019523505565942</v>
      </c>
      <c r="AR909" s="7">
        <v>1.4316125759720055</v>
      </c>
      <c r="AS909" s="7">
        <v>1.183709431979005</v>
      </c>
      <c r="AT909" s="7">
        <v>2.2155453655366575</v>
      </c>
      <c r="AU909" s="8">
        <v>285.63025049879144</v>
      </c>
      <c r="AW909" s="9">
        <v>749.2603061413828</v>
      </c>
      <c r="AX909" s="9">
        <v>717.9892373965449</v>
      </c>
      <c r="AY909" s="8">
        <f t="shared" si="39"/>
        <v>712.6586709829654</v>
      </c>
    </row>
    <row r="910" spans="1:51" ht="12.75">
      <c r="A910" s="1" t="s">
        <v>131</v>
      </c>
      <c r="B910" s="1">
        <v>4</v>
      </c>
      <c r="C910" s="1">
        <v>23</v>
      </c>
      <c r="E910" s="5">
        <v>47.8674</v>
      </c>
      <c r="F910" s="5">
        <v>1.2997</v>
      </c>
      <c r="G910" s="5">
        <v>6.3416</v>
      </c>
      <c r="H910" s="5">
        <v>16.1375</v>
      </c>
      <c r="I910" s="5">
        <v>0.4449</v>
      </c>
      <c r="J910" s="5">
        <v>13.5621</v>
      </c>
      <c r="K910" s="5">
        <v>11.0404</v>
      </c>
      <c r="L910" s="5">
        <v>1.5127</v>
      </c>
      <c r="M910" s="5">
        <v>0.3223</v>
      </c>
      <c r="N910" s="5">
        <v>0.3211</v>
      </c>
      <c r="O910" s="5">
        <v>0.1184</v>
      </c>
      <c r="P910" s="5">
        <v>98.9725</v>
      </c>
      <c r="S910" s="6">
        <v>6.882867675782264</v>
      </c>
      <c r="T910" s="6">
        <v>1.0747037137285582</v>
      </c>
      <c r="U910" s="6"/>
      <c r="V910" s="6">
        <f t="shared" si="38"/>
        <v>-0.042428610489177565</v>
      </c>
      <c r="W910" s="6">
        <v>0.1405730845270875</v>
      </c>
      <c r="X910" s="6">
        <v>0.9447262654774381</v>
      </c>
      <c r="Y910" s="6">
        <v>0.05418483142353665</v>
      </c>
      <c r="Z910" s="6">
        <v>2.907134127657184</v>
      </c>
      <c r="AA910" s="6">
        <v>0.9958103014039278</v>
      </c>
      <c r="AC910" s="6">
        <v>1.7008735887734503</v>
      </c>
      <c r="AD910" s="6">
        <f t="shared" si="37"/>
        <v>0.2991264112265497</v>
      </c>
      <c r="AG910" s="6">
        <v>0.12260896933784649</v>
      </c>
      <c r="AH910" s="6">
        <v>0.05912190613750806</v>
      </c>
      <c r="AI910" s="6"/>
      <c r="AJ910" s="6">
        <v>0.14602358606348462</v>
      </c>
      <c r="AK910" s="6">
        <v>0.028852888614607376</v>
      </c>
      <c r="AL910" s="6">
        <v>1.825123525321908</v>
      </c>
      <c r="AM910" s="6"/>
      <c r="AN910" s="6">
        <v>17.181730875475353</v>
      </c>
      <c r="AO910" s="5" t="s">
        <v>42</v>
      </c>
      <c r="AQ910" s="7">
        <v>1.485759680054648</v>
      </c>
      <c r="AR910" s="7">
        <v>1.3013289454290682</v>
      </c>
      <c r="AS910" s="7">
        <v>1.085996709071802</v>
      </c>
      <c r="AT910" s="7">
        <v>2.105589677347937</v>
      </c>
      <c r="AU910" s="8">
        <v>297.5315109362411</v>
      </c>
      <c r="AW910" s="9">
        <v>744.6994915375398</v>
      </c>
      <c r="AX910" s="9">
        <v>716.3924274596965</v>
      </c>
      <c r="AY910" s="8">
        <f t="shared" si="39"/>
        <v>710.8083764173869</v>
      </c>
    </row>
    <row r="911" spans="1:51" ht="12.75">
      <c r="A911" s="1" t="s">
        <v>131</v>
      </c>
      <c r="B911" s="1">
        <v>4</v>
      </c>
      <c r="C911" s="1">
        <v>23</v>
      </c>
      <c r="E911" s="5">
        <v>47.7321</v>
      </c>
      <c r="F911" s="5">
        <v>1.3777</v>
      </c>
      <c r="G911" s="5">
        <v>6.4411</v>
      </c>
      <c r="H911" s="5">
        <v>16.1965</v>
      </c>
      <c r="I911" s="5">
        <v>0.4289</v>
      </c>
      <c r="J911" s="5">
        <v>13.4962</v>
      </c>
      <c r="K911" s="5">
        <v>10.6553</v>
      </c>
      <c r="L911" s="5">
        <v>1.5285</v>
      </c>
      <c r="M911" s="5">
        <v>0.3603</v>
      </c>
      <c r="N911" s="5">
        <v>0.3245</v>
      </c>
      <c r="O911" s="5">
        <v>0.1227</v>
      </c>
      <c r="P911" s="5">
        <v>98.6723</v>
      </c>
      <c r="S911" s="6">
        <v>6.8650691170246905</v>
      </c>
      <c r="T911" s="6">
        <v>1.09182928019224</v>
      </c>
      <c r="U911" s="6"/>
      <c r="V911" s="6">
        <f t="shared" si="38"/>
        <v>-0.04310160278306974</v>
      </c>
      <c r="W911" s="6">
        <v>0.14904537517275598</v>
      </c>
      <c r="X911" s="6">
        <v>0.844394433430821</v>
      </c>
      <c r="Y911" s="6">
        <v>0.052248780420399286</v>
      </c>
      <c r="Z911" s="6">
        <v>2.8937061228334198</v>
      </c>
      <c r="AA911" s="6">
        <v>1.1037068909256715</v>
      </c>
      <c r="AC911" s="6">
        <v>1.641941582042183</v>
      </c>
      <c r="AD911" s="6">
        <f t="shared" si="37"/>
        <v>0.358058417957817</v>
      </c>
      <c r="AG911" s="6">
        <v>0.06818478197058608</v>
      </c>
      <c r="AH911" s="6">
        <v>0.06610848047443049</v>
      </c>
      <c r="AI911" s="6"/>
      <c r="AJ911" s="6">
        <v>0.14760538296774778</v>
      </c>
      <c r="AK911" s="6">
        <v>0.029907970951687287</v>
      </c>
      <c r="AL911" s="6">
        <v>1.8224866460805649</v>
      </c>
      <c r="AM911" s="6"/>
      <c r="AN911" s="6">
        <v>17.134293262445016</v>
      </c>
      <c r="AO911" s="5" t="s">
        <v>42</v>
      </c>
      <c r="AQ911" s="7">
        <v>1.5719012793669673</v>
      </c>
      <c r="AR911" s="7">
        <v>1.3979171402842336</v>
      </c>
      <c r="AS911" s="7">
        <v>1.158437855213176</v>
      </c>
      <c r="AT911" s="7">
        <v>2.1871073737150626</v>
      </c>
      <c r="AU911" s="8">
        <v>309.43277137369074</v>
      </c>
      <c r="AW911" s="9">
        <v>756.0155468412298</v>
      </c>
      <c r="AX911" s="9">
        <v>727.0981773934705</v>
      </c>
      <c r="AY911" s="8">
        <f t="shared" si="39"/>
        <v>722.3523679912447</v>
      </c>
    </row>
    <row r="912" spans="1:51" ht="12.75">
      <c r="A912" s="1" t="s">
        <v>131</v>
      </c>
      <c r="B912" s="1">
        <v>4</v>
      </c>
      <c r="C912" s="1">
        <v>23</v>
      </c>
      <c r="E912" s="5">
        <v>47.8565</v>
      </c>
      <c r="F912" s="5">
        <v>1.3471</v>
      </c>
      <c r="G912" s="5">
        <v>6.3776</v>
      </c>
      <c r="H912" s="5">
        <v>16.2942</v>
      </c>
      <c r="I912" s="5">
        <v>0.4312</v>
      </c>
      <c r="J912" s="5">
        <v>13.6511</v>
      </c>
      <c r="K912" s="5">
        <v>10.7827</v>
      </c>
      <c r="L912" s="5">
        <v>1.5286</v>
      </c>
      <c r="M912" s="5">
        <v>0.3428</v>
      </c>
      <c r="N912" s="5">
        <v>0.3396</v>
      </c>
      <c r="O912" s="5">
        <v>0.1154</v>
      </c>
      <c r="P912" s="5">
        <v>99.0897</v>
      </c>
      <c r="S912" s="6">
        <v>6.857082879729627</v>
      </c>
      <c r="T912" s="6">
        <v>1.0770008979600434</v>
      </c>
      <c r="U912" s="6"/>
      <c r="V912" s="6">
        <f t="shared" si="38"/>
        <v>-0.06591622231032979</v>
      </c>
      <c r="W912" s="6">
        <v>0.14518701473635645</v>
      </c>
      <c r="X912" s="6">
        <v>0.8320070175069398</v>
      </c>
      <c r="Y912" s="6">
        <v>0.052331472724300845</v>
      </c>
      <c r="Z912" s="6">
        <v>2.9159136514666133</v>
      </c>
      <c r="AA912" s="6">
        <v>1.1204770658761163</v>
      </c>
      <c r="AC912" s="6">
        <v>1.65532637640245</v>
      </c>
      <c r="AD912" s="6">
        <f t="shared" si="37"/>
        <v>0.34467362359755005</v>
      </c>
      <c r="AG912" s="6">
        <v>0.07999479900081763</v>
      </c>
      <c r="AH912" s="6">
        <v>0.06266107182860821</v>
      </c>
      <c r="AI912" s="6"/>
      <c r="AJ912" s="6">
        <v>0.15389314306469631</v>
      </c>
      <c r="AK912" s="6">
        <v>0.028022849188498587</v>
      </c>
      <c r="AL912" s="6">
        <v>1.818084007746805</v>
      </c>
      <c r="AM912" s="6"/>
      <c r="AN912" s="6">
        <v>17.142655870829422</v>
      </c>
      <c r="AO912" s="5" t="s">
        <v>42</v>
      </c>
      <c r="AQ912" s="7">
        <v>1.497314516739019</v>
      </c>
      <c r="AR912" s="7">
        <v>1.3142850644946442</v>
      </c>
      <c r="AS912" s="7">
        <v>1.0957137983709844</v>
      </c>
      <c r="AT912" s="7">
        <v>2.116524274289807</v>
      </c>
      <c r="AU912" s="8">
        <v>321.3340318111404</v>
      </c>
      <c r="AW912" s="9">
        <v>747.9951000516562</v>
      </c>
      <c r="AX912" s="9">
        <v>722.5551351378167</v>
      </c>
      <c r="AY912" s="8">
        <f t="shared" si="39"/>
        <v>717.1327144783706</v>
      </c>
    </row>
    <row r="913" spans="1:51" ht="12.75">
      <c r="A913" s="1" t="s">
        <v>131</v>
      </c>
      <c r="B913" s="1">
        <v>4</v>
      </c>
      <c r="C913" s="1">
        <v>23</v>
      </c>
      <c r="E913" s="5">
        <v>48.1023</v>
      </c>
      <c r="F913" s="5">
        <v>1.3927</v>
      </c>
      <c r="G913" s="5">
        <v>6.3477</v>
      </c>
      <c r="H913" s="5">
        <v>16.2245</v>
      </c>
      <c r="I913" s="5">
        <v>0.4123</v>
      </c>
      <c r="J913" s="5">
        <v>13.4737</v>
      </c>
      <c r="K913" s="5">
        <v>10.7495</v>
      </c>
      <c r="L913" s="5">
        <v>1.5187</v>
      </c>
      <c r="M913" s="5">
        <v>0.3215</v>
      </c>
      <c r="N913" s="5">
        <v>0.3327</v>
      </c>
      <c r="O913" s="5">
        <v>0.1061</v>
      </c>
      <c r="P913" s="5">
        <v>98.9932</v>
      </c>
      <c r="S913" s="6">
        <v>6.899442644829268</v>
      </c>
      <c r="T913" s="6">
        <v>1.0730621647314058</v>
      </c>
      <c r="U913" s="6"/>
      <c r="V913" s="6">
        <f t="shared" si="38"/>
        <v>-0.027495190439326578</v>
      </c>
      <c r="W913" s="6">
        <v>0.15025717372054684</v>
      </c>
      <c r="X913" s="6">
        <v>0.9036702810394325</v>
      </c>
      <c r="Y913" s="6">
        <v>0.050089562701481086</v>
      </c>
      <c r="Z913" s="6">
        <v>2.8810021673671393</v>
      </c>
      <c r="AA913" s="6">
        <v>1.042476005610723</v>
      </c>
      <c r="AC913" s="6">
        <v>1.6519392710246643</v>
      </c>
      <c r="AD913" s="6">
        <f t="shared" si="37"/>
        <v>0.3480607289753357</v>
      </c>
      <c r="AG913" s="6">
        <v>0.07429443386452039</v>
      </c>
      <c r="AH913" s="6">
        <v>0.05882848766905533</v>
      </c>
      <c r="AI913" s="6"/>
      <c r="AJ913" s="6">
        <v>0.15092253439157233</v>
      </c>
      <c r="AK913" s="6">
        <v>0.02579120095067827</v>
      </c>
      <c r="AL913" s="6">
        <v>1.8232862646577495</v>
      </c>
      <c r="AM913" s="6"/>
      <c r="AN913" s="6">
        <v>17.133122921533573</v>
      </c>
      <c r="AO913" s="5" t="s">
        <v>42</v>
      </c>
      <c r="AQ913" s="7">
        <v>1.477502688598972</v>
      </c>
      <c r="AR913" s="7">
        <v>1.2920706090851288</v>
      </c>
      <c r="AS913" s="7">
        <v>1.0790529568138467</v>
      </c>
      <c r="AT913" s="7">
        <v>2.097775904121492</v>
      </c>
      <c r="AU913" s="8">
        <v>333.23529224859004</v>
      </c>
      <c r="AW913" s="9">
        <v>756.6510339115115</v>
      </c>
      <c r="AX913" s="9">
        <v>728.2849942089618</v>
      </c>
      <c r="AY913" s="8">
        <f t="shared" si="39"/>
        <v>723.9792401496952</v>
      </c>
    </row>
    <row r="914" spans="1:51" ht="12.75">
      <c r="A914" s="1" t="s">
        <v>131</v>
      </c>
      <c r="B914" s="1">
        <v>4</v>
      </c>
      <c r="C914" s="1">
        <v>23</v>
      </c>
      <c r="E914" s="5">
        <v>47.9583</v>
      </c>
      <c r="F914" s="5">
        <v>1.3324</v>
      </c>
      <c r="G914" s="5">
        <v>6.4527</v>
      </c>
      <c r="H914" s="5">
        <v>16.2655</v>
      </c>
      <c r="I914" s="5">
        <v>0.4654</v>
      </c>
      <c r="J914" s="5">
        <v>13.5914</v>
      </c>
      <c r="K914" s="5">
        <v>10.8409</v>
      </c>
      <c r="L914" s="5">
        <v>1.5021</v>
      </c>
      <c r="M914" s="5">
        <v>0.3504</v>
      </c>
      <c r="N914" s="5">
        <v>0.3392</v>
      </c>
      <c r="O914" s="5">
        <v>0.1227</v>
      </c>
      <c r="P914" s="5">
        <v>99.2324</v>
      </c>
      <c r="S914" s="6">
        <v>6.864464801922224</v>
      </c>
      <c r="T914" s="6">
        <v>1.0885407697410934</v>
      </c>
      <c r="U914" s="6"/>
      <c r="V914" s="6">
        <f t="shared" si="38"/>
        <v>-0.046994428336683214</v>
      </c>
      <c r="W914" s="6">
        <v>0.1434521297590302</v>
      </c>
      <c r="X914" s="6">
        <v>0.8572606213771969</v>
      </c>
      <c r="Y914" s="6">
        <v>0.05642285017958979</v>
      </c>
      <c r="Z914" s="6">
        <v>2.9001178214262695</v>
      </c>
      <c r="AA914" s="6">
        <v>1.0897410055945969</v>
      </c>
      <c r="AC914" s="6">
        <v>1.662516209084578</v>
      </c>
      <c r="AD914" s="6">
        <f t="shared" si="37"/>
        <v>0.337483790915422</v>
      </c>
      <c r="AG914" s="6">
        <v>0.07938501354611516</v>
      </c>
      <c r="AH914" s="6">
        <v>0.06398313867110539</v>
      </c>
      <c r="AI914" s="6"/>
      <c r="AJ914" s="6">
        <v>0.15355072401467038</v>
      </c>
      <c r="AK914" s="6">
        <v>0.02976428678193264</v>
      </c>
      <c r="AL914" s="6">
        <v>1.816684989203397</v>
      </c>
      <c r="AM914" s="6"/>
      <c r="AN914" s="6">
        <v>17.14336815221722</v>
      </c>
      <c r="AO914" s="5" t="s">
        <v>42</v>
      </c>
      <c r="AQ914" s="7">
        <v>1.5553600717976996</v>
      </c>
      <c r="AR914" s="7">
        <v>1.3793699413397666</v>
      </c>
      <c r="AS914" s="7">
        <v>1.144527456004825</v>
      </c>
      <c r="AT914" s="7">
        <v>2.1714540639676043</v>
      </c>
      <c r="AU914" s="8">
        <v>345.1365526860397</v>
      </c>
      <c r="AW914" s="9">
        <v>751.2724672636294</v>
      </c>
      <c r="AX914" s="9">
        <v>720.1829276480819</v>
      </c>
      <c r="AY914" s="8">
        <f t="shared" si="39"/>
        <v>714.7654890057967</v>
      </c>
    </row>
    <row r="915" spans="1:51" ht="12.75">
      <c r="A915" s="1" t="s">
        <v>131</v>
      </c>
      <c r="B915" s="1">
        <v>4</v>
      </c>
      <c r="C915" s="1">
        <v>23</v>
      </c>
      <c r="E915" s="5">
        <v>48.0955</v>
      </c>
      <c r="F915" s="5">
        <v>1.3054</v>
      </c>
      <c r="G915" s="5">
        <v>6.4862</v>
      </c>
      <c r="H915" s="5">
        <v>16.3063</v>
      </c>
      <c r="I915" s="5">
        <v>0.4526</v>
      </c>
      <c r="J915" s="5">
        <v>13.4653</v>
      </c>
      <c r="K915" s="5">
        <v>10.8264</v>
      </c>
      <c r="L915" s="5">
        <v>1.4749</v>
      </c>
      <c r="M915" s="5">
        <v>0.3656</v>
      </c>
      <c r="N915" s="5">
        <v>0.2891</v>
      </c>
      <c r="O915" s="5">
        <v>0.1258</v>
      </c>
      <c r="P915" s="5">
        <v>99.2181</v>
      </c>
      <c r="S915" s="6">
        <v>6.884734454983794</v>
      </c>
      <c r="T915" s="6">
        <v>1.0942924651274437</v>
      </c>
      <c r="U915" s="6"/>
      <c r="V915" s="6">
        <f t="shared" si="38"/>
        <v>-0.020973079888762847</v>
      </c>
      <c r="W915" s="6">
        <v>0.14055808526534297</v>
      </c>
      <c r="X915" s="6">
        <v>0.8939543660790504</v>
      </c>
      <c r="Y915" s="6">
        <v>0.054876074743959634</v>
      </c>
      <c r="Z915" s="6">
        <v>2.873474380560464</v>
      </c>
      <c r="AA915" s="6">
        <v>1.058110173239946</v>
      </c>
      <c r="AC915" s="6">
        <v>1.660444891537041</v>
      </c>
      <c r="AD915" s="6">
        <f t="shared" si="37"/>
        <v>0.3395551084629591</v>
      </c>
      <c r="AG915" s="6">
        <v>0.06980260107731384</v>
      </c>
      <c r="AH915" s="6">
        <v>0.06676478851998234</v>
      </c>
      <c r="AI915" s="6"/>
      <c r="AJ915" s="6">
        <v>0.13088321798591296</v>
      </c>
      <c r="AK915" s="6">
        <v>0.0305190778068703</v>
      </c>
      <c r="AL915" s="6">
        <v>1.8385977042072168</v>
      </c>
      <c r="AM915" s="6"/>
      <c r="AN915" s="6">
        <v>17.136567389597296</v>
      </c>
      <c r="AO915" s="5" t="s">
        <v>42</v>
      </c>
      <c r="AQ915" s="7">
        <v>1.5842910995910424</v>
      </c>
      <c r="AR915" s="7">
        <v>1.411809503318782</v>
      </c>
      <c r="AS915" s="7">
        <v>1.1688571274890878</v>
      </c>
      <c r="AT915" s="7">
        <v>2.198832134006632</v>
      </c>
      <c r="AU915" s="8">
        <v>357.03781312348934</v>
      </c>
      <c r="AW915" s="9">
        <v>754.7778894829524</v>
      </c>
      <c r="AX915" s="9">
        <v>716.3833769035974</v>
      </c>
      <c r="AY915" s="8">
        <f t="shared" si="39"/>
        <v>710.7876650328703</v>
      </c>
    </row>
    <row r="916" spans="1:51" ht="12.75">
      <c r="A916" s="1" t="s">
        <v>131</v>
      </c>
      <c r="B916" s="1">
        <v>4</v>
      </c>
      <c r="C916" s="1">
        <v>23</v>
      </c>
      <c r="E916" s="5">
        <v>47.69</v>
      </c>
      <c r="F916" s="5">
        <v>1.3076</v>
      </c>
      <c r="G916" s="5">
        <v>6.3308</v>
      </c>
      <c r="H916" s="5">
        <v>16.2828</v>
      </c>
      <c r="I916" s="5">
        <v>0.4525</v>
      </c>
      <c r="J916" s="5">
        <v>13.4388</v>
      </c>
      <c r="K916" s="5">
        <v>10.7689</v>
      </c>
      <c r="L916" s="5">
        <v>1.5393</v>
      </c>
      <c r="M916" s="5">
        <v>0.3165</v>
      </c>
      <c r="N916" s="5">
        <v>0.3072</v>
      </c>
      <c r="O916" s="5">
        <v>0.1154</v>
      </c>
      <c r="P916" s="5">
        <v>98.5788</v>
      </c>
      <c r="S916" s="6">
        <v>6.8756148291898445</v>
      </c>
      <c r="T916" s="6">
        <v>1.0757296365875388</v>
      </c>
      <c r="U916" s="6"/>
      <c r="V916" s="6">
        <f t="shared" si="38"/>
        <v>-0.04865553422261648</v>
      </c>
      <c r="W916" s="6">
        <v>0.14180403964579158</v>
      </c>
      <c r="X916" s="6">
        <v>0.8892217265448337</v>
      </c>
      <c r="Y916" s="6">
        <v>0.05525715742902978</v>
      </c>
      <c r="Z916" s="6">
        <v>2.8883728455361943</v>
      </c>
      <c r="AA916" s="6">
        <v>1.073999765066766</v>
      </c>
      <c r="AC916" s="6">
        <v>1.6634632425850304</v>
      </c>
      <c r="AD916" s="6">
        <f t="shared" si="37"/>
        <v>0.3365367574149696</v>
      </c>
      <c r="AG916" s="6">
        <v>0.09375708845472452</v>
      </c>
      <c r="AH916" s="6">
        <v>0.05821252963467109</v>
      </c>
      <c r="AI916" s="6"/>
      <c r="AJ916" s="6">
        <v>0.14007432910280646</v>
      </c>
      <c r="AK916" s="6">
        <v>0.028196684257779863</v>
      </c>
      <c r="AL916" s="6">
        <v>1.8317289866394137</v>
      </c>
      <c r="AM916" s="6"/>
      <c r="AN916" s="6">
        <v>17.151969618089396</v>
      </c>
      <c r="AO916" s="5" t="s">
        <v>42</v>
      </c>
      <c r="AQ916" s="7">
        <v>1.4909200720353208</v>
      </c>
      <c r="AR916" s="7">
        <v>1.3071151503537193</v>
      </c>
      <c r="AS916" s="7">
        <v>1.0903363627652896</v>
      </c>
      <c r="AT916" s="7">
        <v>2.1104730701566847</v>
      </c>
      <c r="AU916" s="8">
        <v>368.939073560939</v>
      </c>
      <c r="AW916" s="9">
        <v>750.9178467058917</v>
      </c>
      <c r="AX916" s="9">
        <v>718.1826208321795</v>
      </c>
      <c r="AY916" s="8">
        <f t="shared" si="39"/>
        <v>712.5047111860081</v>
      </c>
    </row>
    <row r="917" spans="1:51" ht="12.75">
      <c r="A917" s="1" t="s">
        <v>131</v>
      </c>
      <c r="B917" s="1">
        <v>4</v>
      </c>
      <c r="C917" s="1">
        <v>23</v>
      </c>
      <c r="E917" s="5">
        <v>47.9501</v>
      </c>
      <c r="F917" s="5">
        <v>1.3089</v>
      </c>
      <c r="G917" s="5">
        <v>6.4035</v>
      </c>
      <c r="H917" s="5">
        <v>16.2867</v>
      </c>
      <c r="I917" s="5">
        <v>0.4498</v>
      </c>
      <c r="J917" s="5">
        <v>13.3092</v>
      </c>
      <c r="K917" s="5">
        <v>10.8634</v>
      </c>
      <c r="L917" s="5">
        <v>1.5343</v>
      </c>
      <c r="M917" s="5">
        <v>0.309</v>
      </c>
      <c r="N917" s="5">
        <v>0.3563</v>
      </c>
      <c r="O917" s="5">
        <v>0.0977</v>
      </c>
      <c r="P917" s="5">
        <v>98.8759</v>
      </c>
      <c r="S917" s="6">
        <v>6.9012868012343125</v>
      </c>
      <c r="T917" s="6">
        <v>1.086221251943329</v>
      </c>
      <c r="U917" s="6"/>
      <c r="V917" s="6">
        <f t="shared" si="38"/>
        <v>-0.012491946822358102</v>
      </c>
      <c r="W917" s="6">
        <v>0.14170216981887176</v>
      </c>
      <c r="X917" s="6">
        <v>0.9678087738115727</v>
      </c>
      <c r="Y917" s="6">
        <v>0.05483347241568252</v>
      </c>
      <c r="Z917" s="6">
        <v>2.855624212975894</v>
      </c>
      <c r="AA917" s="6">
        <v>0.9925233178003335</v>
      </c>
      <c r="AC917" s="6">
        <v>1.6751896350012967</v>
      </c>
      <c r="AD917" s="6">
        <f t="shared" si="37"/>
        <v>0.3248103649987033</v>
      </c>
      <c r="AG917" s="6">
        <v>0.1033520014462681</v>
      </c>
      <c r="AH917" s="6">
        <v>0.05673585170240912</v>
      </c>
      <c r="AI917" s="6"/>
      <c r="AJ917" s="6">
        <v>0.16218455879395022</v>
      </c>
      <c r="AK917" s="6">
        <v>0.023831047798457478</v>
      </c>
      <c r="AL917" s="6">
        <v>1.8139843934075923</v>
      </c>
      <c r="AM917" s="6"/>
      <c r="AN917" s="6">
        <v>17.160087853148674</v>
      </c>
      <c r="AO917" s="5" t="s">
        <v>42</v>
      </c>
      <c r="AQ917" s="7">
        <v>1.543692897274945</v>
      </c>
      <c r="AR917" s="7">
        <v>1.3662878609603757</v>
      </c>
      <c r="AS917" s="7">
        <v>1.1347158957202819</v>
      </c>
      <c r="AT917" s="7">
        <v>2.160413159250246</v>
      </c>
      <c r="AU917" s="8">
        <v>380.84033399838864</v>
      </c>
      <c r="AW917" s="9">
        <v>755.4386420115449</v>
      </c>
      <c r="AX917" s="9">
        <v>717.5918103173344</v>
      </c>
      <c r="AY917" s="8">
        <f t="shared" si="39"/>
        <v>712.3645819035988</v>
      </c>
    </row>
    <row r="918" spans="1:51" ht="12.75">
      <c r="A918" s="1" t="s">
        <v>131</v>
      </c>
      <c r="B918" s="1">
        <v>4</v>
      </c>
      <c r="C918" s="1">
        <v>23</v>
      </c>
      <c r="E918" s="5">
        <v>47.4322</v>
      </c>
      <c r="F918" s="5">
        <v>1.4085</v>
      </c>
      <c r="G918" s="5">
        <v>6.6669</v>
      </c>
      <c r="H918" s="5">
        <v>16.5534</v>
      </c>
      <c r="I918" s="5">
        <v>0.4456</v>
      </c>
      <c r="J918" s="5">
        <v>13.1867</v>
      </c>
      <c r="K918" s="5">
        <v>10.662</v>
      </c>
      <c r="L918" s="5">
        <v>1.636</v>
      </c>
      <c r="M918" s="5">
        <v>0.3569</v>
      </c>
      <c r="N918" s="5">
        <v>0.3203</v>
      </c>
      <c r="O918" s="5">
        <v>0.1112</v>
      </c>
      <c r="P918" s="5">
        <v>98.7797</v>
      </c>
      <c r="S918" s="6">
        <v>6.8339865690319375</v>
      </c>
      <c r="T918" s="6">
        <v>1.1321008493261384</v>
      </c>
      <c r="U918" s="6"/>
      <c r="V918" s="6">
        <f t="shared" si="38"/>
        <v>-0.0339125816419239</v>
      </c>
      <c r="W918" s="6">
        <v>0.15264661483820033</v>
      </c>
      <c r="X918" s="6">
        <v>0.9142929665300569</v>
      </c>
      <c r="Y918" s="6">
        <v>0.05437906972795562</v>
      </c>
      <c r="Z918" s="6">
        <v>2.8323409011999128</v>
      </c>
      <c r="AA918" s="6">
        <v>1.0802530293457977</v>
      </c>
      <c r="AC918" s="6">
        <v>1.6458762485418357</v>
      </c>
      <c r="AD918" s="6">
        <f t="shared" si="37"/>
        <v>0.3541237514581643</v>
      </c>
      <c r="AG918" s="6">
        <v>0.1029031876185944</v>
      </c>
      <c r="AH918" s="6">
        <v>0.06560031742735747</v>
      </c>
      <c r="AI918" s="6"/>
      <c r="AJ918" s="6">
        <v>0.14595229003136082</v>
      </c>
      <c r="AK918" s="6">
        <v>0.027152739609988777</v>
      </c>
      <c r="AL918" s="6">
        <v>1.8268949703586503</v>
      </c>
      <c r="AM918" s="6"/>
      <c r="AN918" s="6">
        <v>17.16850350504595</v>
      </c>
      <c r="AO918" s="5" t="s">
        <v>42</v>
      </c>
      <c r="AQ918" s="7">
        <v>1.7744672721104768</v>
      </c>
      <c r="AR918" s="7">
        <v>1.6250487901994202</v>
      </c>
      <c r="AS918" s="7">
        <v>1.328786592649566</v>
      </c>
      <c r="AT918" s="7">
        <v>2.3788000427924185</v>
      </c>
      <c r="AU918" s="8">
        <v>392.7415944358383</v>
      </c>
      <c r="AW918" s="9">
        <v>764.0284718474919</v>
      </c>
      <c r="AX918" s="9">
        <v>731.3526056561541</v>
      </c>
      <c r="AY918" s="8">
        <f t="shared" si="39"/>
        <v>727.1701801472673</v>
      </c>
    </row>
    <row r="919" spans="1:51" ht="12.75">
      <c r="A919" s="1" t="s">
        <v>131</v>
      </c>
      <c r="B919" s="1">
        <v>4</v>
      </c>
      <c r="C919" s="1">
        <v>23</v>
      </c>
      <c r="E919" s="5">
        <v>48.1831</v>
      </c>
      <c r="F919" s="5">
        <v>1.3213</v>
      </c>
      <c r="G919" s="5">
        <v>6.3094</v>
      </c>
      <c r="H919" s="5">
        <v>16.4939</v>
      </c>
      <c r="I919" s="5">
        <v>0.4745</v>
      </c>
      <c r="J919" s="5">
        <v>13.4398</v>
      </c>
      <c r="K919" s="5">
        <v>10.6583</v>
      </c>
      <c r="L919" s="5">
        <v>1.5401</v>
      </c>
      <c r="M919" s="5">
        <v>0.3251</v>
      </c>
      <c r="N919" s="5">
        <v>0.3333</v>
      </c>
      <c r="O919" s="5">
        <v>0.1009</v>
      </c>
      <c r="P919" s="5">
        <v>99.1796</v>
      </c>
      <c r="S919" s="6">
        <v>6.895102035542631</v>
      </c>
      <c r="T919" s="6">
        <v>1.064129158323299</v>
      </c>
      <c r="U919" s="6"/>
      <c r="V919" s="6">
        <f t="shared" si="38"/>
        <v>-0.04076880613407052</v>
      </c>
      <c r="W919" s="6">
        <v>0.14222530314824786</v>
      </c>
      <c r="X919" s="6">
        <v>0.8676512046190449</v>
      </c>
      <c r="Y919" s="6">
        <v>0.05751325072534087</v>
      </c>
      <c r="Z919" s="6">
        <v>2.8671295098482115</v>
      </c>
      <c r="AA919" s="6">
        <v>1.106249537793225</v>
      </c>
      <c r="AC919" s="6">
        <v>1.6341486024355234</v>
      </c>
      <c r="AD919" s="6">
        <f t="shared" si="37"/>
        <v>0.3658513975644766</v>
      </c>
      <c r="AG919" s="6">
        <v>0.061467922128738195</v>
      </c>
      <c r="AH919" s="6">
        <v>0.05935010193745893</v>
      </c>
      <c r="AI919" s="6"/>
      <c r="AJ919" s="6">
        <v>0.150846207350634</v>
      </c>
      <c r="AK919" s="6">
        <v>0.02447062944643183</v>
      </c>
      <c r="AL919" s="6">
        <v>1.824683163202934</v>
      </c>
      <c r="AM919" s="6"/>
      <c r="AN919" s="6">
        <v>17.1208180240662</v>
      </c>
      <c r="AO919" s="5" t="s">
        <v>42</v>
      </c>
      <c r="AQ919" s="7">
        <v>1.4325696663661942</v>
      </c>
      <c r="AR919" s="7">
        <v>1.2416884529434062</v>
      </c>
      <c r="AS919" s="7">
        <v>1.0412663397075557</v>
      </c>
      <c r="AT919" s="7">
        <v>2.0552547936189036</v>
      </c>
      <c r="AU919" s="8">
        <v>404.64285487328794</v>
      </c>
      <c r="AW919" s="9">
        <v>756.222816798576</v>
      </c>
      <c r="AX919" s="9">
        <v>718.7553376636783</v>
      </c>
      <c r="AY919" s="8">
        <f t="shared" si="39"/>
        <v>713.0837064679923</v>
      </c>
    </row>
    <row r="920" spans="1:51" ht="12.75">
      <c r="A920" s="1" t="s">
        <v>131</v>
      </c>
      <c r="B920" s="1">
        <v>4</v>
      </c>
      <c r="C920" s="1">
        <v>23</v>
      </c>
      <c r="E920" s="5">
        <v>47.7897</v>
      </c>
      <c r="F920" s="5">
        <v>1.389</v>
      </c>
      <c r="G920" s="5">
        <v>6.5819</v>
      </c>
      <c r="H920" s="5">
        <v>16.4818</v>
      </c>
      <c r="I920" s="5">
        <v>0.4581</v>
      </c>
      <c r="J920" s="5">
        <v>13.3002</v>
      </c>
      <c r="K920" s="5">
        <v>10.9057</v>
      </c>
      <c r="L920" s="5">
        <v>1.5946</v>
      </c>
      <c r="M920" s="5">
        <v>0.3611</v>
      </c>
      <c r="N920" s="5">
        <v>0.3537</v>
      </c>
      <c r="O920" s="5">
        <v>0.0935</v>
      </c>
      <c r="P920" s="5">
        <v>99.3093</v>
      </c>
      <c r="S920" s="6">
        <v>6.857937627098204</v>
      </c>
      <c r="T920" s="6">
        <v>1.113193929069918</v>
      </c>
      <c r="U920" s="6"/>
      <c r="V920" s="6">
        <f t="shared" si="38"/>
        <v>-0.028868443831878032</v>
      </c>
      <c r="W920" s="6">
        <v>0.14993083038379967</v>
      </c>
      <c r="X920" s="6">
        <v>0.9702032561769216</v>
      </c>
      <c r="Y920" s="6">
        <v>0.05568077323342645</v>
      </c>
      <c r="Z920" s="6">
        <v>2.8452861107458234</v>
      </c>
      <c r="AA920" s="6">
        <v>1.0077674732919066</v>
      </c>
      <c r="AC920" s="6">
        <v>1.6767581302132375</v>
      </c>
      <c r="AD920" s="6">
        <f t="shared" si="37"/>
        <v>0.3232418697867625</v>
      </c>
      <c r="AG920" s="6">
        <v>0.12043688631892069</v>
      </c>
      <c r="AH920" s="6">
        <v>0.0661066661420126</v>
      </c>
      <c r="AI920" s="6"/>
      <c r="AJ920" s="6">
        <v>0.160526748476405</v>
      </c>
      <c r="AK920" s="6">
        <v>0.022739392223755858</v>
      </c>
      <c r="AL920" s="6">
        <v>1.8167338592998392</v>
      </c>
      <c r="AM920" s="6"/>
      <c r="AN920" s="6">
        <v>17.18654355246093</v>
      </c>
      <c r="AO920" s="5" t="s">
        <v>42</v>
      </c>
      <c r="AQ920" s="7">
        <v>1.6793654632216874</v>
      </c>
      <c r="AR920" s="7">
        <v>1.5184137599543375</v>
      </c>
      <c r="AS920" s="7">
        <v>1.2488103199657532</v>
      </c>
      <c r="AT920" s="7">
        <v>2.2888031023728095</v>
      </c>
      <c r="AU920" s="8">
        <v>416.5441153107376</v>
      </c>
      <c r="AW920" s="9">
        <v>757.1152499686042</v>
      </c>
      <c r="AX920" s="9">
        <v>727.7984497980525</v>
      </c>
      <c r="AY920" s="8">
        <f t="shared" si="39"/>
        <v>723.541690753755</v>
      </c>
    </row>
    <row r="921" spans="1:51" ht="12.75">
      <c r="A921" s="1" t="s">
        <v>131</v>
      </c>
      <c r="B921" s="1">
        <v>4</v>
      </c>
      <c r="C921" s="1">
        <v>23</v>
      </c>
      <c r="E921" s="5">
        <v>47.428</v>
      </c>
      <c r="F921" s="5">
        <v>1.418</v>
      </c>
      <c r="G921" s="5">
        <v>6.9058</v>
      </c>
      <c r="H921" s="5">
        <v>16.5143</v>
      </c>
      <c r="I921" s="5">
        <v>0.4163</v>
      </c>
      <c r="J921" s="5">
        <v>13.2564</v>
      </c>
      <c r="K921" s="5">
        <v>11.0053</v>
      </c>
      <c r="L921" s="5">
        <v>1.6154</v>
      </c>
      <c r="M921" s="5">
        <v>0.3784</v>
      </c>
      <c r="N921" s="5">
        <v>0.3513</v>
      </c>
      <c r="O921" s="5">
        <v>0.108</v>
      </c>
      <c r="P921" s="5">
        <v>99.3972</v>
      </c>
      <c r="S921" s="6">
        <v>6.808412535154761</v>
      </c>
      <c r="T921" s="6">
        <v>1.1683833805758967</v>
      </c>
      <c r="U921" s="6"/>
      <c r="V921" s="6">
        <f t="shared" si="38"/>
        <v>-0.023204084269342395</v>
      </c>
      <c r="W921" s="6">
        <v>0.15311465361830412</v>
      </c>
      <c r="X921" s="6">
        <v>0.9782496781627468</v>
      </c>
      <c r="Y921" s="6">
        <v>0.05061779254632475</v>
      </c>
      <c r="Z921" s="6">
        <v>2.836907641099378</v>
      </c>
      <c r="AA921" s="6">
        <v>1.004314318842589</v>
      </c>
      <c r="AC921" s="6">
        <v>1.6926633258183774</v>
      </c>
      <c r="AD921" s="6">
        <f t="shared" si="37"/>
        <v>0.3073366741816226</v>
      </c>
      <c r="AG921" s="6">
        <v>0.14228659418387757</v>
      </c>
      <c r="AH921" s="6">
        <v>0.06929800303313613</v>
      </c>
      <c r="AI921" s="6"/>
      <c r="AJ921" s="6">
        <v>0.1594932558759992</v>
      </c>
      <c r="AK921" s="6">
        <v>0.026275005894733822</v>
      </c>
      <c r="AL921" s="6">
        <v>1.814231738229267</v>
      </c>
      <c r="AM921" s="6"/>
      <c r="AN921" s="6">
        <v>17.211584597217012</v>
      </c>
      <c r="AO921" s="5" t="s">
        <v>42</v>
      </c>
      <c r="AQ921" s="7">
        <v>1.9569684042967612</v>
      </c>
      <c r="AR921" s="7">
        <v>1.8296822664480574</v>
      </c>
      <c r="AS921" s="7">
        <v>1.4822616998360436</v>
      </c>
      <c r="AT921" s="7">
        <v>2.551504891541269</v>
      </c>
      <c r="AU921" s="8">
        <v>428.44537574818725</v>
      </c>
      <c r="AW921" s="9">
        <v>761.620779818638</v>
      </c>
      <c r="AX921" s="9">
        <v>731.512274380007</v>
      </c>
      <c r="AY921" s="8">
        <f t="shared" si="39"/>
        <v>727.7926226554866</v>
      </c>
    </row>
    <row r="922" spans="1:51" ht="12.75">
      <c r="A922" s="1" t="s">
        <v>131</v>
      </c>
      <c r="B922" s="1">
        <v>4</v>
      </c>
      <c r="C922" s="1">
        <v>23</v>
      </c>
      <c r="E922" s="5">
        <v>47.0876</v>
      </c>
      <c r="F922" s="5">
        <v>1.5162</v>
      </c>
      <c r="G922" s="5">
        <v>6.972</v>
      </c>
      <c r="H922" s="5">
        <v>16.4926</v>
      </c>
      <c r="I922" s="5">
        <v>0.4224</v>
      </c>
      <c r="J922" s="5">
        <v>13.1303</v>
      </c>
      <c r="K922" s="5">
        <v>10.8548</v>
      </c>
      <c r="L922" s="5">
        <v>1.6877</v>
      </c>
      <c r="M922" s="5">
        <v>0.3751</v>
      </c>
      <c r="N922" s="5">
        <v>0.3261</v>
      </c>
      <c r="O922" s="5">
        <v>0.081</v>
      </c>
      <c r="P922" s="5">
        <v>98.9458</v>
      </c>
      <c r="S922" s="6">
        <v>6.788744379440427</v>
      </c>
      <c r="T922" s="6">
        <v>1.1846787597454929</v>
      </c>
      <c r="U922" s="6"/>
      <c r="V922" s="6">
        <f t="shared" si="38"/>
        <v>-0.02657686081407995</v>
      </c>
      <c r="W922" s="6">
        <v>0.16442538481893543</v>
      </c>
      <c r="X922" s="6">
        <v>0.9737498468722463</v>
      </c>
      <c r="Y922" s="6">
        <v>0.05158133159672381</v>
      </c>
      <c r="Z922" s="6">
        <v>2.822059039066721</v>
      </c>
      <c r="AA922" s="6">
        <v>1.014761258459451</v>
      </c>
      <c r="AC922" s="6">
        <v>1.6767270633258524</v>
      </c>
      <c r="AD922" s="6">
        <f t="shared" si="37"/>
        <v>0.3232729366741476</v>
      </c>
      <c r="AG922" s="6">
        <v>0.1485030149812694</v>
      </c>
      <c r="AH922" s="6">
        <v>0.0689903749692141</v>
      </c>
      <c r="AI922" s="6"/>
      <c r="AJ922" s="6">
        <v>0.1486917326163765</v>
      </c>
      <c r="AK922" s="6">
        <v>0.01979137349902407</v>
      </c>
      <c r="AL922" s="6">
        <v>1.8315168938845994</v>
      </c>
      <c r="AM922" s="6"/>
      <c r="AN922" s="6">
        <v>17.21749338995048</v>
      </c>
      <c r="AO922" s="5" t="s">
        <v>42</v>
      </c>
      <c r="AQ922" s="7">
        <v>2.0389341615198298</v>
      </c>
      <c r="AR922" s="7">
        <v>1.9215882049645794</v>
      </c>
      <c r="AS922" s="7">
        <v>1.551191153723435</v>
      </c>
      <c r="AT922" s="7">
        <v>2.629070896388546</v>
      </c>
      <c r="AU922" s="8">
        <v>440.3466361856369</v>
      </c>
      <c r="AW922" s="9">
        <v>767.0394818763249</v>
      </c>
      <c r="AX922" s="9">
        <v>745.4417129146764</v>
      </c>
      <c r="AY922" s="8">
        <f t="shared" si="39"/>
        <v>742.590131682202</v>
      </c>
    </row>
    <row r="923" spans="1:51" ht="12.75">
      <c r="A923" s="1" t="s">
        <v>131</v>
      </c>
      <c r="B923" s="1">
        <v>4</v>
      </c>
      <c r="C923" s="1">
        <v>23</v>
      </c>
      <c r="E923" s="5">
        <v>47.5155</v>
      </c>
      <c r="F923" s="5">
        <v>1.4369</v>
      </c>
      <c r="G923" s="5">
        <v>6.7278</v>
      </c>
      <c r="H923" s="5">
        <v>16.3078</v>
      </c>
      <c r="I923" s="5">
        <v>0.4249</v>
      </c>
      <c r="J923" s="5">
        <v>13.1053</v>
      </c>
      <c r="K923" s="5">
        <v>10.9087</v>
      </c>
      <c r="L923" s="5">
        <v>1.6101</v>
      </c>
      <c r="M923" s="5">
        <v>0.3662</v>
      </c>
      <c r="N923" s="5">
        <v>0.3208</v>
      </c>
      <c r="O923" s="5">
        <v>0.134</v>
      </c>
      <c r="P923" s="5">
        <v>98.8578</v>
      </c>
      <c r="S923" s="6">
        <v>6.858746453415737</v>
      </c>
      <c r="T923" s="6">
        <v>1.141253546584263</v>
      </c>
      <c r="U923" s="6"/>
      <c r="V923" s="6">
        <v>0.003317723234293579</v>
      </c>
      <c r="W923" s="6">
        <v>0.15601467965400553</v>
      </c>
      <c r="X923" s="6">
        <v>1.0349679310939885</v>
      </c>
      <c r="Y923" s="6">
        <v>0.05194956499469412</v>
      </c>
      <c r="Z923" s="6">
        <v>2.820102915774026</v>
      </c>
      <c r="AA923" s="6">
        <v>0.9336471852489862</v>
      </c>
      <c r="AC923" s="6">
        <v>1.6870971463490665</v>
      </c>
      <c r="AD923" s="6">
        <f t="shared" si="37"/>
        <v>0.3129028536509335</v>
      </c>
      <c r="AG923" s="6">
        <v>0.13772698281692897</v>
      </c>
      <c r="AH923" s="6">
        <v>0.06743514962697919</v>
      </c>
      <c r="AI923" s="6"/>
      <c r="AJ923" s="6">
        <v>0.14645254636073593</v>
      </c>
      <c r="AK923" s="6">
        <v>0.032781004585960664</v>
      </c>
      <c r="AL923" s="6">
        <v>1.8207664490533033</v>
      </c>
      <c r="AM923" s="6"/>
      <c r="AN923" s="6">
        <v>17.2051621324439</v>
      </c>
      <c r="AO923" s="5" t="s">
        <v>42</v>
      </c>
      <c r="AQ923" s="7">
        <v>1.8371934871873403</v>
      </c>
      <c r="AR923" s="7">
        <v>1.6953819617766595</v>
      </c>
      <c r="AS923" s="7">
        <v>1.3815364713324954</v>
      </c>
      <c r="AT923" s="7">
        <v>2.4381592443363296</v>
      </c>
      <c r="AU923" s="8">
        <v>452.24789662308655</v>
      </c>
      <c r="AW923" s="9">
        <v>764.9818524855149</v>
      </c>
      <c r="AX923" s="9">
        <v>734.7128008355959</v>
      </c>
      <c r="AY923" s="8">
        <f t="shared" si="39"/>
        <v>731.6308429971202</v>
      </c>
    </row>
    <row r="924" spans="1:51" s="11" customFormat="1" ht="12.75">
      <c r="A924" s="11" t="s">
        <v>131</v>
      </c>
      <c r="C924" s="1"/>
      <c r="E924" s="12">
        <v>6.2247</v>
      </c>
      <c r="F924" s="12">
        <v>0.2884</v>
      </c>
      <c r="G924" s="12">
        <v>0.3357</v>
      </c>
      <c r="H924" s="12">
        <v>9.231</v>
      </c>
      <c r="I924" s="12">
        <v>0.1445</v>
      </c>
      <c r="J924" s="12">
        <v>0.0413</v>
      </c>
      <c r="K924" s="12">
        <v>3.6589</v>
      </c>
      <c r="L924" s="12">
        <v>-1.0267</v>
      </c>
      <c r="M924" s="12">
        <v>0.0716</v>
      </c>
      <c r="N924" s="12">
        <v>0</v>
      </c>
      <c r="O924" s="12">
        <v>0.5373</v>
      </c>
      <c r="P924" s="12">
        <v>20.5336</v>
      </c>
      <c r="S924" s="13">
        <v>5.4895181842068945</v>
      </c>
      <c r="T924" s="13">
        <v>0.3489212878195758</v>
      </c>
      <c r="U924" s="13"/>
      <c r="V924" s="13">
        <f>(S924+T924)-8</f>
        <v>-2.1615605279735295</v>
      </c>
      <c r="W924" s="13">
        <v>0.19131126025109027</v>
      </c>
      <c r="X924" s="13">
        <v>3.7579763226567016</v>
      </c>
      <c r="Y924" s="13">
        <v>0.10793676285499523</v>
      </c>
      <c r="Z924" s="13">
        <v>0.05429682060209564</v>
      </c>
      <c r="AA924" s="13">
        <v>3.0500393616086474</v>
      </c>
      <c r="AC924" s="13">
        <v>3.4571959072768577</v>
      </c>
      <c r="AD924" s="13">
        <f t="shared" si="37"/>
        <v>-1.4571959072768577</v>
      </c>
      <c r="AG924" s="13">
        <v>0</v>
      </c>
      <c r="AH924" s="13">
        <v>0.08055404725693148</v>
      </c>
      <c r="AI924" s="13"/>
      <c r="AJ924" s="13">
        <v>0</v>
      </c>
      <c r="AK924" s="13">
        <v>0.8030464348991547</v>
      </c>
      <c r="AL924" s="13">
        <v>1.1969535651008454</v>
      </c>
      <c r="AM924" s="13"/>
      <c r="AN924" s="13">
        <v>16.782184554378947</v>
      </c>
      <c r="AO924" s="5" t="s">
        <v>42</v>
      </c>
      <c r="AQ924" s="14">
        <v>-2.1649259222675337</v>
      </c>
      <c r="AR924" s="14">
        <v>-2.7920839366975923</v>
      </c>
      <c r="AS924" s="14">
        <v>-1.984062952523194</v>
      </c>
      <c r="AT924" s="14">
        <v>-1.349134669978819</v>
      </c>
      <c r="AU924" s="15">
        <v>464.1491570605362</v>
      </c>
      <c r="AY924" s="8"/>
    </row>
    <row r="925" spans="5:51" ht="12.75"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S925" s="6"/>
      <c r="T925" s="6"/>
      <c r="V925" s="6"/>
      <c r="W925" s="6"/>
      <c r="X925" s="6"/>
      <c r="Y925" s="6"/>
      <c r="Z925" s="6"/>
      <c r="AA925" s="6"/>
      <c r="AC925" s="6"/>
      <c r="AD925" s="6">
        <f t="shared" si="37"/>
        <v>2</v>
      </c>
      <c r="AG925" s="6"/>
      <c r="AH925" s="6"/>
      <c r="AI925" s="6"/>
      <c r="AJ925" s="6"/>
      <c r="AK925" s="6"/>
      <c r="AL925" s="6"/>
      <c r="AM925" s="6"/>
      <c r="AN925" s="6"/>
      <c r="AO925" s="5"/>
      <c r="AQ925" s="7"/>
      <c r="AR925" s="7"/>
      <c r="AS925" s="7"/>
      <c r="AT925" s="7"/>
      <c r="AU925" s="8"/>
      <c r="AY925" s="8"/>
    </row>
    <row r="926" spans="1:51" ht="12.75">
      <c r="A926" s="1" t="s">
        <v>132</v>
      </c>
      <c r="B926" s="1">
        <v>7</v>
      </c>
      <c r="C926" s="1">
        <v>24</v>
      </c>
      <c r="E926" s="5">
        <v>45.3079</v>
      </c>
      <c r="F926" s="5">
        <v>2.1396</v>
      </c>
      <c r="G926" s="5">
        <v>8.4908</v>
      </c>
      <c r="H926" s="5">
        <v>12.347</v>
      </c>
      <c r="I926" s="5">
        <v>0.2593</v>
      </c>
      <c r="J926" s="5">
        <v>14.9496</v>
      </c>
      <c r="K926" s="5">
        <v>11.4483</v>
      </c>
      <c r="L926" s="5">
        <v>2.1698</v>
      </c>
      <c r="M926" s="5">
        <v>0.2491</v>
      </c>
      <c r="N926" s="5">
        <v>0.1901</v>
      </c>
      <c r="O926" s="5">
        <v>0.0277</v>
      </c>
      <c r="P926" s="5">
        <v>97.5793</v>
      </c>
      <c r="S926" s="6">
        <v>6.562265797296555</v>
      </c>
      <c r="T926" s="6">
        <v>1.437734202703445</v>
      </c>
      <c r="V926" s="6">
        <v>0.011667668992424218</v>
      </c>
      <c r="W926" s="6">
        <v>0.23309982468023113</v>
      </c>
      <c r="X926" s="6">
        <v>0.7441431661346923</v>
      </c>
      <c r="Y926" s="6">
        <v>0.031810327452655246</v>
      </c>
      <c r="Z926" s="6">
        <v>3.227884614770638</v>
      </c>
      <c r="AA926" s="6">
        <v>0.7513943979693639</v>
      </c>
      <c r="AC926" s="6">
        <v>1.7765544903145747</v>
      </c>
      <c r="AD926" s="6">
        <f t="shared" si="37"/>
        <v>0.22344550968542531</v>
      </c>
      <c r="AG926" s="6">
        <v>0.38589105086928877</v>
      </c>
      <c r="AH926" s="6">
        <v>0.04602694519733433</v>
      </c>
      <c r="AI926" s="6"/>
      <c r="AJ926" s="6">
        <v>0.08707933887571852</v>
      </c>
      <c r="AK926" s="6">
        <v>0.006799354238351993</v>
      </c>
      <c r="AL926" s="6">
        <v>1.9061213068859295</v>
      </c>
      <c r="AM926" s="6"/>
      <c r="AN926" s="6">
        <v>17.431917996066627</v>
      </c>
      <c r="AO926" s="5" t="s">
        <v>42</v>
      </c>
      <c r="AQ926" s="7">
        <v>3.370491414630223</v>
      </c>
      <c r="AR926" s="7">
        <v>3.414626556364702</v>
      </c>
      <c r="AS926" s="7">
        <v>2.6709699172735277</v>
      </c>
      <c r="AT926" s="7">
        <v>3.8891529092723376</v>
      </c>
      <c r="AU926" s="8">
        <v>0</v>
      </c>
      <c r="AV926" s="1">
        <v>0.41</v>
      </c>
      <c r="AW926" s="9">
        <v>824.9955432683995</v>
      </c>
      <c r="AX926" s="9">
        <v>827.5174556087634</v>
      </c>
      <c r="AY926" s="8">
        <f t="shared" si="39"/>
        <v>824.7028154487033</v>
      </c>
    </row>
    <row r="927" spans="1:51" ht="12.75">
      <c r="A927" s="1" t="s">
        <v>132</v>
      </c>
      <c r="B927" s="1">
        <v>7</v>
      </c>
      <c r="C927" s="1">
        <v>24</v>
      </c>
      <c r="E927" s="5">
        <v>45.6959</v>
      </c>
      <c r="F927" s="5">
        <v>2.1283</v>
      </c>
      <c r="G927" s="5">
        <v>8.601</v>
      </c>
      <c r="H927" s="5">
        <v>12.3063</v>
      </c>
      <c r="I927" s="5">
        <v>0.2367</v>
      </c>
      <c r="J927" s="5">
        <v>14.9581</v>
      </c>
      <c r="K927" s="5">
        <v>11.2981</v>
      </c>
      <c r="L927" s="5">
        <v>2.1811</v>
      </c>
      <c r="M927" s="5">
        <v>0.2471</v>
      </c>
      <c r="N927" s="5">
        <v>0.1805</v>
      </c>
      <c r="O927" s="5">
        <v>0.0257</v>
      </c>
      <c r="P927" s="5">
        <v>97.8587</v>
      </c>
      <c r="S927" s="6">
        <v>6.584068378079519</v>
      </c>
      <c r="T927" s="6">
        <v>1.415931621920481</v>
      </c>
      <c r="V927" s="6">
        <v>0.04465180251430367</v>
      </c>
      <c r="W927" s="6">
        <v>0.23066378605585172</v>
      </c>
      <c r="X927" s="6">
        <v>0.7159267387973459</v>
      </c>
      <c r="Y927" s="6">
        <v>0.028886910398939418</v>
      </c>
      <c r="Z927" s="6">
        <v>3.212936002405391</v>
      </c>
      <c r="AA927" s="6">
        <v>0.7669347598281674</v>
      </c>
      <c r="AC927" s="6">
        <v>1.744135247979629</v>
      </c>
      <c r="AD927" s="6">
        <f t="shared" si="37"/>
        <v>0.25586475202037096</v>
      </c>
      <c r="AG927" s="6">
        <v>0.3534621084203553</v>
      </c>
      <c r="AH927" s="6">
        <v>0.04542013106632063</v>
      </c>
      <c r="AI927" s="6"/>
      <c r="AJ927" s="6">
        <v>0.08225218164981886</v>
      </c>
      <c r="AK927" s="6">
        <v>0.006275643081510944</v>
      </c>
      <c r="AL927" s="6">
        <v>1.91147217526867</v>
      </c>
      <c r="AM927" s="6"/>
      <c r="AN927" s="6">
        <v>17.398882239486674</v>
      </c>
      <c r="AO927" s="5" t="s">
        <v>42</v>
      </c>
      <c r="AQ927" s="7">
        <v>3.426734624906967</v>
      </c>
      <c r="AR927" s="7">
        <v>3.4776905138121847</v>
      </c>
      <c r="AS927" s="7">
        <v>2.7182678853591398</v>
      </c>
      <c r="AT927" s="7">
        <v>3.9423771003095744</v>
      </c>
      <c r="AU927" s="8">
        <v>10.594810050207103</v>
      </c>
      <c r="AW927" s="9">
        <v>837.0364600974505</v>
      </c>
      <c r="AX927" s="9">
        <v>824.2488380907464</v>
      </c>
      <c r="AY927" s="8">
        <f t="shared" si="39"/>
        <v>821.9669222407153</v>
      </c>
    </row>
    <row r="928" spans="1:51" ht="12.75">
      <c r="A928" s="1" t="s">
        <v>132</v>
      </c>
      <c r="B928" s="1">
        <v>7</v>
      </c>
      <c r="C928" s="1">
        <v>24</v>
      </c>
      <c r="E928" s="5">
        <v>45.5417</v>
      </c>
      <c r="F928" s="5">
        <v>2.1658</v>
      </c>
      <c r="G928" s="5">
        <v>8.5047</v>
      </c>
      <c r="H928" s="5">
        <v>12.3039</v>
      </c>
      <c r="I928" s="5">
        <v>0.2653</v>
      </c>
      <c r="J928" s="5">
        <v>14.8498</v>
      </c>
      <c r="K928" s="5">
        <v>11.4251</v>
      </c>
      <c r="L928" s="5">
        <v>2.0106</v>
      </c>
      <c r="M928" s="5">
        <v>0.2508</v>
      </c>
      <c r="N928" s="5">
        <v>0.2462</v>
      </c>
      <c r="O928" s="5">
        <v>0.0232</v>
      </c>
      <c r="P928" s="5">
        <v>97.5917</v>
      </c>
      <c r="S928" s="6">
        <v>6.58951030534274</v>
      </c>
      <c r="T928" s="6">
        <v>1.4104896946572598</v>
      </c>
      <c r="V928" s="6">
        <v>0.039828264739213415</v>
      </c>
      <c r="W928" s="6">
        <v>0.23571744591741828</v>
      </c>
      <c r="X928" s="6">
        <v>0.7423029383047954</v>
      </c>
      <c r="Y928" s="6">
        <v>0.03251373731158146</v>
      </c>
      <c r="Z928" s="6">
        <v>3.2031188519600535</v>
      </c>
      <c r="AA928" s="6">
        <v>0.7465187617669432</v>
      </c>
      <c r="AC928" s="6">
        <v>1.7711753560768728</v>
      </c>
      <c r="AD928" s="6">
        <f t="shared" si="37"/>
        <v>0.22882464392312718</v>
      </c>
      <c r="AG928" s="6">
        <v>0.3352378586064537</v>
      </c>
      <c r="AH928" s="6">
        <v>0.04629456163293731</v>
      </c>
      <c r="AI928" s="6"/>
      <c r="AJ928" s="6">
        <v>0.11266397620143713</v>
      </c>
      <c r="AK928" s="6">
        <v>0.0056890520013989235</v>
      </c>
      <c r="AL928" s="6">
        <v>1.881646971797164</v>
      </c>
      <c r="AM928" s="6"/>
      <c r="AN928" s="6">
        <v>17.3815324202394</v>
      </c>
      <c r="AO928" s="5" t="s">
        <v>42</v>
      </c>
      <c r="AQ928" s="7">
        <v>3.3750993357642605</v>
      </c>
      <c r="AR928" s="7">
        <v>3.4197932909961093</v>
      </c>
      <c r="AS928" s="7">
        <v>2.6748449682470827</v>
      </c>
      <c r="AT928" s="7">
        <v>3.8935134867272128</v>
      </c>
      <c r="AU928" s="8">
        <v>21.189620100414206</v>
      </c>
      <c r="AW928" s="9">
        <v>807.0181195981576</v>
      </c>
      <c r="AX928" s="9">
        <v>830.2462319025027</v>
      </c>
      <c r="AY928" s="8">
        <f t="shared" si="39"/>
        <v>827.6309954366467</v>
      </c>
    </row>
    <row r="929" spans="1:51" ht="12.75">
      <c r="A929" s="1" t="s">
        <v>132</v>
      </c>
      <c r="B929" s="1">
        <v>7</v>
      </c>
      <c r="C929" s="1">
        <v>24</v>
      </c>
      <c r="E929" s="5">
        <v>45.5361</v>
      </c>
      <c r="F929" s="5">
        <v>2.0662</v>
      </c>
      <c r="G929" s="5">
        <v>8.4061</v>
      </c>
      <c r="H929" s="5">
        <v>12.498</v>
      </c>
      <c r="I929" s="5">
        <v>0.2824</v>
      </c>
      <c r="J929" s="5">
        <v>14.89</v>
      </c>
      <c r="K929" s="5">
        <v>11.4204</v>
      </c>
      <c r="L929" s="5">
        <v>2.0334</v>
      </c>
      <c r="M929" s="5">
        <v>0.2524</v>
      </c>
      <c r="N929" s="5">
        <v>0.2361</v>
      </c>
      <c r="O929" s="5">
        <v>0.0319</v>
      </c>
      <c r="P929" s="5">
        <v>97.6674</v>
      </c>
      <c r="S929" s="6">
        <v>6.5857673360612035</v>
      </c>
      <c r="T929" s="6">
        <v>1.4142326639387965</v>
      </c>
      <c r="V929" s="6">
        <v>0.01863283795062376</v>
      </c>
      <c r="W929" s="6">
        <v>0.224777265089101</v>
      </c>
      <c r="X929" s="6">
        <v>0.7216816990125368</v>
      </c>
      <c r="Y929" s="6">
        <v>0.03459401610211869</v>
      </c>
      <c r="Z929" s="6">
        <v>3.2103604386020614</v>
      </c>
      <c r="AA929" s="6">
        <v>0.7899537432435579</v>
      </c>
      <c r="AC929" s="6">
        <v>1.769658695625604</v>
      </c>
      <c r="AD929" s="6">
        <f t="shared" si="37"/>
        <v>0.23034130437439604</v>
      </c>
      <c r="AG929" s="6">
        <v>0.3398636928255798</v>
      </c>
      <c r="AH929" s="6">
        <v>0.0465691641152363</v>
      </c>
      <c r="AI929" s="6"/>
      <c r="AJ929" s="6">
        <v>0.10799400842823893</v>
      </c>
      <c r="AK929" s="6">
        <v>0.00781896465399525</v>
      </c>
      <c r="AL929" s="6">
        <v>1.8841870269177659</v>
      </c>
      <c r="AM929" s="6"/>
      <c r="AN929" s="6">
        <v>17.386432856940814</v>
      </c>
      <c r="AO929" s="5" t="s">
        <v>42</v>
      </c>
      <c r="AQ929" s="7">
        <v>3.287313474503785</v>
      </c>
      <c r="AR929" s="7">
        <v>3.3213614306563297</v>
      </c>
      <c r="AS929" s="7">
        <v>2.601021072992249</v>
      </c>
      <c r="AT929" s="7">
        <v>3.8104397889936408</v>
      </c>
      <c r="AU929" s="8">
        <v>31.78443015062131</v>
      </c>
      <c r="AW929" s="9">
        <v>822.3513834455276</v>
      </c>
      <c r="AX929" s="9">
        <v>817.377349695508</v>
      </c>
      <c r="AY929" s="8">
        <f t="shared" si="39"/>
        <v>815.3113657761631</v>
      </c>
    </row>
    <row r="930" spans="1:51" ht="12.75">
      <c r="A930" s="1" t="s">
        <v>132</v>
      </c>
      <c r="B930" s="1">
        <v>7</v>
      </c>
      <c r="C930" s="1">
        <v>24</v>
      </c>
      <c r="E930" s="5">
        <v>45.4458</v>
      </c>
      <c r="F930" s="5">
        <v>2.1375</v>
      </c>
      <c r="G930" s="5">
        <v>8.4801</v>
      </c>
      <c r="H930" s="5">
        <v>12.3214</v>
      </c>
      <c r="I930" s="5">
        <v>0.2949</v>
      </c>
      <c r="J930" s="5">
        <v>14.9967</v>
      </c>
      <c r="K930" s="5">
        <v>11.3205</v>
      </c>
      <c r="L930" s="5">
        <v>2.0164</v>
      </c>
      <c r="M930" s="5">
        <v>0.2669</v>
      </c>
      <c r="N930" s="5">
        <v>0.2447</v>
      </c>
      <c r="O930" s="5">
        <v>0.0445</v>
      </c>
      <c r="P930" s="5">
        <v>97.5735</v>
      </c>
      <c r="S930" s="6">
        <v>6.56740963822804</v>
      </c>
      <c r="T930" s="6">
        <v>1.4325903617719602</v>
      </c>
      <c r="V930" s="6">
        <v>0.011723733417118076</v>
      </c>
      <c r="W930" s="6">
        <v>0.2323464013800413</v>
      </c>
      <c r="X930" s="6">
        <v>0.6526168295353258</v>
      </c>
      <c r="Y930" s="6">
        <v>0.03609614851860163</v>
      </c>
      <c r="Z930" s="6">
        <v>3.230759294605978</v>
      </c>
      <c r="AA930" s="6">
        <v>0.8364575925429351</v>
      </c>
      <c r="AC930" s="6">
        <v>1.7527646656919638</v>
      </c>
      <c r="AD930" s="6">
        <f t="shared" si="37"/>
        <v>0.24723533430803624</v>
      </c>
      <c r="AG930" s="6">
        <v>0.31774676775384325</v>
      </c>
      <c r="AH930" s="6">
        <v>0.049204799606025494</v>
      </c>
      <c r="AI930" s="6"/>
      <c r="AJ930" s="6">
        <v>0.11183749862221909</v>
      </c>
      <c r="AK930" s="6">
        <v>0.010898541425578927</v>
      </c>
      <c r="AL930" s="6">
        <v>1.877263959952202</v>
      </c>
      <c r="AM930" s="6"/>
      <c r="AN930" s="6">
        <v>17.366951567359866</v>
      </c>
      <c r="AO930" s="5" t="s">
        <v>42</v>
      </c>
      <c r="AQ930" s="7">
        <v>3.3448998988010645</v>
      </c>
      <c r="AR930" s="7">
        <v>3.3859314968664016</v>
      </c>
      <c r="AS930" s="7">
        <v>2.6494486226498015</v>
      </c>
      <c r="AT930" s="7">
        <v>3.864935093100012</v>
      </c>
      <c r="AU930" s="8">
        <v>42.37924020082841</v>
      </c>
      <c r="AW930" s="9">
        <v>824.4673069510424</v>
      </c>
      <c r="AX930" s="9">
        <v>826.8323309389683</v>
      </c>
      <c r="AY930" s="8">
        <f t="shared" si="39"/>
        <v>823.8577789556286</v>
      </c>
    </row>
    <row r="931" spans="1:51" ht="12.75">
      <c r="A931" s="1" t="s">
        <v>132</v>
      </c>
      <c r="B931" s="1">
        <v>7</v>
      </c>
      <c r="C931" s="1">
        <v>24</v>
      </c>
      <c r="E931" s="5">
        <v>46.013</v>
      </c>
      <c r="F931" s="5">
        <v>2.0857</v>
      </c>
      <c r="G931" s="5">
        <v>8.5104</v>
      </c>
      <c r="H931" s="5">
        <v>12.2987</v>
      </c>
      <c r="I931" s="5">
        <v>0.2949</v>
      </c>
      <c r="J931" s="5">
        <v>14.8672</v>
      </c>
      <c r="K931" s="5">
        <v>11.3646</v>
      </c>
      <c r="L931" s="5">
        <v>2.0018</v>
      </c>
      <c r="M931" s="5">
        <v>0.248</v>
      </c>
      <c r="N931" s="5">
        <v>0.2441</v>
      </c>
      <c r="O931" s="5">
        <v>0.0261</v>
      </c>
      <c r="P931" s="5">
        <v>97.9544</v>
      </c>
      <c r="S931" s="6">
        <v>6.62346579018722</v>
      </c>
      <c r="T931" s="6">
        <v>1.37653420981278</v>
      </c>
      <c r="V931" s="6">
        <v>0.06729240670103054</v>
      </c>
      <c r="W931" s="6">
        <v>0.22583230272373903</v>
      </c>
      <c r="X931" s="6">
        <v>0.732682455645131</v>
      </c>
      <c r="Y931" s="6">
        <v>0.03595549396657542</v>
      </c>
      <c r="Z931" s="6">
        <v>3.1903804630809263</v>
      </c>
      <c r="AA931" s="6">
        <v>0.7478568778825975</v>
      </c>
      <c r="AC931" s="6">
        <v>1.7527361730038056</v>
      </c>
      <c r="AD931" s="6">
        <f t="shared" si="37"/>
        <v>0.24726382699619442</v>
      </c>
      <c r="AG931" s="6">
        <v>0.3114418457956547</v>
      </c>
      <c r="AH931" s="6">
        <v>0.04554230098222127</v>
      </c>
      <c r="AI931" s="6"/>
      <c r="AJ931" s="6">
        <v>0.11112855052110036</v>
      </c>
      <c r="AK931" s="6">
        <v>0.006367270060446128</v>
      </c>
      <c r="AL931" s="6">
        <v>1.8825041794184536</v>
      </c>
      <c r="AM931" s="6"/>
      <c r="AN931" s="6">
        <v>17.356984146777876</v>
      </c>
      <c r="AO931" s="5" t="s">
        <v>42</v>
      </c>
      <c r="AQ931" s="7">
        <v>3.3424478810644676</v>
      </c>
      <c r="AR931" s="7">
        <v>3.38318211713789</v>
      </c>
      <c r="AS931" s="7">
        <v>2.6473865878534193</v>
      </c>
      <c r="AT931" s="7">
        <v>3.862614694605738</v>
      </c>
      <c r="AU931" s="8">
        <v>52.974050251035514</v>
      </c>
      <c r="AW931" s="9">
        <v>827.3537595969839</v>
      </c>
      <c r="AX931" s="9">
        <v>818.0624337609589</v>
      </c>
      <c r="AY931" s="8">
        <f t="shared" si="39"/>
        <v>816.5089570253115</v>
      </c>
    </row>
    <row r="932" spans="1:51" ht="12.75">
      <c r="A932" s="1" t="s">
        <v>132</v>
      </c>
      <c r="B932" s="1">
        <v>7</v>
      </c>
      <c r="C932" s="1">
        <v>24</v>
      </c>
      <c r="E932" s="5">
        <v>45.6132</v>
      </c>
      <c r="F932" s="5">
        <v>2.0959</v>
      </c>
      <c r="G932" s="5">
        <v>8.5242</v>
      </c>
      <c r="H932" s="5">
        <v>12.3541</v>
      </c>
      <c r="I932" s="5">
        <v>0.2942</v>
      </c>
      <c r="J932" s="5">
        <v>14.947</v>
      </c>
      <c r="K932" s="5">
        <v>11.3472</v>
      </c>
      <c r="L932" s="5">
        <v>2.0757</v>
      </c>
      <c r="M932" s="5">
        <v>0.2646</v>
      </c>
      <c r="N932" s="5">
        <v>0.2323</v>
      </c>
      <c r="O932" s="5">
        <v>0.0155</v>
      </c>
      <c r="P932" s="5">
        <v>97.7639</v>
      </c>
      <c r="S932" s="6">
        <v>6.581303803933623</v>
      </c>
      <c r="T932" s="6">
        <v>1.418696196066377</v>
      </c>
      <c r="V932" s="6">
        <v>0.030860983873559178</v>
      </c>
      <c r="W932" s="6">
        <v>0.22746858671864145</v>
      </c>
      <c r="X932" s="6">
        <v>0.6954978797900375</v>
      </c>
      <c r="Y932" s="6">
        <v>0.035954214523103684</v>
      </c>
      <c r="Z932" s="6">
        <v>3.2150222125153354</v>
      </c>
      <c r="AA932" s="6">
        <v>0.7951961225793274</v>
      </c>
      <c r="AC932" s="6">
        <v>1.754154148049889</v>
      </c>
      <c r="AD932" s="6">
        <f t="shared" si="37"/>
        <v>0.245845851950111</v>
      </c>
      <c r="AG932" s="6">
        <v>0.3348431908739711</v>
      </c>
      <c r="AH932" s="6">
        <v>0.04870457725234237</v>
      </c>
      <c r="AI932" s="6"/>
      <c r="AJ932" s="6">
        <v>0.10600436042274643</v>
      </c>
      <c r="AK932" s="6">
        <v>0.0037901911315648476</v>
      </c>
      <c r="AL932" s="6">
        <v>1.8902054484456887</v>
      </c>
      <c r="AM932" s="6"/>
      <c r="AN932" s="6">
        <v>17.383547768126316</v>
      </c>
      <c r="AO932" s="5" t="s">
        <v>42</v>
      </c>
      <c r="AQ932" s="7">
        <v>3.3712726150978796</v>
      </c>
      <c r="AR932" s="7">
        <v>3.41550249486124</v>
      </c>
      <c r="AS932" s="7">
        <v>2.6716268711459312</v>
      </c>
      <c r="AT932" s="7">
        <v>3.8898921765140964</v>
      </c>
      <c r="AU932" s="8">
        <v>63.568860301242616</v>
      </c>
      <c r="AW932" s="9">
        <v>829.2372356381301</v>
      </c>
      <c r="AX932" s="9">
        <v>820.5766723101708</v>
      </c>
      <c r="AY932" s="8">
        <f t="shared" si="39"/>
        <v>818.3622170096328</v>
      </c>
    </row>
    <row r="933" spans="1:51" ht="12.75">
      <c r="A933" s="1" t="s">
        <v>132</v>
      </c>
      <c r="B933" s="1">
        <v>7</v>
      </c>
      <c r="C933" s="1">
        <v>24</v>
      </c>
      <c r="E933" s="5">
        <v>45.5747</v>
      </c>
      <c r="F933" s="5">
        <v>2.132</v>
      </c>
      <c r="G933" s="5">
        <v>8.5212</v>
      </c>
      <c r="H933" s="5">
        <v>12.4426</v>
      </c>
      <c r="I933" s="5">
        <v>0.2834</v>
      </c>
      <c r="J933" s="5">
        <v>14.8087</v>
      </c>
      <c r="K933" s="5">
        <v>11.3456</v>
      </c>
      <c r="L933" s="5">
        <v>2.0497</v>
      </c>
      <c r="M933" s="5">
        <v>0.2569</v>
      </c>
      <c r="N933" s="5">
        <v>0.2263</v>
      </c>
      <c r="O933" s="5">
        <v>0.0415</v>
      </c>
      <c r="P933" s="5">
        <v>97.6827</v>
      </c>
      <c r="S933" s="6">
        <v>6.58716789443249</v>
      </c>
      <c r="T933" s="6">
        <v>1.4128321055675102</v>
      </c>
      <c r="V933" s="6">
        <v>0.038731249794558886</v>
      </c>
      <c r="W933" s="6">
        <v>0.2317883418460283</v>
      </c>
      <c r="X933" s="6">
        <v>0.7291413784330527</v>
      </c>
      <c r="Y933" s="6">
        <v>0.03469448933351727</v>
      </c>
      <c r="Z933" s="6">
        <v>3.190805963436418</v>
      </c>
      <c r="AA933" s="6">
        <v>0.774838577156423</v>
      </c>
      <c r="AC933" s="6">
        <v>1.7569525386778944</v>
      </c>
      <c r="AD933" s="6">
        <f t="shared" si="37"/>
        <v>0.24304746132210564</v>
      </c>
      <c r="AG933" s="6">
        <v>0.3313636916568705</v>
      </c>
      <c r="AH933" s="6">
        <v>0.047369364589709036</v>
      </c>
      <c r="AI933" s="6"/>
      <c r="AJ933" s="6">
        <v>0.10344573528049891</v>
      </c>
      <c r="AK933" s="6">
        <v>0.010165553405391096</v>
      </c>
      <c r="AL933" s="6">
        <v>1.88638871131411</v>
      </c>
      <c r="AM933" s="6"/>
      <c r="AN933" s="6">
        <v>17.37873305624658</v>
      </c>
      <c r="AO933" s="5" t="s">
        <v>42</v>
      </c>
      <c r="AQ933" s="7">
        <v>3.3813636774712075</v>
      </c>
      <c r="AR933" s="7">
        <v>3.4268173242420694</v>
      </c>
      <c r="AS933" s="7">
        <v>2.6801129931815524</v>
      </c>
      <c r="AT933" s="7">
        <v>3.8994415715234485</v>
      </c>
      <c r="AU933" s="8">
        <v>74.16367035144972</v>
      </c>
      <c r="AW933" s="9">
        <v>829.3591633603108</v>
      </c>
      <c r="AX933" s="9">
        <v>825.6469948556643</v>
      </c>
      <c r="AY933" s="8">
        <f t="shared" si="39"/>
        <v>823.2312133299716</v>
      </c>
    </row>
    <row r="934" spans="1:51" ht="12.75">
      <c r="A934" s="1" t="s">
        <v>132</v>
      </c>
      <c r="B934" s="1">
        <v>7</v>
      </c>
      <c r="C934" s="1">
        <v>24</v>
      </c>
      <c r="E934" s="5">
        <v>45.7879</v>
      </c>
      <c r="F934" s="5">
        <v>2.2426</v>
      </c>
      <c r="G934" s="5">
        <v>8.5922</v>
      </c>
      <c r="H934" s="5">
        <v>12.385</v>
      </c>
      <c r="I934" s="5">
        <v>0.2858</v>
      </c>
      <c r="J934" s="5">
        <v>14.7571</v>
      </c>
      <c r="K934" s="5">
        <v>11.5303</v>
      </c>
      <c r="L934" s="5">
        <v>1.9905</v>
      </c>
      <c r="M934" s="5">
        <v>0.2562</v>
      </c>
      <c r="N934" s="5">
        <v>0.2251</v>
      </c>
      <c r="O934" s="5">
        <v>0.0319</v>
      </c>
      <c r="P934" s="5">
        <v>98.0855</v>
      </c>
      <c r="S934" s="6">
        <v>6.599125998169524</v>
      </c>
      <c r="T934" s="6">
        <v>1.4008740018304762</v>
      </c>
      <c r="V934" s="6">
        <v>0.05861355007808222</v>
      </c>
      <c r="W934" s="6">
        <v>0.24311792846076288</v>
      </c>
      <c r="X934" s="6">
        <v>0.8009988246982008</v>
      </c>
      <c r="Y934" s="6">
        <v>0.034888609316339775</v>
      </c>
      <c r="Z934" s="6">
        <v>3.170627781373952</v>
      </c>
      <c r="AA934" s="6">
        <v>0.6917533060726626</v>
      </c>
      <c r="AC934" s="6">
        <v>1.7804670849505069</v>
      </c>
      <c r="AD934" s="6">
        <f t="shared" si="37"/>
        <v>0.21953291504949313</v>
      </c>
      <c r="AG934" s="6">
        <v>0.33669851477486024</v>
      </c>
      <c r="AH934" s="6">
        <v>0.04710568903284008</v>
      </c>
      <c r="AI934" s="6"/>
      <c r="AJ934" s="6">
        <v>0.10260400481361835</v>
      </c>
      <c r="AK934" s="6">
        <v>0.007791738938246154</v>
      </c>
      <c r="AL934" s="6">
        <v>1.8896042562481354</v>
      </c>
      <c r="AM934" s="6"/>
      <c r="AN934" s="6">
        <v>17.383804203807703</v>
      </c>
      <c r="AO934" s="5" t="s">
        <v>42</v>
      </c>
      <c r="AQ934" s="7">
        <v>3.421222386100049</v>
      </c>
      <c r="AR934" s="7">
        <v>3.4715097927642695</v>
      </c>
      <c r="AS934" s="7">
        <v>2.7136323445732025</v>
      </c>
      <c r="AT934" s="7">
        <v>3.9371607470847376</v>
      </c>
      <c r="AU934" s="8">
        <v>84.75848040165683</v>
      </c>
      <c r="AW934" s="9">
        <v>827.6074705521936</v>
      </c>
      <c r="AX934" s="9">
        <v>838.7687225191112</v>
      </c>
      <c r="AY934" s="8">
        <f t="shared" si="39"/>
        <v>835.8463711537698</v>
      </c>
    </row>
    <row r="935" spans="1:51" ht="12.75">
      <c r="A935" s="1" t="s">
        <v>132</v>
      </c>
      <c r="B935" s="1">
        <v>7</v>
      </c>
      <c r="C935" s="1">
        <v>24</v>
      </c>
      <c r="E935" s="5">
        <v>45.7007</v>
      </c>
      <c r="F935" s="5">
        <v>2.0706</v>
      </c>
      <c r="G935" s="5">
        <v>8.573</v>
      </c>
      <c r="H935" s="5">
        <v>12.3269</v>
      </c>
      <c r="I935" s="5">
        <v>0.2791</v>
      </c>
      <c r="J935" s="5">
        <v>14.804</v>
      </c>
      <c r="K935" s="5">
        <v>11.4643</v>
      </c>
      <c r="L935" s="5">
        <v>2.0692</v>
      </c>
      <c r="M935" s="5">
        <v>0.2644</v>
      </c>
      <c r="N935" s="5">
        <v>0.2387</v>
      </c>
      <c r="O935" s="5">
        <v>0.0435</v>
      </c>
      <c r="P935" s="5">
        <v>97.8344</v>
      </c>
      <c r="S935" s="6">
        <v>6.602923109610082</v>
      </c>
      <c r="T935" s="6">
        <v>1.3970768903899176</v>
      </c>
      <c r="V935" s="6">
        <v>0.06276739565617473</v>
      </c>
      <c r="W935" s="6">
        <v>0.22502930110823124</v>
      </c>
      <c r="X935" s="6">
        <v>0.7829322401914703</v>
      </c>
      <c r="Y935" s="6">
        <v>0.034155367571858775</v>
      </c>
      <c r="Z935" s="6">
        <v>3.1886071068896613</v>
      </c>
      <c r="AA935" s="6">
        <v>0.7065085885826079</v>
      </c>
      <c r="AC935" s="6">
        <v>1.7746739622827041</v>
      </c>
      <c r="AD935" s="6">
        <f t="shared" si="37"/>
        <v>0.22532603771729587</v>
      </c>
      <c r="AG935" s="6">
        <v>0.3543341935150268</v>
      </c>
      <c r="AH935" s="6">
        <v>0.048734148136937584</v>
      </c>
      <c r="AI935" s="6"/>
      <c r="AJ935" s="6">
        <v>0.10907341965751893</v>
      </c>
      <c r="AK935" s="6">
        <v>0.010651497258273397</v>
      </c>
      <c r="AL935" s="6">
        <v>1.8802750830842077</v>
      </c>
      <c r="AM935" s="6"/>
      <c r="AN935" s="6">
        <v>17.403068341651966</v>
      </c>
      <c r="AO935" s="5" t="s">
        <v>42</v>
      </c>
      <c r="AQ935" s="7">
        <v>3.423016758811845</v>
      </c>
      <c r="AR935" s="7">
        <v>3.473521773299961</v>
      </c>
      <c r="AS935" s="7">
        <v>2.715141329974971</v>
      </c>
      <c r="AT935" s="7">
        <v>3.938858801579399</v>
      </c>
      <c r="AU935" s="8">
        <v>95.35329045186393</v>
      </c>
      <c r="AW935" s="9"/>
      <c r="AX935" s="9"/>
      <c r="AY935" s="8">
        <f t="shared" si="39"/>
        <v>815.5976465312427</v>
      </c>
    </row>
    <row r="936" spans="1:51" ht="12.75">
      <c r="A936" s="1" t="s">
        <v>132</v>
      </c>
      <c r="B936" s="1">
        <v>7</v>
      </c>
      <c r="C936" s="1">
        <v>24</v>
      </c>
      <c r="E936" s="5">
        <v>45.8408</v>
      </c>
      <c r="F936" s="5">
        <v>2.1087</v>
      </c>
      <c r="G936" s="5">
        <v>8.5598</v>
      </c>
      <c r="H936" s="5">
        <v>12.5061</v>
      </c>
      <c r="I936" s="5">
        <v>0.3175</v>
      </c>
      <c r="J936" s="5">
        <v>14.842</v>
      </c>
      <c r="K936" s="5">
        <v>11.4751</v>
      </c>
      <c r="L936" s="5">
        <v>1.9883</v>
      </c>
      <c r="M936" s="5">
        <v>0.2523</v>
      </c>
      <c r="N936" s="5">
        <v>0.2259</v>
      </c>
      <c r="O936" s="5">
        <v>0.0425</v>
      </c>
      <c r="P936" s="5">
        <v>98.159</v>
      </c>
      <c r="S936" s="6">
        <v>6.594417775094107</v>
      </c>
      <c r="T936" s="6">
        <v>1.405582224905893</v>
      </c>
      <c r="V936" s="6">
        <v>0.04568774767291495</v>
      </c>
      <c r="W936" s="6">
        <v>0.22817525325485968</v>
      </c>
      <c r="X936" s="6">
        <v>0.7391435881785641</v>
      </c>
      <c r="Y936" s="6">
        <v>0.03868599203989565</v>
      </c>
      <c r="Z936" s="6">
        <v>3.1829164743444074</v>
      </c>
      <c r="AA936" s="6">
        <v>0.765390944509356</v>
      </c>
      <c r="AC936" s="6">
        <v>1.7686357350067228</v>
      </c>
      <c r="AD936" s="6">
        <f t="shared" si="37"/>
        <v>0.23136426499327722</v>
      </c>
      <c r="AG936" s="6">
        <v>0.3232152581921781</v>
      </c>
      <c r="AH936" s="6">
        <v>0.046302033015007044</v>
      </c>
      <c r="AI936" s="6"/>
      <c r="AJ936" s="6">
        <v>0.10277645238446301</v>
      </c>
      <c r="AK936" s="6">
        <v>0.010361466197439885</v>
      </c>
      <c r="AL936" s="6">
        <v>1.8868620814180972</v>
      </c>
      <c r="AM936" s="6"/>
      <c r="AN936" s="6">
        <v>17.369517291207185</v>
      </c>
      <c r="AO936" s="5" t="s">
        <v>42</v>
      </c>
      <c r="AQ936" s="7">
        <v>3.379887962071404</v>
      </c>
      <c r="AR936" s="7">
        <v>3.425162645344477</v>
      </c>
      <c r="AS936" s="7">
        <v>2.6788719840083575</v>
      </c>
      <c r="AT936" s="7">
        <v>3.898045069475125</v>
      </c>
      <c r="AU936" s="8">
        <v>105.94810050207103</v>
      </c>
      <c r="AW936" s="9">
        <v>826.7493275144551</v>
      </c>
      <c r="AX936" s="9">
        <v>821.0436652889584</v>
      </c>
      <c r="AY936" s="8">
        <f t="shared" si="39"/>
        <v>819.1610574947647</v>
      </c>
    </row>
    <row r="937" spans="1:51" ht="12.75">
      <c r="A937" s="1" t="s">
        <v>132</v>
      </c>
      <c r="B937" s="1">
        <v>7</v>
      </c>
      <c r="C937" s="1">
        <v>24</v>
      </c>
      <c r="E937" s="5">
        <v>45.5883</v>
      </c>
      <c r="F937" s="5">
        <v>2.0541</v>
      </c>
      <c r="G937" s="5">
        <v>8.549</v>
      </c>
      <c r="H937" s="5">
        <v>12.4208</v>
      </c>
      <c r="I937" s="5">
        <v>0.2713</v>
      </c>
      <c r="J937" s="5">
        <v>14.7519</v>
      </c>
      <c r="K937" s="5">
        <v>11.4328</v>
      </c>
      <c r="L937" s="5">
        <v>2.024</v>
      </c>
      <c r="M937" s="5">
        <v>0.26</v>
      </c>
      <c r="N937" s="5">
        <v>0.2498</v>
      </c>
      <c r="O937" s="5">
        <v>0.0184</v>
      </c>
      <c r="P937" s="5">
        <v>97.6301</v>
      </c>
      <c r="S937" s="6">
        <v>6.598332061469798</v>
      </c>
      <c r="T937" s="6">
        <v>1.4016679385302018</v>
      </c>
      <c r="V937" s="6">
        <v>0.056664076499405525</v>
      </c>
      <c r="W937" s="6">
        <v>0.22363090773220035</v>
      </c>
      <c r="X937" s="6">
        <v>0.7675628109281056</v>
      </c>
      <c r="Y937" s="6">
        <v>0.03325954495754925</v>
      </c>
      <c r="Z937" s="6">
        <v>3.183004667020044</v>
      </c>
      <c r="AA937" s="6">
        <v>0.7358779928626974</v>
      </c>
      <c r="AC937" s="6">
        <v>1.772927693290918</v>
      </c>
      <c r="AD937" s="6">
        <f t="shared" si="37"/>
        <v>0.22707230670908207</v>
      </c>
      <c r="AG937" s="6">
        <v>0.3409284659981351</v>
      </c>
      <c r="AH937" s="6">
        <v>0.048007894414652065</v>
      </c>
      <c r="AI937" s="6"/>
      <c r="AJ937" s="6">
        <v>0.11434740855780214</v>
      </c>
      <c r="AK937" s="6">
        <v>0.0045134289302846894</v>
      </c>
      <c r="AL937" s="6">
        <v>1.8811391625119132</v>
      </c>
      <c r="AM937" s="6"/>
      <c r="AN937" s="6">
        <v>17.388936360412785</v>
      </c>
      <c r="AO937" s="5" t="s">
        <v>42</v>
      </c>
      <c r="AQ937" s="7">
        <v>3.415410035598925</v>
      </c>
      <c r="AR937" s="7">
        <v>3.4649925647669857</v>
      </c>
      <c r="AS937" s="7">
        <v>2.708744423575239</v>
      </c>
      <c r="AT937" s="7">
        <v>3.9316603915409303</v>
      </c>
      <c r="AU937" s="8">
        <v>116.54291055227813</v>
      </c>
      <c r="AW937" s="9">
        <v>829.2486756346092</v>
      </c>
      <c r="AX937" s="9">
        <v>815.3238690843123</v>
      </c>
      <c r="AY937" s="8">
        <f t="shared" si="39"/>
        <v>814.0077329016251</v>
      </c>
    </row>
    <row r="938" spans="1:51" ht="12.75">
      <c r="A938" s="1" t="s">
        <v>132</v>
      </c>
      <c r="B938" s="1">
        <v>7</v>
      </c>
      <c r="C938" s="1">
        <v>24</v>
      </c>
      <c r="E938" s="5">
        <v>45.8739</v>
      </c>
      <c r="F938" s="5">
        <v>2.1316</v>
      </c>
      <c r="G938" s="5">
        <v>8.5245</v>
      </c>
      <c r="H938" s="5">
        <v>12.4995</v>
      </c>
      <c r="I938" s="5">
        <v>0.2557</v>
      </c>
      <c r="J938" s="5">
        <v>14.6038</v>
      </c>
      <c r="K938" s="5">
        <v>11.4629</v>
      </c>
      <c r="L938" s="5">
        <v>2.0065</v>
      </c>
      <c r="M938" s="5">
        <v>0.2508</v>
      </c>
      <c r="N938" s="5">
        <v>0.2193</v>
      </c>
      <c r="O938" s="5">
        <v>0.0416</v>
      </c>
      <c r="P938" s="5">
        <v>97.873</v>
      </c>
      <c r="S938" s="6">
        <v>6.6288317960832925</v>
      </c>
      <c r="T938" s="6">
        <v>1.3711682039167075</v>
      </c>
      <c r="V938" s="6">
        <v>0.08061100832816681</v>
      </c>
      <c r="W938" s="6">
        <v>0.23168959002650338</v>
      </c>
      <c r="X938" s="6">
        <v>0.8411115827601026</v>
      </c>
      <c r="Y938" s="6">
        <v>0.03129592575646684</v>
      </c>
      <c r="Z938" s="6">
        <v>3.1459061162216297</v>
      </c>
      <c r="AA938" s="6">
        <v>0.6693857769071269</v>
      </c>
      <c r="AC938" s="6">
        <v>1.7746940235010384</v>
      </c>
      <c r="AD938" s="6">
        <f t="shared" si="37"/>
        <v>0.22530597649896156</v>
      </c>
      <c r="AG938" s="6">
        <v>0.3368646473874435</v>
      </c>
      <c r="AH938" s="6">
        <v>0.04623356773992424</v>
      </c>
      <c r="AI938" s="6"/>
      <c r="AJ938" s="6">
        <v>0.10022200568873339</v>
      </c>
      <c r="AK938" s="6">
        <v>0.010187618688154017</v>
      </c>
      <c r="AL938" s="6">
        <v>1.8895903756231125</v>
      </c>
      <c r="AM938" s="6"/>
      <c r="AN938" s="6">
        <v>17.38309821512736</v>
      </c>
      <c r="AO938" s="5" t="s">
        <v>42</v>
      </c>
      <c r="AQ938" s="7">
        <v>3.382449437591718</v>
      </c>
      <c r="AR938" s="7">
        <v>3.4280347570610914</v>
      </c>
      <c r="AS938" s="7">
        <v>2.681026067795819</v>
      </c>
      <c r="AT938" s="7">
        <v>3.9004690502856016</v>
      </c>
      <c r="AU938" s="8">
        <v>127.13772060248523</v>
      </c>
      <c r="AW938" s="9">
        <v>822.4622126491425</v>
      </c>
      <c r="AX938" s="9">
        <v>824.8990316195635</v>
      </c>
      <c r="AY938" s="8">
        <f t="shared" si="39"/>
        <v>823.1202812869717</v>
      </c>
    </row>
    <row r="939" spans="1:51" ht="12.75">
      <c r="A939" s="1" t="s">
        <v>132</v>
      </c>
      <c r="B939" s="1">
        <v>7</v>
      </c>
      <c r="C939" s="1">
        <v>24</v>
      </c>
      <c r="E939" s="5">
        <v>45.8607</v>
      </c>
      <c r="F939" s="5">
        <v>2.061</v>
      </c>
      <c r="G939" s="5">
        <v>8.5661</v>
      </c>
      <c r="H939" s="5">
        <v>12.4346</v>
      </c>
      <c r="I939" s="5">
        <v>0.2657</v>
      </c>
      <c r="J939" s="5">
        <v>14.7921</v>
      </c>
      <c r="K939" s="5">
        <v>11.4385</v>
      </c>
      <c r="L939" s="5">
        <v>2.0205</v>
      </c>
      <c r="M939" s="5">
        <v>0.2893</v>
      </c>
      <c r="N939" s="5">
        <v>0.2195</v>
      </c>
      <c r="O939" s="5">
        <v>0.0464</v>
      </c>
      <c r="P939" s="5">
        <v>98.007</v>
      </c>
      <c r="S939" s="6">
        <v>6.610932150533192</v>
      </c>
      <c r="T939" s="6">
        <v>1.3890678494668078</v>
      </c>
      <c r="V939" s="6">
        <v>0.06627555972875321</v>
      </c>
      <c r="W939" s="6">
        <v>0.22347527804121292</v>
      </c>
      <c r="X939" s="6">
        <v>0.7744012367553401</v>
      </c>
      <c r="Y939" s="6">
        <v>0.03244137956273488</v>
      </c>
      <c r="Z939" s="6">
        <v>3.178779475857863</v>
      </c>
      <c r="AA939" s="6">
        <v>0.7246270700540977</v>
      </c>
      <c r="AC939" s="6">
        <v>1.7666427869204409</v>
      </c>
      <c r="AD939" s="6">
        <f t="shared" si="37"/>
        <v>0.23335721307955914</v>
      </c>
      <c r="AG939" s="6">
        <v>0.331369749781639</v>
      </c>
      <c r="AH939" s="6">
        <v>0.05320212689944905</v>
      </c>
      <c r="AI939" s="6"/>
      <c r="AJ939" s="6">
        <v>0.10007132904849958</v>
      </c>
      <c r="AK939" s="6">
        <v>0.01133569145377836</v>
      </c>
      <c r="AL939" s="6">
        <v>1.888592979497722</v>
      </c>
      <c r="AM939" s="6"/>
      <c r="AN939" s="6">
        <v>17.384571876681093</v>
      </c>
      <c r="AO939" s="5" t="s">
        <v>42</v>
      </c>
      <c r="AQ939" s="7">
        <v>3.4003773482536728</v>
      </c>
      <c r="AR939" s="7">
        <v>3.448136827862964</v>
      </c>
      <c r="AS939" s="7">
        <v>2.696102620897224</v>
      </c>
      <c r="AT939" s="7">
        <v>3.91743462777087</v>
      </c>
      <c r="AU939" s="8">
        <v>137.73253065269233</v>
      </c>
      <c r="AW939" s="9">
        <v>827.5644302774887</v>
      </c>
      <c r="AX939" s="9">
        <v>815.1171442205659</v>
      </c>
      <c r="AY939" s="8">
        <f t="shared" si="39"/>
        <v>813.8305588381805</v>
      </c>
    </row>
    <row r="940" spans="1:51" ht="12.75">
      <c r="A940" s="1" t="s">
        <v>132</v>
      </c>
      <c r="B940" s="1">
        <v>7</v>
      </c>
      <c r="C940" s="1">
        <v>24</v>
      </c>
      <c r="E940" s="5">
        <v>45.7604</v>
      </c>
      <c r="F940" s="5">
        <v>2.0559</v>
      </c>
      <c r="G940" s="5">
        <v>8.6748</v>
      </c>
      <c r="H940" s="5">
        <v>12.3968</v>
      </c>
      <c r="I940" s="5">
        <v>0.251</v>
      </c>
      <c r="J940" s="5">
        <v>14.9625</v>
      </c>
      <c r="K940" s="5">
        <v>11.4349</v>
      </c>
      <c r="L940" s="5">
        <v>1.9777</v>
      </c>
      <c r="M940" s="5">
        <v>0.2624</v>
      </c>
      <c r="N940" s="5">
        <v>0.2226</v>
      </c>
      <c r="O940" s="5">
        <v>0.0436</v>
      </c>
      <c r="P940" s="5">
        <v>98.0426</v>
      </c>
      <c r="S940" s="6">
        <v>6.579406224400925</v>
      </c>
      <c r="T940" s="6">
        <v>1.420593775599075</v>
      </c>
      <c r="V940" s="6">
        <v>0.04940401819068163</v>
      </c>
      <c r="W940" s="6">
        <v>0.22234550280681237</v>
      </c>
      <c r="X940" s="6">
        <v>0.6866050784768135</v>
      </c>
      <c r="Y940" s="6">
        <v>0.030567248667901042</v>
      </c>
      <c r="Z940" s="6">
        <v>3.207078558648111</v>
      </c>
      <c r="AA940" s="6">
        <v>0.8039995932096818</v>
      </c>
      <c r="AC940" s="6">
        <v>1.7615172795938492</v>
      </c>
      <c r="AD940" s="6">
        <f t="shared" si="37"/>
        <v>0.23848272040615082</v>
      </c>
      <c r="AG940" s="6">
        <v>0.31285150231799097</v>
      </c>
      <c r="AH940" s="6">
        <v>0.04813037667324714</v>
      </c>
      <c r="AI940" s="6"/>
      <c r="AJ940" s="6">
        <v>0.10122206007482046</v>
      </c>
      <c r="AK940" s="6">
        <v>0.010624081503847272</v>
      </c>
      <c r="AL940" s="6">
        <v>1.8881538584213322</v>
      </c>
      <c r="AM940" s="6"/>
      <c r="AN940" s="6">
        <v>17.36098187899124</v>
      </c>
      <c r="AO940" s="5" t="s">
        <v>42</v>
      </c>
      <c r="AQ940" s="7">
        <v>3.4740889027624764</v>
      </c>
      <c r="AR940" s="7">
        <v>3.530787556974227</v>
      </c>
      <c r="AS940" s="7">
        <v>2.758090667730671</v>
      </c>
      <c r="AT940" s="7">
        <v>3.987189498439241</v>
      </c>
      <c r="AU940" s="8">
        <v>148.32734070289945</v>
      </c>
      <c r="AW940" s="9">
        <v>829.4711364995486</v>
      </c>
      <c r="AX940" s="9">
        <v>813.994955025513</v>
      </c>
      <c r="AY940" s="8">
        <f t="shared" si="39"/>
        <v>812.5429947853917</v>
      </c>
    </row>
    <row r="941" spans="1:51" ht="12.75">
      <c r="A941" s="1" t="s">
        <v>132</v>
      </c>
      <c r="B941" s="1">
        <v>7</v>
      </c>
      <c r="C941" s="1">
        <v>24</v>
      </c>
      <c r="E941" s="5">
        <v>45.9044</v>
      </c>
      <c r="F941" s="5">
        <v>2.1522</v>
      </c>
      <c r="G941" s="5">
        <v>8.4982</v>
      </c>
      <c r="H941" s="5">
        <v>12.3923</v>
      </c>
      <c r="I941" s="5">
        <v>0.2723</v>
      </c>
      <c r="J941" s="5">
        <v>14.7826</v>
      </c>
      <c r="K941" s="5">
        <v>11.5331</v>
      </c>
      <c r="L941" s="5">
        <v>2.0283</v>
      </c>
      <c r="M941" s="5">
        <v>0.2874</v>
      </c>
      <c r="N941" s="5">
        <v>0.2086</v>
      </c>
      <c r="O941" s="5">
        <v>0.0445</v>
      </c>
      <c r="P941" s="5">
        <v>98.1172</v>
      </c>
      <c r="S941" s="6">
        <v>6.618088228055675</v>
      </c>
      <c r="T941" s="6">
        <v>1.381911771944325</v>
      </c>
      <c r="V941" s="6">
        <v>0.062082624521192065</v>
      </c>
      <c r="W941" s="6">
        <v>0.2333943499320275</v>
      </c>
      <c r="X941" s="6">
        <v>0.8238899928185868</v>
      </c>
      <c r="Y941" s="6">
        <v>0.03325152882453833</v>
      </c>
      <c r="Z941" s="6">
        <v>3.1771491892515935</v>
      </c>
      <c r="AA941" s="6">
        <v>0.6702323146520613</v>
      </c>
      <c r="AC941" s="6">
        <v>1.7814840668326324</v>
      </c>
      <c r="AD941" s="6">
        <f t="shared" si="37"/>
        <v>0.21851593316736762</v>
      </c>
      <c r="AG941" s="6">
        <v>0.3484645063315073</v>
      </c>
      <c r="AH941" s="6">
        <v>0.05285955974286986</v>
      </c>
      <c r="AI941" s="6"/>
      <c r="AJ941" s="6">
        <v>0.09511426669586731</v>
      </c>
      <c r="AK941" s="6">
        <v>0.010872921775118831</v>
      </c>
      <c r="AL941" s="6">
        <v>1.8940128115290138</v>
      </c>
      <c r="AM941" s="6"/>
      <c r="AN941" s="6">
        <v>17.401324066074377</v>
      </c>
      <c r="AO941" s="5" t="s">
        <v>42</v>
      </c>
      <c r="AQ941" s="7">
        <v>3.3432918142215513</v>
      </c>
      <c r="AR941" s="7">
        <v>3.384128396065517</v>
      </c>
      <c r="AS941" s="7">
        <v>2.648096297049138</v>
      </c>
      <c r="AT941" s="7">
        <v>3.863413327175861</v>
      </c>
      <c r="AU941" s="8">
        <v>158.92215075310656</v>
      </c>
      <c r="AW941" s="9">
        <v>826.8769498614278</v>
      </c>
      <c r="AX941" s="9">
        <v>826.9613898657846</v>
      </c>
      <c r="AY941" s="8">
        <f t="shared" si="39"/>
        <v>825.0328815559631</v>
      </c>
    </row>
    <row r="942" spans="1:51" ht="12.75">
      <c r="A942" s="1" t="s">
        <v>132</v>
      </c>
      <c r="B942" s="1">
        <v>7</v>
      </c>
      <c r="C942" s="1">
        <v>24</v>
      </c>
      <c r="E942" s="5">
        <v>45.683</v>
      </c>
      <c r="F942" s="5">
        <v>2.0801</v>
      </c>
      <c r="G942" s="5">
        <v>8.4103</v>
      </c>
      <c r="H942" s="5">
        <v>12.4616</v>
      </c>
      <c r="I942" s="5">
        <v>0.2747</v>
      </c>
      <c r="J942" s="5">
        <v>14.7825</v>
      </c>
      <c r="K942" s="5">
        <v>11.305</v>
      </c>
      <c r="L942" s="5">
        <v>2.0189</v>
      </c>
      <c r="M942" s="5">
        <v>0.2542</v>
      </c>
      <c r="N942" s="5">
        <v>0.2558</v>
      </c>
      <c r="O942" s="5">
        <v>0.0561</v>
      </c>
      <c r="P942" s="5">
        <v>97.5855</v>
      </c>
      <c r="S942" s="6">
        <v>6.60958044523858</v>
      </c>
      <c r="T942" s="6">
        <v>1.3904195547614204</v>
      </c>
      <c r="V942" s="6">
        <v>0.043718919385175026</v>
      </c>
      <c r="W942" s="6">
        <v>0.22637734619911576</v>
      </c>
      <c r="X942" s="6">
        <v>0.7320659635943446</v>
      </c>
      <c r="Y942" s="6">
        <v>0.03366384163837572</v>
      </c>
      <c r="Z942" s="6">
        <v>3.1884213585566616</v>
      </c>
      <c r="AA942" s="6">
        <v>0.7757525706263236</v>
      </c>
      <c r="AC942" s="6">
        <v>1.7524574847578838</v>
      </c>
      <c r="AD942" s="6">
        <f t="shared" si="37"/>
        <v>0.24754251524211623</v>
      </c>
      <c r="AG942" s="6">
        <v>0.31881638890799824</v>
      </c>
      <c r="AH942" s="6">
        <v>0.046919498685802495</v>
      </c>
      <c r="AI942" s="6"/>
      <c r="AJ942" s="6">
        <v>0.1170504099733353</v>
      </c>
      <c r="AK942" s="6">
        <v>0.013755936201605177</v>
      </c>
      <c r="AL942" s="6">
        <v>1.8691936538250595</v>
      </c>
      <c r="AM942" s="6"/>
      <c r="AN942" s="6">
        <v>17.365735887593797</v>
      </c>
      <c r="AO942" s="5" t="s">
        <v>42</v>
      </c>
      <c r="AQ942" s="7">
        <v>3.293716524957375</v>
      </c>
      <c r="AR942" s="7">
        <v>3.328540994186799</v>
      </c>
      <c r="AS942" s="7">
        <v>2.6064057456400995</v>
      </c>
      <c r="AT942" s="7">
        <v>3.816499136937794</v>
      </c>
      <c r="AU942" s="8">
        <v>169.51696080331368</v>
      </c>
      <c r="AW942" s="9">
        <v>827.6854811805728</v>
      </c>
      <c r="AX942" s="9">
        <v>819.0536673811198</v>
      </c>
      <c r="AY942" s="8">
        <f t="shared" si="39"/>
        <v>817.1268279813577</v>
      </c>
    </row>
    <row r="943" spans="1:51" ht="12.75">
      <c r="A943" s="1" t="s">
        <v>132</v>
      </c>
      <c r="B943" s="1">
        <v>7</v>
      </c>
      <c r="C943" s="1">
        <v>24</v>
      </c>
      <c r="E943" s="5">
        <v>45.8887</v>
      </c>
      <c r="F943" s="5">
        <v>1.9863</v>
      </c>
      <c r="G943" s="5">
        <v>8.4685</v>
      </c>
      <c r="H943" s="5">
        <v>12.3968</v>
      </c>
      <c r="I943" s="5">
        <v>0.2743</v>
      </c>
      <c r="J943" s="5">
        <v>14.7793</v>
      </c>
      <c r="K943" s="5">
        <v>11.4256</v>
      </c>
      <c r="L943" s="5">
        <v>1.9829</v>
      </c>
      <c r="M943" s="5">
        <v>0.2794</v>
      </c>
      <c r="N943" s="5">
        <v>0.2444</v>
      </c>
      <c r="O943" s="5">
        <v>0.0522</v>
      </c>
      <c r="P943" s="5">
        <v>97.7786</v>
      </c>
      <c r="S943" s="6">
        <v>6.6286861559165775</v>
      </c>
      <c r="T943" s="6">
        <v>1.3713138440834225</v>
      </c>
      <c r="V943" s="6">
        <v>0.07043136658584248</v>
      </c>
      <c r="W943" s="6">
        <v>0.21582215228294777</v>
      </c>
      <c r="X943" s="6">
        <v>0.7718072700096262</v>
      </c>
      <c r="Y943" s="6">
        <v>0.033560873012090674</v>
      </c>
      <c r="Z943" s="6">
        <v>3.1826150567333555</v>
      </c>
      <c r="AA943" s="6">
        <v>0.7257632813761393</v>
      </c>
      <c r="AC943" s="6">
        <v>1.7683098491711846</v>
      </c>
      <c r="AD943" s="6">
        <f t="shared" si="37"/>
        <v>0.2316901508288154</v>
      </c>
      <c r="AG943" s="6">
        <v>0.3236769685758327</v>
      </c>
      <c r="AH943" s="6">
        <v>0.05148807380853431</v>
      </c>
      <c r="AI943" s="6"/>
      <c r="AJ943" s="6">
        <v>0.11165444747815352</v>
      </c>
      <c r="AK943" s="6">
        <v>0.012779098595498342</v>
      </c>
      <c r="AL943" s="6">
        <v>1.8755664539263481</v>
      </c>
      <c r="AM943" s="6"/>
      <c r="AN943" s="6">
        <v>17.375165042384367</v>
      </c>
      <c r="AO943" s="5" t="s">
        <v>42</v>
      </c>
      <c r="AQ943" s="7">
        <v>3.3319784096664034</v>
      </c>
      <c r="AR943" s="7">
        <v>3.371442988174655</v>
      </c>
      <c r="AS943" s="7">
        <v>2.638582241130991</v>
      </c>
      <c r="AT943" s="7">
        <v>3.852707202785701</v>
      </c>
      <c r="AU943" s="8">
        <v>180.1117708535208</v>
      </c>
      <c r="AW943" s="9">
        <v>823.4625675906274</v>
      </c>
      <c r="AX943" s="9">
        <v>805.8518973572652</v>
      </c>
      <c r="AY943" s="8">
        <f t="shared" si="39"/>
        <v>805.0597016848209</v>
      </c>
    </row>
    <row r="944" spans="1:51" ht="12.75">
      <c r="A944" s="1" t="s">
        <v>132</v>
      </c>
      <c r="B944" s="1">
        <v>7</v>
      </c>
      <c r="C944" s="1">
        <v>24</v>
      </c>
      <c r="E944" s="5">
        <v>46.0695</v>
      </c>
      <c r="F944" s="5">
        <v>2.0089</v>
      </c>
      <c r="G944" s="5">
        <v>8.3537</v>
      </c>
      <c r="H944" s="5">
        <v>12.4061</v>
      </c>
      <c r="I944" s="5">
        <v>0.2751</v>
      </c>
      <c r="J944" s="5">
        <v>14.7008</v>
      </c>
      <c r="K944" s="5">
        <v>11.3448</v>
      </c>
      <c r="L944" s="5">
        <v>1.9964</v>
      </c>
      <c r="M944" s="5">
        <v>0.284</v>
      </c>
      <c r="N944" s="5">
        <v>0.2161</v>
      </c>
      <c r="O944" s="5">
        <v>0.0406</v>
      </c>
      <c r="P944" s="5">
        <v>97.698</v>
      </c>
      <c r="S944" s="6">
        <v>6.658211512537081</v>
      </c>
      <c r="T944" s="6">
        <v>1.3417884874629191</v>
      </c>
      <c r="V944" s="6">
        <v>0.08114069444006877</v>
      </c>
      <c r="W944" s="6">
        <v>0.21838956398737386</v>
      </c>
      <c r="X944" s="6">
        <v>0.8007980325854611</v>
      </c>
      <c r="Y944" s="6">
        <v>0.03367599358786623</v>
      </c>
      <c r="Z944" s="6">
        <v>3.167332107458549</v>
      </c>
      <c r="AA944" s="6">
        <v>0.6986636079406807</v>
      </c>
      <c r="AC944" s="6">
        <v>1.7567039588710143</v>
      </c>
      <c r="AD944" s="6">
        <f t="shared" si="37"/>
        <v>0.24329604112898573</v>
      </c>
      <c r="AG944" s="6">
        <v>0.3161385264089587</v>
      </c>
      <c r="AH944" s="6">
        <v>0.05236257182744985</v>
      </c>
      <c r="AI944" s="6"/>
      <c r="AJ944" s="6">
        <v>0.09877612346027291</v>
      </c>
      <c r="AK944" s="6">
        <v>0.009944389751669523</v>
      </c>
      <c r="AL944" s="6">
        <v>1.8912794867880576</v>
      </c>
      <c r="AM944" s="6"/>
      <c r="AN944" s="6">
        <v>17.36850109823641</v>
      </c>
      <c r="AO944" s="5" t="s">
        <v>42</v>
      </c>
      <c r="AQ944" s="7">
        <v>3.237333784972029</v>
      </c>
      <c r="AR944" s="7">
        <v>3.2653205859328516</v>
      </c>
      <c r="AS944" s="7">
        <v>2.558990439449639</v>
      </c>
      <c r="AT944" s="7">
        <v>3.7631429058582224</v>
      </c>
      <c r="AU944" s="8">
        <v>190.7065809037279</v>
      </c>
      <c r="AW944" s="9">
        <v>822.2814517076162</v>
      </c>
      <c r="AX944" s="9">
        <v>808.9179992401987</v>
      </c>
      <c r="AY944" s="8">
        <f t="shared" si="39"/>
        <v>808.0150071896295</v>
      </c>
    </row>
    <row r="945" spans="1:51" ht="12.75">
      <c r="A945" s="1" t="s">
        <v>132</v>
      </c>
      <c r="B945" s="1">
        <v>7</v>
      </c>
      <c r="C945" s="1">
        <v>24</v>
      </c>
      <c r="E945" s="5">
        <v>46.1095</v>
      </c>
      <c r="F945" s="5">
        <v>1.9578</v>
      </c>
      <c r="G945" s="5">
        <v>8.4401</v>
      </c>
      <c r="H945" s="5">
        <v>12.5484</v>
      </c>
      <c r="I945" s="5">
        <v>0.248</v>
      </c>
      <c r="J945" s="5">
        <v>14.8722</v>
      </c>
      <c r="K945" s="5">
        <v>11.4193</v>
      </c>
      <c r="L945" s="5">
        <v>1.972</v>
      </c>
      <c r="M945" s="5">
        <v>0.2669</v>
      </c>
      <c r="N945" s="5">
        <v>0.2329</v>
      </c>
      <c r="O945" s="5">
        <v>0.0368</v>
      </c>
      <c r="P945" s="5">
        <v>98.1131</v>
      </c>
      <c r="S945" s="6">
        <v>6.63045611080092</v>
      </c>
      <c r="T945" s="6">
        <v>1.3695438891990799</v>
      </c>
      <c r="V945" s="6">
        <v>0.06086732714682941</v>
      </c>
      <c r="W945" s="6">
        <v>0.21176334571578218</v>
      </c>
      <c r="X945" s="6">
        <v>0.7413394011319464</v>
      </c>
      <c r="Y945" s="6">
        <v>0.03020580482365327</v>
      </c>
      <c r="Z945" s="6">
        <v>3.1881353774338446</v>
      </c>
      <c r="AA945" s="6">
        <v>0.7676887437479466</v>
      </c>
      <c r="AC945" s="6">
        <v>1.759341397658526</v>
      </c>
      <c r="AD945" s="6">
        <f aca="true" t="shared" si="40" ref="AD945:AD997">2-AC945</f>
        <v>0.24065860234147407</v>
      </c>
      <c r="AG945" s="6">
        <v>0.30915762137411607</v>
      </c>
      <c r="AH945" s="6">
        <v>0.04896210784009577</v>
      </c>
      <c r="AI945" s="6"/>
      <c r="AJ945" s="6">
        <v>0.10591942217257788</v>
      </c>
      <c r="AK945" s="6">
        <v>0.008968273117474146</v>
      </c>
      <c r="AL945" s="6">
        <v>1.885112304709948</v>
      </c>
      <c r="AM945" s="6"/>
      <c r="AN945" s="6">
        <v>17.358119729214216</v>
      </c>
      <c r="AO945" s="5" t="s">
        <v>42</v>
      </c>
      <c r="AQ945" s="7">
        <v>3.274968418219924</v>
      </c>
      <c r="AR945" s="7">
        <v>3.3075192601909276</v>
      </c>
      <c r="AS945" s="7">
        <v>2.5906394451431973</v>
      </c>
      <c r="AT945" s="7">
        <v>3.7987573898065286</v>
      </c>
      <c r="AU945" s="8">
        <v>201.30139095393503</v>
      </c>
      <c r="AW945" s="9">
        <v>826.0091470913329</v>
      </c>
      <c r="AX945" s="9">
        <v>801.0317774234622</v>
      </c>
      <c r="AY945" s="8">
        <f t="shared" si="39"/>
        <v>800.3601352185377</v>
      </c>
    </row>
    <row r="946" spans="1:51" ht="12.75">
      <c r="A946" s="1" t="s">
        <v>132</v>
      </c>
      <c r="B946" s="1">
        <v>7</v>
      </c>
      <c r="C946" s="1">
        <v>24</v>
      </c>
      <c r="E946" s="5">
        <v>46.1966</v>
      </c>
      <c r="F946" s="5">
        <v>1.9803</v>
      </c>
      <c r="G946" s="5">
        <v>8.3511</v>
      </c>
      <c r="H946" s="5">
        <v>12.4359</v>
      </c>
      <c r="I946" s="5">
        <v>0.2644</v>
      </c>
      <c r="J946" s="5">
        <v>14.7088</v>
      </c>
      <c r="K946" s="5">
        <v>11.5577</v>
      </c>
      <c r="L946" s="5">
        <v>1.9403</v>
      </c>
      <c r="M946" s="5">
        <v>0.2806</v>
      </c>
      <c r="N946" s="5">
        <v>0.2447</v>
      </c>
      <c r="O946" s="5">
        <v>0.0435</v>
      </c>
      <c r="P946" s="5">
        <v>98.0126</v>
      </c>
      <c r="S946" s="6">
        <v>6.666922501383711</v>
      </c>
      <c r="T946" s="6">
        <v>1.333077498616289</v>
      </c>
      <c r="V946" s="6">
        <v>0.08735107629980043</v>
      </c>
      <c r="W946" s="6">
        <v>0.2149690092352356</v>
      </c>
      <c r="X946" s="6">
        <v>0.8538529941378666</v>
      </c>
      <c r="Y946" s="6">
        <v>0.03231934745046151</v>
      </c>
      <c r="Z946" s="6">
        <v>3.1644714498330266</v>
      </c>
      <c r="AA946" s="6">
        <v>0.6470361230436054</v>
      </c>
      <c r="AC946" s="6">
        <v>1.7870819087545373</v>
      </c>
      <c r="AD946" s="6">
        <f t="shared" si="40"/>
        <v>0.21291809124546268</v>
      </c>
      <c r="AG946" s="6">
        <v>0.33000951572931303</v>
      </c>
      <c r="AH946" s="6">
        <v>0.051660856318563174</v>
      </c>
      <c r="AI946" s="6"/>
      <c r="AJ946" s="6">
        <v>0.11168696392867779</v>
      </c>
      <c r="AK946" s="6">
        <v>0.010639290460506125</v>
      </c>
      <c r="AL946" s="6">
        <v>1.8776737456108161</v>
      </c>
      <c r="AM946" s="6"/>
      <c r="AN946" s="6">
        <v>17.38167037204787</v>
      </c>
      <c r="AO946" s="5" t="s">
        <v>42</v>
      </c>
      <c r="AQ946" s="7">
        <v>3.22475573182793</v>
      </c>
      <c r="AR946" s="7">
        <v>3.2512171625267445</v>
      </c>
      <c r="AS946" s="7">
        <v>2.548412871895059</v>
      </c>
      <c r="AT946" s="7">
        <v>3.751240016600586</v>
      </c>
      <c r="AU946" s="8">
        <v>211.89620100414214</v>
      </c>
      <c r="AW946" s="9">
        <v>812.2539393639221</v>
      </c>
      <c r="AX946" s="9">
        <v>804.6347603375273</v>
      </c>
      <c r="AY946" s="8">
        <f t="shared" si="39"/>
        <v>804.0747023127386</v>
      </c>
    </row>
    <row r="947" spans="1:51" ht="12.75">
      <c r="A947" s="1" t="s">
        <v>132</v>
      </c>
      <c r="B947" s="1">
        <v>7</v>
      </c>
      <c r="C947" s="1">
        <v>24</v>
      </c>
      <c r="E947" s="5">
        <v>46.1222</v>
      </c>
      <c r="F947" s="5">
        <v>1.9931</v>
      </c>
      <c r="G947" s="5">
        <v>8.3282</v>
      </c>
      <c r="H947" s="5">
        <v>12.5085</v>
      </c>
      <c r="I947" s="5">
        <v>0.2828</v>
      </c>
      <c r="J947" s="5">
        <v>14.7639</v>
      </c>
      <c r="K947" s="5">
        <v>11.4322</v>
      </c>
      <c r="L947" s="5">
        <v>1.9457</v>
      </c>
      <c r="M947" s="5">
        <v>0.2841</v>
      </c>
      <c r="N947" s="5">
        <v>0.2239</v>
      </c>
      <c r="O947" s="5">
        <v>0.0271</v>
      </c>
      <c r="P947" s="5">
        <v>97.9296</v>
      </c>
      <c r="S947" s="6">
        <v>6.651261971222962</v>
      </c>
      <c r="T947" s="6">
        <v>1.3487380287770376</v>
      </c>
      <c r="V947" s="6">
        <v>0.06674774172484033</v>
      </c>
      <c r="W947" s="6">
        <v>0.21619846292228956</v>
      </c>
      <c r="X947" s="6">
        <v>0.7879821957577797</v>
      </c>
      <c r="Y947" s="6">
        <v>0.034542930854229964</v>
      </c>
      <c r="Z947" s="6">
        <v>3.173976298778798</v>
      </c>
      <c r="AA947" s="6">
        <v>0.7205523699620642</v>
      </c>
      <c r="AC947" s="6">
        <v>1.7663692674726759</v>
      </c>
      <c r="AD947" s="6">
        <f t="shared" si="40"/>
        <v>0.23363073252732414</v>
      </c>
      <c r="AG947" s="6">
        <v>0.31040517630905917</v>
      </c>
      <c r="AH947" s="6">
        <v>0.0522665474638178</v>
      </c>
      <c r="AI947" s="6"/>
      <c r="AJ947" s="6">
        <v>0.10211775417693505</v>
      </c>
      <c r="AK947" s="6">
        <v>0.006623253001747606</v>
      </c>
      <c r="AL947" s="6">
        <v>1.8912589928213173</v>
      </c>
      <c r="AM947" s="6"/>
      <c r="AN947" s="6">
        <v>17.362671723772877</v>
      </c>
      <c r="AO947" s="5" t="s">
        <v>42</v>
      </c>
      <c r="AQ947" s="7">
        <v>3.1998934256244462</v>
      </c>
      <c r="AR947" s="7">
        <v>3.2233397456305912</v>
      </c>
      <c r="AS947" s="7">
        <v>2.527504809222944</v>
      </c>
      <c r="AT947" s="7">
        <v>3.727712267588939</v>
      </c>
      <c r="AU947" s="8">
        <v>222.49101105434926</v>
      </c>
      <c r="AW947" s="9">
        <v>821.1867895672234</v>
      </c>
      <c r="AX947" s="9">
        <v>806.3241830408806</v>
      </c>
      <c r="AY947" s="8">
        <f t="shared" si="39"/>
        <v>805.4937001560374</v>
      </c>
    </row>
    <row r="948" spans="1:51" ht="12.75">
      <c r="A948" s="1" t="s">
        <v>132</v>
      </c>
      <c r="B948" s="1">
        <v>7</v>
      </c>
      <c r="C948" s="1">
        <v>24</v>
      </c>
      <c r="E948" s="5">
        <v>46.2511</v>
      </c>
      <c r="F948" s="5">
        <v>1.9319</v>
      </c>
      <c r="G948" s="5">
        <v>8.406</v>
      </c>
      <c r="H948" s="5">
        <v>12.4364</v>
      </c>
      <c r="I948" s="5">
        <v>0.3017</v>
      </c>
      <c r="J948" s="5">
        <v>14.6084</v>
      </c>
      <c r="K948" s="5">
        <v>11.4909</v>
      </c>
      <c r="L948" s="5">
        <v>2.0119</v>
      </c>
      <c r="M948" s="5">
        <v>0.287</v>
      </c>
      <c r="N948" s="5">
        <v>0.2378</v>
      </c>
      <c r="O948" s="5">
        <v>0.0319</v>
      </c>
      <c r="P948" s="5">
        <v>98.0159</v>
      </c>
      <c r="S948" s="6">
        <v>6.67737204388797</v>
      </c>
      <c r="T948" s="6">
        <v>1.3226279561120302</v>
      </c>
      <c r="V948" s="6">
        <v>0.1076920622474431</v>
      </c>
      <c r="W948" s="6">
        <v>0.2097962034829259</v>
      </c>
      <c r="X948" s="6">
        <v>0.877109192650002</v>
      </c>
      <c r="Y948" s="6">
        <v>0.03689304977762437</v>
      </c>
      <c r="Z948" s="6">
        <v>3.1440880937461957</v>
      </c>
      <c r="AA948" s="6">
        <v>0.6244213980958123</v>
      </c>
      <c r="AC948" s="6">
        <v>1.7774410299732826</v>
      </c>
      <c r="AD948" s="6">
        <f t="shared" si="40"/>
        <v>0.22255897002671743</v>
      </c>
      <c r="AG948" s="6">
        <v>0.34062144991175725</v>
      </c>
      <c r="AH948" s="6">
        <v>0.052859608917884146</v>
      </c>
      <c r="AI948" s="6"/>
      <c r="AJ948" s="6">
        <v>0.10857966096223771</v>
      </c>
      <c r="AK948" s="6">
        <v>0.007805167125616157</v>
      </c>
      <c r="AL948" s="6">
        <v>1.8836151719121461</v>
      </c>
      <c r="AM948" s="6"/>
      <c r="AN948" s="6">
        <v>17.393481058829646</v>
      </c>
      <c r="AO948" s="5" t="s">
        <v>42</v>
      </c>
      <c r="AQ948" s="7">
        <v>3.2745096923481514</v>
      </c>
      <c r="AR948" s="7">
        <v>3.30700490354743</v>
      </c>
      <c r="AS948" s="7">
        <v>2.5902536776605727</v>
      </c>
      <c r="AT948" s="7">
        <v>3.798323287391093</v>
      </c>
      <c r="AU948" s="8">
        <v>233.08582110455637</v>
      </c>
      <c r="AW948" s="9">
        <v>812.378158158216</v>
      </c>
      <c r="AX948" s="9">
        <v>798.3231648222214</v>
      </c>
      <c r="AY948" s="8">
        <f t="shared" si="39"/>
        <v>798.0699941115553</v>
      </c>
    </row>
    <row r="949" spans="1:51" ht="12.75">
      <c r="A949" s="1" t="s">
        <v>132</v>
      </c>
      <c r="B949" s="1">
        <v>7</v>
      </c>
      <c r="C949" s="1">
        <v>24</v>
      </c>
      <c r="E949" s="5">
        <v>46.1559</v>
      </c>
      <c r="F949" s="5">
        <v>1.9618</v>
      </c>
      <c r="G949" s="5">
        <v>8.3385</v>
      </c>
      <c r="H949" s="5">
        <v>12.5218</v>
      </c>
      <c r="I949" s="5">
        <v>0.2933</v>
      </c>
      <c r="J949" s="5">
        <v>14.6516</v>
      </c>
      <c r="K949" s="5">
        <v>11.3768</v>
      </c>
      <c r="L949" s="5">
        <v>2.0228</v>
      </c>
      <c r="M949" s="5">
        <v>0.2873</v>
      </c>
      <c r="N949" s="5">
        <v>0.2399</v>
      </c>
      <c r="O949" s="5">
        <v>0.0232</v>
      </c>
      <c r="P949" s="5">
        <v>97.8773</v>
      </c>
      <c r="S949" s="6">
        <v>6.665371687222776</v>
      </c>
      <c r="T949" s="6">
        <v>1.334628312777224</v>
      </c>
      <c r="V949" s="6">
        <v>0.08457757617170247</v>
      </c>
      <c r="W949" s="6">
        <v>0.2130989710692095</v>
      </c>
      <c r="X949" s="6">
        <v>0.8281974497694675</v>
      </c>
      <c r="Y949" s="6">
        <v>0.03587525121162292</v>
      </c>
      <c r="Z949" s="6">
        <v>3.154211042181442</v>
      </c>
      <c r="AA949" s="6">
        <v>0.6840397095965542</v>
      </c>
      <c r="AC949" s="6">
        <v>1.7602522961791627</v>
      </c>
      <c r="AD949" s="6">
        <f t="shared" si="40"/>
        <v>0.23974770382083732</v>
      </c>
      <c r="AG949" s="6">
        <v>0.3266320779811944</v>
      </c>
      <c r="AH949" s="6">
        <v>0.0529287107101932</v>
      </c>
      <c r="AI949" s="6"/>
      <c r="AJ949" s="6">
        <v>0.10956718884567587</v>
      </c>
      <c r="AK949" s="6">
        <v>0.0056779707212376825</v>
      </c>
      <c r="AL949" s="6">
        <v>1.8847548404330865</v>
      </c>
      <c r="AM949" s="6"/>
      <c r="AN949" s="6">
        <v>17.379560788691386</v>
      </c>
      <c r="AO949" s="5" t="s">
        <v>42</v>
      </c>
      <c r="AQ949" s="7">
        <v>3.2186056214131007</v>
      </c>
      <c r="AR949" s="7">
        <v>3.2443212136719453</v>
      </c>
      <c r="AS949" s="7">
        <v>2.54324091025396</v>
      </c>
      <c r="AT949" s="7">
        <v>3.7454200313968897</v>
      </c>
      <c r="AU949" s="8">
        <v>243.6806311547635</v>
      </c>
      <c r="AW949" s="9">
        <v>821.2613252659154</v>
      </c>
      <c r="AX949" s="9">
        <v>802.4823553273652</v>
      </c>
      <c r="AY949" s="8">
        <f t="shared" si="39"/>
        <v>801.9103968294701</v>
      </c>
    </row>
    <row r="950" spans="1:51" ht="12.75">
      <c r="A950" s="1" t="s">
        <v>132</v>
      </c>
      <c r="B950" s="1">
        <v>7</v>
      </c>
      <c r="C950" s="1">
        <v>24</v>
      </c>
      <c r="E950" s="5">
        <v>46.3172</v>
      </c>
      <c r="F950" s="5">
        <v>1.9598</v>
      </c>
      <c r="G950" s="5">
        <v>8.4796</v>
      </c>
      <c r="H950" s="5">
        <v>12.5584</v>
      </c>
      <c r="I950" s="5">
        <v>0.2643</v>
      </c>
      <c r="J950" s="5">
        <v>14.6339</v>
      </c>
      <c r="K950" s="5">
        <v>11.4066</v>
      </c>
      <c r="L950" s="5">
        <v>1.9745</v>
      </c>
      <c r="M950" s="5">
        <v>0.2875</v>
      </c>
      <c r="N950" s="5">
        <v>0.2243</v>
      </c>
      <c r="O950" s="5">
        <v>0.0319</v>
      </c>
      <c r="P950" s="5">
        <v>98.1528</v>
      </c>
      <c r="S950" s="6">
        <v>6.666024287859668</v>
      </c>
      <c r="T950" s="6">
        <v>1.3339757121403322</v>
      </c>
      <c r="V950" s="6">
        <v>0.10436006590276015</v>
      </c>
      <c r="W950" s="6">
        <v>0.212161130915753</v>
      </c>
      <c r="X950" s="6">
        <v>0.8277790460192425</v>
      </c>
      <c r="Y950" s="6">
        <v>0.03221866170714065</v>
      </c>
      <c r="Z950" s="6">
        <v>3.1397366534355258</v>
      </c>
      <c r="AA950" s="6">
        <v>0.6837444420195736</v>
      </c>
      <c r="AC950" s="6">
        <v>1.7588890862132482</v>
      </c>
      <c r="AD950" s="6">
        <f t="shared" si="40"/>
        <v>0.24111091378675176</v>
      </c>
      <c r="AG950" s="6">
        <v>0.30987358505883567</v>
      </c>
      <c r="AH950" s="6">
        <v>0.05278627111440831</v>
      </c>
      <c r="AI950" s="6"/>
      <c r="AJ950" s="6">
        <v>0.10209559172912079</v>
      </c>
      <c r="AK950" s="6">
        <v>0.007780782809582825</v>
      </c>
      <c r="AL950" s="6">
        <v>1.8901236254612963</v>
      </c>
      <c r="AM950" s="6"/>
      <c r="AN950" s="6">
        <v>17.36265985617324</v>
      </c>
      <c r="AO950" s="5" t="s">
        <v>42</v>
      </c>
      <c r="AQ950" s="7">
        <v>3.3148289635567547</v>
      </c>
      <c r="AR950" s="7">
        <v>3.3522137881630396</v>
      </c>
      <c r="AS950" s="7">
        <v>2.6241603411222814</v>
      </c>
      <c r="AT950" s="7">
        <v>3.8364783034851193</v>
      </c>
      <c r="AU950" s="8">
        <v>254.2754412049706</v>
      </c>
      <c r="AW950" s="9">
        <v>814.4768048580553</v>
      </c>
      <c r="AX950" s="9">
        <v>801.3481748661459</v>
      </c>
      <c r="AY950" s="8">
        <f t="shared" si="39"/>
        <v>800.8222370140343</v>
      </c>
    </row>
    <row r="951" spans="1:51" ht="12.75">
      <c r="A951" s="1" t="s">
        <v>132</v>
      </c>
      <c r="B951" s="1">
        <v>7</v>
      </c>
      <c r="C951" s="1">
        <v>24</v>
      </c>
      <c r="E951" s="5">
        <v>45.9278</v>
      </c>
      <c r="F951" s="5">
        <v>1.9688</v>
      </c>
      <c r="G951" s="5">
        <v>8.3894</v>
      </c>
      <c r="H951" s="5">
        <v>12.6656</v>
      </c>
      <c r="I951" s="5">
        <v>0.2794</v>
      </c>
      <c r="J951" s="5">
        <v>14.6225</v>
      </c>
      <c r="K951" s="5">
        <v>11.2721</v>
      </c>
      <c r="L951" s="5">
        <v>1.949</v>
      </c>
      <c r="M951" s="5">
        <v>0.2937</v>
      </c>
      <c r="N951" s="5">
        <v>0.2503</v>
      </c>
      <c r="O951" s="5">
        <v>0.0416</v>
      </c>
      <c r="P951" s="5">
        <v>97.6688</v>
      </c>
      <c r="S951" s="6">
        <v>6.639640782023508</v>
      </c>
      <c r="T951" s="6">
        <v>1.3603592179764918</v>
      </c>
      <c r="V951" s="6">
        <v>0.06906180688420616</v>
      </c>
      <c r="W951" s="6">
        <v>0.21409179122758523</v>
      </c>
      <c r="X951" s="6">
        <v>0.7605250079092903</v>
      </c>
      <c r="Y951" s="6">
        <v>0.03421220629804595</v>
      </c>
      <c r="Z951" s="6">
        <v>3.1513679709290283</v>
      </c>
      <c r="AA951" s="6">
        <v>0.7707412167518441</v>
      </c>
      <c r="AC951" s="6">
        <v>1.7459484690780416</v>
      </c>
      <c r="AD951" s="6">
        <f t="shared" si="40"/>
        <v>0.2540515309219584</v>
      </c>
      <c r="AG951" s="6">
        <v>0.2922575612537419</v>
      </c>
      <c r="AH951" s="6">
        <v>0.05416658155348643</v>
      </c>
      <c r="AI951" s="6"/>
      <c r="AJ951" s="6">
        <v>0.11444133445133496</v>
      </c>
      <c r="AK951" s="6">
        <v>0.010192255146227288</v>
      </c>
      <c r="AL951" s="6">
        <v>1.8753664104024377</v>
      </c>
      <c r="AM951" s="6"/>
      <c r="AN951" s="6">
        <v>17.34642414280723</v>
      </c>
      <c r="AO951" s="5" t="s">
        <v>42</v>
      </c>
      <c r="AQ951" s="7">
        <v>3.2699877550493115</v>
      </c>
      <c r="AR951" s="7">
        <v>3.3019345802143363</v>
      </c>
      <c r="AS951" s="7">
        <v>2.5864509351607534</v>
      </c>
      <c r="AT951" s="7">
        <v>3.7940440783369223</v>
      </c>
      <c r="AU951" s="8">
        <v>264.8702512551777</v>
      </c>
      <c r="AW951" s="9">
        <v>824.2564012849535</v>
      </c>
      <c r="AX951" s="9">
        <v>803.9326379033371</v>
      </c>
      <c r="AY951" s="8">
        <f t="shared" si="39"/>
        <v>803.0603479215783</v>
      </c>
    </row>
    <row r="952" spans="1:51" ht="12.75">
      <c r="A952" s="1" t="s">
        <v>132</v>
      </c>
      <c r="B952" s="1">
        <v>7</v>
      </c>
      <c r="C952" s="1">
        <v>24</v>
      </c>
      <c r="E952" s="5">
        <v>46.1397</v>
      </c>
      <c r="F952" s="5">
        <v>1.9385</v>
      </c>
      <c r="G952" s="5">
        <v>8.3959</v>
      </c>
      <c r="H952" s="5">
        <v>12.7496</v>
      </c>
      <c r="I952" s="5">
        <v>0.2842</v>
      </c>
      <c r="J952" s="5">
        <v>14.7847</v>
      </c>
      <c r="K952" s="5">
        <v>11.3058</v>
      </c>
      <c r="L952" s="5">
        <v>1.9784</v>
      </c>
      <c r="M952" s="5">
        <v>0.2765</v>
      </c>
      <c r="N952" s="5">
        <v>0.2402</v>
      </c>
      <c r="O952" s="5">
        <v>0.0261</v>
      </c>
      <c r="P952" s="5">
        <v>98.1194</v>
      </c>
      <c r="S952" s="6">
        <v>6.632446004593811</v>
      </c>
      <c r="T952" s="6">
        <v>1.3675539954061886</v>
      </c>
      <c r="V952" s="6">
        <v>0.05486170299655391</v>
      </c>
      <c r="W952" s="6">
        <v>0.2096014273987309</v>
      </c>
      <c r="X952" s="6">
        <v>0.7237749837242025</v>
      </c>
      <c r="Y952" s="6">
        <v>0.034602602949972056</v>
      </c>
      <c r="Z952" s="6">
        <v>3.16825419625842</v>
      </c>
      <c r="AA952" s="6">
        <v>0.8089050866721194</v>
      </c>
      <c r="AC952" s="6">
        <v>1.741237062415951</v>
      </c>
      <c r="AD952" s="6">
        <f t="shared" si="40"/>
        <v>0.258762937584049</v>
      </c>
      <c r="AG952" s="6">
        <v>0.2926420730301946</v>
      </c>
      <c r="AH952" s="6">
        <v>0.05070521549390791</v>
      </c>
      <c r="AI952" s="6"/>
      <c r="AJ952" s="6">
        <v>0.10920061449079237</v>
      </c>
      <c r="AK952" s="6">
        <v>0.0063583946376059046</v>
      </c>
      <c r="AL952" s="6">
        <v>1.8844409908716018</v>
      </c>
      <c r="AM952" s="6"/>
      <c r="AN952" s="6">
        <v>17.343347288524104</v>
      </c>
      <c r="AO952" s="5" t="s">
        <v>42</v>
      </c>
      <c r="AQ952" s="7">
        <v>3.234750962965795</v>
      </c>
      <c r="AR952" s="7">
        <v>3.2624245389914677</v>
      </c>
      <c r="AS952" s="7">
        <v>2.556818404243601</v>
      </c>
      <c r="AT952" s="7">
        <v>3.760698724397054</v>
      </c>
      <c r="AU952" s="8">
        <v>275.46506130538484</v>
      </c>
      <c r="AW952" s="9">
        <v>826.5745703057402</v>
      </c>
      <c r="AX952" s="9">
        <v>798.6687387311712</v>
      </c>
      <c r="AY952" s="8">
        <f t="shared" si="39"/>
        <v>797.8427860055659</v>
      </c>
    </row>
    <row r="953" spans="1:51" ht="12.75">
      <c r="A953" s="1" t="s">
        <v>132</v>
      </c>
      <c r="B953" s="1">
        <v>7</v>
      </c>
      <c r="C953" s="1">
        <v>24</v>
      </c>
      <c r="E953" s="5">
        <v>46.2561</v>
      </c>
      <c r="F953" s="5">
        <v>1.9651</v>
      </c>
      <c r="G953" s="5">
        <v>8.4788</v>
      </c>
      <c r="H953" s="5">
        <v>12.9461</v>
      </c>
      <c r="I953" s="5">
        <v>0.2634</v>
      </c>
      <c r="J953" s="5">
        <v>14.3808</v>
      </c>
      <c r="K953" s="5">
        <v>11.3891</v>
      </c>
      <c r="L953" s="5">
        <v>1.9646</v>
      </c>
      <c r="M953" s="5">
        <v>0.296</v>
      </c>
      <c r="N953" s="5">
        <v>0.2065</v>
      </c>
      <c r="O953" s="5">
        <v>0.0387</v>
      </c>
      <c r="P953" s="5">
        <v>98.2101</v>
      </c>
      <c r="S953" s="6">
        <v>6.66548822776692</v>
      </c>
      <c r="T953" s="6">
        <v>1.3345117722330802</v>
      </c>
      <c r="V953" s="6">
        <v>0.10547222754739582</v>
      </c>
      <c r="W953" s="6">
        <v>0.21299876340846652</v>
      </c>
      <c r="X953" s="6">
        <v>0.8771317489016384</v>
      </c>
      <c r="Y953" s="6">
        <v>0.0321487774567454</v>
      </c>
      <c r="Z953" s="6">
        <v>3.0892605925565</v>
      </c>
      <c r="AA953" s="6">
        <v>0.6829878901292545</v>
      </c>
      <c r="AC953" s="6">
        <v>1.7583689499663526</v>
      </c>
      <c r="AD953" s="6">
        <f t="shared" si="40"/>
        <v>0.24163105003364738</v>
      </c>
      <c r="AG953" s="6">
        <v>0.3072708580485686</v>
      </c>
      <c r="AH953" s="6">
        <v>0.054414319724574264</v>
      </c>
      <c r="AI953" s="6"/>
      <c r="AJ953" s="6">
        <v>0.09411007749662154</v>
      </c>
      <c r="AK953" s="6">
        <v>0.00945109073756724</v>
      </c>
      <c r="AL953" s="6">
        <v>1.8964388317658112</v>
      </c>
      <c r="AM953" s="6"/>
      <c r="AN953" s="6">
        <v>17.361685177773143</v>
      </c>
      <c r="AO953" s="5" t="s">
        <v>42</v>
      </c>
      <c r="AQ953" s="7">
        <v>3.323119518895795</v>
      </c>
      <c r="AR953" s="7">
        <v>3.3615097587618834</v>
      </c>
      <c r="AS953" s="7">
        <v>2.6311323190714138</v>
      </c>
      <c r="AT953" s="7">
        <v>3.8443238389550656</v>
      </c>
      <c r="AU953" s="8">
        <v>286.05987135559195</v>
      </c>
      <c r="AW953" s="9">
        <v>814.2219115367292</v>
      </c>
      <c r="AX953" s="9">
        <v>802.3578210245109</v>
      </c>
      <c r="AY953" s="8">
        <f t="shared" si="39"/>
        <v>801.7942155118825</v>
      </c>
    </row>
    <row r="954" spans="1:51" ht="12.75">
      <c r="A954" s="1" t="s">
        <v>132</v>
      </c>
      <c r="B954" s="1">
        <v>7</v>
      </c>
      <c r="C954" s="1">
        <v>24</v>
      </c>
      <c r="E954" s="5">
        <v>46.026</v>
      </c>
      <c r="F954" s="5">
        <v>1.9071</v>
      </c>
      <c r="G954" s="5">
        <v>8.4723</v>
      </c>
      <c r="H954" s="5">
        <v>12.9434</v>
      </c>
      <c r="I954" s="5">
        <v>0.2933</v>
      </c>
      <c r="J954" s="5">
        <v>14.5328</v>
      </c>
      <c r="K954" s="5">
        <v>11.3627</v>
      </c>
      <c r="L954" s="5">
        <v>2.0377</v>
      </c>
      <c r="M954" s="5">
        <v>0.2851</v>
      </c>
      <c r="N954" s="5">
        <v>0.2294</v>
      </c>
      <c r="O954" s="5">
        <v>0.0367</v>
      </c>
      <c r="P954" s="5">
        <v>98.1265</v>
      </c>
      <c r="S954" s="6">
        <v>6.634664003632469</v>
      </c>
      <c r="T954" s="6">
        <v>1.3653359963675307</v>
      </c>
      <c r="V954" s="6">
        <v>0.07405025207445504</v>
      </c>
      <c r="W954" s="6">
        <v>0.20678481368468815</v>
      </c>
      <c r="X954" s="6">
        <v>0.814402210913768</v>
      </c>
      <c r="Y954" s="6">
        <v>0.03581075711823204</v>
      </c>
      <c r="Z954" s="6">
        <v>3.1230112108573183</v>
      </c>
      <c r="AA954" s="6">
        <v>0.7459407553515405</v>
      </c>
      <c r="AC954" s="6">
        <v>1.7549101620209229</v>
      </c>
      <c r="AD954" s="6">
        <f t="shared" si="40"/>
        <v>0.24508983797907713</v>
      </c>
      <c r="AG954" s="6">
        <v>0.324436213511778</v>
      </c>
      <c r="AH954" s="6">
        <v>0.05242898603945944</v>
      </c>
      <c r="AI954" s="6"/>
      <c r="AJ954" s="6">
        <v>0.10458327485914796</v>
      </c>
      <c r="AK954" s="6">
        <v>0.008965815142086296</v>
      </c>
      <c r="AL954" s="6">
        <v>1.8864509099987656</v>
      </c>
      <c r="AM954" s="6"/>
      <c r="AN954" s="6">
        <v>17.376865199551244</v>
      </c>
      <c r="AO954" s="5" t="s">
        <v>42</v>
      </c>
      <c r="AQ954" s="7">
        <v>3.3201128296631888</v>
      </c>
      <c r="AR954" s="7">
        <v>3.3581384412128</v>
      </c>
      <c r="AS954" s="7">
        <v>2.6286038309096</v>
      </c>
      <c r="AT954" s="7">
        <v>3.841478542583852</v>
      </c>
      <c r="AU954" s="8">
        <v>296.65468140579907</v>
      </c>
      <c r="AW954" s="9">
        <v>824.8012337138367</v>
      </c>
      <c r="AX954" s="9">
        <v>795.0256352795965</v>
      </c>
      <c r="AY954" s="8">
        <f t="shared" si="39"/>
        <v>794.5479726533373</v>
      </c>
    </row>
    <row r="955" spans="1:51" ht="12.75">
      <c r="A955" s="1" t="s">
        <v>132</v>
      </c>
      <c r="B955" s="1">
        <v>7</v>
      </c>
      <c r="C955" s="1">
        <v>24</v>
      </c>
      <c r="E955" s="5">
        <v>46.0613</v>
      </c>
      <c r="F955" s="5">
        <v>1.8955</v>
      </c>
      <c r="G955" s="5">
        <v>8.3968</v>
      </c>
      <c r="H955" s="5">
        <v>13.0274</v>
      </c>
      <c r="I955" s="5">
        <v>0.321</v>
      </c>
      <c r="J955" s="5">
        <v>14.4171</v>
      </c>
      <c r="K955" s="5">
        <v>11.2671</v>
      </c>
      <c r="L955" s="5">
        <v>1.9928</v>
      </c>
      <c r="M955" s="5">
        <v>0.2628</v>
      </c>
      <c r="N955" s="5">
        <v>0.2076</v>
      </c>
      <c r="O955" s="5">
        <v>0.0339</v>
      </c>
      <c r="P955" s="5">
        <v>97.893</v>
      </c>
      <c r="S955" s="6">
        <v>6.650163124082757</v>
      </c>
      <c r="T955" s="6">
        <v>1.3498368759172434</v>
      </c>
      <c r="V955" s="6">
        <v>0.07895916864874386</v>
      </c>
      <c r="W955" s="6">
        <v>0.2058492884245013</v>
      </c>
      <c r="X955" s="6">
        <v>0.8057537147424171</v>
      </c>
      <c r="Y955" s="6">
        <v>0.03925426762174997</v>
      </c>
      <c r="Z955" s="6">
        <v>3.103005631479988</v>
      </c>
      <c r="AA955" s="6">
        <v>0.7671779290825994</v>
      </c>
      <c r="AC955" s="6">
        <v>1.7428736489350551</v>
      </c>
      <c r="AD955" s="6">
        <f t="shared" si="40"/>
        <v>0.25712635106494486</v>
      </c>
      <c r="AG955" s="6">
        <v>0.3007236909926445</v>
      </c>
      <c r="AH955" s="6">
        <v>0.04840386140920377</v>
      </c>
      <c r="AI955" s="6"/>
      <c r="AJ955" s="6">
        <v>0.09479306790394362</v>
      </c>
      <c r="AK955" s="6">
        <v>0.008294759925434972</v>
      </c>
      <c r="AL955" s="6">
        <v>1.8969121721706215</v>
      </c>
      <c r="AM955" s="6"/>
      <c r="AN955" s="6">
        <v>17.34912755240185</v>
      </c>
      <c r="AO955" s="5" t="s">
        <v>42</v>
      </c>
      <c r="AQ955" s="7">
        <v>3.2668441041669167</v>
      </c>
      <c r="AR955" s="7">
        <v>3.298409691352168</v>
      </c>
      <c r="AS955" s="7">
        <v>2.5838072685141267</v>
      </c>
      <c r="AT955" s="7">
        <v>3.791069172134099</v>
      </c>
      <c r="AU955" s="8">
        <v>307.2494914560062</v>
      </c>
      <c r="AW955" s="9">
        <v>822.6241010237571</v>
      </c>
      <c r="AX955" s="9">
        <v>793.9535733458773</v>
      </c>
      <c r="AY955" s="8">
        <f t="shared" si="39"/>
        <v>793.4497597816306</v>
      </c>
    </row>
    <row r="956" spans="1:51" ht="12.75">
      <c r="A956" s="1" t="s">
        <v>132</v>
      </c>
      <c r="B956" s="1">
        <v>7</v>
      </c>
      <c r="C956" s="1">
        <v>24</v>
      </c>
      <c r="E956" s="5">
        <v>46.0399</v>
      </c>
      <c r="F956" s="5">
        <v>1.913</v>
      </c>
      <c r="G956" s="5">
        <v>8.2826</v>
      </c>
      <c r="H956" s="5">
        <v>13.1949</v>
      </c>
      <c r="I956" s="5">
        <v>0.2996</v>
      </c>
      <c r="J956" s="5">
        <v>14.2874</v>
      </c>
      <c r="K956" s="5">
        <v>11.2084</v>
      </c>
      <c r="L956" s="5">
        <v>1.9663</v>
      </c>
      <c r="M956" s="5">
        <v>0.2976</v>
      </c>
      <c r="N956" s="5">
        <v>0.2106</v>
      </c>
      <c r="O956" s="5">
        <v>0.0222</v>
      </c>
      <c r="P956" s="5">
        <v>97.7313</v>
      </c>
      <c r="S956" s="6">
        <v>6.6629260087740265</v>
      </c>
      <c r="T956" s="6">
        <v>1.3370739912259735</v>
      </c>
      <c r="V956" s="6">
        <v>0.07565100582681006</v>
      </c>
      <c r="W956" s="6">
        <v>0.20824523019784574</v>
      </c>
      <c r="X956" s="6">
        <v>0.8345682454081593</v>
      </c>
      <c r="Y956" s="6">
        <v>0.03672469241594851</v>
      </c>
      <c r="Z956" s="6">
        <v>3.082423933512887</v>
      </c>
      <c r="AA956" s="6">
        <v>0.7623868926383465</v>
      </c>
      <c r="AC956" s="6">
        <v>1.7379284301366866</v>
      </c>
      <c r="AD956" s="6">
        <f t="shared" si="40"/>
        <v>0.26207156986331337</v>
      </c>
      <c r="AG956" s="6">
        <v>0.28967297289162763</v>
      </c>
      <c r="AH956" s="6">
        <v>0.05494422933681294</v>
      </c>
      <c r="AI956" s="6"/>
      <c r="AJ956" s="6">
        <v>0.09639224788625146</v>
      </c>
      <c r="AK956" s="6">
        <v>0.005444921319746644</v>
      </c>
      <c r="AL956" s="6">
        <v>1.898162830794002</v>
      </c>
      <c r="AM956" s="6"/>
      <c r="AN956" s="6">
        <v>17.344617202228438</v>
      </c>
      <c r="AO956" s="5" t="s">
        <v>42</v>
      </c>
      <c r="AQ956" s="7">
        <v>3.1860067351755017</v>
      </c>
      <c r="AR956" s="7">
        <v>3.207768983377699</v>
      </c>
      <c r="AS956" s="7">
        <v>2.515826737533275</v>
      </c>
      <c r="AT956" s="7">
        <v>3.7145709859712497</v>
      </c>
      <c r="AU956" s="8">
        <v>317.8443015062133</v>
      </c>
      <c r="AW956" s="9">
        <v>823.334586767072</v>
      </c>
      <c r="AX956" s="9">
        <v>796.8377083951709</v>
      </c>
      <c r="AY956" s="8">
        <f t="shared" si="39"/>
        <v>796.2584960617638</v>
      </c>
    </row>
    <row r="957" spans="1:51" ht="12.75">
      <c r="A957" s="1" t="s">
        <v>132</v>
      </c>
      <c r="B957" s="1">
        <v>7</v>
      </c>
      <c r="C957" s="1">
        <v>24</v>
      </c>
      <c r="E957" s="5">
        <v>46.167</v>
      </c>
      <c r="F957" s="5">
        <v>1.8171</v>
      </c>
      <c r="G957" s="5">
        <v>8.4551</v>
      </c>
      <c r="H957" s="5">
        <v>13.2525</v>
      </c>
      <c r="I957" s="5">
        <v>0.3039</v>
      </c>
      <c r="J957" s="5">
        <v>14.0776</v>
      </c>
      <c r="K957" s="5">
        <v>11.3766</v>
      </c>
      <c r="L957" s="5">
        <v>1.991</v>
      </c>
      <c r="M957" s="5">
        <v>0.2964</v>
      </c>
      <c r="N957" s="5">
        <v>0.2447</v>
      </c>
      <c r="O957" s="5">
        <v>0.0435</v>
      </c>
      <c r="P957" s="5">
        <v>98.0318</v>
      </c>
      <c r="S957" s="6">
        <v>6.681519305914829</v>
      </c>
      <c r="T957" s="6">
        <v>1.3184806940851708</v>
      </c>
      <c r="V957" s="6">
        <v>0.12370985272557511</v>
      </c>
      <c r="W957" s="6">
        <v>0.19781165456934688</v>
      </c>
      <c r="X957" s="6">
        <v>0.9463659228887679</v>
      </c>
      <c r="Y957" s="6">
        <v>0.037252893647327326</v>
      </c>
      <c r="Z957" s="6">
        <v>3.037251392411605</v>
      </c>
      <c r="AA957" s="6">
        <v>0.6576082837573766</v>
      </c>
      <c r="AC957" s="6">
        <v>1.7640614494988838</v>
      </c>
      <c r="AD957" s="6">
        <f t="shared" si="40"/>
        <v>0.23593855050111623</v>
      </c>
      <c r="AG957" s="6">
        <v>0.32275348661204273</v>
      </c>
      <c r="AH957" s="6">
        <v>0.054724312352599405</v>
      </c>
      <c r="AI957" s="6"/>
      <c r="AJ957" s="6">
        <v>0.1120032604079805</v>
      </c>
      <c r="AK957" s="6">
        <v>0.010669420835588089</v>
      </c>
      <c r="AL957" s="6">
        <v>1.8773273187564314</v>
      </c>
      <c r="AM957" s="6"/>
      <c r="AN957" s="6">
        <v>17.37747779896464</v>
      </c>
      <c r="AO957" s="5" t="s">
        <v>42</v>
      </c>
      <c r="AQ957" s="7">
        <v>3.334218450458052</v>
      </c>
      <c r="AR957" s="7">
        <v>3.373954684012606</v>
      </c>
      <c r="AS957" s="7">
        <v>2.6404660130094557</v>
      </c>
      <c r="AT957" s="7">
        <v>3.8548270028191505</v>
      </c>
      <c r="AU957" s="8">
        <v>328.4391115564204</v>
      </c>
      <c r="AW957" s="9">
        <v>808.5147479977398</v>
      </c>
      <c r="AX957" s="9">
        <v>783.9398845173869</v>
      </c>
      <c r="AY957" s="8">
        <f t="shared" si="39"/>
        <v>783.9322639780733</v>
      </c>
    </row>
    <row r="958" spans="1:51" ht="12.75">
      <c r="A958" s="1" t="s">
        <v>132</v>
      </c>
      <c r="B958" s="1">
        <v>7</v>
      </c>
      <c r="C958" s="1">
        <v>24</v>
      </c>
      <c r="E958" s="5">
        <v>45.9864</v>
      </c>
      <c r="F958" s="5">
        <v>1.9199</v>
      </c>
      <c r="G958" s="5">
        <v>8.5467</v>
      </c>
      <c r="H958" s="5">
        <v>13.3039</v>
      </c>
      <c r="I958" s="5">
        <v>0.2843</v>
      </c>
      <c r="J958" s="5">
        <v>14.1065</v>
      </c>
      <c r="K958" s="5">
        <v>11.3623</v>
      </c>
      <c r="L958" s="5">
        <v>1.9712</v>
      </c>
      <c r="M958" s="5">
        <v>0.3147</v>
      </c>
      <c r="N958" s="5">
        <v>0.193</v>
      </c>
      <c r="O958" s="5">
        <v>0.0338</v>
      </c>
      <c r="P958" s="5">
        <v>98.035</v>
      </c>
      <c r="S958" s="6">
        <v>6.6498925050652495</v>
      </c>
      <c r="T958" s="6">
        <v>1.3501074949347505</v>
      </c>
      <c r="V958" s="6">
        <v>0.10650487987931179</v>
      </c>
      <c r="W958" s="6">
        <v>0.20883019546484397</v>
      </c>
      <c r="X958" s="6">
        <v>0.9144415418451002</v>
      </c>
      <c r="Y958" s="6">
        <v>0.03482152695144067</v>
      </c>
      <c r="Z958" s="6">
        <v>3.040976270119832</v>
      </c>
      <c r="AA958" s="6">
        <v>0.6944255857394662</v>
      </c>
      <c r="AC958" s="6">
        <v>1.7603908871069753</v>
      </c>
      <c r="AD958" s="6">
        <f t="shared" si="40"/>
        <v>0.23960911289302467</v>
      </c>
      <c r="AG958" s="6">
        <v>0.31307063545177183</v>
      </c>
      <c r="AH958" s="6">
        <v>0.05805511582753522</v>
      </c>
      <c r="AI958" s="6"/>
      <c r="AJ958" s="6">
        <v>0.08826644674692967</v>
      </c>
      <c r="AK958" s="6">
        <v>0.008283424685748017</v>
      </c>
      <c r="AL958" s="6">
        <v>1.9034501285673224</v>
      </c>
      <c r="AM958" s="6"/>
      <c r="AN958" s="6">
        <v>17.3711257512793</v>
      </c>
      <c r="AO958" s="5" t="s">
        <v>42</v>
      </c>
      <c r="AQ958" s="7">
        <v>3.406760245314733</v>
      </c>
      <c r="AR958" s="7">
        <v>3.455293793951311</v>
      </c>
      <c r="AS958" s="7">
        <v>2.701470345463484</v>
      </c>
      <c r="AT958" s="7">
        <v>3.9234749041149364</v>
      </c>
      <c r="AU958" s="8">
        <v>339.03392160662753</v>
      </c>
      <c r="AW958" s="9">
        <v>814.5771038579175</v>
      </c>
      <c r="AX958" s="9">
        <v>797.3529645055016</v>
      </c>
      <c r="AY958" s="8">
        <f t="shared" si="39"/>
        <v>796.9423330170839</v>
      </c>
    </row>
    <row r="959" spans="1:51" ht="12.75">
      <c r="A959" s="1" t="s">
        <v>132</v>
      </c>
      <c r="B959" s="1">
        <v>7</v>
      </c>
      <c r="C959" s="1">
        <v>24</v>
      </c>
      <c r="E959" s="5">
        <v>45.9199</v>
      </c>
      <c r="F959" s="5">
        <v>1.8692</v>
      </c>
      <c r="G959" s="5">
        <v>8.4515</v>
      </c>
      <c r="H959" s="5">
        <v>13.4182</v>
      </c>
      <c r="I959" s="5">
        <v>0.295</v>
      </c>
      <c r="J959" s="5">
        <v>14.2561</v>
      </c>
      <c r="K959" s="5">
        <v>11.3132</v>
      </c>
      <c r="L959" s="5">
        <v>2.0121</v>
      </c>
      <c r="M959" s="5">
        <v>0.2481</v>
      </c>
      <c r="N959" s="5">
        <v>0.2387</v>
      </c>
      <c r="O959" s="5">
        <v>0.0406</v>
      </c>
      <c r="P959" s="5">
        <v>98.0685</v>
      </c>
      <c r="S959" s="6">
        <v>6.6320999457104115</v>
      </c>
      <c r="T959" s="6">
        <v>1.3679000542895885</v>
      </c>
      <c r="V959" s="6">
        <v>0.07071383002692344</v>
      </c>
      <c r="W959" s="6">
        <v>0.20306514008586</v>
      </c>
      <c r="X959" s="6">
        <v>0.8400516760916432</v>
      </c>
      <c r="Y959" s="6">
        <v>0.03608759033193818</v>
      </c>
      <c r="Z959" s="6">
        <v>3.0694418305801636</v>
      </c>
      <c r="AA959" s="6">
        <v>0.7806399328834669</v>
      </c>
      <c r="AC959" s="6">
        <v>1.7506254632687834</v>
      </c>
      <c r="AD959" s="6">
        <f t="shared" si="40"/>
        <v>0.24937453673121657</v>
      </c>
      <c r="AG959" s="6">
        <v>0.3140779994965772</v>
      </c>
      <c r="AH959" s="6">
        <v>0.0457125484421177</v>
      </c>
      <c r="AI959" s="6"/>
      <c r="AJ959" s="6">
        <v>0.10903242473686667</v>
      </c>
      <c r="AK959" s="6">
        <v>0.00993766099636912</v>
      </c>
      <c r="AL959" s="6">
        <v>1.8810299142667641</v>
      </c>
      <c r="AM959" s="6"/>
      <c r="AN959" s="6">
        <v>17.359790547938694</v>
      </c>
      <c r="AO959" s="5" t="s">
        <v>42</v>
      </c>
      <c r="AQ959" s="7">
        <v>3.316227838112056</v>
      </c>
      <c r="AR959" s="7">
        <v>3.353782307545128</v>
      </c>
      <c r="AS959" s="7">
        <v>2.625336730658846</v>
      </c>
      <c r="AT959" s="7">
        <v>3.8378020893465967</v>
      </c>
      <c r="AU959" s="8">
        <v>349.62873165683465</v>
      </c>
      <c r="AW959" s="9">
        <v>825.267702600181</v>
      </c>
      <c r="AX959" s="9">
        <v>790.5813679065501</v>
      </c>
      <c r="AY959" s="8">
        <f t="shared" si="39"/>
        <v>790.1698465106649</v>
      </c>
    </row>
    <row r="960" spans="1:51" ht="12.75">
      <c r="A960" s="1" t="s">
        <v>132</v>
      </c>
      <c r="B960" s="1">
        <v>7</v>
      </c>
      <c r="C960" s="1">
        <v>24</v>
      </c>
      <c r="E960" s="5">
        <v>44.9493</v>
      </c>
      <c r="F960" s="5">
        <v>1.8544</v>
      </c>
      <c r="G960" s="5">
        <v>8.4479</v>
      </c>
      <c r="H960" s="5">
        <v>13.6228</v>
      </c>
      <c r="I960" s="5">
        <v>0.2948</v>
      </c>
      <c r="J960" s="5">
        <v>13.759</v>
      </c>
      <c r="K960" s="5">
        <v>11.1417</v>
      </c>
      <c r="L960" s="5">
        <v>2.0054</v>
      </c>
      <c r="M960" s="5">
        <v>0.2818</v>
      </c>
      <c r="N960" s="5">
        <v>0.2373</v>
      </c>
      <c r="O960" s="5">
        <v>0.0521</v>
      </c>
      <c r="P960" s="5">
        <v>96.6535</v>
      </c>
      <c r="S960" s="6">
        <v>6.606124982767789</v>
      </c>
      <c r="T960" s="6">
        <v>1.3938750172322107</v>
      </c>
      <c r="V960" s="6">
        <v>0.06942352638302585</v>
      </c>
      <c r="W960" s="6">
        <v>0.20500136163801438</v>
      </c>
      <c r="X960" s="6">
        <v>0.8930270729988031</v>
      </c>
      <c r="Y960" s="6">
        <v>0.03669755005730761</v>
      </c>
      <c r="Z960" s="6">
        <v>3.014527633844977</v>
      </c>
      <c r="AA960" s="6">
        <v>0.7813228550778674</v>
      </c>
      <c r="AC960" s="6">
        <v>1.7544175421005341</v>
      </c>
      <c r="AD960" s="6">
        <f t="shared" si="40"/>
        <v>0.24558245789946587</v>
      </c>
      <c r="AG960" s="6">
        <v>0.32587316714529146</v>
      </c>
      <c r="AH960" s="6">
        <v>0.05283520324946562</v>
      </c>
      <c r="AI960" s="6"/>
      <c r="AJ960" s="6">
        <v>0.11029979718967516</v>
      </c>
      <c r="AK960" s="6">
        <v>0.012976859173595114</v>
      </c>
      <c r="AL960" s="6">
        <v>1.8767233436367297</v>
      </c>
      <c r="AM960" s="6"/>
      <c r="AN960" s="6">
        <v>17.378708370394754</v>
      </c>
      <c r="AO960" s="5" t="s">
        <v>42</v>
      </c>
      <c r="AQ960" s="7">
        <v>3.4403916743846406</v>
      </c>
      <c r="AR960" s="7">
        <v>3.4930037859899343</v>
      </c>
      <c r="AS960" s="7">
        <v>2.729752839492451</v>
      </c>
      <c r="AT960" s="7">
        <v>3.9553010676085263</v>
      </c>
      <c r="AU960" s="8">
        <v>360.22354170704176</v>
      </c>
      <c r="AW960" s="9">
        <v>828.8858539248569</v>
      </c>
      <c r="AX960" s="9">
        <v>792.8902729932211</v>
      </c>
      <c r="AY960" s="8">
        <f t="shared" si="39"/>
        <v>792.4526944860676</v>
      </c>
    </row>
    <row r="961" spans="1:51" ht="12.75">
      <c r="A961" s="1" t="s">
        <v>132</v>
      </c>
      <c r="B961" s="1">
        <v>7</v>
      </c>
      <c r="C961" s="1">
        <v>24</v>
      </c>
      <c r="E961" s="5">
        <v>45.9251</v>
      </c>
      <c r="F961" s="5">
        <v>1.7977</v>
      </c>
      <c r="G961" s="5">
        <v>8.5203</v>
      </c>
      <c r="H961" s="5">
        <v>13.4013</v>
      </c>
      <c r="I961" s="5">
        <v>0.3048</v>
      </c>
      <c r="J961" s="5">
        <v>13.9783</v>
      </c>
      <c r="K961" s="5">
        <v>11.322</v>
      </c>
      <c r="L961" s="5">
        <v>1.9278</v>
      </c>
      <c r="M961" s="5">
        <v>0.2982</v>
      </c>
      <c r="N961" s="5">
        <v>0.2283</v>
      </c>
      <c r="O961" s="5">
        <v>0.0367</v>
      </c>
      <c r="P961" s="5">
        <v>97.7407</v>
      </c>
      <c r="S961" s="6">
        <v>6.661526365946438</v>
      </c>
      <c r="T961" s="6">
        <v>1.3384736340535621</v>
      </c>
      <c r="V961" s="6">
        <v>0.11812148361843455</v>
      </c>
      <c r="W961" s="6">
        <v>0.19614187964372418</v>
      </c>
      <c r="X961" s="6">
        <v>0.9140634423084585</v>
      </c>
      <c r="Y961" s="6">
        <v>0.03744763045643472</v>
      </c>
      <c r="Z961" s="6">
        <v>3.0226408198089265</v>
      </c>
      <c r="AA961" s="6">
        <v>0.7115847441640213</v>
      </c>
      <c r="AC961" s="6">
        <v>1.7595614500411136</v>
      </c>
      <c r="AD961" s="6">
        <f t="shared" si="40"/>
        <v>0.24043854995888636</v>
      </c>
      <c r="AG961" s="6">
        <v>0.30174116472442103</v>
      </c>
      <c r="AH961" s="6">
        <v>0.05518103221812607</v>
      </c>
      <c r="AI961" s="6"/>
      <c r="AJ961" s="6">
        <v>0.10473279038196322</v>
      </c>
      <c r="AK961" s="6">
        <v>0.00902189399558166</v>
      </c>
      <c r="AL961" s="6">
        <v>1.886245315622455</v>
      </c>
      <c r="AM961" s="6"/>
      <c r="AN961" s="6">
        <v>17.35692219694255</v>
      </c>
      <c r="AO961" s="5" t="s">
        <v>42</v>
      </c>
      <c r="AQ961" s="7">
        <v>3.4066734418901436</v>
      </c>
      <c r="AR961" s="7">
        <v>3.4551964636700614</v>
      </c>
      <c r="AS961" s="7">
        <v>2.701397347752547</v>
      </c>
      <c r="AT961" s="7">
        <v>3.9233927601187037</v>
      </c>
      <c r="AU961" s="8">
        <v>370.8183517572489</v>
      </c>
      <c r="AW961" s="9">
        <v>807.9964926964677</v>
      </c>
      <c r="AX961" s="9">
        <v>782.0655340649369</v>
      </c>
      <c r="AY961" s="8">
        <f t="shared" si="39"/>
        <v>781.9359856056469</v>
      </c>
    </row>
    <row r="962" spans="1:51" ht="12.75">
      <c r="A962" s="1" t="s">
        <v>132</v>
      </c>
      <c r="B962" s="1">
        <v>7</v>
      </c>
      <c r="C962" s="1">
        <v>24</v>
      </c>
      <c r="E962" s="5">
        <v>46.0758</v>
      </c>
      <c r="F962" s="5">
        <v>1.8493</v>
      </c>
      <c r="G962" s="5">
        <v>8.5767</v>
      </c>
      <c r="H962" s="5">
        <v>13.7136</v>
      </c>
      <c r="I962" s="5">
        <v>0.2938</v>
      </c>
      <c r="J962" s="5">
        <v>14.0877</v>
      </c>
      <c r="K962" s="5">
        <v>11.2686</v>
      </c>
      <c r="L962" s="5">
        <v>1.9794</v>
      </c>
      <c r="M962" s="5">
        <v>0.2717</v>
      </c>
      <c r="N962" s="5">
        <v>0.2344</v>
      </c>
      <c r="O962" s="5">
        <v>0.0454</v>
      </c>
      <c r="P962" s="5">
        <v>98.4022</v>
      </c>
      <c r="S962" s="6">
        <v>6.63372472023413</v>
      </c>
      <c r="T962" s="6">
        <v>1.36627527976587</v>
      </c>
      <c r="V962" s="6">
        <v>0.0890668558539478</v>
      </c>
      <c r="W962" s="6">
        <v>0.20027253947524473</v>
      </c>
      <c r="X962" s="6">
        <v>0.8534660826239586</v>
      </c>
      <c r="Y962" s="6">
        <v>0.03582796092058329</v>
      </c>
      <c r="Z962" s="6">
        <v>3.023661717697211</v>
      </c>
      <c r="AA962" s="6">
        <v>0.7977048434290522</v>
      </c>
      <c r="AC962" s="6">
        <v>1.7382497343486678</v>
      </c>
      <c r="AD962" s="6">
        <f t="shared" si="40"/>
        <v>0.2617502656513322</v>
      </c>
      <c r="AG962" s="6">
        <v>0.2908050679344507</v>
      </c>
      <c r="AH962" s="6">
        <v>0.04990369924926138</v>
      </c>
      <c r="AI962" s="6"/>
      <c r="AJ962" s="6">
        <v>0.1067321581466002</v>
      </c>
      <c r="AK962" s="6">
        <v>0.011077670145382308</v>
      </c>
      <c r="AL962" s="6">
        <v>1.8821901717080176</v>
      </c>
      <c r="AM962" s="6"/>
      <c r="AN962" s="6">
        <v>17.340708767183713</v>
      </c>
      <c r="AO962" s="5" t="s">
        <v>42</v>
      </c>
      <c r="AQ962" s="7">
        <v>3.400370942167684</v>
      </c>
      <c r="AR962" s="7">
        <v>3.448129644895772</v>
      </c>
      <c r="AS962" s="7">
        <v>2.6960972336718294</v>
      </c>
      <c r="AT962" s="7">
        <v>3.917428565550332</v>
      </c>
      <c r="AU962" s="8">
        <v>381.413161807456</v>
      </c>
      <c r="AW962" s="9">
        <v>820.12872006738</v>
      </c>
      <c r="AX962" s="9">
        <v>787.2913185694866</v>
      </c>
      <c r="AY962" s="8">
        <f t="shared" si="39"/>
        <v>786.8621784157142</v>
      </c>
    </row>
    <row r="963" spans="1:51" ht="12.75">
      <c r="A963" s="1" t="s">
        <v>132</v>
      </c>
      <c r="B963" s="1">
        <v>7</v>
      </c>
      <c r="C963" s="1">
        <v>24</v>
      </c>
      <c r="E963" s="5">
        <v>46.0553</v>
      </c>
      <c r="F963" s="5">
        <v>1.6929</v>
      </c>
      <c r="G963" s="5">
        <v>8.5839</v>
      </c>
      <c r="H963" s="5">
        <v>13.7484</v>
      </c>
      <c r="I963" s="5">
        <v>0.3</v>
      </c>
      <c r="J963" s="5">
        <v>13.9429</v>
      </c>
      <c r="K963" s="5">
        <v>11.2412</v>
      </c>
      <c r="L963" s="5">
        <v>1.9903</v>
      </c>
      <c r="M963" s="5">
        <v>0.2742</v>
      </c>
      <c r="N963" s="5">
        <v>0.2318</v>
      </c>
      <c r="O963" s="5">
        <v>0.0445</v>
      </c>
      <c r="P963" s="5">
        <v>98.1168</v>
      </c>
      <c r="S963" s="6">
        <v>6.653702821905128</v>
      </c>
      <c r="T963" s="6">
        <v>1.346297178094872</v>
      </c>
      <c r="V963" s="6">
        <v>0.11530357008347436</v>
      </c>
      <c r="W963" s="6">
        <v>0.18396896419583092</v>
      </c>
      <c r="X963" s="6">
        <v>0.8861249839877372</v>
      </c>
      <c r="Y963" s="6">
        <v>0.03671054044696484</v>
      </c>
      <c r="Z963" s="6">
        <v>3.0029316158176025</v>
      </c>
      <c r="AA963" s="6">
        <v>0.774960325468392</v>
      </c>
      <c r="AC963" s="6">
        <v>1.7400194641487274</v>
      </c>
      <c r="AD963" s="6">
        <f t="shared" si="40"/>
        <v>0.25998053585127257</v>
      </c>
      <c r="AG963" s="6">
        <v>0.2975388530414089</v>
      </c>
      <c r="AH963" s="6">
        <v>0.050537036961206566</v>
      </c>
      <c r="AI963" s="6"/>
      <c r="AJ963" s="6">
        <v>0.10591326063497997</v>
      </c>
      <c r="AK963" s="6">
        <v>0.010895616542997045</v>
      </c>
      <c r="AL963" s="6">
        <v>1.883191122822023</v>
      </c>
      <c r="AM963" s="6"/>
      <c r="AN963" s="6">
        <v>17.348075890002615</v>
      </c>
      <c r="AO963" s="5" t="s">
        <v>42</v>
      </c>
      <c r="AQ963" s="7">
        <v>3.4318517633370824</v>
      </c>
      <c r="AR963" s="7">
        <v>3.483428219725873</v>
      </c>
      <c r="AS963" s="7">
        <v>2.722571164794406</v>
      </c>
      <c r="AT963" s="7">
        <v>3.9472195613289287</v>
      </c>
      <c r="AU963" s="8">
        <v>392.0079718576631</v>
      </c>
      <c r="AW963" s="9">
        <v>812.1982616597389</v>
      </c>
      <c r="AX963" s="9">
        <v>767.5102818859064</v>
      </c>
      <c r="AY963" s="8">
        <f t="shared" si="39"/>
        <v>767.1703643173179</v>
      </c>
    </row>
    <row r="964" spans="1:51" ht="12.75">
      <c r="A964" s="1" t="s">
        <v>132</v>
      </c>
      <c r="B964" s="1">
        <v>7</v>
      </c>
      <c r="C964" s="1">
        <v>24</v>
      </c>
      <c r="E964" s="5">
        <v>45.9478</v>
      </c>
      <c r="F964" s="5">
        <v>1.6943</v>
      </c>
      <c r="G964" s="5">
        <v>8.5332</v>
      </c>
      <c r="H964" s="5">
        <v>13.7234</v>
      </c>
      <c r="I964" s="5">
        <v>0.299</v>
      </c>
      <c r="J964" s="5">
        <v>13.7854</v>
      </c>
      <c r="K964" s="5">
        <v>11.3331</v>
      </c>
      <c r="L964" s="5">
        <v>1.9521</v>
      </c>
      <c r="M964" s="5">
        <v>0.2768</v>
      </c>
      <c r="N964" s="5">
        <v>0.2138</v>
      </c>
      <c r="O964" s="5">
        <v>0.0416</v>
      </c>
      <c r="P964" s="5">
        <v>97.8208</v>
      </c>
      <c r="S964" s="6">
        <v>6.669506248957179</v>
      </c>
      <c r="T964" s="6">
        <v>1.3304937510428214</v>
      </c>
      <c r="V964" s="6">
        <v>0.12933263553358354</v>
      </c>
      <c r="W964" s="6">
        <v>0.18499021049093836</v>
      </c>
      <c r="X964" s="6">
        <v>0.9604181012979246</v>
      </c>
      <c r="Y964" s="6">
        <v>0.03676087916524726</v>
      </c>
      <c r="Z964" s="6">
        <v>2.983024906917091</v>
      </c>
      <c r="AA964" s="6">
        <v>0.7054732665952202</v>
      </c>
      <c r="AC964" s="6">
        <v>1.7625251797462165</v>
      </c>
      <c r="AD964" s="6">
        <f t="shared" si="40"/>
        <v>0.23747482025378353</v>
      </c>
      <c r="AG964" s="6">
        <v>0.3119252004881763</v>
      </c>
      <c r="AH964" s="6">
        <v>0.051257047697746944</v>
      </c>
      <c r="AI964" s="6"/>
      <c r="AJ964" s="6">
        <v>0.0981498827648427</v>
      </c>
      <c r="AK964" s="6">
        <v>0.01023364406155583</v>
      </c>
      <c r="AL964" s="6">
        <v>1.8916164731736014</v>
      </c>
      <c r="AM964" s="6"/>
      <c r="AN964" s="6">
        <v>17.363182248185925</v>
      </c>
      <c r="AO964" s="5" t="s">
        <v>42</v>
      </c>
      <c r="AQ964" s="7">
        <v>3.422926724479318</v>
      </c>
      <c r="AR964" s="7">
        <v>3.473420820290924</v>
      </c>
      <c r="AS964" s="7">
        <v>2.715065615218194</v>
      </c>
      <c r="AT964" s="7">
        <v>3.938773600103687</v>
      </c>
      <c r="AU964" s="8">
        <v>402.6027819078702</v>
      </c>
      <c r="AW964" s="9">
        <v>804.2730656303471</v>
      </c>
      <c r="AX964" s="9">
        <v>768.5716548709374</v>
      </c>
      <c r="AY964" s="8">
        <f aca="true" t="shared" si="41" ref="AY964:AY1027">(2603)/(-LN(W964)+1.7)</f>
        <v>768.4240882165515</v>
      </c>
    </row>
    <row r="965" spans="1:51" ht="12.75">
      <c r="A965" s="1" t="s">
        <v>132</v>
      </c>
      <c r="B965" s="1">
        <v>7</v>
      </c>
      <c r="C965" s="1">
        <v>24</v>
      </c>
      <c r="E965" s="5">
        <v>46.1029</v>
      </c>
      <c r="F965" s="5">
        <v>1.7051</v>
      </c>
      <c r="G965" s="5">
        <v>8.2911</v>
      </c>
      <c r="H965" s="5">
        <v>13.8283</v>
      </c>
      <c r="I965" s="5">
        <v>0.311</v>
      </c>
      <c r="J965" s="5">
        <v>13.6715</v>
      </c>
      <c r="K965" s="5">
        <v>11.4284</v>
      </c>
      <c r="L965" s="5">
        <v>1.9595</v>
      </c>
      <c r="M965" s="5">
        <v>0.2722</v>
      </c>
      <c r="N965" s="5">
        <v>0.2101</v>
      </c>
      <c r="O965" s="5">
        <v>0.057</v>
      </c>
      <c r="P965" s="5">
        <v>97.8371</v>
      </c>
      <c r="S965" s="6">
        <v>6.706548370750077</v>
      </c>
      <c r="T965" s="6">
        <v>1.2934516292499234</v>
      </c>
      <c r="V965" s="6">
        <v>0.12803668174729577</v>
      </c>
      <c r="W965" s="6">
        <v>0.18657358004687888</v>
      </c>
      <c r="X965" s="6">
        <v>1.055606409733737</v>
      </c>
      <c r="Y965" s="6">
        <v>0.0383192451160716</v>
      </c>
      <c r="Z965" s="6">
        <v>2.9648008675107222</v>
      </c>
      <c r="AA965" s="6">
        <v>0.6266632158452906</v>
      </c>
      <c r="AC965" s="6">
        <v>1.7812049635153282</v>
      </c>
      <c r="AD965" s="6">
        <f t="shared" si="40"/>
        <v>0.2187950364846718</v>
      </c>
      <c r="AG965" s="6">
        <v>0.3338849429465309</v>
      </c>
      <c r="AH965" s="6">
        <v>0.05051466510172151</v>
      </c>
      <c r="AI965" s="6"/>
      <c r="AJ965" s="6">
        <v>0.09666071240637976</v>
      </c>
      <c r="AK965" s="6">
        <v>0.014052503028947302</v>
      </c>
      <c r="AL965" s="6">
        <v>1.889286784564673</v>
      </c>
      <c r="AM965" s="6"/>
      <c r="AN965" s="6">
        <v>17.38439960804825</v>
      </c>
      <c r="AO965" s="5" t="s">
        <v>42</v>
      </c>
      <c r="AQ965" s="7">
        <v>3.230086204316013</v>
      </c>
      <c r="AR965" s="7">
        <v>3.2571940740243157</v>
      </c>
      <c r="AS965" s="7">
        <v>2.552895555518238</v>
      </c>
      <c r="AT965" s="7">
        <v>3.756284360346763</v>
      </c>
      <c r="AU965" s="8">
        <v>413.19759195807734</v>
      </c>
      <c r="AW965" s="9">
        <v>801.1160134453593</v>
      </c>
      <c r="AX965" s="9">
        <v>770.2872529676199</v>
      </c>
      <c r="AY965" s="8">
        <f t="shared" si="41"/>
        <v>770.3623095033839</v>
      </c>
    </row>
    <row r="966" spans="5:51" ht="12.75"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S966" s="6"/>
      <c r="T966" s="6"/>
      <c r="V966" s="6"/>
      <c r="W966" s="6"/>
      <c r="X966" s="6"/>
      <c r="Y966" s="6"/>
      <c r="Z966" s="6"/>
      <c r="AA966" s="6"/>
      <c r="AC966" s="6"/>
      <c r="AD966" s="6">
        <f t="shared" si="40"/>
        <v>2</v>
      </c>
      <c r="AG966" s="6"/>
      <c r="AH966" s="6"/>
      <c r="AI966" s="6"/>
      <c r="AJ966" s="6"/>
      <c r="AK966" s="6"/>
      <c r="AL966" s="6"/>
      <c r="AM966" s="6"/>
      <c r="AN966" s="6"/>
      <c r="AO966" s="5"/>
      <c r="AQ966" s="7"/>
      <c r="AR966" s="7"/>
      <c r="AS966" s="7"/>
      <c r="AT966" s="7"/>
      <c r="AU966" s="8"/>
      <c r="AW966" s="4"/>
      <c r="AX966" s="4"/>
      <c r="AY966" s="8"/>
    </row>
    <row r="967" spans="1:51" ht="12.75">
      <c r="A967" s="1" t="s">
        <v>133</v>
      </c>
      <c r="B967" s="1">
        <v>7</v>
      </c>
      <c r="C967" s="1">
        <v>25</v>
      </c>
      <c r="E967" s="5">
        <v>48.5039</v>
      </c>
      <c r="F967" s="5">
        <v>1.5152</v>
      </c>
      <c r="G967" s="5">
        <v>6.2993</v>
      </c>
      <c r="H967" s="5">
        <v>15.4872</v>
      </c>
      <c r="I967" s="5">
        <v>0.3836</v>
      </c>
      <c r="J967" s="5">
        <v>13.8855</v>
      </c>
      <c r="K967" s="5">
        <v>10.6959</v>
      </c>
      <c r="L967" s="5">
        <v>1.5775</v>
      </c>
      <c r="M967" s="5">
        <v>0.4572</v>
      </c>
      <c r="N967" s="5">
        <v>0.4139</v>
      </c>
      <c r="O967" s="5">
        <v>0.1716</v>
      </c>
      <c r="P967" s="5">
        <v>99.3976</v>
      </c>
      <c r="S967" s="6">
        <v>6.92573915444014</v>
      </c>
      <c r="T967" s="6">
        <v>1.0600884077094885</v>
      </c>
      <c r="V967" s="6">
        <f>(S967+T967)-8</f>
        <v>-0.014172437850371367</v>
      </c>
      <c r="W967" s="6">
        <v>0.1627379745171152</v>
      </c>
      <c r="X967" s="6">
        <v>0.8790170537066027</v>
      </c>
      <c r="Y967" s="6">
        <v>0.046393144364843895</v>
      </c>
      <c r="Z967" s="6">
        <v>2.9556944703439996</v>
      </c>
      <c r="AA967" s="6">
        <v>0.9703297949178094</v>
      </c>
      <c r="AC967" s="6">
        <v>1.6363057334059898</v>
      </c>
      <c r="AD967" s="6">
        <f t="shared" si="40"/>
        <v>0.36369426659401016</v>
      </c>
      <c r="AG967" s="6">
        <v>0.07303921409923309</v>
      </c>
      <c r="AH967" s="6">
        <v>0.08328259195297158</v>
      </c>
      <c r="AI967" s="6"/>
      <c r="AJ967" s="6">
        <v>0.18691235942481868</v>
      </c>
      <c r="AK967" s="6">
        <v>0.041525490348987476</v>
      </c>
      <c r="AL967" s="6">
        <v>1.7715621502261938</v>
      </c>
      <c r="AM967" s="6"/>
      <c r="AN967" s="6">
        <v>17.156321806052205</v>
      </c>
      <c r="AO967" s="5" t="s">
        <v>42</v>
      </c>
      <c r="AQ967" s="7">
        <v>1.4122446907787278</v>
      </c>
      <c r="AR967" s="7">
        <v>1.2188986194815152</v>
      </c>
      <c r="AS967" s="7">
        <v>1.024173964611137</v>
      </c>
      <c r="AT967" s="7">
        <v>2.036020820697165</v>
      </c>
      <c r="AU967" s="8">
        <v>0</v>
      </c>
      <c r="AV967" s="1">
        <v>0.32</v>
      </c>
      <c r="AW967" s="9">
        <v>775.8277850931444</v>
      </c>
      <c r="AX967" s="9">
        <v>743.1848507765185</v>
      </c>
      <c r="AY967" s="8">
        <f t="shared" si="41"/>
        <v>740.4112287370244</v>
      </c>
    </row>
    <row r="968" spans="1:51" ht="12.75">
      <c r="A968" s="1" t="s">
        <v>133</v>
      </c>
      <c r="B968" s="1">
        <v>7</v>
      </c>
      <c r="C968" s="1">
        <v>25</v>
      </c>
      <c r="E968" s="5">
        <v>48.4359</v>
      </c>
      <c r="F968" s="5">
        <v>1.4338</v>
      </c>
      <c r="G968" s="5">
        <v>6.3117</v>
      </c>
      <c r="H968" s="5">
        <v>15.8226</v>
      </c>
      <c r="I968" s="5">
        <v>0.3948</v>
      </c>
      <c r="J968" s="5">
        <v>13.8936</v>
      </c>
      <c r="K968" s="5">
        <v>10.9091</v>
      </c>
      <c r="L968" s="5">
        <v>1.5749</v>
      </c>
      <c r="M968" s="5">
        <v>0.5125</v>
      </c>
      <c r="N968" s="5">
        <v>0.4157</v>
      </c>
      <c r="O968" s="5">
        <v>0.1759</v>
      </c>
      <c r="P968" s="5">
        <v>99.8805</v>
      </c>
      <c r="S968" s="6">
        <v>6.901820446912325</v>
      </c>
      <c r="T968" s="6">
        <v>1.0599928946189492</v>
      </c>
      <c r="V968" s="6">
        <f>(S968+T968)-8</f>
        <v>-0.038186658468726264</v>
      </c>
      <c r="W968" s="6">
        <v>0.15367893170825556</v>
      </c>
      <c r="X968" s="6">
        <v>0.9157755387588477</v>
      </c>
      <c r="Y968" s="6">
        <v>0.04764958978246333</v>
      </c>
      <c r="Z968" s="6">
        <v>2.951342553871362</v>
      </c>
      <c r="AA968" s="6">
        <v>0.9697400443477942</v>
      </c>
      <c r="AC968" s="6">
        <v>1.6654931589925832</v>
      </c>
      <c r="AD968" s="6">
        <f t="shared" si="40"/>
        <v>0.3345068410074168</v>
      </c>
      <c r="AG968" s="6">
        <v>0.10061102328804061</v>
      </c>
      <c r="AH968" s="6">
        <v>0.09316412151147153</v>
      </c>
      <c r="AI968" s="6"/>
      <c r="AJ968" s="6">
        <v>0.18733953156143135</v>
      </c>
      <c r="AK968" s="6">
        <v>0.04247859438947904</v>
      </c>
      <c r="AL968" s="6">
        <v>1.7701818740490896</v>
      </c>
      <c r="AM968" s="6"/>
      <c r="AN968" s="6">
        <v>17.193775144799506</v>
      </c>
      <c r="AO968" s="5" t="s">
        <v>42</v>
      </c>
      <c r="AQ968" s="7">
        <v>1.4117642599333147</v>
      </c>
      <c r="AR968" s="7">
        <v>1.2183599256508737</v>
      </c>
      <c r="AS968" s="7">
        <v>1.0237699442381558</v>
      </c>
      <c r="AT968" s="7">
        <v>2.0355661783861985</v>
      </c>
      <c r="AU968" s="8">
        <v>11.331813623601047</v>
      </c>
      <c r="AW968" s="9">
        <v>764.9612627985993</v>
      </c>
      <c r="AX968" s="9">
        <v>732.4307992960622</v>
      </c>
      <c r="AY968" s="8">
        <f t="shared" si="41"/>
        <v>728.5419393982501</v>
      </c>
    </row>
    <row r="969" spans="1:51" ht="12.75">
      <c r="A969" s="1" t="s">
        <v>133</v>
      </c>
      <c r="B969" s="1">
        <v>7</v>
      </c>
      <c r="C969" s="1">
        <v>25</v>
      </c>
      <c r="E969" s="5">
        <v>48.742</v>
      </c>
      <c r="F969" s="5">
        <v>1.413</v>
      </c>
      <c r="G969" s="5">
        <v>6.4106</v>
      </c>
      <c r="H969" s="5">
        <v>15.65</v>
      </c>
      <c r="I969" s="5">
        <v>0.3858</v>
      </c>
      <c r="J969" s="5">
        <v>13.8867</v>
      </c>
      <c r="K969" s="5">
        <v>10.7409</v>
      </c>
      <c r="L969" s="5">
        <v>1.5609</v>
      </c>
      <c r="M969" s="5">
        <v>0.4837</v>
      </c>
      <c r="N969" s="5">
        <v>0.4346</v>
      </c>
      <c r="O969" s="5">
        <v>0.1179</v>
      </c>
      <c r="P969" s="5">
        <v>99.8295</v>
      </c>
      <c r="S969" s="6">
        <v>6.926853974567813</v>
      </c>
      <c r="T969" s="6">
        <v>1.0731460254321874</v>
      </c>
      <c r="V969" s="6">
        <v>0.0005755725395069078</v>
      </c>
      <c r="W969" s="6">
        <v>0.1510442937215633</v>
      </c>
      <c r="X969" s="6">
        <v>0.8781179651245989</v>
      </c>
      <c r="Y969" s="6">
        <v>0.04643876371771288</v>
      </c>
      <c r="Z969" s="6">
        <v>2.941983860684162</v>
      </c>
      <c r="AA969" s="6">
        <v>0.9818395442124555</v>
      </c>
      <c r="AC969" s="6">
        <v>1.6354264134937038</v>
      </c>
      <c r="AD969" s="6">
        <f t="shared" si="40"/>
        <v>0.36457358650629623</v>
      </c>
      <c r="AG969" s="6">
        <v>0.06552242570753375</v>
      </c>
      <c r="AH969" s="6">
        <v>0.0876934820358609</v>
      </c>
      <c r="AI969" s="6"/>
      <c r="AJ969" s="6">
        <v>0.1953329601233059</v>
      </c>
      <c r="AK969" s="6">
        <v>0.028395826065256348</v>
      </c>
      <c r="AL969" s="6">
        <v>1.7762712138114378</v>
      </c>
      <c r="AM969" s="6"/>
      <c r="AN969" s="6">
        <v>17.153215907743398</v>
      </c>
      <c r="AO969" s="5" t="s">
        <v>42</v>
      </c>
      <c r="AQ969" s="7">
        <v>1.480819637797623</v>
      </c>
      <c r="AR969" s="7">
        <v>1.295789812560356</v>
      </c>
      <c r="AS969" s="7">
        <v>1.0818423594202677</v>
      </c>
      <c r="AT969" s="7">
        <v>2.1009148063452647</v>
      </c>
      <c r="AU969" s="8">
        <v>22.663627247202093</v>
      </c>
      <c r="AW969" s="9">
        <v>775.241074706537</v>
      </c>
      <c r="AX969" s="9">
        <v>728.7998726130759</v>
      </c>
      <c r="AY969" s="8">
        <f t="shared" si="41"/>
        <v>725.0328511950069</v>
      </c>
    </row>
    <row r="970" spans="1:51" ht="12.75">
      <c r="A970" s="1" t="s">
        <v>133</v>
      </c>
      <c r="B970" s="1">
        <v>7</v>
      </c>
      <c r="C970" s="1">
        <v>25</v>
      </c>
      <c r="E970" s="5">
        <v>48.3104</v>
      </c>
      <c r="F970" s="5">
        <v>1.3709</v>
      </c>
      <c r="G970" s="5">
        <v>6.4041</v>
      </c>
      <c r="H970" s="5">
        <v>15.6832</v>
      </c>
      <c r="I970" s="5">
        <v>0.3701</v>
      </c>
      <c r="J970" s="5">
        <v>13.7227</v>
      </c>
      <c r="K970" s="5">
        <v>10.9355</v>
      </c>
      <c r="L970" s="5">
        <v>1.5526</v>
      </c>
      <c r="M970" s="5">
        <v>0.4862</v>
      </c>
      <c r="N970" s="5">
        <v>0.4308</v>
      </c>
      <c r="O970" s="5">
        <v>0.1517</v>
      </c>
      <c r="P970" s="5">
        <v>99.4382</v>
      </c>
      <c r="S970" s="6">
        <v>6.918531861111713</v>
      </c>
      <c r="T970" s="6">
        <v>1.0809154876537537</v>
      </c>
      <c r="V970" s="6">
        <f>(S970+T970)-8</f>
        <v>-0.0005526512345328527</v>
      </c>
      <c r="W970" s="6">
        <v>0.1476755381894138</v>
      </c>
      <c r="X970" s="6">
        <v>0.9673931598194693</v>
      </c>
      <c r="Y970" s="6">
        <v>0.04489294913100371</v>
      </c>
      <c r="Z970" s="6">
        <v>2.9296883666546862</v>
      </c>
      <c r="AA970" s="6">
        <v>0.9109026374399605</v>
      </c>
      <c r="AC970" s="6">
        <v>1.6779136392061347</v>
      </c>
      <c r="AD970" s="6">
        <f t="shared" si="40"/>
        <v>0.3220863607938653</v>
      </c>
      <c r="AG970" s="6">
        <v>0.1090260664368965</v>
      </c>
      <c r="AH970" s="6">
        <v>0.08882737066099267</v>
      </c>
      <c r="AI970" s="6"/>
      <c r="AJ970" s="6">
        <v>0.1951201535536973</v>
      </c>
      <c r="AK970" s="6">
        <v>0.036818569238740356</v>
      </c>
      <c r="AL970" s="6">
        <v>1.7680612772075623</v>
      </c>
      <c r="AM970" s="6"/>
      <c r="AN970" s="6">
        <v>17.197853437097887</v>
      </c>
      <c r="AO970" s="5" t="s">
        <v>42</v>
      </c>
      <c r="AQ970" s="7">
        <v>1.517004902898381</v>
      </c>
      <c r="AR970" s="7">
        <v>1.3363633503671704</v>
      </c>
      <c r="AS970" s="7">
        <v>1.1122725127753785</v>
      </c>
      <c r="AT970" s="7">
        <v>2.1351577212318675</v>
      </c>
      <c r="AU970" s="8">
        <v>33.99544087080314</v>
      </c>
      <c r="AW970" s="9">
        <v>769.6907275188622</v>
      </c>
      <c r="AX970" s="9">
        <v>724.5701352242571</v>
      </c>
      <c r="AY970" s="8">
        <f t="shared" si="41"/>
        <v>720.5062201436111</v>
      </c>
    </row>
    <row r="971" spans="1:51" ht="12.75">
      <c r="A971" s="1" t="s">
        <v>133</v>
      </c>
      <c r="B971" s="1">
        <v>7</v>
      </c>
      <c r="C971" s="1">
        <v>25</v>
      </c>
      <c r="E971" s="5">
        <v>48.4134</v>
      </c>
      <c r="F971" s="5">
        <v>1.4654</v>
      </c>
      <c r="G971" s="5">
        <v>6.1915</v>
      </c>
      <c r="H971" s="5">
        <v>15.8178</v>
      </c>
      <c r="I971" s="5">
        <v>0.3714</v>
      </c>
      <c r="J971" s="5">
        <v>13.5703</v>
      </c>
      <c r="K971" s="5">
        <v>10.7966</v>
      </c>
      <c r="L971" s="5">
        <v>1.5319</v>
      </c>
      <c r="M971" s="5">
        <v>0.4782</v>
      </c>
      <c r="N971" s="5">
        <v>0.4433</v>
      </c>
      <c r="O971" s="5">
        <v>0.1798</v>
      </c>
      <c r="P971" s="5">
        <v>99.279</v>
      </c>
      <c r="S971" s="6">
        <v>6.94782563455606</v>
      </c>
      <c r="T971" s="6">
        <v>1.0472238566122865</v>
      </c>
      <c r="V971" s="6">
        <f>(S971+T971)-8</f>
        <v>-0.004950508831653266</v>
      </c>
      <c r="W971" s="6">
        <v>0.1581863438170935</v>
      </c>
      <c r="X971" s="6">
        <v>0.9915956913779495</v>
      </c>
      <c r="Y971" s="6">
        <v>0.0451451360080976</v>
      </c>
      <c r="Z971" s="6">
        <v>2.9032291879199588</v>
      </c>
      <c r="AA971" s="6">
        <v>0.9067941497085527</v>
      </c>
      <c r="AC971" s="6">
        <v>1.6600760583419236</v>
      </c>
      <c r="AD971" s="6">
        <f t="shared" si="40"/>
        <v>0.3399239416580764</v>
      </c>
      <c r="AG971" s="6">
        <v>0.08633292828173067</v>
      </c>
      <c r="AH971" s="6">
        <v>0.08754905030920218</v>
      </c>
      <c r="AI971" s="6"/>
      <c r="AJ971" s="6">
        <v>0.2012028744787044</v>
      </c>
      <c r="AK971" s="6">
        <v>0.04373015631294633</v>
      </c>
      <c r="AL971" s="6">
        <v>1.7550669692083494</v>
      </c>
      <c r="AM971" s="6"/>
      <c r="AN971" s="6">
        <v>17.17388197859093</v>
      </c>
      <c r="AO971" s="5" t="s">
        <v>42</v>
      </c>
      <c r="AQ971" s="7">
        <v>1.3475359987598008</v>
      </c>
      <c r="AR971" s="7">
        <v>1.1463425512932952</v>
      </c>
      <c r="AS971" s="7">
        <v>0.969756913469972</v>
      </c>
      <c r="AT971" s="7">
        <v>1.9747855574744833</v>
      </c>
      <c r="AU971" s="8">
        <v>45.32725449440419</v>
      </c>
      <c r="AW971" s="9">
        <v>771.5516793276187</v>
      </c>
      <c r="AX971" s="9">
        <v>737.3947277859505</v>
      </c>
      <c r="AY971" s="8">
        <f t="shared" si="41"/>
        <v>734.4846364287718</v>
      </c>
    </row>
    <row r="972" spans="1:51" ht="12.75">
      <c r="A972" s="1" t="s">
        <v>133</v>
      </c>
      <c r="B972" s="1">
        <v>7</v>
      </c>
      <c r="C972" s="1">
        <v>25</v>
      </c>
      <c r="E972" s="5">
        <v>48.7237</v>
      </c>
      <c r="F972" s="5">
        <v>1.3685</v>
      </c>
      <c r="G972" s="5">
        <v>6.3396</v>
      </c>
      <c r="H972" s="5">
        <v>15.9188</v>
      </c>
      <c r="I972" s="5">
        <v>0.3882</v>
      </c>
      <c r="J972" s="5">
        <v>13.5991</v>
      </c>
      <c r="K972" s="5">
        <v>10.9757</v>
      </c>
      <c r="L972" s="5">
        <v>1.5144</v>
      </c>
      <c r="M972" s="5">
        <v>0.547</v>
      </c>
      <c r="N972" s="5">
        <v>0.4242</v>
      </c>
      <c r="O972" s="5">
        <v>0.167</v>
      </c>
      <c r="P972" s="5">
        <v>99.9875</v>
      </c>
      <c r="S972" s="6">
        <v>6.949884647979424</v>
      </c>
      <c r="T972" s="6">
        <v>1.0501153520205762</v>
      </c>
      <c r="V972" s="6">
        <v>0.015644891254159576</v>
      </c>
      <c r="W972" s="6">
        <v>0.1468289224296215</v>
      </c>
      <c r="X972" s="6">
        <v>1.0311859625392028</v>
      </c>
      <c r="Y972" s="6">
        <v>0.04690062240323519</v>
      </c>
      <c r="Z972" s="6">
        <v>2.891718735216615</v>
      </c>
      <c r="AA972" s="6">
        <v>0.867720866157164</v>
      </c>
      <c r="AC972" s="6">
        <v>1.6773635882060032</v>
      </c>
      <c r="AD972" s="6">
        <f t="shared" si="40"/>
        <v>0.3226364117939968</v>
      </c>
      <c r="AG972" s="6">
        <v>0.09619146968241621</v>
      </c>
      <c r="AH972" s="6">
        <v>0.0995366918615916</v>
      </c>
      <c r="AI972" s="6"/>
      <c r="AJ972" s="6">
        <v>0.19136438877148132</v>
      </c>
      <c r="AK972" s="6">
        <v>0.04037028563452466</v>
      </c>
      <c r="AL972" s="6">
        <v>1.768265325593994</v>
      </c>
      <c r="AM972" s="6"/>
      <c r="AN972" s="6">
        <v>17.195728161544004</v>
      </c>
      <c r="AO972" s="5" t="s">
        <v>42</v>
      </c>
      <c r="AQ972" s="7">
        <v>1.4407740236719206</v>
      </c>
      <c r="AR972" s="7">
        <v>1.2508877720695093</v>
      </c>
      <c r="AS972" s="7">
        <v>1.0481658290521327</v>
      </c>
      <c r="AT972" s="7">
        <v>2.0630187579877424</v>
      </c>
      <c r="AU972" s="8">
        <v>56.65906811800524</v>
      </c>
      <c r="AW972" s="9">
        <v>770.1913347905883</v>
      </c>
      <c r="AX972" s="9">
        <v>723.2758455651543</v>
      </c>
      <c r="AY972" s="8">
        <f t="shared" si="41"/>
        <v>719.3614023742305</v>
      </c>
    </row>
    <row r="973" spans="1:51" ht="12.75">
      <c r="A973" s="1" t="s">
        <v>133</v>
      </c>
      <c r="B973" s="1">
        <v>7</v>
      </c>
      <c r="C973" s="1">
        <v>25</v>
      </c>
      <c r="E973" s="5">
        <v>48.3527</v>
      </c>
      <c r="F973" s="5">
        <v>1.4147</v>
      </c>
      <c r="G973" s="5">
        <v>6.2951</v>
      </c>
      <c r="H973" s="5">
        <v>15.9604</v>
      </c>
      <c r="I973" s="5">
        <v>0.4012</v>
      </c>
      <c r="J973" s="5">
        <v>13.7585</v>
      </c>
      <c r="K973" s="5">
        <v>10.8645</v>
      </c>
      <c r="L973" s="5">
        <v>1.5297</v>
      </c>
      <c r="M973" s="5">
        <v>0.5037</v>
      </c>
      <c r="N973" s="5">
        <v>0.4407</v>
      </c>
      <c r="O973" s="5">
        <v>0.1491</v>
      </c>
      <c r="P973" s="5">
        <v>99.6945</v>
      </c>
      <c r="S973" s="6">
        <v>6.904941009097527</v>
      </c>
      <c r="T973" s="6">
        <v>1.0595030199578954</v>
      </c>
      <c r="V973" s="6">
        <f>(S973+T973)-8</f>
        <v>-0.03555597094457763</v>
      </c>
      <c r="W973" s="6">
        <v>0.15196132446390445</v>
      </c>
      <c r="X973" s="6">
        <v>0.9192691496730075</v>
      </c>
      <c r="Y973" s="6">
        <v>0.048527275178973775</v>
      </c>
      <c r="Z973" s="6">
        <v>2.9289966596084547</v>
      </c>
      <c r="AA973" s="6">
        <v>0.98680156202024</v>
      </c>
      <c r="AC973" s="6">
        <v>1.6622893956966718</v>
      </c>
      <c r="AD973" s="6">
        <f t="shared" si="40"/>
        <v>0.3377106043033282</v>
      </c>
      <c r="AG973" s="6">
        <v>0.08583790503082422</v>
      </c>
      <c r="AH973" s="6">
        <v>0.09176345017150905</v>
      </c>
      <c r="AI973" s="6"/>
      <c r="AJ973" s="6">
        <v>0.19903773263255914</v>
      </c>
      <c r="AK973" s="6">
        <v>0.03608484974974432</v>
      </c>
      <c r="AL973" s="6">
        <v>1.7648774176176965</v>
      </c>
      <c r="AM973" s="6"/>
      <c r="AN973" s="6">
        <v>17.177601355202334</v>
      </c>
      <c r="AO973" s="5" t="s">
        <v>42</v>
      </c>
      <c r="AQ973" s="7">
        <v>1.4093001903882145</v>
      </c>
      <c r="AR973" s="7">
        <v>1.2155970325625303</v>
      </c>
      <c r="AS973" s="7">
        <v>1.0216977744218978</v>
      </c>
      <c r="AT973" s="7">
        <v>2.033234374999582</v>
      </c>
      <c r="AU973" s="8">
        <v>67.99088174160629</v>
      </c>
      <c r="AW973" s="9">
        <v>763.7872851022508</v>
      </c>
      <c r="AX973" s="9">
        <v>730.3409936326188</v>
      </c>
      <c r="AY973" s="8">
        <f t="shared" si="41"/>
        <v>726.257294158197</v>
      </c>
    </row>
    <row r="974" spans="1:51" ht="12.75">
      <c r="A974" s="1" t="s">
        <v>133</v>
      </c>
      <c r="B974" s="1">
        <v>7</v>
      </c>
      <c r="C974" s="1">
        <v>25</v>
      </c>
      <c r="E974" s="5">
        <v>48.5647</v>
      </c>
      <c r="F974" s="5">
        <v>1.3379</v>
      </c>
      <c r="G974" s="5">
        <v>6.2588</v>
      </c>
      <c r="H974" s="5">
        <v>15.9595</v>
      </c>
      <c r="I974" s="5">
        <v>0.401</v>
      </c>
      <c r="J974" s="5">
        <v>13.6237</v>
      </c>
      <c r="K974" s="5">
        <v>10.8994</v>
      </c>
      <c r="L974" s="5">
        <v>1.4861</v>
      </c>
      <c r="M974" s="5">
        <v>0.5219</v>
      </c>
      <c r="N974" s="5">
        <v>0.4153</v>
      </c>
      <c r="O974" s="5">
        <v>0.1503</v>
      </c>
      <c r="P974" s="5">
        <v>99.6393</v>
      </c>
      <c r="S974" s="6">
        <v>6.94211126244755</v>
      </c>
      <c r="T974" s="6">
        <v>1.0544409320873067</v>
      </c>
      <c r="V974" s="6">
        <f>(S974+T974)-8</f>
        <v>-0.003447805465143894</v>
      </c>
      <c r="W974" s="6">
        <v>0.1438546773461884</v>
      </c>
      <c r="X974" s="6">
        <v>0.9798650443382928</v>
      </c>
      <c r="Y974" s="6">
        <v>0.04855131212602443</v>
      </c>
      <c r="Z974" s="6">
        <v>2.9031834327435506</v>
      </c>
      <c r="AA974" s="6">
        <v>0.9279933389110865</v>
      </c>
      <c r="AC974" s="6">
        <v>1.6692873344561923</v>
      </c>
      <c r="AD974" s="6">
        <f t="shared" si="40"/>
        <v>0.33071266554380774</v>
      </c>
      <c r="AG974" s="6">
        <v>0.08117287115050065</v>
      </c>
      <c r="AH974" s="6">
        <v>0.09517364380744348</v>
      </c>
      <c r="AI974" s="6"/>
      <c r="AJ974" s="6">
        <v>0.18775257986340474</v>
      </c>
      <c r="AK974" s="6">
        <v>0.03641144005385369</v>
      </c>
      <c r="AL974" s="6">
        <v>1.7758359800827415</v>
      </c>
      <c r="AM974" s="6"/>
      <c r="AN974" s="6">
        <v>17.176346514957945</v>
      </c>
      <c r="AO974" s="5" t="s">
        <v>42</v>
      </c>
      <c r="AQ974" s="7">
        <v>1.3838378883991531</v>
      </c>
      <c r="AR974" s="7">
        <v>1.18704685697241</v>
      </c>
      <c r="AS974" s="7">
        <v>1.0002851427293082</v>
      </c>
      <c r="AT974" s="7">
        <v>2.0091388367355796</v>
      </c>
      <c r="AU974" s="8">
        <v>79.32269536520734</v>
      </c>
      <c r="AW974" s="9">
        <v>766.552175826269</v>
      </c>
      <c r="AX974" s="9">
        <v>719.9889895757451</v>
      </c>
      <c r="AY974" s="8">
        <f t="shared" si="41"/>
        <v>715.3159022546448</v>
      </c>
    </row>
    <row r="975" spans="1:51" ht="12.75">
      <c r="A975" s="1" t="s">
        <v>133</v>
      </c>
      <c r="B975" s="1">
        <v>7</v>
      </c>
      <c r="C975" s="1">
        <v>25</v>
      </c>
      <c r="E975" s="5">
        <v>48.3456</v>
      </c>
      <c r="F975" s="5">
        <v>1.4378</v>
      </c>
      <c r="G975" s="5">
        <v>6.3007</v>
      </c>
      <c r="H975" s="5">
        <v>15.8744</v>
      </c>
      <c r="I975" s="5">
        <v>0.3994</v>
      </c>
      <c r="J975" s="5">
        <v>13.5505</v>
      </c>
      <c r="K975" s="5">
        <v>11.0376</v>
      </c>
      <c r="L975" s="5">
        <v>1.5274</v>
      </c>
      <c r="M975" s="5">
        <v>0.4998</v>
      </c>
      <c r="N975" s="5">
        <v>0.4247</v>
      </c>
      <c r="O975" s="5">
        <v>0.1449</v>
      </c>
      <c r="P975" s="5">
        <v>99.5644</v>
      </c>
      <c r="S975" s="6">
        <v>6.93184575804354</v>
      </c>
      <c r="T975" s="6">
        <v>1.064733848273307</v>
      </c>
      <c r="V975" s="6">
        <f>(S975+T975)-8</f>
        <v>-0.0034203936831529447</v>
      </c>
      <c r="W975" s="6">
        <v>0.15506718009951972</v>
      </c>
      <c r="X975" s="6">
        <v>1.0492757746436752</v>
      </c>
      <c r="Y975" s="6">
        <v>0.04850491365891675</v>
      </c>
      <c r="Z975" s="6">
        <v>2.896381749016117</v>
      </c>
      <c r="AA975" s="6">
        <v>0.8541907762649213</v>
      </c>
      <c r="AC975" s="6">
        <v>1.6956032286216607</v>
      </c>
      <c r="AD975" s="6">
        <f t="shared" si="40"/>
        <v>0.3043967713783393</v>
      </c>
      <c r="AG975" s="6">
        <v>0.12022511037293038</v>
      </c>
      <c r="AH975" s="6">
        <v>0.09142116018105373</v>
      </c>
      <c r="AI975" s="6"/>
      <c r="AJ975" s="6">
        <v>0.19258715590641212</v>
      </c>
      <c r="AK975" s="6">
        <v>0.035210187419668346</v>
      </c>
      <c r="AL975" s="6">
        <v>1.7722026566739195</v>
      </c>
      <c r="AM975" s="6"/>
      <c r="AN975" s="6">
        <v>17.21164627055398</v>
      </c>
      <c r="AO975" s="5" t="s">
        <v>42</v>
      </c>
      <c r="AQ975" s="7">
        <v>1.4356112568147346</v>
      </c>
      <c r="AR975" s="7">
        <v>1.245098904261452</v>
      </c>
      <c r="AS975" s="7">
        <v>1.0438241781960897</v>
      </c>
      <c r="AT975" s="7">
        <v>2.058133117780942</v>
      </c>
      <c r="AU975" s="8">
        <v>90.65450898880839</v>
      </c>
      <c r="AW975" s="9">
        <v>766.2723467808813</v>
      </c>
      <c r="AX975" s="9">
        <v>733.4721031764138</v>
      </c>
      <c r="AY975" s="8">
        <f t="shared" si="41"/>
        <v>730.3802887142103</v>
      </c>
    </row>
    <row r="976" spans="1:51" ht="12.75">
      <c r="A976" s="1" t="s">
        <v>133</v>
      </c>
      <c r="B976" s="1">
        <v>7</v>
      </c>
      <c r="C976" s="1">
        <v>25</v>
      </c>
      <c r="E976" s="5">
        <v>47.7926</v>
      </c>
      <c r="F976" s="5">
        <v>1.4443</v>
      </c>
      <c r="G976" s="5">
        <v>6.4802</v>
      </c>
      <c r="H976" s="5">
        <v>15.9853</v>
      </c>
      <c r="I976" s="5">
        <v>0.4011</v>
      </c>
      <c r="J976" s="5">
        <v>13.4716</v>
      </c>
      <c r="K976" s="5">
        <v>10.9221</v>
      </c>
      <c r="L976" s="5">
        <v>1.5416</v>
      </c>
      <c r="M976" s="5">
        <v>0.5138</v>
      </c>
      <c r="N976" s="5">
        <v>0.4082</v>
      </c>
      <c r="O976" s="5">
        <v>0.1731</v>
      </c>
      <c r="P976" s="5">
        <v>99.1442</v>
      </c>
      <c r="S976" s="6">
        <v>6.879872295435433</v>
      </c>
      <c r="T976" s="6">
        <v>1.0994321991932026</v>
      </c>
      <c r="V976" s="6">
        <f>(S976+T976)-8</f>
        <v>-0.02069550537136422</v>
      </c>
      <c r="W976" s="6">
        <v>0.15638914472995197</v>
      </c>
      <c r="X976" s="6">
        <v>0.9900917179650643</v>
      </c>
      <c r="Y976" s="6">
        <v>0.048905546978548854</v>
      </c>
      <c r="Z976" s="6">
        <v>2.890995689748013</v>
      </c>
      <c r="AA976" s="6">
        <v>0.9343134059497871</v>
      </c>
      <c r="AC976" s="6">
        <v>1.6845484846285743</v>
      </c>
      <c r="AD976" s="6">
        <f t="shared" si="40"/>
        <v>0.3154515153714257</v>
      </c>
      <c r="AG976" s="6">
        <v>0.11482641327905485</v>
      </c>
      <c r="AH976" s="6">
        <v>0.09435661661860698</v>
      </c>
      <c r="AI976" s="6"/>
      <c r="AJ976" s="6">
        <v>0.18584284371651774</v>
      </c>
      <c r="AK976" s="6">
        <v>0.042230361828334756</v>
      </c>
      <c r="AL976" s="6">
        <v>1.7719267944551476</v>
      </c>
      <c r="AM976" s="6"/>
      <c r="AN976" s="6">
        <v>17.209183029897666</v>
      </c>
      <c r="AO976" s="5" t="s">
        <v>42</v>
      </c>
      <c r="AQ976" s="7">
        <v>1.6101439619418096</v>
      </c>
      <c r="AR976" s="7">
        <v>1.4407976034496626</v>
      </c>
      <c r="AS976" s="7">
        <v>1.190598202587247</v>
      </c>
      <c r="AT976" s="7">
        <v>2.2232972681596443</v>
      </c>
      <c r="AU976" s="8">
        <v>101.98632261240944</v>
      </c>
      <c r="AW976" s="9">
        <v>765.7073938880516</v>
      </c>
      <c r="AX976" s="9">
        <v>735.4530440474932</v>
      </c>
      <c r="AY976" s="8">
        <f t="shared" si="41"/>
        <v>732.1241619024378</v>
      </c>
    </row>
    <row r="977" spans="1:51" ht="12.75">
      <c r="A977" s="1" t="s">
        <v>133</v>
      </c>
      <c r="B977" s="1">
        <v>7</v>
      </c>
      <c r="C977" s="1">
        <v>25</v>
      </c>
      <c r="E977" s="5">
        <v>48.4237</v>
      </c>
      <c r="F977" s="5">
        <v>1.4644</v>
      </c>
      <c r="G977" s="5">
        <v>6.3676</v>
      </c>
      <c r="H977" s="5">
        <v>15.8632</v>
      </c>
      <c r="I977" s="5">
        <v>0.3728</v>
      </c>
      <c r="J977" s="5">
        <v>13.5671</v>
      </c>
      <c r="K977" s="5">
        <v>11.0322</v>
      </c>
      <c r="L977" s="5">
        <v>1.5829</v>
      </c>
      <c r="M977" s="5">
        <v>0.5187</v>
      </c>
      <c r="N977" s="5">
        <v>0.4057</v>
      </c>
      <c r="O977" s="5">
        <v>0.1813</v>
      </c>
      <c r="P977" s="5">
        <v>99.7957</v>
      </c>
      <c r="S977" s="6">
        <v>6.930064931128259</v>
      </c>
      <c r="T977" s="6">
        <v>1.0699350688717413</v>
      </c>
      <c r="V977" s="6">
        <v>0.0040925026513283225</v>
      </c>
      <c r="W977" s="6">
        <v>0.15764076275644825</v>
      </c>
      <c r="X977" s="6">
        <v>1.065147328516889</v>
      </c>
      <c r="Y977" s="6">
        <v>0.045189857966799134</v>
      </c>
      <c r="Z977" s="6">
        <v>2.8945090053772105</v>
      </c>
      <c r="AA977" s="6">
        <v>0.8334205427313247</v>
      </c>
      <c r="AC977" s="6">
        <v>1.6916055733049973</v>
      </c>
      <c r="AD977" s="6">
        <f t="shared" si="40"/>
        <v>0.3083944266950027</v>
      </c>
      <c r="AG977" s="6">
        <v>0.13083402128033406</v>
      </c>
      <c r="AH977" s="6">
        <v>0.09470090339085195</v>
      </c>
      <c r="AI977" s="6"/>
      <c r="AJ977" s="6">
        <v>0.1836273909631738</v>
      </c>
      <c r="AK977" s="6">
        <v>0.04397290451244654</v>
      </c>
      <c r="AL977" s="6">
        <v>1.7723997045243798</v>
      </c>
      <c r="AM977" s="6"/>
      <c r="AN977" s="6">
        <v>17.225534924671187</v>
      </c>
      <c r="AO977" s="5" t="s">
        <v>42</v>
      </c>
      <c r="AQ977" s="7">
        <v>1.4823586847610404</v>
      </c>
      <c r="AR977" s="7">
        <v>1.2975155033901125</v>
      </c>
      <c r="AS977" s="7">
        <v>1.0831366275425847</v>
      </c>
      <c r="AT977" s="7">
        <v>2.102371240449811</v>
      </c>
      <c r="AU977" s="8">
        <v>113.31813623601049</v>
      </c>
      <c r="AW977" s="9">
        <v>771.7555158836057</v>
      </c>
      <c r="AX977" s="9">
        <v>736.4664954815148</v>
      </c>
      <c r="AY977" s="8">
        <f t="shared" si="41"/>
        <v>733.769303200753</v>
      </c>
    </row>
    <row r="978" spans="1:51" ht="12.75">
      <c r="A978" s="1" t="s">
        <v>133</v>
      </c>
      <c r="B978" s="1">
        <v>7</v>
      </c>
      <c r="C978" s="1">
        <v>25</v>
      </c>
      <c r="E978" s="5">
        <v>48.2099</v>
      </c>
      <c r="F978" s="5">
        <v>1.4813</v>
      </c>
      <c r="G978" s="5">
        <v>6.3546</v>
      </c>
      <c r="H978" s="5">
        <v>15.9566</v>
      </c>
      <c r="I978" s="5">
        <v>0.4035</v>
      </c>
      <c r="J978" s="5">
        <v>13.5173</v>
      </c>
      <c r="K978" s="5">
        <v>10.7225</v>
      </c>
      <c r="L978" s="5">
        <v>1.5897</v>
      </c>
      <c r="M978" s="5">
        <v>0.474</v>
      </c>
      <c r="N978" s="5">
        <v>0.4175</v>
      </c>
      <c r="O978" s="5">
        <v>0.1532</v>
      </c>
      <c r="P978" s="5">
        <v>99.3054</v>
      </c>
      <c r="S978" s="6">
        <v>6.9136647804508975</v>
      </c>
      <c r="T978" s="6">
        <v>1.074040427882071</v>
      </c>
      <c r="V978" s="6">
        <f>(S978+T978)-8</f>
        <v>-0.01229479166703129</v>
      </c>
      <c r="W978" s="6">
        <v>0.1597881558209309</v>
      </c>
      <c r="X978" s="6">
        <v>0.9583662001880863</v>
      </c>
      <c r="Y978" s="6">
        <v>0.049011880497630375</v>
      </c>
      <c r="Z978" s="6">
        <v>2.8898186246713973</v>
      </c>
      <c r="AA978" s="6">
        <v>0.955309930488987</v>
      </c>
      <c r="AC978" s="6">
        <v>1.647501391276888</v>
      </c>
      <c r="AD978" s="6">
        <f t="shared" si="40"/>
        <v>0.3524986087231119</v>
      </c>
      <c r="AG978" s="6">
        <v>0.08952443436108304</v>
      </c>
      <c r="AH978" s="6">
        <v>0.08671794344731668</v>
      </c>
      <c r="AI978" s="6"/>
      <c r="AJ978" s="6">
        <v>0.18935714196332445</v>
      </c>
      <c r="AK978" s="6">
        <v>0.03723392916073231</v>
      </c>
      <c r="AL978" s="6">
        <v>1.7734089288759431</v>
      </c>
      <c r="AM978" s="6"/>
      <c r="AN978" s="6">
        <v>17.1762423778084</v>
      </c>
      <c r="AO978" s="5" t="s">
        <v>42</v>
      </c>
      <c r="AQ978" s="7">
        <v>1.4824233522468173</v>
      </c>
      <c r="AR978" s="7">
        <v>1.29758801325488</v>
      </c>
      <c r="AS978" s="7">
        <v>1.083191009941161</v>
      </c>
      <c r="AT978" s="7">
        <v>2.102432436718658</v>
      </c>
      <c r="AU978" s="8">
        <v>124.64994985961154</v>
      </c>
      <c r="AW978" s="9">
        <v>775.6715386021821</v>
      </c>
      <c r="AX978" s="9">
        <v>739.5369259517905</v>
      </c>
      <c r="AY978" s="8">
        <f t="shared" si="41"/>
        <v>736.578655333345</v>
      </c>
    </row>
    <row r="979" spans="1:51" ht="12.75">
      <c r="A979" s="1" t="s">
        <v>133</v>
      </c>
      <c r="B979" s="1">
        <v>7</v>
      </c>
      <c r="C979" s="1">
        <v>25</v>
      </c>
      <c r="E979" s="5">
        <v>48.0553</v>
      </c>
      <c r="F979" s="5">
        <v>1.4327</v>
      </c>
      <c r="G979" s="5">
        <v>6.4658</v>
      </c>
      <c r="H979" s="5">
        <v>15.9695</v>
      </c>
      <c r="I979" s="5">
        <v>0.3792</v>
      </c>
      <c r="J979" s="5">
        <v>13.7518</v>
      </c>
      <c r="K979" s="5">
        <v>10.8738</v>
      </c>
      <c r="L979" s="5">
        <v>1.6165</v>
      </c>
      <c r="M979" s="5">
        <v>0.483</v>
      </c>
      <c r="N979" s="5">
        <v>0.4405</v>
      </c>
      <c r="O979" s="5">
        <v>0.1462</v>
      </c>
      <c r="P979" s="5">
        <v>99.6272</v>
      </c>
      <c r="S979" s="6">
        <v>6.870296513817268</v>
      </c>
      <c r="T979" s="6">
        <v>1.0894737683202467</v>
      </c>
      <c r="V979" s="6">
        <f>(S979+T979)-8</f>
        <v>-0.04022971786248597</v>
      </c>
      <c r="W979" s="6">
        <v>0.15407029818894621</v>
      </c>
      <c r="X979" s="6">
        <v>0.9149435678944627</v>
      </c>
      <c r="Y979" s="6">
        <v>0.045918559576114716</v>
      </c>
      <c r="Z979" s="6">
        <v>2.9309086415038066</v>
      </c>
      <c r="AA979" s="6">
        <v>0.9943886506991575</v>
      </c>
      <c r="AC979" s="6">
        <v>1.6656094515041078</v>
      </c>
      <c r="AD979" s="6">
        <f t="shared" si="40"/>
        <v>0.3343905484958922</v>
      </c>
      <c r="AG979" s="6">
        <v>0.11370181795038237</v>
      </c>
      <c r="AH979" s="6">
        <v>0.0880926875136773</v>
      </c>
      <c r="AI979" s="6"/>
      <c r="AJ979" s="6">
        <v>0.19917426517455097</v>
      </c>
      <c r="AK979" s="6">
        <v>0.035423345588855785</v>
      </c>
      <c r="AL979" s="6">
        <v>1.7654023892365933</v>
      </c>
      <c r="AM979" s="6"/>
      <c r="AN979" s="6">
        <v>17.201794505464065</v>
      </c>
      <c r="AO979" s="5" t="s">
        <v>42</v>
      </c>
      <c r="AQ979" s="7">
        <v>1.560053054650841</v>
      </c>
      <c r="AR979" s="7">
        <v>1.3846320533261913</v>
      </c>
      <c r="AS979" s="7">
        <v>1.1484740399946443</v>
      </c>
      <c r="AT979" s="7">
        <v>2.1758951372043738</v>
      </c>
      <c r="AU979" s="8">
        <v>135.98176348321257</v>
      </c>
      <c r="AW979" s="9">
        <v>766.2161147202434</v>
      </c>
      <c r="AX979" s="9">
        <v>732.9837337433113</v>
      </c>
      <c r="AY979" s="8">
        <f t="shared" si="41"/>
        <v>729.0609319171516</v>
      </c>
    </row>
    <row r="980" spans="1:51" ht="12.75">
      <c r="A980" s="1" t="s">
        <v>133</v>
      </c>
      <c r="B980" s="1">
        <v>7</v>
      </c>
      <c r="C980" s="1">
        <v>25</v>
      </c>
      <c r="E980" s="5">
        <v>48.1369</v>
      </c>
      <c r="F980" s="5">
        <v>1.4507</v>
      </c>
      <c r="G980" s="5">
        <v>6.4925</v>
      </c>
      <c r="H980" s="5">
        <v>16.0519</v>
      </c>
      <c r="I980" s="5">
        <v>0.3672</v>
      </c>
      <c r="J980" s="5">
        <v>13.4701</v>
      </c>
      <c r="K980" s="5">
        <v>10.8315</v>
      </c>
      <c r="L980" s="5">
        <v>1.5965</v>
      </c>
      <c r="M980" s="5">
        <v>0.5029</v>
      </c>
      <c r="N980" s="5">
        <v>0.412</v>
      </c>
      <c r="O980" s="5">
        <v>0.1751</v>
      </c>
      <c r="P980" s="5">
        <v>99.5039</v>
      </c>
      <c r="S980" s="6">
        <v>6.899763486306528</v>
      </c>
      <c r="T980" s="6">
        <v>1.0968023359921621</v>
      </c>
      <c r="V980" s="6">
        <f>(S980+T980)-8</f>
        <v>-0.0034341777013100483</v>
      </c>
      <c r="W980" s="6">
        <v>0.15640951544121834</v>
      </c>
      <c r="X980" s="6">
        <v>0.9957922805807339</v>
      </c>
      <c r="Y980" s="6">
        <v>0.04458045506779134</v>
      </c>
      <c r="Z980" s="6">
        <v>2.8782959793386382</v>
      </c>
      <c r="AA980" s="6">
        <v>0.9283559472729263</v>
      </c>
      <c r="AC980" s="6">
        <v>1.6634216018689094</v>
      </c>
      <c r="AD980" s="6">
        <f t="shared" si="40"/>
        <v>0.3365783981310906</v>
      </c>
      <c r="AG980" s="6">
        <v>0.10711468326421869</v>
      </c>
      <c r="AH980" s="6">
        <v>0.09195942810628763</v>
      </c>
      <c r="AI980" s="6"/>
      <c r="AJ980" s="6">
        <v>0.18676970127836634</v>
      </c>
      <c r="AK980" s="6">
        <v>0.04253537312996705</v>
      </c>
      <c r="AL980" s="6">
        <v>1.7706949255916666</v>
      </c>
      <c r="AM980" s="6"/>
      <c r="AN980" s="6">
        <v>17.199074111370507</v>
      </c>
      <c r="AO980" s="5" t="s">
        <v>42</v>
      </c>
      <c r="AQ980" s="7">
        <v>1.5969157500405755</v>
      </c>
      <c r="AR980" s="7">
        <v>1.4259651749957944</v>
      </c>
      <c r="AS980" s="7">
        <v>1.1794738812468468</v>
      </c>
      <c r="AT980" s="7">
        <v>2.2107791193226918</v>
      </c>
      <c r="AU980" s="8">
        <v>147.31357710681363</v>
      </c>
      <c r="AW980" s="9">
        <v>775.4016206223456</v>
      </c>
      <c r="AX980" s="9">
        <v>735.2614308209386</v>
      </c>
      <c r="AY980" s="8">
        <f t="shared" si="41"/>
        <v>732.1509833693863</v>
      </c>
    </row>
    <row r="981" spans="1:51" ht="12.75">
      <c r="A981" s="1" t="s">
        <v>133</v>
      </c>
      <c r="B981" s="1">
        <v>7</v>
      </c>
      <c r="C981" s="1">
        <v>25</v>
      </c>
      <c r="E981" s="5">
        <v>47.9292</v>
      </c>
      <c r="F981" s="5">
        <v>1.5002</v>
      </c>
      <c r="G981" s="5">
        <v>6.413</v>
      </c>
      <c r="H981" s="5">
        <v>16.1703</v>
      </c>
      <c r="I981" s="5">
        <v>0.3925</v>
      </c>
      <c r="J981" s="5">
        <v>13.5312</v>
      </c>
      <c r="K981" s="5">
        <v>10.8243</v>
      </c>
      <c r="L981" s="5">
        <v>1.5936</v>
      </c>
      <c r="M981" s="5">
        <v>0.5083</v>
      </c>
      <c r="N981" s="5">
        <v>0.4412</v>
      </c>
      <c r="O981" s="5">
        <v>0.1659</v>
      </c>
      <c r="P981" s="5">
        <v>99.481</v>
      </c>
      <c r="S981" s="6">
        <v>6.873981642611511</v>
      </c>
      <c r="T981" s="6">
        <v>1.0840011692337235</v>
      </c>
      <c r="V981" s="6">
        <f>(S981+T981)-8</f>
        <v>-0.04201718815476507</v>
      </c>
      <c r="W981" s="6">
        <v>0.1618403551993303</v>
      </c>
      <c r="X981" s="6">
        <v>0.9578189066713353</v>
      </c>
      <c r="Y981" s="6">
        <v>0.047679708125909534</v>
      </c>
      <c r="Z981" s="6">
        <v>2.8930307293089434</v>
      </c>
      <c r="AA981" s="6">
        <v>0.9816474888492402</v>
      </c>
      <c r="AC981" s="6">
        <v>1.6632811119506594</v>
      </c>
      <c r="AD981" s="6">
        <f t="shared" si="40"/>
        <v>0.3367188880493406</v>
      </c>
      <c r="AG981" s="6">
        <v>0.10642540143273926</v>
      </c>
      <c r="AH981" s="6">
        <v>0.09300083291195765</v>
      </c>
      <c r="AI981" s="6"/>
      <c r="AJ981" s="6">
        <v>0.20012291222146028</v>
      </c>
      <c r="AK981" s="6">
        <v>0.04032390557548334</v>
      </c>
      <c r="AL981" s="6">
        <v>1.7595531822030563</v>
      </c>
      <c r="AM981" s="6"/>
      <c r="AN981" s="6">
        <v>17.199426234344692</v>
      </c>
      <c r="AO981" s="5" t="s">
        <v>42</v>
      </c>
      <c r="AQ981" s="7">
        <v>1.532525881245629</v>
      </c>
      <c r="AR981" s="7">
        <v>1.3537665944782002</v>
      </c>
      <c r="AS981" s="7">
        <v>1.125324945858651</v>
      </c>
      <c r="AT981" s="7">
        <v>2.149845565552524</v>
      </c>
      <c r="AU981" s="8">
        <v>158.64539073041468</v>
      </c>
      <c r="AW981" s="9">
        <v>767.2418711656263</v>
      </c>
      <c r="AX981" s="9">
        <v>742.4579064164262</v>
      </c>
      <c r="AY981" s="8">
        <f t="shared" si="41"/>
        <v>739.2481935010678</v>
      </c>
    </row>
    <row r="982" spans="1:51" ht="12.75">
      <c r="A982" s="1" t="s">
        <v>133</v>
      </c>
      <c r="B982" s="1">
        <v>7</v>
      </c>
      <c r="C982" s="1">
        <v>25</v>
      </c>
      <c r="E982" s="5">
        <v>48.3028</v>
      </c>
      <c r="F982" s="5">
        <v>1.4678</v>
      </c>
      <c r="G982" s="5">
        <v>6.4818</v>
      </c>
      <c r="H982" s="5">
        <v>16.1361</v>
      </c>
      <c r="I982" s="5">
        <v>0.3736</v>
      </c>
      <c r="J982" s="5">
        <v>13.3991</v>
      </c>
      <c r="K982" s="5">
        <v>10.8019</v>
      </c>
      <c r="L982" s="5">
        <v>1.6221</v>
      </c>
      <c r="M982" s="5">
        <v>0.5021</v>
      </c>
      <c r="N982" s="5">
        <v>0.4171</v>
      </c>
      <c r="O982" s="5">
        <v>0.1566</v>
      </c>
      <c r="P982" s="5">
        <v>99.6743</v>
      </c>
      <c r="S982" s="6">
        <v>6.913165596224609</v>
      </c>
      <c r="T982" s="6">
        <v>1.0868344037753914</v>
      </c>
      <c r="V982" s="6">
        <v>0.006519104454913993</v>
      </c>
      <c r="W982" s="6">
        <v>0.15801598066285275</v>
      </c>
      <c r="X982" s="6">
        <v>1.0216452845568869</v>
      </c>
      <c r="Y982" s="6">
        <v>0.045289472281348206</v>
      </c>
      <c r="Z982" s="6">
        <v>2.8588332685131976</v>
      </c>
      <c r="AA982" s="6">
        <v>0.9096968895307994</v>
      </c>
      <c r="AC982" s="6">
        <v>1.656389441086756</v>
      </c>
      <c r="AD982" s="6">
        <f t="shared" si="40"/>
        <v>0.3436105589132441</v>
      </c>
      <c r="AG982" s="6">
        <v>0.1065214803411143</v>
      </c>
      <c r="AH982" s="6">
        <v>0.09167552703610135</v>
      </c>
      <c r="AI982" s="6"/>
      <c r="AJ982" s="6">
        <v>0.18879825061781708</v>
      </c>
      <c r="AK982" s="6">
        <v>0.03798432615617744</v>
      </c>
      <c r="AL982" s="6">
        <v>1.7732174232260054</v>
      </c>
      <c r="AM982" s="6"/>
      <c r="AN982" s="6">
        <v>17.19819700737721</v>
      </c>
      <c r="AO982" s="5" t="s">
        <v>42</v>
      </c>
      <c r="AQ982" s="7">
        <v>1.5795681463984366</v>
      </c>
      <c r="AR982" s="7">
        <v>1.4065137864189223</v>
      </c>
      <c r="AS982" s="7">
        <v>1.1648853398141927</v>
      </c>
      <c r="AT982" s="7">
        <v>2.1943626991762537</v>
      </c>
      <c r="AU982" s="8">
        <v>169.97720435401573</v>
      </c>
      <c r="AW982" s="9">
        <v>778.6500300788056</v>
      </c>
      <c r="AX982" s="9">
        <v>737.0571372613213</v>
      </c>
      <c r="AY982" s="8">
        <f t="shared" si="41"/>
        <v>734.2613821006862</v>
      </c>
    </row>
    <row r="983" spans="1:51" ht="12.75">
      <c r="A983" s="1" t="s">
        <v>133</v>
      </c>
      <c r="B983" s="1">
        <v>7</v>
      </c>
      <c r="C983" s="1">
        <v>25</v>
      </c>
      <c r="E983" s="5">
        <v>47.9953</v>
      </c>
      <c r="F983" s="5">
        <v>1.5127</v>
      </c>
      <c r="G983" s="5">
        <v>6.514</v>
      </c>
      <c r="H983" s="5">
        <v>16.2267</v>
      </c>
      <c r="I983" s="5">
        <v>0.3598</v>
      </c>
      <c r="J983" s="5">
        <v>13.4952</v>
      </c>
      <c r="K983" s="5">
        <v>10.8781</v>
      </c>
      <c r="L983" s="5">
        <v>1.5679</v>
      </c>
      <c r="M983" s="5">
        <v>0.4902</v>
      </c>
      <c r="N983" s="5">
        <v>0.4129</v>
      </c>
      <c r="O983" s="5">
        <v>0.1761</v>
      </c>
      <c r="P983" s="5">
        <v>99.6532</v>
      </c>
      <c r="S983" s="6">
        <v>6.871306807657906</v>
      </c>
      <c r="T983" s="6">
        <v>1.099129101858183</v>
      </c>
      <c r="V983" s="6">
        <f>(S983+T983)-8</f>
        <v>-0.02956409048391162</v>
      </c>
      <c r="W983" s="6">
        <v>0.16290068505220043</v>
      </c>
      <c r="X983" s="6">
        <v>0.9722900140916697</v>
      </c>
      <c r="Y983" s="6">
        <v>0.0436302325783629</v>
      </c>
      <c r="Z983" s="6">
        <v>2.880238827185929</v>
      </c>
      <c r="AA983" s="6">
        <v>0.9705043315757463</v>
      </c>
      <c r="AC983" s="6">
        <v>1.668596484192631</v>
      </c>
      <c r="AD983" s="6">
        <f t="shared" si="40"/>
        <v>0.33140351580736893</v>
      </c>
      <c r="AG983" s="6">
        <v>0.10382429445120378</v>
      </c>
      <c r="AH983" s="6">
        <v>0.0895308025020221</v>
      </c>
      <c r="AI983" s="6"/>
      <c r="AJ983" s="6">
        <v>0.18695566752883233</v>
      </c>
      <c r="AK983" s="6">
        <v>0.04272755097890076</v>
      </c>
      <c r="AL983" s="6">
        <v>1.770316781492267</v>
      </c>
      <c r="AM983" s="6"/>
      <c r="AN983" s="6">
        <v>17.193355096953223</v>
      </c>
      <c r="AO983" s="5" t="s">
        <v>42</v>
      </c>
      <c r="AQ983" s="7">
        <v>1.608619382346661</v>
      </c>
      <c r="AR983" s="7">
        <v>1.4390881344801523</v>
      </c>
      <c r="AS983" s="7">
        <v>1.1893161008601147</v>
      </c>
      <c r="AT983" s="7">
        <v>2.221854524844951</v>
      </c>
      <c r="AU983" s="8">
        <v>181.30901797761678</v>
      </c>
      <c r="AW983" s="9">
        <v>768.2490064192679</v>
      </c>
      <c r="AX983" s="9">
        <v>743.5727083587632</v>
      </c>
      <c r="AY983" s="8">
        <f t="shared" si="41"/>
        <v>740.6217543979941</v>
      </c>
    </row>
    <row r="984" spans="1:51" ht="12.75">
      <c r="A984" s="1" t="s">
        <v>133</v>
      </c>
      <c r="B984" s="1">
        <v>7</v>
      </c>
      <c r="C984" s="1">
        <v>25</v>
      </c>
      <c r="E984" s="5">
        <v>48.3835</v>
      </c>
      <c r="F984" s="5">
        <v>1.5079</v>
      </c>
      <c r="G984" s="5">
        <v>6.3897</v>
      </c>
      <c r="H984" s="5">
        <v>16.0942</v>
      </c>
      <c r="I984" s="5">
        <v>0.3522</v>
      </c>
      <c r="J984" s="5">
        <v>13.4647</v>
      </c>
      <c r="K984" s="5">
        <v>10.8591</v>
      </c>
      <c r="L984" s="5">
        <v>1.5986</v>
      </c>
      <c r="M984" s="5">
        <v>0.486</v>
      </c>
      <c r="N984" s="5">
        <v>0.4349</v>
      </c>
      <c r="O984" s="5">
        <v>0.1503</v>
      </c>
      <c r="P984" s="5">
        <v>99.7299</v>
      </c>
      <c r="S984" s="6">
        <v>6.921138565018177</v>
      </c>
      <c r="T984" s="6">
        <v>1.0772612887277446</v>
      </c>
      <c r="V984" s="6">
        <f>(S984+T984)-8</f>
        <v>-0.0016001462540780054</v>
      </c>
      <c r="W984" s="6">
        <v>0.1622490930450579</v>
      </c>
      <c r="X984" s="6">
        <v>1.0300414322763325</v>
      </c>
      <c r="Y984" s="6">
        <v>0.042673213987712635</v>
      </c>
      <c r="Z984" s="6">
        <v>2.8713457437480367</v>
      </c>
      <c r="AA984" s="6">
        <v>0.8952906631969384</v>
      </c>
      <c r="AC984" s="6">
        <v>1.6643004961313608</v>
      </c>
      <c r="AD984" s="6">
        <f t="shared" si="40"/>
        <v>0.3356995038686392</v>
      </c>
      <c r="AG984" s="6">
        <v>0.10768215054439345</v>
      </c>
      <c r="AH984" s="6">
        <v>0.08869008527309695</v>
      </c>
      <c r="AI984" s="6"/>
      <c r="AJ984" s="6">
        <v>0.19675364779355595</v>
      </c>
      <c r="AK984" s="6">
        <v>0.036437389785961664</v>
      </c>
      <c r="AL984" s="6">
        <v>1.7668089624204824</v>
      </c>
      <c r="AM984" s="6"/>
      <c r="AN984" s="6">
        <v>17.196372235817492</v>
      </c>
      <c r="AO984" s="5" t="s">
        <v>42</v>
      </c>
      <c r="AQ984" s="7">
        <v>1.4986242823005558</v>
      </c>
      <c r="AR984" s="7">
        <v>1.3157536684244793</v>
      </c>
      <c r="AS984" s="7">
        <v>1.0968152513183602</v>
      </c>
      <c r="AT984" s="7">
        <v>2.1177637343440647</v>
      </c>
      <c r="AU984" s="8">
        <v>192.64083160121783</v>
      </c>
      <c r="AW984" s="9">
        <v>775.686581618361</v>
      </c>
      <c r="AX984" s="9">
        <v>742.2695170493323</v>
      </c>
      <c r="AY984" s="8">
        <f t="shared" si="41"/>
        <v>739.7781348183255</v>
      </c>
    </row>
    <row r="985" spans="1:51" ht="12.75">
      <c r="A985" s="1" t="s">
        <v>133</v>
      </c>
      <c r="B985" s="1">
        <v>7</v>
      </c>
      <c r="C985" s="1">
        <v>25</v>
      </c>
      <c r="E985" s="5">
        <v>48.0679</v>
      </c>
      <c r="F985" s="5">
        <v>1.5129</v>
      </c>
      <c r="G985" s="5">
        <v>6.4967</v>
      </c>
      <c r="H985" s="5">
        <v>15.9088</v>
      </c>
      <c r="I985" s="5">
        <v>0.361</v>
      </c>
      <c r="J985" s="5">
        <v>13.5906</v>
      </c>
      <c r="K985" s="5">
        <v>10.7971</v>
      </c>
      <c r="L985" s="5">
        <v>1.6112</v>
      </c>
      <c r="M985" s="5">
        <v>0.516</v>
      </c>
      <c r="N985" s="5">
        <v>0.4229</v>
      </c>
      <c r="O985" s="5">
        <v>0.1637</v>
      </c>
      <c r="P985" s="5">
        <v>99.4569</v>
      </c>
      <c r="S985" s="6">
        <v>6.88702956783265</v>
      </c>
      <c r="T985" s="6">
        <v>1.0970588722925292</v>
      </c>
      <c r="V985" s="6">
        <f>(S985+T985)-8</f>
        <v>-0.01591155987482029</v>
      </c>
      <c r="W985" s="6">
        <v>0.1630483827023729</v>
      </c>
      <c r="X985" s="6">
        <v>0.9602406658945244</v>
      </c>
      <c r="Y985" s="6">
        <v>0.043809645571156526</v>
      </c>
      <c r="Z985" s="6">
        <v>2.9028458531371917</v>
      </c>
      <c r="AA985" s="6">
        <v>0.9459670125695752</v>
      </c>
      <c r="AC985" s="6">
        <v>1.6574543267518609</v>
      </c>
      <c r="AD985" s="6">
        <f t="shared" si="40"/>
        <v>0.3425456732481391</v>
      </c>
      <c r="AG985" s="6">
        <v>0.1050479596559053</v>
      </c>
      <c r="AH985" s="6">
        <v>0.09431592766009023</v>
      </c>
      <c r="AI985" s="6"/>
      <c r="AJ985" s="6">
        <v>0.19163181203074223</v>
      </c>
      <c r="AK985" s="6">
        <v>0.03974966685476633</v>
      </c>
      <c r="AL985" s="6">
        <v>1.7686185211144914</v>
      </c>
      <c r="AM985" s="6"/>
      <c r="AN985" s="6">
        <v>17.199363887315997</v>
      </c>
      <c r="AO985" s="5" t="s">
        <v>42</v>
      </c>
      <c r="AQ985" s="7">
        <v>1.5982061276314221</v>
      </c>
      <c r="AR985" s="7">
        <v>1.4274120397298642</v>
      </c>
      <c r="AS985" s="7">
        <v>1.180559029797399</v>
      </c>
      <c r="AT985" s="7">
        <v>2.2120002321124392</v>
      </c>
      <c r="AU985" s="8">
        <v>203.97264522481888</v>
      </c>
      <c r="AW985" s="9">
        <v>776.1461678912209</v>
      </c>
      <c r="AX985" s="9">
        <v>743.5297770441497</v>
      </c>
      <c r="AY985" s="8">
        <f t="shared" si="41"/>
        <v>740.8127769436993</v>
      </c>
    </row>
    <row r="986" spans="1:51" ht="12.75">
      <c r="A986" s="1" t="s">
        <v>133</v>
      </c>
      <c r="B986" s="1">
        <v>7</v>
      </c>
      <c r="C986" s="1">
        <v>25</v>
      </c>
      <c r="E986" s="5">
        <v>47.3862</v>
      </c>
      <c r="F986" s="5">
        <v>1.4671</v>
      </c>
      <c r="G986" s="5">
        <v>6.2811</v>
      </c>
      <c r="H986" s="5">
        <v>15.7985</v>
      </c>
      <c r="I986" s="5">
        <v>0.3821</v>
      </c>
      <c r="J986" s="5">
        <v>13.402</v>
      </c>
      <c r="K986" s="5">
        <v>10.8158</v>
      </c>
      <c r="L986" s="5">
        <v>1.5642</v>
      </c>
      <c r="M986" s="5">
        <v>0.5006</v>
      </c>
      <c r="N986" s="5">
        <v>0.4311</v>
      </c>
      <c r="O986" s="5">
        <v>0.1627</v>
      </c>
      <c r="P986" s="5">
        <v>98.1917</v>
      </c>
      <c r="S986" s="6">
        <v>6.8900337654225945</v>
      </c>
      <c r="T986" s="6">
        <v>1.0763796979142826</v>
      </c>
      <c r="V986" s="6">
        <f>(S986+T986)-8</f>
        <v>-0.0335865366631225</v>
      </c>
      <c r="W986" s="6">
        <v>0.16045699631903357</v>
      </c>
      <c r="X986" s="6">
        <v>1.0021515995016643</v>
      </c>
      <c r="Y986" s="6">
        <v>0.0470578676603128</v>
      </c>
      <c r="Z986" s="6">
        <v>2.905009963673705</v>
      </c>
      <c r="AA986" s="6">
        <v>0.9189101095084024</v>
      </c>
      <c r="AC986" s="6">
        <v>1.6849451292908477</v>
      </c>
      <c r="AD986" s="6">
        <f t="shared" si="40"/>
        <v>0.3150548707091523</v>
      </c>
      <c r="AG986" s="6">
        <v>0.12592564084397084</v>
      </c>
      <c r="AH986" s="6">
        <v>0.0928578989592403</v>
      </c>
      <c r="AI986" s="6"/>
      <c r="AJ986" s="6">
        <v>0.19824425588610323</v>
      </c>
      <c r="AK986" s="6">
        <v>0.040092675160898796</v>
      </c>
      <c r="AL986" s="6">
        <v>1.761663068952998</v>
      </c>
      <c r="AM986" s="6"/>
      <c r="AN986" s="6">
        <v>17.218783539803205</v>
      </c>
      <c r="AO986" s="5" t="s">
        <v>42</v>
      </c>
      <c r="AQ986" s="7">
        <v>1.4941898805088414</v>
      </c>
      <c r="AR986" s="7">
        <v>1.3107814962365536</v>
      </c>
      <c r="AS986" s="7">
        <v>1.0930861221774153</v>
      </c>
      <c r="AT986" s="7">
        <v>2.1135673620719846</v>
      </c>
      <c r="AU986" s="8">
        <v>215.30445884841993</v>
      </c>
      <c r="AW986" s="9">
        <v>764.2270954338168</v>
      </c>
      <c r="AX986" s="9">
        <v>740.5300757777245</v>
      </c>
      <c r="AY986" s="8">
        <f t="shared" si="41"/>
        <v>737.4503178148806</v>
      </c>
    </row>
    <row r="987" spans="5:51" ht="12.75"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S987" s="6"/>
      <c r="T987" s="6"/>
      <c r="V987" s="6"/>
      <c r="W987" s="6"/>
      <c r="X987" s="6"/>
      <c r="Y987" s="6"/>
      <c r="Z987" s="6"/>
      <c r="AA987" s="6"/>
      <c r="AC987" s="6"/>
      <c r="AD987" s="6">
        <f t="shared" si="40"/>
        <v>2</v>
      </c>
      <c r="AG987" s="6"/>
      <c r="AH987" s="6"/>
      <c r="AI987" s="6"/>
      <c r="AJ987" s="6"/>
      <c r="AK987" s="6"/>
      <c r="AL987" s="6"/>
      <c r="AM987" s="6"/>
      <c r="AN987" s="6"/>
      <c r="AO987" s="5"/>
      <c r="AQ987" s="7"/>
      <c r="AR987" s="7"/>
      <c r="AS987" s="7"/>
      <c r="AT987" s="7"/>
      <c r="AU987" s="8"/>
      <c r="AW987" s="4"/>
      <c r="AX987" s="4"/>
      <c r="AY987" s="8"/>
    </row>
    <row r="988" spans="1:51" ht="12.75">
      <c r="A988" s="1" t="s">
        <v>134</v>
      </c>
      <c r="B988" s="1">
        <v>7</v>
      </c>
      <c r="C988" s="1">
        <v>26</v>
      </c>
      <c r="E988" s="5">
        <v>48.8524</v>
      </c>
      <c r="F988" s="5">
        <v>1.3849</v>
      </c>
      <c r="G988" s="5">
        <v>6.2825</v>
      </c>
      <c r="H988" s="5">
        <v>15.9774</v>
      </c>
      <c r="I988" s="5">
        <v>0.4525</v>
      </c>
      <c r="J988" s="5">
        <v>13.8484</v>
      </c>
      <c r="K988" s="5">
        <v>10.8013</v>
      </c>
      <c r="L988" s="5">
        <v>1.6197</v>
      </c>
      <c r="M988" s="5">
        <v>0.3576</v>
      </c>
      <c r="N988" s="5">
        <v>0.4101</v>
      </c>
      <c r="O988" s="5">
        <v>0.1388</v>
      </c>
      <c r="P988" s="5">
        <v>100.1283</v>
      </c>
      <c r="S988" s="6">
        <v>6.926529649925769</v>
      </c>
      <c r="T988" s="6">
        <v>1.0498387852819426</v>
      </c>
      <c r="V988" s="6">
        <f aca="true" t="shared" si="42" ref="V988:V994">(S988+T988)-8</f>
        <v>-0.02363156479228845</v>
      </c>
      <c r="W988" s="6">
        <v>0.14769904335446976</v>
      </c>
      <c r="X988" s="6">
        <v>0.884394345156665</v>
      </c>
      <c r="Y988" s="6">
        <v>0.05434181203974692</v>
      </c>
      <c r="Z988" s="6">
        <v>2.9271025500283576</v>
      </c>
      <c r="AA988" s="6">
        <v>1.0100938142130502</v>
      </c>
      <c r="AC988" s="6">
        <v>1.640829551782064</v>
      </c>
      <c r="AD988" s="6">
        <f t="shared" si="40"/>
        <v>0.3591704482179361</v>
      </c>
      <c r="AG988" s="6">
        <v>0.08609810414971975</v>
      </c>
      <c r="AH988" s="6">
        <v>0.06468235801274226</v>
      </c>
      <c r="AI988" s="6"/>
      <c r="AJ988" s="6">
        <v>0.18389617031103123</v>
      </c>
      <c r="AK988" s="6">
        <v>0.0333524141170484</v>
      </c>
      <c r="AL988" s="6">
        <v>1.7827514155719204</v>
      </c>
      <c r="AM988" s="6"/>
      <c r="AN988" s="6">
        <v>17.150780462162462</v>
      </c>
      <c r="AO988" s="5" t="s">
        <v>42</v>
      </c>
      <c r="AQ988" s="7">
        <v>1.3606890899681714</v>
      </c>
      <c r="AR988" s="7">
        <v>1.1610907489901567</v>
      </c>
      <c r="AS988" s="7">
        <v>0.9808180617426174</v>
      </c>
      <c r="AT988" s="7">
        <v>1.9872326179420465</v>
      </c>
      <c r="AU988" s="8">
        <v>0</v>
      </c>
      <c r="AV988" s="1">
        <v>0.33</v>
      </c>
      <c r="AW988" s="9">
        <v>771.53347846842</v>
      </c>
      <c r="AX988" s="9">
        <v>725.056065083955</v>
      </c>
      <c r="AY988" s="8">
        <f t="shared" si="41"/>
        <v>720.5379626061651</v>
      </c>
    </row>
    <row r="989" spans="1:51" ht="12.75">
      <c r="A989" s="1" t="s">
        <v>134</v>
      </c>
      <c r="B989" s="1">
        <v>7</v>
      </c>
      <c r="C989" s="1">
        <v>26</v>
      </c>
      <c r="E989" s="5">
        <v>48.4905</v>
      </c>
      <c r="F989" s="5">
        <v>1.3799</v>
      </c>
      <c r="G989" s="5">
        <v>6.1627</v>
      </c>
      <c r="H989" s="5">
        <v>16.0024</v>
      </c>
      <c r="I989" s="5">
        <v>0.4524</v>
      </c>
      <c r="J989" s="5">
        <v>13.5283</v>
      </c>
      <c r="K989" s="5">
        <v>10.8474</v>
      </c>
      <c r="L989" s="5">
        <v>1.5051</v>
      </c>
      <c r="M989" s="5">
        <v>0.383</v>
      </c>
      <c r="N989" s="5">
        <v>0.3602</v>
      </c>
      <c r="O989" s="5">
        <v>0.1334</v>
      </c>
      <c r="P989" s="5">
        <v>99.2454</v>
      </c>
      <c r="S989" s="6">
        <v>6.94821179894172</v>
      </c>
      <c r="T989" s="6">
        <v>1.0407531541325772</v>
      </c>
      <c r="V989" s="6">
        <f t="shared" si="42"/>
        <v>-0.011035046925703007</v>
      </c>
      <c r="W989" s="6">
        <v>0.148728252324341</v>
      </c>
      <c r="X989" s="6">
        <v>0.9710554473800137</v>
      </c>
      <c r="Y989" s="6">
        <v>0.05490662149092915</v>
      </c>
      <c r="Z989" s="6">
        <v>2.889802464667555</v>
      </c>
      <c r="AA989" s="6">
        <v>0.9465422610628665</v>
      </c>
      <c r="AC989" s="6">
        <v>1.6653276340560712</v>
      </c>
      <c r="AD989" s="6">
        <f t="shared" si="40"/>
        <v>0.3346723659439288</v>
      </c>
      <c r="AG989" s="6">
        <v>0.08348465211281475</v>
      </c>
      <c r="AH989" s="6">
        <v>0.07001219610355193</v>
      </c>
      <c r="AI989" s="6"/>
      <c r="AJ989" s="6">
        <v>0.16323497502046372</v>
      </c>
      <c r="AK989" s="6">
        <v>0.03239516757869561</v>
      </c>
      <c r="AL989" s="6">
        <v>1.8043698574008407</v>
      </c>
      <c r="AM989" s="6"/>
      <c r="AN989" s="6">
        <v>17.153496848216367</v>
      </c>
      <c r="AO989" s="5" t="s">
        <v>42</v>
      </c>
      <c r="AQ989" s="7">
        <v>1.3149883652868635</v>
      </c>
      <c r="AR989" s="7">
        <v>1.109847789307735</v>
      </c>
      <c r="AS989" s="7">
        <v>0.9423858419808022</v>
      </c>
      <c r="AT989" s="7">
        <v>1.9439850136710675</v>
      </c>
      <c r="AU989" s="8">
        <v>10.121264743103364</v>
      </c>
      <c r="AW989" s="9">
        <v>765.5706803827494</v>
      </c>
      <c r="AX989" s="9">
        <v>726.0400710272597</v>
      </c>
      <c r="AY989" s="8">
        <f t="shared" si="41"/>
        <v>721.9256520490748</v>
      </c>
    </row>
    <row r="990" spans="1:51" ht="12.75">
      <c r="A990" s="1" t="s">
        <v>134</v>
      </c>
      <c r="B990" s="1">
        <v>7</v>
      </c>
      <c r="C990" s="1">
        <v>26</v>
      </c>
      <c r="E990" s="5">
        <v>48.3652</v>
      </c>
      <c r="F990" s="5">
        <v>1.4083</v>
      </c>
      <c r="G990" s="5">
        <v>6.1492</v>
      </c>
      <c r="H990" s="5">
        <v>16.1126</v>
      </c>
      <c r="I990" s="5">
        <v>0.4683</v>
      </c>
      <c r="J990" s="5">
        <v>13.5244</v>
      </c>
      <c r="K990" s="5">
        <v>10.7861</v>
      </c>
      <c r="L990" s="5">
        <v>1.5533</v>
      </c>
      <c r="M990" s="5">
        <v>0.3699</v>
      </c>
      <c r="N990" s="5">
        <v>0.3772</v>
      </c>
      <c r="O990" s="5">
        <v>0.1013</v>
      </c>
      <c r="P990" s="5">
        <v>99.2275</v>
      </c>
      <c r="S990" s="6">
        <v>6.9317883966168585</v>
      </c>
      <c r="T990" s="6">
        <v>1.0387026750599127</v>
      </c>
      <c r="V990" s="6">
        <f t="shared" si="42"/>
        <v>-0.029508928323228822</v>
      </c>
      <c r="W990" s="6">
        <v>0.15182278786562559</v>
      </c>
      <c r="X990" s="6">
        <v>0.9489956708596172</v>
      </c>
      <c r="Y990" s="6">
        <v>0.05684891833066654</v>
      </c>
      <c r="Z990" s="6">
        <v>2.8896075365648954</v>
      </c>
      <c r="AA990" s="6">
        <v>0.9822340147024203</v>
      </c>
      <c r="AC990" s="6">
        <v>1.656282444289973</v>
      </c>
      <c r="AD990" s="6">
        <f t="shared" si="40"/>
        <v>0.34371755571002693</v>
      </c>
      <c r="AG990" s="6">
        <v>0.08792603756902828</v>
      </c>
      <c r="AH990" s="6">
        <v>0.06763245941369914</v>
      </c>
      <c r="AI990" s="6"/>
      <c r="AJ990" s="6">
        <v>0.17097677274483905</v>
      </c>
      <c r="AK990" s="6">
        <v>0.024605362591519506</v>
      </c>
      <c r="AL990" s="6">
        <v>1.8044178646636415</v>
      </c>
      <c r="AM990" s="6"/>
      <c r="AN990" s="6">
        <v>17.155558496982724</v>
      </c>
      <c r="AO990" s="5" t="s">
        <v>42</v>
      </c>
      <c r="AQ990" s="7">
        <v>1.3046744555513605</v>
      </c>
      <c r="AR990" s="7">
        <v>1.098283087337907</v>
      </c>
      <c r="AS990" s="7">
        <v>0.9337123155034313</v>
      </c>
      <c r="AT990" s="7">
        <v>1.934224733285184</v>
      </c>
      <c r="AU990" s="8">
        <v>20.242529486206728</v>
      </c>
      <c r="AW990" s="9">
        <v>765.971891610291</v>
      </c>
      <c r="AX990" s="9">
        <v>730.0929754802786</v>
      </c>
      <c r="AY990" s="8">
        <f t="shared" si="41"/>
        <v>726.0725265522831</v>
      </c>
    </row>
    <row r="991" spans="1:51" ht="12.75">
      <c r="A991" s="1" t="s">
        <v>134</v>
      </c>
      <c r="B991" s="1">
        <v>7</v>
      </c>
      <c r="C991" s="1">
        <v>26</v>
      </c>
      <c r="E991" s="5">
        <v>48.5262</v>
      </c>
      <c r="F991" s="5">
        <v>1.453</v>
      </c>
      <c r="G991" s="5">
        <v>6.178</v>
      </c>
      <c r="H991" s="5">
        <v>15.8774</v>
      </c>
      <c r="I991" s="5">
        <v>0.4821</v>
      </c>
      <c r="J991" s="5">
        <v>13.4983</v>
      </c>
      <c r="K991" s="5">
        <v>10.8357</v>
      </c>
      <c r="L991" s="5">
        <v>1.5556</v>
      </c>
      <c r="M991" s="5">
        <v>0.3604</v>
      </c>
      <c r="N991" s="5">
        <v>0.3957</v>
      </c>
      <c r="O991" s="5">
        <v>0.0981</v>
      </c>
      <c r="P991" s="5">
        <v>99.2606</v>
      </c>
      <c r="S991" s="6">
        <v>6.954506608990612</v>
      </c>
      <c r="T991" s="6">
        <v>1.0435139691231081</v>
      </c>
      <c r="V991" s="6">
        <f t="shared" si="42"/>
        <v>-0.001979421886280086</v>
      </c>
      <c r="W991" s="6">
        <v>0.15663367173606693</v>
      </c>
      <c r="X991" s="6">
        <v>0.9945157565205306</v>
      </c>
      <c r="Y991" s="6">
        <v>0.058521157977284945</v>
      </c>
      <c r="Z991" s="6">
        <v>2.883883166561233</v>
      </c>
      <c r="AA991" s="6">
        <v>0.9084256690911658</v>
      </c>
      <c r="AC991" s="6">
        <v>1.6638135634487454</v>
      </c>
      <c r="AD991" s="6">
        <f t="shared" si="40"/>
        <v>0.3361864365512546</v>
      </c>
      <c r="AG991" s="6">
        <v>0.09607413471010728</v>
      </c>
      <c r="AH991" s="6">
        <v>0.06589210217351908</v>
      </c>
      <c r="AI991" s="6"/>
      <c r="AJ991" s="6">
        <v>0.179353234461364</v>
      </c>
      <c r="AK991" s="6">
        <v>0.02382687371087946</v>
      </c>
      <c r="AL991" s="6">
        <v>1.7968198918277565</v>
      </c>
      <c r="AM991" s="6"/>
      <c r="AN991" s="6">
        <v>17.16196623688363</v>
      </c>
      <c r="AO991" s="5" t="s">
        <v>42</v>
      </c>
      <c r="AQ991" s="7">
        <v>1.3288752646892341</v>
      </c>
      <c r="AR991" s="7">
        <v>1.1254187858543299</v>
      </c>
      <c r="AS991" s="7">
        <v>0.9540640893907479</v>
      </c>
      <c r="AT991" s="7">
        <v>1.9571264930259948</v>
      </c>
      <c r="AU991" s="8">
        <v>30.36379422931009</v>
      </c>
      <c r="AW991" s="9">
        <v>770.6399345334811</v>
      </c>
      <c r="AX991" s="9">
        <v>735.4747135242127</v>
      </c>
      <c r="AY991" s="8">
        <f t="shared" si="41"/>
        <v>732.446021983429</v>
      </c>
    </row>
    <row r="992" spans="1:51" ht="12.75">
      <c r="A992" s="1" t="s">
        <v>134</v>
      </c>
      <c r="B992" s="1">
        <v>7</v>
      </c>
      <c r="C992" s="1">
        <v>26</v>
      </c>
      <c r="E992" s="5">
        <v>48.3514</v>
      </c>
      <c r="F992" s="5">
        <v>1.3985</v>
      </c>
      <c r="G992" s="5">
        <v>6.3327</v>
      </c>
      <c r="H992" s="5">
        <v>15.988</v>
      </c>
      <c r="I992" s="5">
        <v>0.4601</v>
      </c>
      <c r="J992" s="5">
        <v>13.7277</v>
      </c>
      <c r="K992" s="5">
        <v>10.9641</v>
      </c>
      <c r="L992" s="5">
        <v>1.5741</v>
      </c>
      <c r="M992" s="5">
        <v>0.3978</v>
      </c>
      <c r="N992" s="5">
        <v>0.4122</v>
      </c>
      <c r="O992" s="5">
        <v>0.1202</v>
      </c>
      <c r="P992" s="5">
        <v>99.7334</v>
      </c>
      <c r="S992" s="6">
        <v>6.9003677806853485</v>
      </c>
      <c r="T992" s="6">
        <v>1.0651540492138933</v>
      </c>
      <c r="V992" s="6">
        <f t="shared" si="42"/>
        <v>-0.034478170100758376</v>
      </c>
      <c r="W992" s="6">
        <v>0.15012572918782272</v>
      </c>
      <c r="X992" s="6">
        <v>0.9352092848530472</v>
      </c>
      <c r="Y992" s="6">
        <v>0.05561618021766596</v>
      </c>
      <c r="Z992" s="6">
        <v>2.920582714343599</v>
      </c>
      <c r="AA992" s="6">
        <v>0.9729442614986255</v>
      </c>
      <c r="AC992" s="6">
        <v>1.6764624123152543</v>
      </c>
      <c r="AD992" s="6">
        <f t="shared" si="40"/>
        <v>0.3235375876847457</v>
      </c>
      <c r="AG992" s="6">
        <v>0.11202759064515666</v>
      </c>
      <c r="AH992" s="6">
        <v>0.07242466658072536</v>
      </c>
      <c r="AI992" s="6"/>
      <c r="AJ992" s="6">
        <v>0.18604769560781384</v>
      </c>
      <c r="AK992" s="6">
        <v>0.02907205075008732</v>
      </c>
      <c r="AL992" s="6">
        <v>1.784880253642099</v>
      </c>
      <c r="AM992" s="6"/>
      <c r="AN992" s="6">
        <v>17.18445225722588</v>
      </c>
      <c r="AO992" s="5" t="s">
        <v>42</v>
      </c>
      <c r="AQ992" s="7">
        <v>1.4377248675458842</v>
      </c>
      <c r="AR992" s="7">
        <v>1.247468837566358</v>
      </c>
      <c r="AS992" s="7">
        <v>1.0456016281747695</v>
      </c>
      <c r="AT992" s="7">
        <v>2.060133274258132</v>
      </c>
      <c r="AU992" s="8">
        <v>40.485058972413455</v>
      </c>
      <c r="AW992" s="9">
        <v>760.9057124706304</v>
      </c>
      <c r="AX992" s="9">
        <v>728.0614471798413</v>
      </c>
      <c r="AY992" s="8">
        <f t="shared" si="41"/>
        <v>723.8030548388557</v>
      </c>
    </row>
    <row r="993" spans="1:51" ht="12.75">
      <c r="A993" s="1" t="s">
        <v>134</v>
      </c>
      <c r="B993" s="1">
        <v>7</v>
      </c>
      <c r="C993" s="1">
        <v>26</v>
      </c>
      <c r="E993" s="5">
        <v>48.2323</v>
      </c>
      <c r="F993" s="5">
        <v>1.3531</v>
      </c>
      <c r="G993" s="5">
        <v>6.0912</v>
      </c>
      <c r="H993" s="5">
        <v>15.7577</v>
      </c>
      <c r="I993" s="5">
        <v>0.4417</v>
      </c>
      <c r="J993" s="5">
        <v>13.6656</v>
      </c>
      <c r="K993" s="5">
        <v>10.9081</v>
      </c>
      <c r="L993" s="5">
        <v>1.5469</v>
      </c>
      <c r="M993" s="5">
        <v>0.3723</v>
      </c>
      <c r="N993" s="5">
        <v>0.3625</v>
      </c>
      <c r="O993" s="5">
        <v>0.1128</v>
      </c>
      <c r="P993" s="5">
        <v>98.8442</v>
      </c>
      <c r="S993" s="6">
        <v>6.939642023843798</v>
      </c>
      <c r="T993" s="6">
        <v>1.0329095158975237</v>
      </c>
      <c r="V993" s="6">
        <f t="shared" si="42"/>
        <v>-0.027448460258677976</v>
      </c>
      <c r="W993" s="6">
        <v>0.14643957646019912</v>
      </c>
      <c r="X993" s="6">
        <v>0.9640582373145185</v>
      </c>
      <c r="Y993" s="6">
        <v>0.05382849464811815</v>
      </c>
      <c r="Z993" s="6">
        <v>2.9311385428065924</v>
      </c>
      <c r="AA993" s="6">
        <v>0.9319836090292527</v>
      </c>
      <c r="AC993" s="6">
        <v>1.6815347793234385</v>
      </c>
      <c r="AD993" s="6">
        <f t="shared" si="40"/>
        <v>0.31846522067656147</v>
      </c>
      <c r="AG993" s="6">
        <v>0.11307271909833316</v>
      </c>
      <c r="AH993" s="6">
        <v>0.068336176043453</v>
      </c>
      <c r="AI993" s="6"/>
      <c r="AJ993" s="6">
        <v>0.16495300422709777</v>
      </c>
      <c r="AK993" s="6">
        <v>0.02750528890696569</v>
      </c>
      <c r="AL993" s="6">
        <v>1.8075417068659365</v>
      </c>
      <c r="AM993" s="6"/>
      <c r="AN993" s="6">
        <v>17.181408895141786</v>
      </c>
      <c r="AO993" s="5" t="s">
        <v>42</v>
      </c>
      <c r="AQ993" s="7">
        <v>1.275534864964544</v>
      </c>
      <c r="AR993" s="7">
        <v>1.0656096696620336</v>
      </c>
      <c r="AS993" s="7">
        <v>0.9092072522465253</v>
      </c>
      <c r="AT993" s="7">
        <v>1.9066492956722128</v>
      </c>
      <c r="AU993" s="8">
        <v>50.60632371551682</v>
      </c>
      <c r="AW993" s="9">
        <v>760.3952840627877</v>
      </c>
      <c r="AX993" s="9">
        <v>723.4068793082042</v>
      </c>
      <c r="AY993" s="8">
        <f t="shared" si="41"/>
        <v>718.8339271711054</v>
      </c>
    </row>
    <row r="994" spans="1:51" ht="12.75">
      <c r="A994" s="1" t="s">
        <v>134</v>
      </c>
      <c r="B994" s="1">
        <v>7</v>
      </c>
      <c r="C994" s="1">
        <v>26</v>
      </c>
      <c r="E994" s="5">
        <v>47.9449</v>
      </c>
      <c r="F994" s="5">
        <v>1.4273</v>
      </c>
      <c r="G994" s="5">
        <v>6.3975</v>
      </c>
      <c r="H994" s="5">
        <v>15.9896</v>
      </c>
      <c r="I994" s="5">
        <v>0.4688</v>
      </c>
      <c r="J994" s="5">
        <v>13.3357</v>
      </c>
      <c r="K994" s="5">
        <v>10.8997</v>
      </c>
      <c r="L994" s="5">
        <v>1.6074</v>
      </c>
      <c r="M994" s="5">
        <v>0.4065</v>
      </c>
      <c r="N994" s="5">
        <v>0.3933</v>
      </c>
      <c r="O994" s="5">
        <v>0.1107</v>
      </c>
      <c r="P994" s="5">
        <v>98.9813</v>
      </c>
      <c r="S994" s="6">
        <v>6.909417636257024</v>
      </c>
      <c r="T994" s="6">
        <v>1.086599859283041</v>
      </c>
      <c r="V994" s="6">
        <f t="shared" si="42"/>
        <v>-0.003982504459934866</v>
      </c>
      <c r="W994" s="6">
        <v>0.15471904168442338</v>
      </c>
      <c r="X994" s="6">
        <v>1.0316944993340333</v>
      </c>
      <c r="Y994" s="6">
        <v>0.05722323014521958</v>
      </c>
      <c r="Z994" s="6">
        <v>2.864991841851346</v>
      </c>
      <c r="AA994" s="6">
        <v>0.895353891444913</v>
      </c>
      <c r="AC994" s="6">
        <v>1.6829500225847773</v>
      </c>
      <c r="AD994" s="6">
        <f t="shared" si="40"/>
        <v>0.3170499774152227</v>
      </c>
      <c r="AG994" s="6">
        <v>0.13208888976765554</v>
      </c>
      <c r="AH994" s="6">
        <v>0.07473398103672077</v>
      </c>
      <c r="AI994" s="6"/>
      <c r="AJ994" s="6">
        <v>0.1792569884790848</v>
      </c>
      <c r="AK994" s="6">
        <v>0.027036761072105925</v>
      </c>
      <c r="AL994" s="6">
        <v>1.7937062504488093</v>
      </c>
      <c r="AM994" s="6"/>
      <c r="AN994" s="6">
        <v>17.206822870804373</v>
      </c>
      <c r="AO994" s="5" t="s">
        <v>42</v>
      </c>
      <c r="AQ994" s="7">
        <v>1.5455972921936967</v>
      </c>
      <c r="AR994" s="7">
        <v>1.3684232063563515</v>
      </c>
      <c r="AS994" s="7">
        <v>1.1363174047672642</v>
      </c>
      <c r="AT994" s="7">
        <v>2.1622153301872755</v>
      </c>
      <c r="AU994" s="8">
        <v>60.72758845862019</v>
      </c>
      <c r="AW994" s="9">
        <v>771.5682814430028</v>
      </c>
      <c r="AX994" s="9">
        <v>733.1419579276117</v>
      </c>
      <c r="AY994" s="8">
        <f t="shared" si="41"/>
        <v>729.9199577986305</v>
      </c>
    </row>
    <row r="995" spans="1:51" ht="12.75">
      <c r="A995" s="1" t="s">
        <v>134</v>
      </c>
      <c r="B995" s="1">
        <v>7</v>
      </c>
      <c r="C995" s="1">
        <v>26</v>
      </c>
      <c r="E995" s="5">
        <v>48.187</v>
      </c>
      <c r="F995" s="5">
        <v>1.4427</v>
      </c>
      <c r="G995" s="5">
        <v>6.4848</v>
      </c>
      <c r="H995" s="5">
        <v>15.9542</v>
      </c>
      <c r="I995" s="5">
        <v>0.4469</v>
      </c>
      <c r="J995" s="5">
        <v>13.4498</v>
      </c>
      <c r="K995" s="5">
        <v>10.836</v>
      </c>
      <c r="L995" s="5">
        <v>1.6148</v>
      </c>
      <c r="M995" s="5">
        <v>0.4123</v>
      </c>
      <c r="N995" s="5">
        <v>0.3939</v>
      </c>
      <c r="O995" s="5">
        <v>0.1044</v>
      </c>
      <c r="P995" s="5">
        <v>99.3267</v>
      </c>
      <c r="S995" s="6">
        <v>6.907664695133888</v>
      </c>
      <c r="T995" s="6">
        <v>1.0923353048661122</v>
      </c>
      <c r="V995" s="6">
        <v>0.003280449382179196</v>
      </c>
      <c r="W995" s="6">
        <v>0.15556319884995076</v>
      </c>
      <c r="X995" s="6">
        <v>0.9875061948963293</v>
      </c>
      <c r="Y995" s="6">
        <v>0.054262206918384626</v>
      </c>
      <c r="Z995" s="6">
        <v>2.874257883320024</v>
      </c>
      <c r="AA995" s="6">
        <v>0.9251300666331302</v>
      </c>
      <c r="AC995" s="6">
        <v>1.6642861654270642</v>
      </c>
      <c r="AD995" s="6">
        <f t="shared" si="40"/>
        <v>0.3357138345729358</v>
      </c>
      <c r="AG995" s="6">
        <v>0.11311189781633457</v>
      </c>
      <c r="AH995" s="6">
        <v>0.07540032790750117</v>
      </c>
      <c r="AI995" s="6"/>
      <c r="AJ995" s="6">
        <v>0.17858314319514035</v>
      </c>
      <c r="AK995" s="6">
        <v>0.02536354029313869</v>
      </c>
      <c r="AL995" s="6">
        <v>1.796053316511721</v>
      </c>
      <c r="AM995" s="6"/>
      <c r="AN995" s="6">
        <v>17.188512225723834</v>
      </c>
      <c r="AO995" s="5" t="s">
        <v>42</v>
      </c>
      <c r="AQ995" s="7">
        <v>1.5909472438689063</v>
      </c>
      <c r="AR995" s="7">
        <v>1.4192728539603632</v>
      </c>
      <c r="AS995" s="7">
        <v>1.1744546404702731</v>
      </c>
      <c r="AT995" s="7">
        <v>2.2051309902218668</v>
      </c>
      <c r="AU995" s="8">
        <v>70.84885320172356</v>
      </c>
      <c r="AW995" s="9">
        <v>775.7402824441004</v>
      </c>
      <c r="AX995" s="9">
        <v>734.1465226851782</v>
      </c>
      <c r="AY995" s="8">
        <f t="shared" si="41"/>
        <v>731.0353739336848</v>
      </c>
    </row>
    <row r="996" spans="1:51" ht="12.75">
      <c r="A996" s="1" t="s">
        <v>134</v>
      </c>
      <c r="B996" s="1">
        <v>7</v>
      </c>
      <c r="C996" s="1">
        <v>26</v>
      </c>
      <c r="E996" s="5">
        <v>48.2018</v>
      </c>
      <c r="F996" s="5">
        <v>1.4867</v>
      </c>
      <c r="G996" s="5">
        <v>6.6726</v>
      </c>
      <c r="H996" s="5">
        <v>16.0335</v>
      </c>
      <c r="I996" s="5">
        <v>0.4269</v>
      </c>
      <c r="J996" s="5">
        <v>13.4383</v>
      </c>
      <c r="K996" s="5">
        <v>10.9056</v>
      </c>
      <c r="L996" s="5">
        <v>1.6694</v>
      </c>
      <c r="M996" s="5">
        <v>0.4073</v>
      </c>
      <c r="N996" s="5">
        <v>0.3121</v>
      </c>
      <c r="O996" s="5">
        <v>0.1139</v>
      </c>
      <c r="P996" s="5">
        <v>99.6683</v>
      </c>
      <c r="S996" s="6">
        <v>6.886892228850337</v>
      </c>
      <c r="T996" s="6">
        <v>1.1131077711496626</v>
      </c>
      <c r="V996" s="6">
        <v>0.01050183752418099</v>
      </c>
      <c r="W996" s="6">
        <v>0.15977647880559703</v>
      </c>
      <c r="X996" s="6">
        <v>1.0082772502616255</v>
      </c>
      <c r="Y996" s="6">
        <v>0.05166208439074349</v>
      </c>
      <c r="Z996" s="6">
        <v>2.8622852212597527</v>
      </c>
      <c r="AA996" s="6">
        <v>0.9074971277580985</v>
      </c>
      <c r="AC996" s="6">
        <v>1.6694262665401607</v>
      </c>
      <c r="AD996" s="6">
        <f t="shared" si="40"/>
        <v>0.3305737334598393</v>
      </c>
      <c r="AG996" s="6">
        <v>0.1318904333756219</v>
      </c>
      <c r="AH996" s="6">
        <v>0.07423914834041405</v>
      </c>
      <c r="AI996" s="6"/>
      <c r="AJ996" s="6">
        <v>0.14102851135587266</v>
      </c>
      <c r="AK996" s="6">
        <v>0.02757984174040414</v>
      </c>
      <c r="AL996" s="6">
        <v>1.8313916469037232</v>
      </c>
      <c r="AM996" s="6"/>
      <c r="AN996" s="6">
        <v>17.206129581716034</v>
      </c>
      <c r="AO996" s="5" t="s">
        <v>42</v>
      </c>
      <c r="AQ996" s="7">
        <v>1.731756331629434</v>
      </c>
      <c r="AR996" s="7">
        <v>1.5771581929204777</v>
      </c>
      <c r="AS996" s="7">
        <v>1.2928686446903592</v>
      </c>
      <c r="AT996" s="7">
        <v>2.338381737287496</v>
      </c>
      <c r="AU996" s="8">
        <v>80.97011794482692</v>
      </c>
      <c r="AW996" s="9">
        <v>779.513238946323</v>
      </c>
      <c r="AX996" s="9">
        <v>739.1441803114726</v>
      </c>
      <c r="AY996" s="8">
        <f t="shared" si="41"/>
        <v>736.5634232872451</v>
      </c>
    </row>
    <row r="997" spans="1:51" ht="12.75">
      <c r="A997" s="1" t="s">
        <v>134</v>
      </c>
      <c r="B997" s="1">
        <v>7</v>
      </c>
      <c r="C997" s="1">
        <v>26</v>
      </c>
      <c r="E997" s="5">
        <v>48.0393</v>
      </c>
      <c r="F997" s="5">
        <v>1.5367</v>
      </c>
      <c r="G997" s="5">
        <v>6.579</v>
      </c>
      <c r="H997" s="5">
        <v>16.1269</v>
      </c>
      <c r="I997" s="5">
        <v>0.439</v>
      </c>
      <c r="J997" s="5">
        <v>13.1064</v>
      </c>
      <c r="K997" s="5">
        <v>10.9236</v>
      </c>
      <c r="L997" s="5">
        <v>1.6578</v>
      </c>
      <c r="M997" s="5">
        <v>0.3994</v>
      </c>
      <c r="N997" s="5">
        <v>0.3915</v>
      </c>
      <c r="O997" s="5">
        <v>0.1253</v>
      </c>
      <c r="P997" s="5">
        <v>99.325</v>
      </c>
      <c r="S997" s="6">
        <v>6.912420134506018</v>
      </c>
      <c r="T997" s="6">
        <v>1.0875798654939821</v>
      </c>
      <c r="V997" s="6">
        <v>0.02813614514867857</v>
      </c>
      <c r="W997" s="6">
        <v>0.16632288947450563</v>
      </c>
      <c r="X997" s="6">
        <v>1.1177646297418773</v>
      </c>
      <c r="Y997" s="6">
        <v>0.05350368758309536</v>
      </c>
      <c r="Z997" s="6">
        <v>2.8114179921615396</v>
      </c>
      <c r="AA997" s="6">
        <v>0.8228546558903033</v>
      </c>
      <c r="AC997" s="6">
        <v>1.6840574086238589</v>
      </c>
      <c r="AD997" s="6">
        <f t="shared" si="40"/>
        <v>0.3159425913761411</v>
      </c>
      <c r="AG997" s="6">
        <v>0.14656965834016988</v>
      </c>
      <c r="AH997" s="6">
        <v>0.07331621854195612</v>
      </c>
      <c r="AI997" s="6"/>
      <c r="AJ997" s="6">
        <v>0.1781633396823922</v>
      </c>
      <c r="AK997" s="6">
        <v>0.030555721447047865</v>
      </c>
      <c r="AL997" s="6">
        <v>1.79128093887056</v>
      </c>
      <c r="AM997" s="6"/>
      <c r="AN997" s="6">
        <v>17.219885876882124</v>
      </c>
      <c r="AO997" s="5" t="s">
        <v>42</v>
      </c>
      <c r="AQ997" s="7">
        <v>1.6920515335325836</v>
      </c>
      <c r="AR997" s="7">
        <v>1.5326383000246064</v>
      </c>
      <c r="AS997" s="7">
        <v>1.2594787250184556</v>
      </c>
      <c r="AT997" s="7">
        <v>2.3008082106590653</v>
      </c>
      <c r="AU997" s="8">
        <v>91.09138268793029</v>
      </c>
      <c r="AW997" s="9">
        <v>780.144724465927</v>
      </c>
      <c r="AX997" s="9">
        <v>746.6877622362721</v>
      </c>
      <c r="AY997" s="8">
        <f t="shared" si="41"/>
        <v>745.0288865023193</v>
      </c>
    </row>
    <row r="998" spans="5:51" ht="12.75"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S998" s="6"/>
      <c r="T998" s="6"/>
      <c r="V998" s="6"/>
      <c r="W998" s="6"/>
      <c r="X998" s="6"/>
      <c r="Y998" s="6"/>
      <c r="Z998" s="6"/>
      <c r="AA998" s="6"/>
      <c r="AC998" s="6"/>
      <c r="AD998" s="6">
        <f aca="true" t="shared" si="43" ref="AD998:AD1038">2-AC998</f>
        <v>2</v>
      </c>
      <c r="AG998" s="6"/>
      <c r="AH998" s="6"/>
      <c r="AI998" s="6"/>
      <c r="AJ998" s="6"/>
      <c r="AK998" s="6"/>
      <c r="AL998" s="6"/>
      <c r="AM998" s="6"/>
      <c r="AN998" s="6"/>
      <c r="AO998" s="5"/>
      <c r="AQ998" s="7"/>
      <c r="AR998" s="7"/>
      <c r="AS998" s="7"/>
      <c r="AT998" s="7"/>
      <c r="AU998" s="8"/>
      <c r="AY998" s="8"/>
    </row>
    <row r="999" spans="1:51" ht="12.75">
      <c r="A999" s="1" t="s">
        <v>135</v>
      </c>
      <c r="B999" s="1">
        <v>7</v>
      </c>
      <c r="C999" s="1">
        <v>27</v>
      </c>
      <c r="E999" s="5">
        <v>47.4119</v>
      </c>
      <c r="F999" s="5">
        <v>1.3577</v>
      </c>
      <c r="G999" s="5">
        <v>6.4537</v>
      </c>
      <c r="H999" s="5">
        <v>13.906</v>
      </c>
      <c r="I999" s="5">
        <v>0.4565</v>
      </c>
      <c r="J999" s="5">
        <v>14.663</v>
      </c>
      <c r="K999" s="5">
        <v>11.097</v>
      </c>
      <c r="L999" s="5">
        <v>1.2744</v>
      </c>
      <c r="M999" s="5">
        <v>0.1682</v>
      </c>
      <c r="N999" s="5">
        <v>0.1174</v>
      </c>
      <c r="O999" s="5">
        <v>0.0603</v>
      </c>
      <c r="P999" s="5">
        <v>97.0002</v>
      </c>
      <c r="S999" s="6">
        <v>6.854896684222363</v>
      </c>
      <c r="T999" s="6">
        <v>1.0997213336271037</v>
      </c>
      <c r="V999" s="6">
        <f aca="true" t="shared" si="44" ref="V999:V1014">(S999+T999)-8</f>
        <v>-0.04538198215053324</v>
      </c>
      <c r="W999" s="6">
        <v>0.14765455387833837</v>
      </c>
      <c r="X999" s="6">
        <v>0.612511754125609</v>
      </c>
      <c r="Y999" s="6">
        <v>0.05590363849770913</v>
      </c>
      <c r="Z999" s="6">
        <v>3.1604209642340666</v>
      </c>
      <c r="AA999" s="6">
        <v>1.068891071414811</v>
      </c>
      <c r="AC999" s="6">
        <v>1.7190036044810268</v>
      </c>
      <c r="AD999" s="6">
        <f t="shared" si="43"/>
        <v>0.28099639551897315</v>
      </c>
      <c r="AG999" s="6">
        <v>0.07625749326749443</v>
      </c>
      <c r="AH999" s="6">
        <v>0.031024021008160752</v>
      </c>
      <c r="AI999" s="6"/>
      <c r="AJ999" s="6">
        <v>0.0536827522257905</v>
      </c>
      <c r="AK999" s="6">
        <v>0.014775387556356793</v>
      </c>
      <c r="AL999" s="6">
        <v>1.9315418602178527</v>
      </c>
      <c r="AM999" s="6"/>
      <c r="AN999" s="6">
        <v>17.107281514275655</v>
      </c>
      <c r="AO999" s="5" t="s">
        <v>42</v>
      </c>
      <c r="AQ999" s="7">
        <v>1.6115983081443321</v>
      </c>
      <c r="AR999" s="7">
        <v>1.4424283216568643</v>
      </c>
      <c r="AS999" s="7">
        <v>1.191821241242649</v>
      </c>
      <c r="AT999" s="7">
        <v>2.224673548065013</v>
      </c>
      <c r="AU999" s="8">
        <v>0</v>
      </c>
      <c r="AV999" s="1">
        <v>0.41</v>
      </c>
      <c r="AW999" s="9">
        <v>761.9704259905267</v>
      </c>
      <c r="AX999" s="9">
        <v>724.9483087271827</v>
      </c>
      <c r="AY999" s="8">
        <f t="shared" si="41"/>
        <v>720.4778800533326</v>
      </c>
    </row>
    <row r="1000" spans="1:51" ht="12.75">
      <c r="A1000" s="1" t="s">
        <v>135</v>
      </c>
      <c r="B1000" s="1">
        <v>7</v>
      </c>
      <c r="C1000" s="1">
        <v>27</v>
      </c>
      <c r="E1000" s="5">
        <v>48.563</v>
      </c>
      <c r="F1000" s="5">
        <v>1.3262</v>
      </c>
      <c r="G1000" s="5">
        <v>6.7356</v>
      </c>
      <c r="H1000" s="5">
        <v>13.9135</v>
      </c>
      <c r="I1000" s="5">
        <v>0.4625</v>
      </c>
      <c r="J1000" s="5">
        <v>15.1155</v>
      </c>
      <c r="K1000" s="5">
        <v>11.1112</v>
      </c>
      <c r="L1000" s="5">
        <v>1.3482</v>
      </c>
      <c r="M1000" s="5">
        <v>0.1607</v>
      </c>
      <c r="N1000" s="5">
        <v>0.1431</v>
      </c>
      <c r="O1000" s="5">
        <v>0.0466</v>
      </c>
      <c r="P1000" s="5">
        <v>98.9302</v>
      </c>
      <c r="S1000" s="6">
        <v>6.857684203410523</v>
      </c>
      <c r="T1000" s="6">
        <v>1.1210076735846393</v>
      </c>
      <c r="V1000" s="6">
        <f t="shared" si="44"/>
        <v>-0.021308123004837753</v>
      </c>
      <c r="W1000" s="6">
        <v>0.14086739123526096</v>
      </c>
      <c r="X1000" s="6">
        <v>0.5214730843264896</v>
      </c>
      <c r="Y1000" s="6">
        <v>0.055318379661541385</v>
      </c>
      <c r="Z1000" s="6">
        <v>3.182020970950172</v>
      </c>
      <c r="AA1000" s="6">
        <v>1.121628296831375</v>
      </c>
      <c r="AC1000" s="6">
        <v>1.6810885366357933</v>
      </c>
      <c r="AD1000" s="6">
        <f t="shared" si="43"/>
        <v>0.3189114633642067</v>
      </c>
      <c r="AG1000" s="6">
        <v>0.05022244873734083</v>
      </c>
      <c r="AH1000" s="6">
        <v>0.028949854919286276</v>
      </c>
      <c r="AI1000" s="6"/>
      <c r="AJ1000" s="6">
        <v>0.0639093985808026</v>
      </c>
      <c r="AK1000" s="6">
        <v>0.011152337560501486</v>
      </c>
      <c r="AL1000" s="6">
        <v>1.9249382638586958</v>
      </c>
      <c r="AM1000" s="6"/>
      <c r="AN1000" s="6">
        <v>17.079172303656627</v>
      </c>
      <c r="AO1000" s="5" t="s">
        <v>42</v>
      </c>
      <c r="AQ1000" s="7">
        <v>1.7186685981307361</v>
      </c>
      <c r="AR1000" s="7">
        <v>1.562483279017365</v>
      </c>
      <c r="AS1000" s="7">
        <v>1.2818624592630243</v>
      </c>
      <c r="AT1000" s="7">
        <v>2.325996526262883</v>
      </c>
      <c r="AU1000" s="8">
        <v>9.968951800465822</v>
      </c>
      <c r="AW1000" s="9">
        <v>778.2034133452313</v>
      </c>
      <c r="AX1000" s="9">
        <v>716.6425690222597</v>
      </c>
      <c r="AY1000" s="8">
        <f t="shared" si="41"/>
        <v>711.2145603751518</v>
      </c>
    </row>
    <row r="1001" spans="1:51" ht="12.75">
      <c r="A1001" s="1" t="s">
        <v>135</v>
      </c>
      <c r="B1001" s="1">
        <v>7</v>
      </c>
      <c r="C1001" s="1">
        <v>27</v>
      </c>
      <c r="E1001" s="5">
        <v>48.5228</v>
      </c>
      <c r="F1001" s="5">
        <v>1.3012</v>
      </c>
      <c r="G1001" s="5">
        <v>6.7199</v>
      </c>
      <c r="H1001" s="5">
        <v>13.8777</v>
      </c>
      <c r="I1001" s="5">
        <v>0.4258</v>
      </c>
      <c r="J1001" s="5">
        <v>15.0697</v>
      </c>
      <c r="K1001" s="5">
        <v>11.0468</v>
      </c>
      <c r="L1001" s="5">
        <v>1.4339</v>
      </c>
      <c r="M1001" s="5">
        <v>0.1625</v>
      </c>
      <c r="N1001" s="5">
        <v>0.1838</v>
      </c>
      <c r="O1001" s="5">
        <v>0.0804</v>
      </c>
      <c r="P1001" s="5">
        <v>98.8244</v>
      </c>
      <c r="S1001" s="6">
        <v>6.8674349248377835</v>
      </c>
      <c r="T1001" s="6">
        <v>1.1209128092870646</v>
      </c>
      <c r="V1001" s="6">
        <f t="shared" si="44"/>
        <v>-0.01165226587515189</v>
      </c>
      <c r="W1001" s="6">
        <v>0.13852310812609442</v>
      </c>
      <c r="X1001" s="6">
        <v>0.5484309862810858</v>
      </c>
      <c r="Y1001" s="6">
        <v>0.051043458798257384</v>
      </c>
      <c r="Z1001" s="6">
        <v>3.179522123572865</v>
      </c>
      <c r="AA1001" s="6">
        <v>1.0941325890968516</v>
      </c>
      <c r="AC1001" s="6">
        <v>1.6751080962738198</v>
      </c>
      <c r="AD1001" s="6">
        <f t="shared" si="43"/>
        <v>0.32489190372618015</v>
      </c>
      <c r="AG1001" s="6">
        <v>0.06859040595320076</v>
      </c>
      <c r="AH1001" s="6">
        <v>0.029340033461318474</v>
      </c>
      <c r="AI1001" s="6"/>
      <c r="AJ1001" s="6">
        <v>0.082271104643457</v>
      </c>
      <c r="AK1001" s="6">
        <v>0.019284694481365994</v>
      </c>
      <c r="AL1001" s="6">
        <v>1.898444200875177</v>
      </c>
      <c r="AM1001" s="6"/>
      <c r="AN1001" s="6">
        <v>17.09793043941452</v>
      </c>
      <c r="AO1001" s="5" t="s">
        <v>42</v>
      </c>
      <c r="AQ1001" s="7">
        <v>1.7181914307139357</v>
      </c>
      <c r="AR1001" s="7">
        <v>1.5619482443790442</v>
      </c>
      <c r="AS1001" s="7">
        <v>1.281461183284284</v>
      </c>
      <c r="AT1001" s="7">
        <v>2.325544972206427</v>
      </c>
      <c r="AU1001" s="8">
        <v>19.937903600931644</v>
      </c>
      <c r="AW1001" s="9">
        <v>782.5250618033994</v>
      </c>
      <c r="AX1001" s="9">
        <v>713.7198069062929</v>
      </c>
      <c r="AY1001" s="8">
        <f t="shared" si="41"/>
        <v>707.968333147597</v>
      </c>
    </row>
    <row r="1002" spans="1:51" ht="12.75">
      <c r="A1002" s="1" t="s">
        <v>135</v>
      </c>
      <c r="B1002" s="1">
        <v>7</v>
      </c>
      <c r="C1002" s="1">
        <v>27</v>
      </c>
      <c r="E1002" s="5">
        <v>47.8067</v>
      </c>
      <c r="F1002" s="5">
        <v>1.3674</v>
      </c>
      <c r="G1002" s="5">
        <v>6.7206</v>
      </c>
      <c r="H1002" s="5">
        <v>13.9405</v>
      </c>
      <c r="I1002" s="5">
        <v>0.4459</v>
      </c>
      <c r="J1002" s="5">
        <v>15.0627</v>
      </c>
      <c r="K1002" s="5">
        <v>10.8989</v>
      </c>
      <c r="L1002" s="5">
        <v>1.4331</v>
      </c>
      <c r="M1002" s="5">
        <v>0.1887</v>
      </c>
      <c r="N1002" s="5">
        <v>0.1751</v>
      </c>
      <c r="O1002" s="5">
        <v>0.074</v>
      </c>
      <c r="P1002" s="5">
        <v>98.1135</v>
      </c>
      <c r="S1002" s="6">
        <v>6.811048534697228</v>
      </c>
      <c r="T1002" s="6">
        <v>1.128479253558736</v>
      </c>
      <c r="V1002" s="6">
        <f t="shared" si="44"/>
        <v>-0.0604722117440355</v>
      </c>
      <c r="W1002" s="6">
        <v>0.14653799946469276</v>
      </c>
      <c r="X1002" s="6">
        <v>0.46211417257731774</v>
      </c>
      <c r="Y1002" s="6">
        <v>0.053808194565165925</v>
      </c>
      <c r="Z1002" s="6">
        <v>3.1991645650334375</v>
      </c>
      <c r="AA1002" s="6">
        <v>1.1988472801034222</v>
      </c>
      <c r="AC1002" s="6">
        <v>1.6636636362683548</v>
      </c>
      <c r="AD1002" s="6">
        <f t="shared" si="43"/>
        <v>0.3363363637316452</v>
      </c>
      <c r="AG1002" s="6">
        <v>0.059539799967398555</v>
      </c>
      <c r="AH1002" s="6">
        <v>0.034296961778247245</v>
      </c>
      <c r="AI1002" s="6"/>
      <c r="AJ1002" s="6">
        <v>0.0788977244170247</v>
      </c>
      <c r="AK1002" s="6">
        <v>0.017867547433214684</v>
      </c>
      <c r="AL1002" s="6">
        <v>1.9032347281497606</v>
      </c>
      <c r="AM1002" s="6"/>
      <c r="AN1002" s="6">
        <v>17.093836761745646</v>
      </c>
      <c r="AO1002" s="5" t="s">
        <v>42</v>
      </c>
      <c r="AQ1002" s="7">
        <v>1.756250645400443</v>
      </c>
      <c r="AR1002" s="7">
        <v>1.6046229900712712</v>
      </c>
      <c r="AS1002" s="7">
        <v>1.313467242553454</v>
      </c>
      <c r="AT1002" s="7">
        <v>2.3615612469395835</v>
      </c>
      <c r="AU1002" s="8">
        <v>29.906855401397465</v>
      </c>
      <c r="AW1002" s="9">
        <v>776.3988824370837</v>
      </c>
      <c r="AX1002" s="9">
        <v>724.0953285670532</v>
      </c>
      <c r="AY1002" s="8">
        <f t="shared" si="41"/>
        <v>718.967327162661</v>
      </c>
    </row>
    <row r="1003" spans="1:51" ht="12.75">
      <c r="A1003" s="1" t="s">
        <v>135</v>
      </c>
      <c r="B1003" s="1">
        <v>7</v>
      </c>
      <c r="C1003" s="1">
        <v>27</v>
      </c>
      <c r="E1003" s="5">
        <v>48.2255</v>
      </c>
      <c r="F1003" s="5">
        <v>1.3553</v>
      </c>
      <c r="G1003" s="5">
        <v>6.7179</v>
      </c>
      <c r="H1003" s="5">
        <v>14.0242</v>
      </c>
      <c r="I1003" s="5">
        <v>0.4652</v>
      </c>
      <c r="J1003" s="5">
        <v>15.058</v>
      </c>
      <c r="K1003" s="5">
        <v>10.9486</v>
      </c>
      <c r="L1003" s="5">
        <v>1.4258</v>
      </c>
      <c r="M1003" s="5">
        <v>0.1662</v>
      </c>
      <c r="N1003" s="5">
        <v>0.1839</v>
      </c>
      <c r="O1003" s="5">
        <v>0.0624</v>
      </c>
      <c r="P1003" s="5">
        <v>98.633</v>
      </c>
      <c r="S1003" s="6">
        <v>6.834325097811341</v>
      </c>
      <c r="T1003" s="6">
        <v>1.1220514007103324</v>
      </c>
      <c r="V1003" s="6">
        <f t="shared" si="44"/>
        <v>-0.04362350147832661</v>
      </c>
      <c r="W1003" s="6">
        <v>0.1444720405258119</v>
      </c>
      <c r="X1003" s="6">
        <v>0.48834778192519396</v>
      </c>
      <c r="Y1003" s="6">
        <v>0.05583986245207172</v>
      </c>
      <c r="Z1003" s="6">
        <v>3.1812275357326802</v>
      </c>
      <c r="AA1003" s="6">
        <v>1.1737362808425684</v>
      </c>
      <c r="AC1003" s="6">
        <v>1.6623984734446065</v>
      </c>
      <c r="AD1003" s="6">
        <f t="shared" si="43"/>
        <v>0.33760152655539355</v>
      </c>
      <c r="AG1003" s="6">
        <v>0.05417206067088953</v>
      </c>
      <c r="AH1003" s="6">
        <v>0.03004750765729262</v>
      </c>
      <c r="AI1003" s="6"/>
      <c r="AJ1003" s="6">
        <v>0.08242401129524769</v>
      </c>
      <c r="AK1003" s="6">
        <v>0.014986889300726662</v>
      </c>
      <c r="AL1003" s="6">
        <v>1.9025890994040258</v>
      </c>
      <c r="AM1003" s="6"/>
      <c r="AN1003" s="6">
        <v>17.08421956832818</v>
      </c>
      <c r="AO1003" s="5" t="s">
        <v>42</v>
      </c>
      <c r="AQ1003" s="7">
        <v>1.723918545572972</v>
      </c>
      <c r="AR1003" s="7">
        <v>1.5683699000062745</v>
      </c>
      <c r="AS1003" s="7">
        <v>1.2862774250047062</v>
      </c>
      <c r="AT1003" s="7">
        <v>2.330964667381182</v>
      </c>
      <c r="AU1003" s="8">
        <v>39.87580720186329</v>
      </c>
      <c r="AW1003" s="9">
        <v>779.6261290591727</v>
      </c>
      <c r="AX1003" s="9">
        <v>721.3925041470247</v>
      </c>
      <c r="AY1003" s="8">
        <f t="shared" si="41"/>
        <v>716.1586924500044</v>
      </c>
    </row>
    <row r="1004" spans="1:51" ht="12.75">
      <c r="A1004" s="1" t="s">
        <v>135</v>
      </c>
      <c r="B1004" s="1">
        <v>7</v>
      </c>
      <c r="C1004" s="1">
        <v>27</v>
      </c>
      <c r="E1004" s="5">
        <v>48.0059</v>
      </c>
      <c r="F1004" s="5">
        <v>1.3442</v>
      </c>
      <c r="G1004" s="5">
        <v>6.6761</v>
      </c>
      <c r="H1004" s="5">
        <v>14.0151</v>
      </c>
      <c r="I1004" s="5">
        <v>0.4622</v>
      </c>
      <c r="J1004" s="5">
        <v>14.7815</v>
      </c>
      <c r="K1004" s="5">
        <v>10.9008</v>
      </c>
      <c r="L1004" s="5">
        <v>1.4512</v>
      </c>
      <c r="M1004" s="5">
        <v>0.18</v>
      </c>
      <c r="N1004" s="5">
        <v>0.1735</v>
      </c>
      <c r="O1004" s="5">
        <v>0.0624</v>
      </c>
      <c r="P1004" s="5">
        <v>98.0663</v>
      </c>
      <c r="S1004" s="6">
        <v>6.855484732599326</v>
      </c>
      <c r="T1004" s="6">
        <v>1.123638750108598</v>
      </c>
      <c r="V1004" s="6">
        <f t="shared" si="44"/>
        <v>-0.02087651729207618</v>
      </c>
      <c r="W1004" s="6">
        <v>0.1443899336595347</v>
      </c>
      <c r="X1004" s="6">
        <v>0.5674874414822273</v>
      </c>
      <c r="Y1004" s="6">
        <v>0.05590610453453059</v>
      </c>
      <c r="Z1004" s="6">
        <v>3.1468106052248506</v>
      </c>
      <c r="AA1004" s="6">
        <v>1.1062824323909337</v>
      </c>
      <c r="AC1004" s="6">
        <v>1.6678599144456598</v>
      </c>
      <c r="AD1004" s="6">
        <f t="shared" si="43"/>
        <v>0.33214008555434016</v>
      </c>
      <c r="AG1004" s="6">
        <v>0.06967706523119066</v>
      </c>
      <c r="AH1004" s="6">
        <v>0.03279250530589466</v>
      </c>
      <c r="AI1004" s="6"/>
      <c r="AJ1004" s="6">
        <v>0.07836031146104097</v>
      </c>
      <c r="AK1004" s="6">
        <v>0.015102058796085973</v>
      </c>
      <c r="AL1004" s="6">
        <v>1.906537629742873</v>
      </c>
      <c r="AM1004" s="6"/>
      <c r="AN1004" s="6">
        <v>17.10246957053709</v>
      </c>
      <c r="AO1004" s="5" t="s">
        <v>42</v>
      </c>
      <c r="AQ1004" s="7">
        <v>1.7319029130462482</v>
      </c>
      <c r="AR1004" s="7">
        <v>1.577322550612493</v>
      </c>
      <c r="AS1004" s="7">
        <v>1.29299191295937</v>
      </c>
      <c r="AT1004" s="7">
        <v>2.338520450516927</v>
      </c>
      <c r="AU1004" s="8">
        <v>49.84475900232911</v>
      </c>
      <c r="AW1004" s="9">
        <v>783.4969004391354</v>
      </c>
      <c r="AX1004" s="9">
        <v>721.0099789518465</v>
      </c>
      <c r="AY1004" s="8">
        <f t="shared" si="41"/>
        <v>716.0466982439557</v>
      </c>
    </row>
    <row r="1005" spans="1:51" ht="12.75">
      <c r="A1005" s="1" t="s">
        <v>135</v>
      </c>
      <c r="B1005" s="1">
        <v>7</v>
      </c>
      <c r="C1005" s="1">
        <v>27</v>
      </c>
      <c r="E1005" s="5">
        <v>47.555</v>
      </c>
      <c r="F1005" s="5">
        <v>1.3359</v>
      </c>
      <c r="G1005" s="5">
        <v>6.7808</v>
      </c>
      <c r="H1005" s="5">
        <v>13.9533</v>
      </c>
      <c r="I1005" s="5">
        <v>0.4435</v>
      </c>
      <c r="J1005" s="5">
        <v>14.9929</v>
      </c>
      <c r="K1005" s="5">
        <v>11.1035</v>
      </c>
      <c r="L1005" s="5">
        <v>1.4482</v>
      </c>
      <c r="M1005" s="5">
        <v>0.1868</v>
      </c>
      <c r="N1005" s="5">
        <v>0.168</v>
      </c>
      <c r="O1005" s="5">
        <v>0.0412</v>
      </c>
      <c r="P1005" s="5">
        <v>98.0091</v>
      </c>
      <c r="S1005" s="6">
        <v>6.797524579544894</v>
      </c>
      <c r="T1005" s="6">
        <v>1.1423412475065928</v>
      </c>
      <c r="V1005" s="6">
        <f t="shared" si="44"/>
        <v>-0.060134172948512976</v>
      </c>
      <c r="W1005" s="6">
        <v>0.1436342544318894</v>
      </c>
      <c r="X1005" s="6">
        <v>0.5290207761320119</v>
      </c>
      <c r="Y1005" s="6">
        <v>0.053695014505246726</v>
      </c>
      <c r="Z1005" s="6">
        <v>3.1948376260234252</v>
      </c>
      <c r="AA1005" s="6">
        <v>1.1389465018559408</v>
      </c>
      <c r="AC1005" s="6">
        <v>1.7004824143437856</v>
      </c>
      <c r="AD1005" s="6">
        <f t="shared" si="43"/>
        <v>0.29951758565621445</v>
      </c>
      <c r="AG1005" s="6">
        <v>0.10184861000926615</v>
      </c>
      <c r="AH1005" s="6">
        <v>0.03406355833084187</v>
      </c>
      <c r="AI1005" s="6"/>
      <c r="AJ1005" s="6">
        <v>0.07594811597566069</v>
      </c>
      <c r="AK1005" s="6">
        <v>0.009980673114672071</v>
      </c>
      <c r="AL1005" s="6">
        <v>1.9140712109096671</v>
      </c>
      <c r="AM1005" s="6"/>
      <c r="AN1005" s="6">
        <v>17.13591216834011</v>
      </c>
      <c r="AO1005" s="5" t="s">
        <v>42</v>
      </c>
      <c r="AQ1005" s="7">
        <v>1.8259764749581624</v>
      </c>
      <c r="AR1005" s="7">
        <v>1.6828046359371838</v>
      </c>
      <c r="AS1005" s="7">
        <v>1.372103476952888</v>
      </c>
      <c r="AT1005" s="7">
        <v>2.4275443381313817</v>
      </c>
      <c r="AU1005" s="8">
        <v>59.81371080279494</v>
      </c>
      <c r="AW1005" s="9">
        <v>769.3716583649663</v>
      </c>
      <c r="AX1005" s="9">
        <v>720.3211216733919</v>
      </c>
      <c r="AY1005" s="8">
        <f t="shared" si="41"/>
        <v>715.014598660282</v>
      </c>
    </row>
    <row r="1006" spans="1:51" ht="12.75">
      <c r="A1006" s="1" t="s">
        <v>135</v>
      </c>
      <c r="B1006" s="1">
        <v>7</v>
      </c>
      <c r="C1006" s="1">
        <v>27</v>
      </c>
      <c r="E1006" s="5">
        <v>47.4257</v>
      </c>
      <c r="F1006" s="5">
        <v>1.3647</v>
      </c>
      <c r="G1006" s="5">
        <v>6.7629</v>
      </c>
      <c r="H1006" s="5">
        <v>14.0709</v>
      </c>
      <c r="I1006" s="5">
        <v>0.4518</v>
      </c>
      <c r="J1006" s="5">
        <v>14.5943</v>
      </c>
      <c r="K1006" s="5">
        <v>10.897</v>
      </c>
      <c r="L1006" s="5">
        <v>1.369</v>
      </c>
      <c r="M1006" s="5">
        <v>0.1574</v>
      </c>
      <c r="N1006" s="5">
        <v>0.1758</v>
      </c>
      <c r="O1006" s="5">
        <v>0.0688</v>
      </c>
      <c r="P1006" s="5">
        <v>97.34</v>
      </c>
      <c r="S1006" s="6">
        <v>6.825390045124844</v>
      </c>
      <c r="T1006" s="6">
        <v>1.1471151447125643</v>
      </c>
      <c r="V1006" s="6">
        <f t="shared" si="44"/>
        <v>-0.02749481016259203</v>
      </c>
      <c r="W1006" s="6">
        <v>0.14773397741637911</v>
      </c>
      <c r="X1006" s="6">
        <v>0.5583310118856885</v>
      </c>
      <c r="Y1006" s="6">
        <v>0.05507388212888277</v>
      </c>
      <c r="Z1006" s="6">
        <v>3.1311620153662085</v>
      </c>
      <c r="AA1006" s="6">
        <v>1.1351939233654351</v>
      </c>
      <c r="AC1006" s="6">
        <v>1.6802670977051148</v>
      </c>
      <c r="AD1006" s="6">
        <f t="shared" si="43"/>
        <v>0.31973290229488516</v>
      </c>
      <c r="AG1006" s="6">
        <v>0.06227717651010156</v>
      </c>
      <c r="AH1006" s="6">
        <v>0.028898612624338054</v>
      </c>
      <c r="AI1006" s="6"/>
      <c r="AJ1006" s="6">
        <v>0.08001763628686412</v>
      </c>
      <c r="AK1006" s="6">
        <v>0.016780704060761775</v>
      </c>
      <c r="AL1006" s="6">
        <v>1.9032016596523742</v>
      </c>
      <c r="AM1006" s="6"/>
      <c r="AN1006" s="6">
        <v>17.091175789134443</v>
      </c>
      <c r="AO1006" s="5" t="s">
        <v>42</v>
      </c>
      <c r="AQ1006" s="7">
        <v>1.8499891779041988</v>
      </c>
      <c r="AR1006" s="7">
        <v>1.7097294161788623</v>
      </c>
      <c r="AS1006" s="7">
        <v>1.3922970621341477</v>
      </c>
      <c r="AT1006" s="7">
        <v>2.4502680888318062</v>
      </c>
      <c r="AU1006" s="8">
        <v>69.78266260326076</v>
      </c>
      <c r="AW1006" s="9">
        <v>781.1553569185324</v>
      </c>
      <c r="AX1006" s="9">
        <v>725.0833265077105</v>
      </c>
      <c r="AY1006" s="8">
        <f t="shared" si="41"/>
        <v>720.5851350141514</v>
      </c>
    </row>
    <row r="1007" spans="1:51" ht="12.75">
      <c r="A1007" s="1" t="s">
        <v>135</v>
      </c>
      <c r="B1007" s="1">
        <v>7</v>
      </c>
      <c r="C1007" s="1">
        <v>27</v>
      </c>
      <c r="E1007" s="5">
        <v>48.1583</v>
      </c>
      <c r="F1007" s="5">
        <v>1.3752</v>
      </c>
      <c r="G1007" s="5">
        <v>6.9759</v>
      </c>
      <c r="H1007" s="5">
        <v>14.0735</v>
      </c>
      <c r="I1007" s="5">
        <v>0.4271</v>
      </c>
      <c r="J1007" s="5">
        <v>14.9304</v>
      </c>
      <c r="K1007" s="5">
        <v>10.9695</v>
      </c>
      <c r="L1007" s="5">
        <v>1.4874</v>
      </c>
      <c r="M1007" s="5">
        <v>0.1893</v>
      </c>
      <c r="N1007" s="5">
        <v>0.1973</v>
      </c>
      <c r="O1007" s="5">
        <v>0.0455</v>
      </c>
      <c r="P1007" s="5">
        <v>98.8293</v>
      </c>
      <c r="S1007" s="6">
        <v>6.819554758535766</v>
      </c>
      <c r="T1007" s="6">
        <v>1.164247843895488</v>
      </c>
      <c r="V1007" s="6">
        <f t="shared" si="44"/>
        <v>-0.01619739756874594</v>
      </c>
      <c r="W1007" s="6">
        <v>0.1464806339100329</v>
      </c>
      <c r="X1007" s="6">
        <v>0.5341288089701729</v>
      </c>
      <c r="Y1007" s="6">
        <v>0.05122714870587957</v>
      </c>
      <c r="Z1007" s="6">
        <v>3.151845072189573</v>
      </c>
      <c r="AA1007" s="6">
        <v>1.1325157337930847</v>
      </c>
      <c r="AC1007" s="6">
        <v>1.664291338888387</v>
      </c>
      <c r="AD1007" s="6">
        <f t="shared" si="43"/>
        <v>0.3357086611116129</v>
      </c>
      <c r="AG1007" s="6">
        <v>0.072676824563628</v>
      </c>
      <c r="AH1007" s="6">
        <v>0.0341974739678126</v>
      </c>
      <c r="AI1007" s="6"/>
      <c r="AJ1007" s="6">
        <v>0.08836190716688455</v>
      </c>
      <c r="AK1007" s="6">
        <v>0.010919538528579322</v>
      </c>
      <c r="AL1007" s="6">
        <v>1.9007185543045362</v>
      </c>
      <c r="AM1007" s="6"/>
      <c r="AN1007" s="6">
        <v>17.10687429853144</v>
      </c>
      <c r="AO1007" s="5" t="s">
        <v>42</v>
      </c>
      <c r="AQ1007" s="7">
        <v>1.936166654794305</v>
      </c>
      <c r="AR1007" s="7">
        <v>1.806357839570552</v>
      </c>
      <c r="AS1007" s="7">
        <v>1.4647683796779143</v>
      </c>
      <c r="AT1007" s="7">
        <v>2.5318197369425226</v>
      </c>
      <c r="AU1007" s="8">
        <v>79.75161440372658</v>
      </c>
      <c r="AW1007" s="9">
        <v>788.9894264887513</v>
      </c>
      <c r="AX1007" s="9">
        <v>723.5284741535754</v>
      </c>
      <c r="AY1007" s="8">
        <f t="shared" si="41"/>
        <v>718.8895802530208</v>
      </c>
    </row>
    <row r="1008" spans="1:51" ht="12.75">
      <c r="A1008" s="1" t="s">
        <v>135</v>
      </c>
      <c r="B1008" s="1">
        <v>7</v>
      </c>
      <c r="C1008" s="1">
        <v>27</v>
      </c>
      <c r="E1008" s="5">
        <v>47.8853</v>
      </c>
      <c r="F1008" s="5">
        <v>1.3767</v>
      </c>
      <c r="G1008" s="5">
        <v>7.1386</v>
      </c>
      <c r="H1008" s="5">
        <v>13.9557</v>
      </c>
      <c r="I1008" s="5">
        <v>0.4509</v>
      </c>
      <c r="J1008" s="5">
        <v>14.9335</v>
      </c>
      <c r="K1008" s="5">
        <v>10.9495</v>
      </c>
      <c r="L1008" s="5">
        <v>1.5319</v>
      </c>
      <c r="M1008" s="5">
        <v>0.1756</v>
      </c>
      <c r="N1008" s="5">
        <v>0.2058</v>
      </c>
      <c r="O1008" s="5">
        <v>0.0709</v>
      </c>
      <c r="P1008" s="5">
        <v>98.6789</v>
      </c>
      <c r="S1008" s="6">
        <v>6.792279041111235</v>
      </c>
      <c r="T1008" s="6">
        <v>1.1934017688761913</v>
      </c>
      <c r="V1008" s="6">
        <f t="shared" si="44"/>
        <v>-0.014319190012573202</v>
      </c>
      <c r="W1008" s="6">
        <v>0.14688657117946236</v>
      </c>
      <c r="X1008" s="6">
        <v>0.5083782609546105</v>
      </c>
      <c r="Y1008" s="6">
        <v>0.05417255026986898</v>
      </c>
      <c r="Z1008" s="6">
        <v>3.157791552235447</v>
      </c>
      <c r="AA1008" s="6">
        <v>1.147090255373186</v>
      </c>
      <c r="AC1008" s="6">
        <v>1.6640456727319926</v>
      </c>
      <c r="AD1008" s="6">
        <f t="shared" si="43"/>
        <v>0.33595432726800745</v>
      </c>
      <c r="AG1008" s="6">
        <v>0.08535528827926697</v>
      </c>
      <c r="AH1008" s="6">
        <v>0.031775790157970836</v>
      </c>
      <c r="AI1008" s="6"/>
      <c r="AJ1008" s="6">
        <v>0.09232340208219099</v>
      </c>
      <c r="AK1008" s="6">
        <v>0.01704384425936399</v>
      </c>
      <c r="AL1008" s="6">
        <v>1.890632753658445</v>
      </c>
      <c r="AM1008" s="6"/>
      <c r="AN1008" s="6">
        <v>17.11713107843724</v>
      </c>
      <c r="AO1008" s="5" t="s">
        <v>42</v>
      </c>
      <c r="AQ1008" s="7">
        <v>2.082810897447243</v>
      </c>
      <c r="AR1008" s="7">
        <v>1.9707859764617188</v>
      </c>
      <c r="AS1008" s="7">
        <v>1.58808948234629</v>
      </c>
      <c r="AT1008" s="7">
        <v>2.6705924198506708</v>
      </c>
      <c r="AU1008" s="8">
        <v>89.7205662041924</v>
      </c>
      <c r="AW1008" s="9">
        <v>793.3560137363785</v>
      </c>
      <c r="AX1008" s="9">
        <v>724.0037712838558</v>
      </c>
      <c r="AY1008" s="8">
        <f t="shared" si="41"/>
        <v>719.4394500996651</v>
      </c>
    </row>
    <row r="1009" spans="1:51" ht="12.75">
      <c r="A1009" s="1" t="s">
        <v>135</v>
      </c>
      <c r="B1009" s="1">
        <v>7</v>
      </c>
      <c r="C1009" s="1">
        <v>27</v>
      </c>
      <c r="E1009" s="5">
        <v>47.7661</v>
      </c>
      <c r="F1009" s="5">
        <v>1.337</v>
      </c>
      <c r="G1009" s="5">
        <v>7.072</v>
      </c>
      <c r="H1009" s="5">
        <v>13.9897</v>
      </c>
      <c r="I1009" s="5">
        <v>0.4664</v>
      </c>
      <c r="J1009" s="5">
        <v>15.1295</v>
      </c>
      <c r="K1009" s="5">
        <v>10.9478</v>
      </c>
      <c r="L1009" s="5">
        <v>1.5206</v>
      </c>
      <c r="M1009" s="5">
        <v>0.185</v>
      </c>
      <c r="N1009" s="5">
        <v>0.2163</v>
      </c>
      <c r="O1009" s="5">
        <v>0.0761</v>
      </c>
      <c r="P1009" s="5">
        <v>98.7121</v>
      </c>
      <c r="S1009" s="6">
        <v>6.76752946963881</v>
      </c>
      <c r="T1009" s="6">
        <v>1.1808995223871344</v>
      </c>
      <c r="V1009" s="6">
        <f t="shared" si="44"/>
        <v>-0.05157100797405523</v>
      </c>
      <c r="W1009" s="6">
        <v>0.14248569112969908</v>
      </c>
      <c r="X1009" s="6">
        <v>0.433390088186973</v>
      </c>
      <c r="Y1009" s="6">
        <v>0.05596991573672463</v>
      </c>
      <c r="Z1009" s="6">
        <v>3.195534372344785</v>
      </c>
      <c r="AA1009" s="6">
        <v>1.224190940575873</v>
      </c>
      <c r="AC1009" s="6">
        <v>1.661861682606403</v>
      </c>
      <c r="AD1009" s="6">
        <f t="shared" si="43"/>
        <v>0.338138317393597</v>
      </c>
      <c r="AG1009" s="6">
        <v>0.07957950613218534</v>
      </c>
      <c r="AH1009" s="6">
        <v>0.03343802676138385</v>
      </c>
      <c r="AI1009" s="6"/>
      <c r="AJ1009" s="6">
        <v>0.09692147483159706</v>
      </c>
      <c r="AK1009" s="6">
        <v>0.018272713464331177</v>
      </c>
      <c r="AL1009" s="6">
        <v>1.8848058117040718</v>
      </c>
      <c r="AM1009" s="6"/>
      <c r="AN1009" s="6">
        <v>17.11301753289357</v>
      </c>
      <c r="AO1009" s="5" t="s">
        <v>42</v>
      </c>
      <c r="AQ1009" s="7">
        <v>2.019924597607286</v>
      </c>
      <c r="AR1009" s="7">
        <v>1.900273306263438</v>
      </c>
      <c r="AS1009" s="7">
        <v>1.5352049796975793</v>
      </c>
      <c r="AT1009" s="7">
        <v>2.6110817265627597</v>
      </c>
      <c r="AU1009" s="8">
        <v>99.68951800465821</v>
      </c>
      <c r="AW1009" s="9">
        <v>786.2331626319038</v>
      </c>
      <c r="AX1009" s="9">
        <v>719.0564406849935</v>
      </c>
      <c r="AY1009" s="8">
        <f t="shared" si="41"/>
        <v>713.4412025988414</v>
      </c>
    </row>
    <row r="1010" spans="1:51" ht="12.75">
      <c r="A1010" s="1" t="s">
        <v>135</v>
      </c>
      <c r="B1010" s="1">
        <v>7</v>
      </c>
      <c r="C1010" s="1">
        <v>27</v>
      </c>
      <c r="E1010" s="5">
        <v>47.8539</v>
      </c>
      <c r="F1010" s="5">
        <v>1.4188</v>
      </c>
      <c r="G1010" s="5">
        <v>6.9275</v>
      </c>
      <c r="H1010" s="5">
        <v>14.1</v>
      </c>
      <c r="I1010" s="5">
        <v>0.4321</v>
      </c>
      <c r="J1010" s="5">
        <v>14.9521</v>
      </c>
      <c r="K1010" s="5">
        <v>10.9314</v>
      </c>
      <c r="L1010" s="5">
        <v>1.4888</v>
      </c>
      <c r="M1010" s="5">
        <v>0.1777</v>
      </c>
      <c r="N1010" s="5">
        <v>0.1848</v>
      </c>
      <c r="O1010" s="5">
        <v>0.0675</v>
      </c>
      <c r="P1010" s="5">
        <v>98.5405</v>
      </c>
      <c r="S1010" s="6">
        <v>6.7964310635194805</v>
      </c>
      <c r="T1010" s="6">
        <v>1.1595792512850736</v>
      </c>
      <c r="V1010" s="6">
        <f t="shared" si="44"/>
        <v>-0.04398968519544599</v>
      </c>
      <c r="W1010" s="6">
        <v>0.15157034258065913</v>
      </c>
      <c r="X1010" s="6">
        <v>0.49926266231862704</v>
      </c>
      <c r="Y1010" s="6">
        <v>0.05197967790163205</v>
      </c>
      <c r="Z1010" s="6">
        <v>3.165733244911122</v>
      </c>
      <c r="AA1010" s="6">
        <v>1.1754437574834073</v>
      </c>
      <c r="AC1010" s="6">
        <v>1.6634012065544561</v>
      </c>
      <c r="AD1010" s="6">
        <f t="shared" si="43"/>
        <v>0.3365987934455439</v>
      </c>
      <c r="AG1010" s="6">
        <v>0.07337640697129322</v>
      </c>
      <c r="AH1010" s="6">
        <v>0.03219656550549111</v>
      </c>
      <c r="AI1010" s="6"/>
      <c r="AJ1010" s="6">
        <v>0.08300775493603307</v>
      </c>
      <c r="AK1010" s="6">
        <v>0.01624708178038806</v>
      </c>
      <c r="AL1010" s="6">
        <v>1.9007451632835788</v>
      </c>
      <c r="AM1010" s="6"/>
      <c r="AN1010" s="6">
        <v>17.105572972476782</v>
      </c>
      <c r="AO1010" s="5" t="s">
        <v>42</v>
      </c>
      <c r="AQ1010" s="7">
        <v>1.91268363396392</v>
      </c>
      <c r="AR1010" s="7">
        <v>1.7800269772478146</v>
      </c>
      <c r="AS1010" s="7">
        <v>1.4450202329358612</v>
      </c>
      <c r="AT1010" s="7">
        <v>2.5095972361169503</v>
      </c>
      <c r="AU1010" s="8">
        <v>109.65846980512403</v>
      </c>
      <c r="AW1010" s="9">
        <v>784.7842206396111</v>
      </c>
      <c r="AX1010" s="9">
        <v>730.0567633353885</v>
      </c>
      <c r="AY1010" s="8">
        <f t="shared" si="41"/>
        <v>725.7356460257314</v>
      </c>
    </row>
    <row r="1011" spans="1:51" ht="12.75">
      <c r="A1011" s="1" t="s">
        <v>135</v>
      </c>
      <c r="B1011" s="1">
        <v>7</v>
      </c>
      <c r="C1011" s="1">
        <v>27</v>
      </c>
      <c r="E1011" s="5">
        <v>48.0997</v>
      </c>
      <c r="F1011" s="5">
        <v>1.309</v>
      </c>
      <c r="G1011" s="5">
        <v>6.9988</v>
      </c>
      <c r="H1011" s="5">
        <v>14.0745</v>
      </c>
      <c r="I1011" s="5">
        <v>0.4436</v>
      </c>
      <c r="J1011" s="5">
        <v>14.8962</v>
      </c>
      <c r="K1011" s="5">
        <v>11.0413</v>
      </c>
      <c r="L1011" s="5">
        <v>1.4419</v>
      </c>
      <c r="M1011" s="5">
        <v>0.1768</v>
      </c>
      <c r="N1011" s="5">
        <v>0.1697</v>
      </c>
      <c r="O1011" s="5">
        <v>0.0962</v>
      </c>
      <c r="P1011" s="5">
        <v>98.7474</v>
      </c>
      <c r="S1011" s="6">
        <v>6.819991343997899</v>
      </c>
      <c r="T1011" s="6">
        <v>1.1695676890398736</v>
      </c>
      <c r="V1011" s="6">
        <f t="shared" si="44"/>
        <v>-0.010440966962226739</v>
      </c>
      <c r="W1011" s="6">
        <v>0.13960808703521468</v>
      </c>
      <c r="X1011" s="6">
        <v>0.5407139727175263</v>
      </c>
      <c r="Y1011" s="6">
        <v>0.053274420275343404</v>
      </c>
      <c r="Z1011" s="6">
        <v>3.1486580349893805</v>
      </c>
      <c r="AA1011" s="6">
        <v>1.128186451944764</v>
      </c>
      <c r="AC1011" s="6">
        <v>1.6773330848115402</v>
      </c>
      <c r="AD1011" s="6">
        <f t="shared" si="43"/>
        <v>0.3226669151884598</v>
      </c>
      <c r="AG1011" s="6">
        <v>0.0737336324963751</v>
      </c>
      <c r="AH1011" s="6">
        <v>0.031980279641221285</v>
      </c>
      <c r="AI1011" s="6"/>
      <c r="AJ1011" s="6">
        <v>0.07609855682266926</v>
      </c>
      <c r="AK1011" s="6">
        <v>0.02311663112806469</v>
      </c>
      <c r="AL1011" s="6">
        <v>1.900784812049266</v>
      </c>
      <c r="AM1011" s="6"/>
      <c r="AN1011" s="6">
        <v>17.1057139121376</v>
      </c>
      <c r="AO1011" s="5" t="s">
        <v>42</v>
      </c>
      <c r="AQ1011" s="7">
        <v>1.9629254758705645</v>
      </c>
      <c r="AR1011" s="7">
        <v>1.8363617661848872</v>
      </c>
      <c r="AS1011" s="7">
        <v>1.487271324638666</v>
      </c>
      <c r="AT1011" s="7">
        <v>2.5571421998297987</v>
      </c>
      <c r="AU1011" s="8">
        <v>119.62742160558984</v>
      </c>
      <c r="AW1011" s="9">
        <v>787.3903300728106</v>
      </c>
      <c r="AX1011" s="9">
        <v>715.0152283447637</v>
      </c>
      <c r="AY1011" s="8">
        <f t="shared" si="41"/>
        <v>709.4738299501785</v>
      </c>
    </row>
    <row r="1012" spans="1:51" ht="12.75">
      <c r="A1012" s="1" t="s">
        <v>135</v>
      </c>
      <c r="B1012" s="1">
        <v>7</v>
      </c>
      <c r="C1012" s="1">
        <v>27</v>
      </c>
      <c r="E1012" s="5">
        <v>48.2086</v>
      </c>
      <c r="F1012" s="5">
        <v>1.3668</v>
      </c>
      <c r="G1012" s="5">
        <v>6.8978</v>
      </c>
      <c r="H1012" s="5">
        <v>14.1091</v>
      </c>
      <c r="I1012" s="5">
        <v>0.4665</v>
      </c>
      <c r="J1012" s="5">
        <v>14.9355</v>
      </c>
      <c r="K1012" s="5">
        <v>10.8935</v>
      </c>
      <c r="L1012" s="5">
        <v>1.5182</v>
      </c>
      <c r="M1012" s="5">
        <v>0.1747</v>
      </c>
      <c r="N1012" s="5">
        <v>0.2009</v>
      </c>
      <c r="O1012" s="5">
        <v>0.0771</v>
      </c>
      <c r="P1012" s="5">
        <v>98.8488</v>
      </c>
      <c r="S1012" s="6">
        <v>6.824991410009801</v>
      </c>
      <c r="T1012" s="6">
        <v>1.1509289396411468</v>
      </c>
      <c r="V1012" s="6">
        <f t="shared" si="44"/>
        <v>-0.02407965034905235</v>
      </c>
      <c r="W1012" s="6">
        <v>0.14554994096023532</v>
      </c>
      <c r="X1012" s="6">
        <v>0.5154554145340835</v>
      </c>
      <c r="Y1012" s="6">
        <v>0.055939035868406116</v>
      </c>
      <c r="Z1012" s="6">
        <v>3.152142926278387</v>
      </c>
      <c r="AA1012" s="6">
        <v>1.1549923327079412</v>
      </c>
      <c r="AC1012" s="6">
        <v>1.6523523968515863</v>
      </c>
      <c r="AD1012" s="6">
        <f t="shared" si="43"/>
        <v>0.3476476031484137</v>
      </c>
      <c r="AG1012" s="6">
        <v>0.06909147325502474</v>
      </c>
      <c r="AH1012" s="6">
        <v>0.03155215560422093</v>
      </c>
      <c r="AI1012" s="6"/>
      <c r="AJ1012" s="6">
        <v>0.08995196373567665</v>
      </c>
      <c r="AK1012" s="6">
        <v>0.01849864775626493</v>
      </c>
      <c r="AL1012" s="6">
        <v>1.8915493885080583</v>
      </c>
      <c r="AM1012" s="6"/>
      <c r="AN1012" s="6">
        <v>17.100643628859245</v>
      </c>
      <c r="AO1012" s="5" t="s">
        <v>42</v>
      </c>
      <c r="AQ1012" s="7">
        <v>1.869172566394969</v>
      </c>
      <c r="AR1012" s="7">
        <v>1.731239219576068</v>
      </c>
      <c r="AS1012" s="7">
        <v>1.4084294146820513</v>
      </c>
      <c r="AT1012" s="7">
        <v>2.4684217526918593</v>
      </c>
      <c r="AU1012" s="8">
        <v>129.59637340605568</v>
      </c>
      <c r="AW1012" s="9">
        <v>789.1242600072989</v>
      </c>
      <c r="AX1012" s="9">
        <v>722.5539951870612</v>
      </c>
      <c r="AY1012" s="8">
        <f t="shared" si="41"/>
        <v>717.6263109568383</v>
      </c>
    </row>
    <row r="1013" spans="1:51" ht="12.75">
      <c r="A1013" s="1" t="s">
        <v>135</v>
      </c>
      <c r="B1013" s="1">
        <v>7</v>
      </c>
      <c r="C1013" s="1">
        <v>27</v>
      </c>
      <c r="E1013" s="5">
        <v>47.9601</v>
      </c>
      <c r="F1013" s="5">
        <v>1.3078</v>
      </c>
      <c r="G1013" s="5">
        <v>6.9067</v>
      </c>
      <c r="H1013" s="5">
        <v>13.9607</v>
      </c>
      <c r="I1013" s="5">
        <v>0.4401</v>
      </c>
      <c r="J1013" s="5">
        <v>14.9913</v>
      </c>
      <c r="K1013" s="5">
        <v>10.9055</v>
      </c>
      <c r="L1013" s="5">
        <v>1.474</v>
      </c>
      <c r="M1013" s="5">
        <v>0.1904</v>
      </c>
      <c r="N1013" s="5">
        <v>0.1973</v>
      </c>
      <c r="O1013" s="5">
        <v>0.0887</v>
      </c>
      <c r="P1013" s="5">
        <v>98.4534</v>
      </c>
      <c r="S1013" s="6">
        <v>6.81546701836252</v>
      </c>
      <c r="T1013" s="6">
        <v>1.156768505110021</v>
      </c>
      <c r="V1013" s="6">
        <f t="shared" si="44"/>
        <v>-0.027764476527458726</v>
      </c>
      <c r="W1013" s="6">
        <v>0.13979329690985057</v>
      </c>
      <c r="X1013" s="6">
        <v>0.48791178908492033</v>
      </c>
      <c r="Y1013" s="6">
        <v>0.052972765741280736</v>
      </c>
      <c r="Z1013" s="6">
        <v>3.175874858632453</v>
      </c>
      <c r="AA1013" s="6">
        <v>1.1712117661589545</v>
      </c>
      <c r="AC1013" s="6">
        <v>1.660423112891084</v>
      </c>
      <c r="AD1013" s="6">
        <f t="shared" si="43"/>
        <v>0.339576887108916</v>
      </c>
      <c r="AG1013" s="6">
        <v>0.06655835084978534</v>
      </c>
      <c r="AH1013" s="6">
        <v>0.03451763444541351</v>
      </c>
      <c r="AI1013" s="6"/>
      <c r="AJ1013" s="6">
        <v>0.0886738874560933</v>
      </c>
      <c r="AK1013" s="6">
        <v>0.021362258967290663</v>
      </c>
      <c r="AL1013" s="6">
        <v>1.8899638535766161</v>
      </c>
      <c r="AM1013" s="6"/>
      <c r="AN1013" s="6">
        <v>17.101075985295196</v>
      </c>
      <c r="AO1013" s="5" t="s">
        <v>42</v>
      </c>
      <c r="AQ1013" s="7">
        <v>1.8985455807034057</v>
      </c>
      <c r="AR1013" s="7">
        <v>1.7641743688205178</v>
      </c>
      <c r="AS1013" s="7">
        <v>1.4331307766153891</v>
      </c>
      <c r="AT1013" s="7">
        <v>2.4962180843237</v>
      </c>
      <c r="AU1013" s="8">
        <v>139.5653252065215</v>
      </c>
      <c r="AW1013" s="9">
        <v>787.2175530334727</v>
      </c>
      <c r="AX1013" s="9">
        <v>715.5231485601627</v>
      </c>
      <c r="AY1013" s="8">
        <f t="shared" si="41"/>
        <v>709.7302908711409</v>
      </c>
    </row>
    <row r="1014" spans="1:51" ht="12.75">
      <c r="A1014" s="1" t="s">
        <v>135</v>
      </c>
      <c r="B1014" s="1">
        <v>7</v>
      </c>
      <c r="C1014" s="1">
        <v>27</v>
      </c>
      <c r="E1014" s="5">
        <v>48.1748</v>
      </c>
      <c r="F1014" s="5">
        <v>1.3424</v>
      </c>
      <c r="G1014" s="5">
        <v>7.034</v>
      </c>
      <c r="H1014" s="5">
        <v>14.073</v>
      </c>
      <c r="I1014" s="5">
        <v>0.4757</v>
      </c>
      <c r="J1014" s="5">
        <v>14.8465</v>
      </c>
      <c r="K1014" s="5">
        <v>11.0453</v>
      </c>
      <c r="L1014" s="5">
        <v>1.4729</v>
      </c>
      <c r="M1014" s="5">
        <v>0.1949</v>
      </c>
      <c r="N1014" s="5">
        <v>0.1697</v>
      </c>
      <c r="O1014" s="5">
        <v>0.0592</v>
      </c>
      <c r="P1014" s="5">
        <v>98.9051</v>
      </c>
      <c r="S1014" s="6">
        <v>6.823677033577322</v>
      </c>
      <c r="T1014" s="6">
        <v>1.1742517872647122</v>
      </c>
      <c r="V1014" s="6">
        <f t="shared" si="44"/>
        <v>-0.00207117915796573</v>
      </c>
      <c r="W1014" s="6">
        <v>0.14302434266960345</v>
      </c>
      <c r="X1014" s="6">
        <v>0.5668654051457183</v>
      </c>
      <c r="Y1014" s="6">
        <v>0.05707125642848546</v>
      </c>
      <c r="Z1014" s="6">
        <v>3.1349539893034235</v>
      </c>
      <c r="AA1014" s="6">
        <v>1.100156185610736</v>
      </c>
      <c r="AC1014" s="6">
        <v>1.6762303766799695</v>
      </c>
      <c r="AD1014" s="6">
        <f t="shared" si="43"/>
        <v>0.32376962332003045</v>
      </c>
      <c r="AG1014" s="6">
        <v>0.08074055463981189</v>
      </c>
      <c r="AH1014" s="6">
        <v>0.03521834331091504</v>
      </c>
      <c r="AI1014" s="6"/>
      <c r="AJ1014" s="6">
        <v>0.07602098770619255</v>
      </c>
      <c r="AK1014" s="6">
        <v>0.014211118634890234</v>
      </c>
      <c r="AL1014" s="6">
        <v>1.9097678936589173</v>
      </c>
      <c r="AM1014" s="6"/>
      <c r="AN1014" s="6">
        <v>17.115958897950726</v>
      </c>
      <c r="AO1014" s="5" t="s">
        <v>42</v>
      </c>
      <c r="AQ1014" s="7">
        <v>1.9864864899415027</v>
      </c>
      <c r="AR1014" s="7">
        <v>1.8627800801729766</v>
      </c>
      <c r="AS1014" s="7">
        <v>1.5070850601297332</v>
      </c>
      <c r="AT1014" s="7">
        <v>2.57943850738003</v>
      </c>
      <c r="AU1014" s="8">
        <v>149.5342770069873</v>
      </c>
      <c r="AW1014" s="9">
        <v>789.4884672001762</v>
      </c>
      <c r="AX1014" s="9">
        <v>719.091925092398</v>
      </c>
      <c r="AY1014" s="8">
        <f t="shared" si="41"/>
        <v>714.1798014425837</v>
      </c>
    </row>
    <row r="1015" spans="1:51" ht="12.75">
      <c r="A1015" s="1" t="s">
        <v>135</v>
      </c>
      <c r="B1015" s="1">
        <v>7</v>
      </c>
      <c r="C1015" s="1">
        <v>27</v>
      </c>
      <c r="E1015" s="5">
        <v>48.0736</v>
      </c>
      <c r="F1015" s="5">
        <v>1.3531</v>
      </c>
      <c r="G1015" s="5">
        <v>6.9004</v>
      </c>
      <c r="H1015" s="5">
        <v>13.9653</v>
      </c>
      <c r="I1015" s="5">
        <v>0.451</v>
      </c>
      <c r="J1015" s="5">
        <v>14.6966</v>
      </c>
      <c r="K1015" s="5">
        <v>10.8817</v>
      </c>
      <c r="L1015" s="5">
        <v>1.5027</v>
      </c>
      <c r="M1015" s="5">
        <v>0.1777</v>
      </c>
      <c r="N1015" s="5">
        <v>0.2348</v>
      </c>
      <c r="O1015" s="5">
        <v>0.0739</v>
      </c>
      <c r="P1015" s="5">
        <v>98.3143</v>
      </c>
      <c r="S1015" s="6">
        <v>6.853028596410782</v>
      </c>
      <c r="T1015" s="6">
        <v>1.1469714035892178</v>
      </c>
      <c r="V1015" s="6">
        <v>0.01236770885781735</v>
      </c>
      <c r="W1015" s="6">
        <v>0.14508926026257582</v>
      </c>
      <c r="X1015" s="6">
        <v>0.5921046112324421</v>
      </c>
      <c r="Y1015" s="6">
        <v>0.05445505231304117</v>
      </c>
      <c r="Z1015" s="6">
        <v>3.123210946265798</v>
      </c>
      <c r="AA1015" s="6">
        <v>1.0727724210683294</v>
      </c>
      <c r="AC1015" s="6">
        <v>1.6619972257823425</v>
      </c>
      <c r="AD1015" s="6">
        <f t="shared" si="43"/>
        <v>0.33800277421765745</v>
      </c>
      <c r="AG1015" s="6">
        <v>0.07733920981892073</v>
      </c>
      <c r="AH1015" s="6">
        <v>0.03231631753665284</v>
      </c>
      <c r="AI1015" s="6"/>
      <c r="AJ1015" s="6">
        <v>0.10585883583531894</v>
      </c>
      <c r="AK1015" s="6">
        <v>0.017853704897930086</v>
      </c>
      <c r="AL1015" s="6">
        <v>1.876287459266751</v>
      </c>
      <c r="AM1015" s="6"/>
      <c r="AN1015" s="6">
        <v>17.109655527355578</v>
      </c>
      <c r="AO1015" s="5" t="s">
        <v>42</v>
      </c>
      <c r="AQ1015" s="7">
        <v>1.9114757356085867</v>
      </c>
      <c r="AR1015" s="7">
        <v>1.7786725942012778</v>
      </c>
      <c r="AS1015" s="7">
        <v>1.4440044456509593</v>
      </c>
      <c r="AT1015" s="7">
        <v>2.508454175247887</v>
      </c>
      <c r="AU1015" s="8">
        <v>159.50322880745313</v>
      </c>
      <c r="AW1015" s="9">
        <v>790.8633250814959</v>
      </c>
      <c r="AX1015" s="9">
        <v>721.5346948114675</v>
      </c>
      <c r="AY1015" s="8">
        <f t="shared" si="41"/>
        <v>716.9996692096679</v>
      </c>
    </row>
    <row r="1016" spans="1:51" ht="12.75">
      <c r="A1016" s="1" t="s">
        <v>135</v>
      </c>
      <c r="B1016" s="1">
        <v>7</v>
      </c>
      <c r="C1016" s="1">
        <v>27</v>
      </c>
      <c r="E1016" s="5">
        <v>48.3713</v>
      </c>
      <c r="F1016" s="5">
        <v>1.3098</v>
      </c>
      <c r="G1016" s="5">
        <v>6.9632</v>
      </c>
      <c r="H1016" s="5">
        <v>14.0465</v>
      </c>
      <c r="I1016" s="5">
        <v>0.4615</v>
      </c>
      <c r="J1016" s="5">
        <v>14.9833</v>
      </c>
      <c r="K1016" s="5">
        <v>10.945</v>
      </c>
      <c r="L1016" s="5">
        <v>1.4798</v>
      </c>
      <c r="M1016" s="5">
        <v>0.19</v>
      </c>
      <c r="N1016" s="5">
        <v>0.1874</v>
      </c>
      <c r="O1016" s="5">
        <v>0.074</v>
      </c>
      <c r="P1016" s="5">
        <v>99.0119</v>
      </c>
      <c r="S1016" s="6">
        <v>6.832282938208193</v>
      </c>
      <c r="T1016" s="6">
        <v>1.1591703817436194</v>
      </c>
      <c r="V1016" s="6">
        <f aca="true" t="shared" si="45" ref="V1016:V1021">(S1016+T1016)-8</f>
        <v>-0.008546680048187483</v>
      </c>
      <c r="W1016" s="6">
        <v>0.1391593987461336</v>
      </c>
      <c r="X1016" s="6">
        <v>0.5134648389185974</v>
      </c>
      <c r="Y1016" s="6">
        <v>0.05521226047955985</v>
      </c>
      <c r="Z1016" s="6">
        <v>3.1549617938845977</v>
      </c>
      <c r="AA1016" s="6">
        <v>1.1457483880192998</v>
      </c>
      <c r="AC1016" s="6">
        <v>1.6563476543057836</v>
      </c>
      <c r="AD1016" s="6">
        <f t="shared" si="43"/>
        <v>0.34365234569421643</v>
      </c>
      <c r="AG1016" s="6">
        <v>0.06161233384882436</v>
      </c>
      <c r="AH1016" s="6">
        <v>0.0342365681738236</v>
      </c>
      <c r="AI1016" s="6"/>
      <c r="AJ1016" s="6">
        <v>0.08371452024956351</v>
      </c>
      <c r="AK1016" s="6">
        <v>0.017714048057837144</v>
      </c>
      <c r="AL1016" s="6">
        <v>1.8985714316925995</v>
      </c>
      <c r="AM1016" s="6"/>
      <c r="AN1016" s="6">
        <v>17.09584890202265</v>
      </c>
      <c r="AO1016" s="5" t="s">
        <v>42</v>
      </c>
      <c r="AQ1016" s="7">
        <v>1.9106270201704056</v>
      </c>
      <c r="AR1016" s="7">
        <v>1.777720953034013</v>
      </c>
      <c r="AS1016" s="7">
        <v>1.443290714775511</v>
      </c>
      <c r="AT1016" s="7">
        <v>2.5076510170996285</v>
      </c>
      <c r="AU1016" s="8">
        <v>169.47218060791894</v>
      </c>
      <c r="AW1016" s="9">
        <v>789.5702213840253</v>
      </c>
      <c r="AX1016" s="9">
        <v>714.5715806184061</v>
      </c>
      <c r="AY1016" s="8">
        <f t="shared" si="41"/>
        <v>708.8518867857449</v>
      </c>
    </row>
    <row r="1017" spans="1:51" ht="12.75">
      <c r="A1017" s="1" t="s">
        <v>135</v>
      </c>
      <c r="B1017" s="1">
        <v>7</v>
      </c>
      <c r="C1017" s="1">
        <v>27</v>
      </c>
      <c r="E1017" s="5">
        <v>48.3244</v>
      </c>
      <c r="F1017" s="5">
        <v>1.3328</v>
      </c>
      <c r="G1017" s="5">
        <v>6.8565</v>
      </c>
      <c r="H1017" s="5">
        <v>14.086</v>
      </c>
      <c r="I1017" s="5">
        <v>0.4847</v>
      </c>
      <c r="J1017" s="5">
        <v>14.9166</v>
      </c>
      <c r="K1017" s="5">
        <v>10.9897</v>
      </c>
      <c r="L1017" s="5">
        <v>1.4536</v>
      </c>
      <c r="M1017" s="5">
        <v>0.1906</v>
      </c>
      <c r="N1017" s="5">
        <v>0.1862</v>
      </c>
      <c r="O1017" s="5">
        <v>0.0761</v>
      </c>
      <c r="P1017" s="5">
        <v>98.8973</v>
      </c>
      <c r="S1017" s="6">
        <v>6.840679848392813</v>
      </c>
      <c r="T1017" s="6">
        <v>1.143919855065916</v>
      </c>
      <c r="V1017" s="6">
        <f t="shared" si="45"/>
        <v>-0.015400296541271175</v>
      </c>
      <c r="W1017" s="6">
        <v>0.14191465734265332</v>
      </c>
      <c r="X1017" s="6">
        <v>0.5435801033674997</v>
      </c>
      <c r="Y1017" s="6">
        <v>0.058115443160954405</v>
      </c>
      <c r="Z1017" s="6">
        <v>3.1478293794490746</v>
      </c>
      <c r="AA1017" s="6">
        <v>1.1239607132210878</v>
      </c>
      <c r="AC1017" s="6">
        <v>1.666772319766695</v>
      </c>
      <c r="AD1017" s="6">
        <f t="shared" si="43"/>
        <v>0.33322768023330496</v>
      </c>
      <c r="AG1017" s="6">
        <v>0.0657378337212089</v>
      </c>
      <c r="AH1017" s="6">
        <v>0.034420266754164555</v>
      </c>
      <c r="AI1017" s="6"/>
      <c r="AJ1017" s="6">
        <v>0.08336151409432586</v>
      </c>
      <c r="AK1017" s="6">
        <v>0.01825683400609091</v>
      </c>
      <c r="AL1017" s="6">
        <v>1.8983816518995833</v>
      </c>
      <c r="AM1017" s="6"/>
      <c r="AN1017" s="6">
        <v>17.100158100475372</v>
      </c>
      <c r="AO1017" s="5" t="s">
        <v>42</v>
      </c>
      <c r="AQ1017" s="7">
        <v>1.8339168709815574</v>
      </c>
      <c r="AR1017" s="7">
        <v>1.6917079825717662</v>
      </c>
      <c r="AS1017" s="7">
        <v>1.3787809869288248</v>
      </c>
      <c r="AT1017" s="7">
        <v>2.43505851011376</v>
      </c>
      <c r="AU1017" s="8">
        <v>179.44113240838476</v>
      </c>
      <c r="AW1017" s="9">
        <v>785.8621896089127</v>
      </c>
      <c r="AX1017" s="9">
        <v>717.9402874814493</v>
      </c>
      <c r="AY1017" s="8">
        <f t="shared" si="41"/>
        <v>712.6568222107537</v>
      </c>
    </row>
    <row r="1018" spans="1:51" ht="12.75">
      <c r="A1018" s="1" t="s">
        <v>135</v>
      </c>
      <c r="B1018" s="1">
        <v>7</v>
      </c>
      <c r="C1018" s="1">
        <v>27</v>
      </c>
      <c r="E1018" s="5">
        <v>48.8006</v>
      </c>
      <c r="F1018" s="5">
        <v>1.216</v>
      </c>
      <c r="G1018" s="5">
        <v>6.3965</v>
      </c>
      <c r="H1018" s="5">
        <v>13.7682</v>
      </c>
      <c r="I1018" s="5">
        <v>0.4375</v>
      </c>
      <c r="J1018" s="5">
        <v>15.2586</v>
      </c>
      <c r="K1018" s="5">
        <v>10.9858</v>
      </c>
      <c r="L1018" s="5">
        <v>1.3418</v>
      </c>
      <c r="M1018" s="5">
        <v>0.1812</v>
      </c>
      <c r="N1018" s="5">
        <v>0.1987</v>
      </c>
      <c r="O1018" s="5">
        <v>0.0772</v>
      </c>
      <c r="P1018" s="5">
        <v>98.6623</v>
      </c>
      <c r="S1018" s="6">
        <v>6.904309002658002</v>
      </c>
      <c r="T1018" s="6">
        <v>1.0665906824214804</v>
      </c>
      <c r="V1018" s="6">
        <f t="shared" si="45"/>
        <v>-0.02910031492051779</v>
      </c>
      <c r="W1018" s="6">
        <v>0.1294071007161581</v>
      </c>
      <c r="X1018" s="6">
        <v>0.49437098212745756</v>
      </c>
      <c r="Y1018" s="6">
        <v>0.052427464511126176</v>
      </c>
      <c r="Z1018" s="6">
        <v>3.2182389901652435</v>
      </c>
      <c r="AA1018" s="6">
        <v>1.134655777400532</v>
      </c>
      <c r="AC1018" s="6">
        <v>1.6652689870934552</v>
      </c>
      <c r="AD1018" s="6">
        <f t="shared" si="43"/>
        <v>0.33473101290654483</v>
      </c>
      <c r="AG1018" s="6">
        <v>0.03334752415232334</v>
      </c>
      <c r="AH1018" s="6">
        <v>0.03270482218388625</v>
      </c>
      <c r="AI1018" s="6"/>
      <c r="AJ1018" s="6">
        <v>0.0889090660099556</v>
      </c>
      <c r="AK1018" s="6">
        <v>0.018510594789695335</v>
      </c>
      <c r="AL1018" s="6">
        <v>1.892580339200349</v>
      </c>
      <c r="AM1018" s="6"/>
      <c r="AN1018" s="6">
        <v>17.06605234633621</v>
      </c>
      <c r="AO1018" s="5" t="s">
        <v>42</v>
      </c>
      <c r="AQ1018" s="7">
        <v>1.4449511325800461</v>
      </c>
      <c r="AR1018" s="7">
        <v>1.2555714488571494</v>
      </c>
      <c r="AS1018" s="7">
        <v>1.0516785866428622</v>
      </c>
      <c r="AT1018" s="7">
        <v>2.0669716483262466</v>
      </c>
      <c r="AU1018" s="8">
        <v>189.41008420885058</v>
      </c>
      <c r="AW1018" s="9">
        <v>774.026361100803</v>
      </c>
      <c r="AX1018" s="9">
        <v>702.8410509704881</v>
      </c>
      <c r="AY1018" s="8">
        <f t="shared" si="41"/>
        <v>695.0986818855408</v>
      </c>
    </row>
    <row r="1019" spans="1:51" ht="12.75">
      <c r="A1019" s="1" t="s">
        <v>135</v>
      </c>
      <c r="B1019" s="1">
        <v>7</v>
      </c>
      <c r="C1019" s="1">
        <v>27</v>
      </c>
      <c r="E1019" s="5">
        <v>48.4383</v>
      </c>
      <c r="F1019" s="5">
        <v>1.2758</v>
      </c>
      <c r="G1019" s="5">
        <v>6.6169</v>
      </c>
      <c r="H1019" s="5">
        <v>13.8938</v>
      </c>
      <c r="I1019" s="5">
        <v>0.4482</v>
      </c>
      <c r="J1019" s="5">
        <v>15.113</v>
      </c>
      <c r="K1019" s="5">
        <v>10.7587</v>
      </c>
      <c r="L1019" s="5">
        <v>1.4174</v>
      </c>
      <c r="M1019" s="5">
        <v>0.1964</v>
      </c>
      <c r="N1019" s="5">
        <v>0.192</v>
      </c>
      <c r="O1019" s="5">
        <v>0.0772</v>
      </c>
      <c r="P1019" s="5">
        <v>98.4338</v>
      </c>
      <c r="S1019" s="6">
        <v>6.865043199970883</v>
      </c>
      <c r="T1019" s="6">
        <v>1.1052722744553056</v>
      </c>
      <c r="V1019" s="6">
        <f t="shared" si="45"/>
        <v>-0.02968452557381074</v>
      </c>
      <c r="W1019" s="6">
        <v>0.13600862609846218</v>
      </c>
      <c r="X1019" s="6">
        <v>0.44654411763130336</v>
      </c>
      <c r="Y1019" s="6">
        <v>0.05380367903587047</v>
      </c>
      <c r="Z1019" s="6">
        <v>3.193108013779717</v>
      </c>
      <c r="AA1019" s="6">
        <v>1.2002200890284558</v>
      </c>
      <c r="AC1019" s="6">
        <v>1.63369818640619</v>
      </c>
      <c r="AD1019" s="6">
        <f t="shared" si="43"/>
        <v>0.3663018135938101</v>
      </c>
      <c r="AG1019" s="6">
        <v>0.023195492701168163</v>
      </c>
      <c r="AH1019" s="6">
        <v>0.03551030527019686</v>
      </c>
      <c r="AI1019" s="6"/>
      <c r="AJ1019" s="6">
        <v>0.08606146468151658</v>
      </c>
      <c r="AK1019" s="6">
        <v>0.018542987150931882</v>
      </c>
      <c r="AL1019" s="6">
        <v>1.8953955481675515</v>
      </c>
      <c r="AM1019" s="6"/>
      <c r="AN1019" s="6">
        <v>17.058705797971363</v>
      </c>
      <c r="AO1019" s="5" t="s">
        <v>42</v>
      </c>
      <c r="AQ1019" s="7">
        <v>1.6395195405101877</v>
      </c>
      <c r="AR1019" s="7">
        <v>1.4737356279279235</v>
      </c>
      <c r="AS1019" s="7">
        <v>1.2153017209459431</v>
      </c>
      <c r="AT1019" s="7">
        <v>2.2510960264072546</v>
      </c>
      <c r="AU1019" s="8">
        <v>199.3790360093164</v>
      </c>
      <c r="AW1019" s="9">
        <v>783.5251416056075</v>
      </c>
      <c r="AX1019" s="9">
        <v>711.0795637419835</v>
      </c>
      <c r="AY1019" s="8">
        <f t="shared" si="41"/>
        <v>704.4584458825011</v>
      </c>
    </row>
    <row r="1020" spans="1:51" ht="12.75">
      <c r="A1020" s="1" t="s">
        <v>135</v>
      </c>
      <c r="B1020" s="1">
        <v>7</v>
      </c>
      <c r="C1020" s="1">
        <v>27</v>
      </c>
      <c r="E1020" s="5">
        <v>48.3018</v>
      </c>
      <c r="F1020" s="5">
        <v>1.2951</v>
      </c>
      <c r="G1020" s="5">
        <v>6.8158</v>
      </c>
      <c r="H1020" s="5">
        <v>14.0254</v>
      </c>
      <c r="I1020" s="5">
        <v>0.4608</v>
      </c>
      <c r="J1020" s="5">
        <v>14.8958</v>
      </c>
      <c r="K1020" s="5">
        <v>10.9697</v>
      </c>
      <c r="L1020" s="5">
        <v>1.4648</v>
      </c>
      <c r="M1020" s="5">
        <v>0.2018</v>
      </c>
      <c r="N1020" s="5">
        <v>0.1799</v>
      </c>
      <c r="O1020" s="5">
        <v>0.0697</v>
      </c>
      <c r="P1020" s="5">
        <v>98.7016</v>
      </c>
      <c r="S1020" s="6">
        <v>6.852467903773709</v>
      </c>
      <c r="T1020" s="6">
        <v>1.139622081825295</v>
      </c>
      <c r="V1020" s="6">
        <f t="shared" si="45"/>
        <v>-0.007910014400995813</v>
      </c>
      <c r="W1020" s="6">
        <v>0.13820268226636342</v>
      </c>
      <c r="X1020" s="6">
        <v>0.5591845585120117</v>
      </c>
      <c r="Y1020" s="6">
        <v>0.055370941019195076</v>
      </c>
      <c r="Z1020" s="6">
        <v>3.1503301733721805</v>
      </c>
      <c r="AA1020" s="6">
        <v>1.104821659231241</v>
      </c>
      <c r="AC1020" s="6">
        <v>1.6673857777078236</v>
      </c>
      <c r="AD1020" s="6">
        <f t="shared" si="43"/>
        <v>0.3326142222921764</v>
      </c>
      <c r="AG1020" s="6">
        <v>0.07030656532972479</v>
      </c>
      <c r="AH1020" s="6">
        <v>0.036522743825763135</v>
      </c>
      <c r="AI1020" s="6"/>
      <c r="AJ1020" s="6">
        <v>0.08071755170623351</v>
      </c>
      <c r="AK1020" s="6">
        <v>0.016758088823412978</v>
      </c>
      <c r="AL1020" s="6">
        <v>1.9025243594703536</v>
      </c>
      <c r="AM1020" s="6"/>
      <c r="AN1020" s="6">
        <v>17.106829309155486</v>
      </c>
      <c r="AO1020" s="5" t="s">
        <v>42</v>
      </c>
      <c r="AQ1020" s="7">
        <v>1.8122990715812337</v>
      </c>
      <c r="AR1020" s="7">
        <v>1.6674685414946628</v>
      </c>
      <c r="AS1020" s="7">
        <v>1.3606014061209981</v>
      </c>
      <c r="AT1020" s="7">
        <v>2.4146011094884035</v>
      </c>
      <c r="AU1020" s="8">
        <v>209.3479878097822</v>
      </c>
      <c r="AW1020" s="9">
        <v>786.4100265832379</v>
      </c>
      <c r="AX1020" s="9">
        <v>713.3351534115764</v>
      </c>
      <c r="AY1020" s="8">
        <f t="shared" si="41"/>
        <v>707.5226890617943</v>
      </c>
    </row>
    <row r="1021" spans="1:51" ht="12.75">
      <c r="A1021" s="1" t="s">
        <v>135</v>
      </c>
      <c r="B1021" s="1">
        <v>7</v>
      </c>
      <c r="C1021" s="1">
        <v>27</v>
      </c>
      <c r="E1021" s="5">
        <v>47.7915</v>
      </c>
      <c r="F1021" s="5">
        <v>1.4243</v>
      </c>
      <c r="G1021" s="5">
        <v>7.1345</v>
      </c>
      <c r="H1021" s="5">
        <v>13.9875</v>
      </c>
      <c r="I1021" s="5">
        <v>0.4841</v>
      </c>
      <c r="J1021" s="5">
        <v>14.8829</v>
      </c>
      <c r="K1021" s="5">
        <v>11.0077</v>
      </c>
      <c r="L1021" s="5">
        <v>1.4813</v>
      </c>
      <c r="M1021" s="5">
        <v>0.2128</v>
      </c>
      <c r="N1021" s="5">
        <v>0.2338</v>
      </c>
      <c r="O1021" s="5">
        <v>0.0591</v>
      </c>
      <c r="P1021" s="5">
        <v>98.6996</v>
      </c>
      <c r="S1021" s="6">
        <v>6.785159219937923</v>
      </c>
      <c r="T1021" s="6">
        <v>1.1938045965269541</v>
      </c>
      <c r="V1021" s="6">
        <f t="shared" si="45"/>
        <v>-0.02103618353512271</v>
      </c>
      <c r="W1021" s="6">
        <v>0.15210389304368332</v>
      </c>
      <c r="X1021" s="6">
        <v>0.5242269531570175</v>
      </c>
      <c r="Y1021" s="6">
        <v>0.058214370213870846</v>
      </c>
      <c r="Z1021" s="6">
        <v>3.149963277847379</v>
      </c>
      <c r="AA1021" s="6">
        <v>1.1365276892731728</v>
      </c>
      <c r="AC1021" s="6">
        <v>1.6744169588845004</v>
      </c>
      <c r="AD1021" s="6">
        <f t="shared" si="43"/>
        <v>0.3255830411154996</v>
      </c>
      <c r="AG1021" s="6">
        <v>0.08218205911359222</v>
      </c>
      <c r="AH1021" s="6">
        <v>0.03854247023857058</v>
      </c>
      <c r="AI1021" s="6"/>
      <c r="AJ1021" s="6">
        <v>0.10498010696779196</v>
      </c>
      <c r="AK1021" s="6">
        <v>0.014220172924696722</v>
      </c>
      <c r="AL1021" s="6">
        <v>1.8807997201075113</v>
      </c>
      <c r="AM1021" s="6"/>
      <c r="AN1021" s="6">
        <v>17.120724529352163</v>
      </c>
      <c r="AO1021" s="5" t="s">
        <v>42</v>
      </c>
      <c r="AQ1021" s="7">
        <v>2.0848371205305796</v>
      </c>
      <c r="AR1021" s="7">
        <v>1.9730579244120214</v>
      </c>
      <c r="AS1021" s="7">
        <v>1.5897934433090164</v>
      </c>
      <c r="AT1021" s="7">
        <v>2.6725098794683015</v>
      </c>
      <c r="AU1021" s="8">
        <v>219.31693961024803</v>
      </c>
      <c r="AW1021" s="9">
        <v>790.0457680935486</v>
      </c>
      <c r="AX1021" s="9">
        <v>730.3728691530091</v>
      </c>
      <c r="AY1021" s="8">
        <f t="shared" si="41"/>
        <v>726.4473615422031</v>
      </c>
    </row>
    <row r="1022" spans="1:51" ht="12.75">
      <c r="A1022" s="1" t="s">
        <v>135</v>
      </c>
      <c r="B1022" s="1">
        <v>7</v>
      </c>
      <c r="C1022" s="1">
        <v>27</v>
      </c>
      <c r="E1022" s="5">
        <v>48.1463</v>
      </c>
      <c r="F1022" s="5">
        <v>1.348</v>
      </c>
      <c r="G1022" s="5">
        <v>7.1197</v>
      </c>
      <c r="H1022" s="5">
        <v>13.9801</v>
      </c>
      <c r="I1022" s="5">
        <v>0.4511</v>
      </c>
      <c r="J1022" s="5">
        <v>14.8008</v>
      </c>
      <c r="K1022" s="5">
        <v>11.043</v>
      </c>
      <c r="L1022" s="5">
        <v>1.4868</v>
      </c>
      <c r="M1022" s="5">
        <v>0.1979</v>
      </c>
      <c r="N1022" s="5">
        <v>0.2424</v>
      </c>
      <c r="O1022" s="5">
        <v>0.0686</v>
      </c>
      <c r="P1022" s="5">
        <v>98.8849</v>
      </c>
      <c r="S1022" s="6">
        <v>6.826329588065908</v>
      </c>
      <c r="T1022" s="6">
        <v>1.1736704119340917</v>
      </c>
      <c r="V1022" s="6">
        <v>0.016053944187542912</v>
      </c>
      <c r="W1022" s="6">
        <v>0.143761866113499</v>
      </c>
      <c r="X1022" s="6">
        <v>0.5871228237053662</v>
      </c>
      <c r="Y1022" s="6">
        <v>0.054173001877826206</v>
      </c>
      <c r="Z1022" s="6">
        <v>3.1283697017791003</v>
      </c>
      <c r="AA1022" s="6">
        <v>1.0705186623366674</v>
      </c>
      <c r="AC1022" s="6">
        <v>1.6775252081656076</v>
      </c>
      <c r="AD1022" s="6">
        <f t="shared" si="43"/>
        <v>0.3224747918343924</v>
      </c>
      <c r="AG1022" s="6">
        <v>0.08625334548271635</v>
      </c>
      <c r="AH1022" s="6">
        <v>0.035795519534564904</v>
      </c>
      <c r="AI1022" s="6"/>
      <c r="AJ1022" s="6">
        <v>0.10869512678126073</v>
      </c>
      <c r="AK1022" s="6">
        <v>0.016483766970627506</v>
      </c>
      <c r="AL1022" s="6">
        <v>1.8748211062481117</v>
      </c>
      <c r="AM1022" s="6"/>
      <c r="AN1022" s="6">
        <v>17.122048865017284</v>
      </c>
      <c r="AO1022" s="5" t="s">
        <v>42</v>
      </c>
      <c r="AQ1022" s="7">
        <v>2.0643135112918225</v>
      </c>
      <c r="AR1022" s="7">
        <v>1.9500453685260188</v>
      </c>
      <c r="AS1022" s="7">
        <v>1.5725340263945151</v>
      </c>
      <c r="AT1022" s="7">
        <v>2.6530879351389807</v>
      </c>
      <c r="AU1022" s="8">
        <v>229.28589141071384</v>
      </c>
      <c r="AW1022" s="9">
        <v>792.1705458282682</v>
      </c>
      <c r="AX1022" s="9">
        <v>719.7860792381643</v>
      </c>
      <c r="AY1022" s="8">
        <f t="shared" si="41"/>
        <v>715.1890607854225</v>
      </c>
    </row>
    <row r="1023" spans="1:51" ht="12.75">
      <c r="A1023" s="1" t="s">
        <v>135</v>
      </c>
      <c r="B1023" s="1">
        <v>7</v>
      </c>
      <c r="C1023" s="1">
        <v>27</v>
      </c>
      <c r="E1023" s="5">
        <v>47.435</v>
      </c>
      <c r="F1023" s="5">
        <v>1.379</v>
      </c>
      <c r="G1023" s="5">
        <v>6.8562</v>
      </c>
      <c r="H1023" s="5">
        <v>14.0064</v>
      </c>
      <c r="I1023" s="5">
        <v>0.454</v>
      </c>
      <c r="J1023" s="5">
        <v>14.7998</v>
      </c>
      <c r="K1023" s="5">
        <v>10.8975</v>
      </c>
      <c r="L1023" s="5">
        <v>1.4542</v>
      </c>
      <c r="M1023" s="5">
        <v>0.1856</v>
      </c>
      <c r="N1023" s="5">
        <v>0.1839</v>
      </c>
      <c r="O1023" s="5">
        <v>0.0864</v>
      </c>
      <c r="P1023" s="5">
        <v>97.738</v>
      </c>
      <c r="S1023" s="6">
        <v>6.797808264650738</v>
      </c>
      <c r="T1023" s="6">
        <v>1.1580139913210576</v>
      </c>
      <c r="V1023" s="6">
        <f>(S1023+T1023)-8</f>
        <v>-0.044177744028204735</v>
      </c>
      <c r="W1023" s="6">
        <v>0.14864960042075878</v>
      </c>
      <c r="X1023" s="6">
        <v>0.5139989586876278</v>
      </c>
      <c r="Y1023" s="6">
        <v>0.05510761277783266</v>
      </c>
      <c r="Z1023" s="6">
        <v>3.161800021642897</v>
      </c>
      <c r="AA1023" s="6">
        <v>1.1646215504990847</v>
      </c>
      <c r="AC1023" s="6">
        <v>1.6732257179022403</v>
      </c>
      <c r="AD1023" s="6">
        <f t="shared" si="43"/>
        <v>0.3267742820977597</v>
      </c>
      <c r="AG1023" s="6">
        <v>0.07729123983228359</v>
      </c>
      <c r="AH1023" s="6">
        <v>0.03393177030234135</v>
      </c>
      <c r="AI1023" s="6"/>
      <c r="AJ1023" s="6">
        <v>0.08334985675810984</v>
      </c>
      <c r="AK1023" s="6">
        <v>0.02098416844150691</v>
      </c>
      <c r="AL1023" s="6">
        <v>1.8956659748003832</v>
      </c>
      <c r="AM1023" s="6"/>
      <c r="AN1023" s="6">
        <v>17.111223010134623</v>
      </c>
      <c r="AO1023" s="5" t="s">
        <v>42</v>
      </c>
      <c r="AQ1023" s="7">
        <v>1.90481037634492</v>
      </c>
      <c r="AR1023" s="7">
        <v>1.7711989110507647</v>
      </c>
      <c r="AS1023" s="7">
        <v>1.438399183288074</v>
      </c>
      <c r="AT1023" s="7">
        <v>2.5021465986882347</v>
      </c>
      <c r="AU1023" s="8">
        <v>239.25484321117966</v>
      </c>
      <c r="AW1023" s="9">
        <v>782.2919572256129</v>
      </c>
      <c r="AX1023" s="9">
        <v>726.4315741366855</v>
      </c>
      <c r="AY1023" s="8">
        <f t="shared" si="41"/>
        <v>721.8197565032823</v>
      </c>
    </row>
    <row r="1024" spans="5:51" ht="12.75"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S1024" s="6"/>
      <c r="T1024" s="6"/>
      <c r="V1024" s="6"/>
      <c r="W1024" s="6"/>
      <c r="X1024" s="6"/>
      <c r="Y1024" s="6"/>
      <c r="Z1024" s="6"/>
      <c r="AA1024" s="6"/>
      <c r="AC1024" s="6"/>
      <c r="AD1024" s="6">
        <f t="shared" si="43"/>
        <v>2</v>
      </c>
      <c r="AG1024" s="6"/>
      <c r="AH1024" s="6"/>
      <c r="AI1024" s="6"/>
      <c r="AJ1024" s="6"/>
      <c r="AK1024" s="6"/>
      <c r="AL1024" s="6"/>
      <c r="AM1024" s="6"/>
      <c r="AN1024" s="6"/>
      <c r="AO1024" s="5"/>
      <c r="AQ1024" s="7"/>
      <c r="AR1024" s="7"/>
      <c r="AS1024" s="7"/>
      <c r="AT1024" s="7"/>
      <c r="AU1024" s="8"/>
      <c r="AW1024" s="4"/>
      <c r="AX1024" s="4"/>
      <c r="AY1024" s="8"/>
    </row>
    <row r="1025" spans="1:51" ht="12.75">
      <c r="A1025" s="1" t="s">
        <v>136</v>
      </c>
      <c r="B1025" s="1">
        <v>4</v>
      </c>
      <c r="C1025" s="1">
        <v>28</v>
      </c>
      <c r="E1025" s="5">
        <v>45.3396</v>
      </c>
      <c r="F1025" s="5">
        <v>1.8771</v>
      </c>
      <c r="G1025" s="5">
        <v>7.7228</v>
      </c>
      <c r="H1025" s="5">
        <v>18.7669</v>
      </c>
      <c r="I1025" s="5">
        <v>0.4119</v>
      </c>
      <c r="J1025" s="5">
        <v>11.1336</v>
      </c>
      <c r="K1025" s="5">
        <v>10.8156</v>
      </c>
      <c r="L1025" s="5">
        <v>1.8607</v>
      </c>
      <c r="M1025" s="5">
        <v>0.3384</v>
      </c>
      <c r="N1025" s="5">
        <v>0.3818</v>
      </c>
      <c r="O1025" s="5">
        <v>0.1252</v>
      </c>
      <c r="P1025" s="5">
        <v>98.7737</v>
      </c>
      <c r="S1025" s="6">
        <v>6.660469535776325</v>
      </c>
      <c r="T1025" s="6">
        <v>1.3370950242599342</v>
      </c>
      <c r="V1025" s="6">
        <f>(S1025+T1025)-8</f>
        <v>-0.0024354399637411817</v>
      </c>
      <c r="W1025" s="6">
        <v>0.2074168553020667</v>
      </c>
      <c r="X1025" s="6">
        <v>1.3764192135361109</v>
      </c>
      <c r="Y1025" s="6">
        <v>0.051251277253022705</v>
      </c>
      <c r="Z1025" s="6">
        <v>2.4382111989211146</v>
      </c>
      <c r="AA1025" s="6">
        <v>0.9291368949514265</v>
      </c>
      <c r="AC1025" s="6">
        <v>1.7022973633459972</v>
      </c>
      <c r="AD1025" s="6">
        <f t="shared" si="43"/>
        <v>0.29770263665400276</v>
      </c>
      <c r="AG1025" s="6">
        <v>0.23227942198510654</v>
      </c>
      <c r="AH1025" s="6">
        <v>0.06341851330075468</v>
      </c>
      <c r="AI1025" s="6"/>
      <c r="AJ1025" s="6">
        <v>0.17738472070062816</v>
      </c>
      <c r="AK1025" s="6">
        <v>0.031170194049885153</v>
      </c>
      <c r="AL1025" s="6">
        <v>1.7914450852494868</v>
      </c>
      <c r="AM1025" s="6"/>
      <c r="AN1025" s="6">
        <v>17.29569793528586</v>
      </c>
      <c r="AO1025" s="5" t="s">
        <v>42</v>
      </c>
      <c r="AQ1025" s="7">
        <v>2.8055879720274692</v>
      </c>
      <c r="AR1025" s="7">
        <v>2.7812159368260287</v>
      </c>
      <c r="AS1025" s="7">
        <v>2.1959119526195225</v>
      </c>
      <c r="AT1025" s="7">
        <v>3.354572315477287</v>
      </c>
      <c r="AU1025" s="8">
        <v>0</v>
      </c>
      <c r="AV1025" s="1">
        <v>0.33</v>
      </c>
      <c r="AW1025" s="9">
        <v>787.6555925246033</v>
      </c>
      <c r="AX1025" s="9">
        <v>797.2480610326805</v>
      </c>
      <c r="AY1025" s="8">
        <f t="shared" si="41"/>
        <v>795.2888307010635</v>
      </c>
    </row>
    <row r="1026" spans="1:51" ht="12.75">
      <c r="A1026" s="1" t="s">
        <v>136</v>
      </c>
      <c r="B1026" s="1">
        <v>4</v>
      </c>
      <c r="C1026" s="1">
        <v>28</v>
      </c>
      <c r="E1026" s="5">
        <v>45.5234</v>
      </c>
      <c r="F1026" s="5">
        <v>1.8839</v>
      </c>
      <c r="G1026" s="5">
        <v>7.7265</v>
      </c>
      <c r="H1026" s="5">
        <v>18.8008</v>
      </c>
      <c r="I1026" s="5">
        <v>0.3883</v>
      </c>
      <c r="J1026" s="5">
        <v>11.1672</v>
      </c>
      <c r="K1026" s="5">
        <v>10.8823</v>
      </c>
      <c r="L1026" s="5">
        <v>1.869</v>
      </c>
      <c r="M1026" s="5">
        <v>0.3812</v>
      </c>
      <c r="N1026" s="5">
        <v>0.3864</v>
      </c>
      <c r="O1026" s="5">
        <v>0.1204</v>
      </c>
      <c r="P1026" s="5">
        <v>99.133</v>
      </c>
      <c r="S1026" s="6">
        <v>6.668501265200758</v>
      </c>
      <c r="T1026" s="6">
        <v>1.3314987347992417</v>
      </c>
      <c r="V1026" s="6">
        <v>0.002442442658234789</v>
      </c>
      <c r="W1026" s="6">
        <v>0.20757778206167898</v>
      </c>
      <c r="X1026" s="6">
        <v>1.4072159947311695</v>
      </c>
      <c r="Y1026" s="6">
        <v>0.04817776811500526</v>
      </c>
      <c r="Z1026" s="6">
        <v>2.438632666260445</v>
      </c>
      <c r="AA1026" s="6">
        <v>0.8959533461734633</v>
      </c>
      <c r="AC1026" s="6">
        <v>1.7079371648283688</v>
      </c>
      <c r="AD1026" s="6">
        <f t="shared" si="43"/>
        <v>0.29206283517163123</v>
      </c>
      <c r="AG1026" s="6">
        <v>0.2387733223316144</v>
      </c>
      <c r="AH1026" s="6">
        <v>0.07123689468420467</v>
      </c>
      <c r="AI1026" s="6"/>
      <c r="AJ1026" s="6">
        <v>0.179012677139275</v>
      </c>
      <c r="AK1026" s="6">
        <v>0.029890146892283535</v>
      </c>
      <c r="AL1026" s="6">
        <v>1.7910971759684415</v>
      </c>
      <c r="AM1026" s="6"/>
      <c r="AN1026" s="6">
        <v>17.310010217015815</v>
      </c>
      <c r="AO1026" s="5" t="s">
        <v>42</v>
      </c>
      <c r="AQ1026" s="7">
        <v>2.7897241226111076</v>
      </c>
      <c r="AR1026" s="7">
        <v>2.7634282408601676</v>
      </c>
      <c r="AS1026" s="7">
        <v>2.1825711806451267</v>
      </c>
      <c r="AT1026" s="7">
        <v>3.3395600046975886</v>
      </c>
      <c r="AU1026" s="8">
        <v>8.44334057112491</v>
      </c>
      <c r="AW1026" s="9">
        <v>787.2954890638615</v>
      </c>
      <c r="AX1026" s="9">
        <v>797.3183018521552</v>
      </c>
      <c r="AY1026" s="8">
        <f t="shared" si="41"/>
        <v>795.477323306693</v>
      </c>
    </row>
    <row r="1027" spans="1:51" ht="12.75">
      <c r="A1027" s="1" t="s">
        <v>136</v>
      </c>
      <c r="B1027" s="1">
        <v>4</v>
      </c>
      <c r="C1027" s="1">
        <v>28</v>
      </c>
      <c r="E1027" s="5">
        <v>45.609</v>
      </c>
      <c r="F1027" s="5">
        <v>1.8345</v>
      </c>
      <c r="G1027" s="5">
        <v>7.8206</v>
      </c>
      <c r="H1027" s="5">
        <v>18.7512</v>
      </c>
      <c r="I1027" s="5">
        <v>0.4097</v>
      </c>
      <c r="J1027" s="5">
        <v>11.2176</v>
      </c>
      <c r="K1027" s="5">
        <v>10.786</v>
      </c>
      <c r="L1027" s="5">
        <v>1.8694</v>
      </c>
      <c r="M1027" s="5">
        <v>0.323</v>
      </c>
      <c r="N1027" s="5">
        <v>0.3814</v>
      </c>
      <c r="O1027" s="5">
        <v>0.1176</v>
      </c>
      <c r="P1027" s="5">
        <v>99.1308</v>
      </c>
      <c r="S1027" s="6">
        <v>6.665183952575999</v>
      </c>
      <c r="T1027" s="6">
        <v>1.3348160474240007</v>
      </c>
      <c r="V1027" s="6">
        <v>0.012166554474372093</v>
      </c>
      <c r="W1027" s="6">
        <v>0.2016549002104873</v>
      </c>
      <c r="X1027" s="6">
        <v>1.339819928227103</v>
      </c>
      <c r="Y1027" s="6">
        <v>0.05071229825287248</v>
      </c>
      <c r="Z1027" s="6">
        <v>2.443824897899707</v>
      </c>
      <c r="AA1027" s="6">
        <v>0.9518214209354601</v>
      </c>
      <c r="AC1027" s="6">
        <v>1.6888055720322985</v>
      </c>
      <c r="AD1027" s="6">
        <f t="shared" si="43"/>
        <v>0.31119442796770147</v>
      </c>
      <c r="AG1027" s="6">
        <v>0.2184952090810226</v>
      </c>
      <c r="AH1027" s="6">
        <v>0.06021749047988665</v>
      </c>
      <c r="AI1027" s="6"/>
      <c r="AJ1027" s="6">
        <v>0.17627689863223617</v>
      </c>
      <c r="AK1027" s="6">
        <v>0.029125737211120568</v>
      </c>
      <c r="AL1027" s="6">
        <v>1.7945973641566433</v>
      </c>
      <c r="AM1027" s="6"/>
      <c r="AN1027" s="6">
        <v>17.27871269956091</v>
      </c>
      <c r="AO1027" s="5" t="s">
        <v>42</v>
      </c>
      <c r="AQ1027" s="7">
        <v>2.8553224875488157</v>
      </c>
      <c r="AR1027" s="7">
        <v>2.8369818747068223</v>
      </c>
      <c r="AS1027" s="7">
        <v>2.237736406030118</v>
      </c>
      <c r="AT1027" s="7">
        <v>3.401637185036255</v>
      </c>
      <c r="AU1027" s="8">
        <v>16.88668114224982</v>
      </c>
      <c r="AW1027" s="9">
        <v>791.3983702491854</v>
      </c>
      <c r="AX1027" s="9">
        <v>790.1250122884805</v>
      </c>
      <c r="AY1027" s="8">
        <f t="shared" si="41"/>
        <v>788.5017584079002</v>
      </c>
    </row>
    <row r="1028" spans="1:51" ht="12.75">
      <c r="A1028" s="1" t="s">
        <v>136</v>
      </c>
      <c r="B1028" s="1">
        <v>4</v>
      </c>
      <c r="C1028" s="1">
        <v>28</v>
      </c>
      <c r="E1028" s="5">
        <v>46.1267</v>
      </c>
      <c r="F1028" s="5">
        <v>1.7694</v>
      </c>
      <c r="G1028" s="5">
        <v>7.5395</v>
      </c>
      <c r="H1028" s="5">
        <v>18.4199</v>
      </c>
      <c r="I1028" s="5">
        <v>0.3778</v>
      </c>
      <c r="J1028" s="5">
        <v>11.4003</v>
      </c>
      <c r="K1028" s="5">
        <v>10.6658</v>
      </c>
      <c r="L1028" s="5">
        <v>1.79</v>
      </c>
      <c r="M1028" s="5">
        <v>0.3583</v>
      </c>
      <c r="N1028" s="5">
        <v>0.3578</v>
      </c>
      <c r="O1028" s="5">
        <v>0.1136</v>
      </c>
      <c r="P1028" s="5">
        <v>98.9381</v>
      </c>
      <c r="S1028" s="6">
        <v>6.732838308601357</v>
      </c>
      <c r="T1028" s="6">
        <v>1.267161691398643</v>
      </c>
      <c r="V1028" s="6">
        <v>0.029864266480523538</v>
      </c>
      <c r="W1028" s="6">
        <v>0.19426801217980266</v>
      </c>
      <c r="X1028" s="6">
        <v>1.3090342858365664</v>
      </c>
      <c r="Y1028" s="6">
        <v>0.04670823884037009</v>
      </c>
      <c r="Z1028" s="6">
        <v>2.48067931325672</v>
      </c>
      <c r="AA1028" s="6">
        <v>0.9394458834060236</v>
      </c>
      <c r="AC1028" s="6">
        <v>1.6680032122731239</v>
      </c>
      <c r="AD1028" s="6">
        <f t="shared" si="43"/>
        <v>0.33199678772687613</v>
      </c>
      <c r="AG1028" s="6">
        <v>0.17459305603695352</v>
      </c>
      <c r="AH1028" s="6">
        <v>0.06671924884241671</v>
      </c>
      <c r="AI1028" s="6"/>
      <c r="AJ1028" s="6">
        <v>0.16517307659549968</v>
      </c>
      <c r="AK1028" s="6">
        <v>0.0281016710698744</v>
      </c>
      <c r="AL1028" s="6">
        <v>1.806725252334626</v>
      </c>
      <c r="AM1028" s="6"/>
      <c r="AN1028" s="6">
        <v>17.241312304879376</v>
      </c>
      <c r="AO1028" s="5" t="s">
        <v>42</v>
      </c>
      <c r="AQ1028" s="7">
        <v>2.6040405681322083</v>
      </c>
      <c r="AR1028" s="7">
        <v>2.5552264024384987</v>
      </c>
      <c r="AS1028" s="7">
        <v>2.026419801828875</v>
      </c>
      <c r="AT1028" s="7">
        <v>3.1638435595048326</v>
      </c>
      <c r="AU1028" s="8">
        <v>25.33002171337473</v>
      </c>
      <c r="AW1028" s="9">
        <v>790.4765245425193</v>
      </c>
      <c r="AX1028" s="9">
        <v>780.8560632759236</v>
      </c>
      <c r="AY1028" s="8">
        <f aca="true" t="shared" si="46" ref="AY1028:AY1091">(2603)/(-LN(W1028)+1.7)</f>
        <v>779.6876090247475</v>
      </c>
    </row>
    <row r="1029" spans="1:51" ht="12.75">
      <c r="A1029" s="1" t="s">
        <v>136</v>
      </c>
      <c r="B1029" s="1">
        <v>4</v>
      </c>
      <c r="C1029" s="1">
        <v>28</v>
      </c>
      <c r="E1029" s="5">
        <v>45.9993</v>
      </c>
      <c r="F1029" s="5">
        <v>1.8466</v>
      </c>
      <c r="G1029" s="5">
        <v>7.6099</v>
      </c>
      <c r="H1029" s="5">
        <v>18.432</v>
      </c>
      <c r="I1029" s="5">
        <v>0.3849</v>
      </c>
      <c r="J1029" s="5">
        <v>11.4971</v>
      </c>
      <c r="K1029" s="5">
        <v>10.8605</v>
      </c>
      <c r="L1029" s="5">
        <v>1.7677</v>
      </c>
      <c r="M1029" s="5">
        <v>0.3459</v>
      </c>
      <c r="N1029" s="5">
        <v>0.3521</v>
      </c>
      <c r="O1029" s="5">
        <v>0.1241</v>
      </c>
      <c r="P1029" s="5">
        <v>99.2202</v>
      </c>
      <c r="S1029" s="6">
        <v>6.701144614818487</v>
      </c>
      <c r="T1029" s="6">
        <v>1.298855385181513</v>
      </c>
      <c r="V1029" s="6">
        <v>0.007727726140307256</v>
      </c>
      <c r="W1029" s="6">
        <v>0.20234853885720824</v>
      </c>
      <c r="X1029" s="6">
        <v>1.313002213790578</v>
      </c>
      <c r="Y1029" s="6">
        <v>0.04749319840414838</v>
      </c>
      <c r="Z1029" s="6">
        <v>2.496862472055302</v>
      </c>
      <c r="AA1029" s="6">
        <v>0.9325658507524536</v>
      </c>
      <c r="AC1029" s="6">
        <v>1.6951386845577472</v>
      </c>
      <c r="AD1029" s="6">
        <f t="shared" si="43"/>
        <v>0.3048613154422528</v>
      </c>
      <c r="AG1029" s="6">
        <v>0.19444145723866768</v>
      </c>
      <c r="AH1029" s="6">
        <v>0.06428458877792441</v>
      </c>
      <c r="AI1029" s="6"/>
      <c r="AJ1029" s="6">
        <v>0.16222467590320916</v>
      </c>
      <c r="AK1029" s="6">
        <v>0.030639210071028166</v>
      </c>
      <c r="AL1029" s="6">
        <v>1.8071361140257627</v>
      </c>
      <c r="AM1029" s="6"/>
      <c r="AN1029" s="6">
        <v>17.258726046016587</v>
      </c>
      <c r="AO1029" s="5" t="s">
        <v>42</v>
      </c>
      <c r="AQ1029" s="7">
        <v>2.652113049948756</v>
      </c>
      <c r="AR1029" s="7">
        <v>2.609128747855066</v>
      </c>
      <c r="AS1029" s="7">
        <v>2.0668465608913005</v>
      </c>
      <c r="AT1029" s="7">
        <v>3.2093356098918644</v>
      </c>
      <c r="AU1029" s="8">
        <v>33.77336228449964</v>
      </c>
      <c r="AW1029" s="9">
        <v>783.4846987770105</v>
      </c>
      <c r="AX1029" s="9">
        <v>790.9828179264584</v>
      </c>
      <c r="AY1029" s="8">
        <f t="shared" si="46"/>
        <v>789.3227936231758</v>
      </c>
    </row>
    <row r="1030" spans="1:51" ht="12.75">
      <c r="A1030" s="1" t="s">
        <v>136</v>
      </c>
      <c r="B1030" s="1">
        <v>4</v>
      </c>
      <c r="C1030" s="1">
        <v>28</v>
      </c>
      <c r="E1030" s="5">
        <v>46.1146</v>
      </c>
      <c r="F1030" s="5">
        <v>1.834</v>
      </c>
      <c r="G1030" s="5">
        <v>7.7628</v>
      </c>
      <c r="H1030" s="5">
        <v>17.9998</v>
      </c>
      <c r="I1030" s="5">
        <v>0.3861</v>
      </c>
      <c r="J1030" s="5">
        <v>11.6776</v>
      </c>
      <c r="K1030" s="5">
        <v>10.8186</v>
      </c>
      <c r="L1030" s="5">
        <v>1.8641</v>
      </c>
      <c r="M1030" s="5">
        <v>0.3041</v>
      </c>
      <c r="N1030" s="5">
        <v>0.3643</v>
      </c>
      <c r="O1030" s="5">
        <v>0.0974</v>
      </c>
      <c r="P1030" s="5">
        <v>99.2263</v>
      </c>
      <c r="S1030" s="6">
        <v>6.7033172259876554</v>
      </c>
      <c r="T1030" s="6">
        <v>1.2966827740123446</v>
      </c>
      <c r="V1030" s="6">
        <v>0.03325109577637275</v>
      </c>
      <c r="W1030" s="6">
        <v>0.20053035917048714</v>
      </c>
      <c r="X1030" s="6">
        <v>1.2773931071511242</v>
      </c>
      <c r="Y1030" s="6">
        <v>0.04753755788695392</v>
      </c>
      <c r="Z1030" s="6">
        <v>2.5305415175098442</v>
      </c>
      <c r="AA1030" s="6">
        <v>0.910746362505222</v>
      </c>
      <c r="AC1030" s="6">
        <v>1.68492291846267</v>
      </c>
      <c r="AD1030" s="6">
        <f t="shared" si="43"/>
        <v>0.31507708153733005</v>
      </c>
      <c r="AG1030" s="6">
        <v>0.2103085376196394</v>
      </c>
      <c r="AH1030" s="6">
        <v>0.05639314130746212</v>
      </c>
      <c r="AI1030" s="6"/>
      <c r="AJ1030" s="6">
        <v>0.16748025759674653</v>
      </c>
      <c r="AK1030" s="6">
        <v>0.023994864317885084</v>
      </c>
      <c r="AL1030" s="6">
        <v>1.8085248780853684</v>
      </c>
      <c r="AM1030" s="6"/>
      <c r="AN1030" s="6">
        <v>17.266701678927106</v>
      </c>
      <c r="AO1030" s="5" t="s">
        <v>42</v>
      </c>
      <c r="AQ1030" s="7">
        <v>2.7695673650372488</v>
      </c>
      <c r="AR1030" s="7">
        <v>2.7408270256083656</v>
      </c>
      <c r="AS1030" s="7">
        <v>2.1656202692062747</v>
      </c>
      <c r="AT1030" s="7">
        <v>3.3204852201942945</v>
      </c>
      <c r="AU1030" s="8">
        <v>42.21670285562455</v>
      </c>
      <c r="AW1030" s="9"/>
      <c r="AX1030" s="9"/>
      <c r="AY1030" s="8">
        <f t="shared" si="46"/>
        <v>787.1683094768345</v>
      </c>
    </row>
    <row r="1031" spans="1:51" ht="12.75">
      <c r="A1031" s="1" t="s">
        <v>136</v>
      </c>
      <c r="B1031" s="1">
        <v>4</v>
      </c>
      <c r="C1031" s="1">
        <v>28</v>
      </c>
      <c r="E1031" s="5">
        <v>45.6006</v>
      </c>
      <c r="F1031" s="5">
        <v>1.891</v>
      </c>
      <c r="G1031" s="5">
        <v>7.8456</v>
      </c>
      <c r="H1031" s="5">
        <v>17.9696</v>
      </c>
      <c r="I1031" s="5">
        <v>0.3809</v>
      </c>
      <c r="J1031" s="5">
        <v>11.7161</v>
      </c>
      <c r="K1031" s="5">
        <v>10.6857</v>
      </c>
      <c r="L1031" s="5">
        <v>1.8607</v>
      </c>
      <c r="M1031" s="5">
        <v>0.3139</v>
      </c>
      <c r="N1031" s="5">
        <v>0.3515</v>
      </c>
      <c r="O1031" s="5">
        <v>0.0868</v>
      </c>
      <c r="P1031" s="5">
        <v>98.7024</v>
      </c>
      <c r="S1031" s="6">
        <v>6.6543312554170715</v>
      </c>
      <c r="T1031" s="6">
        <v>1.3456687445829285</v>
      </c>
      <c r="V1031" s="6">
        <v>0.0036679922337128357</v>
      </c>
      <c r="W1031" s="6">
        <v>0.20756535290023895</v>
      </c>
      <c r="X1031" s="6">
        <v>1.1923463602192172</v>
      </c>
      <c r="Y1031" s="6">
        <v>0.04707936226670078</v>
      </c>
      <c r="Z1031" s="6">
        <v>2.5487396477285396</v>
      </c>
      <c r="AA1031" s="6">
        <v>1.0006012846515868</v>
      </c>
      <c r="AC1031" s="6">
        <v>1.6706846565928888</v>
      </c>
      <c r="AD1031" s="6">
        <f t="shared" si="43"/>
        <v>0.3293153434071112</v>
      </c>
      <c r="AG1031" s="6">
        <v>0.19714766999163036</v>
      </c>
      <c r="AH1031" s="6">
        <v>0.05843643531263831</v>
      </c>
      <c r="AI1031" s="6"/>
      <c r="AJ1031" s="6">
        <v>0.16222295619482488</v>
      </c>
      <c r="AK1031" s="6">
        <v>0.021466517745495094</v>
      </c>
      <c r="AL1031" s="6">
        <v>1.81631052605968</v>
      </c>
      <c r="AM1031" s="6"/>
      <c r="AN1031" s="6">
        <v>17.255584105304262</v>
      </c>
      <c r="AO1031" s="5" t="s">
        <v>42</v>
      </c>
      <c r="AQ1031" s="7">
        <v>2.8671637861877066</v>
      </c>
      <c r="AR1031" s="7">
        <v>2.850259195645857</v>
      </c>
      <c r="AS1031" s="7">
        <v>2.247694396734394</v>
      </c>
      <c r="AT1031" s="7">
        <v>3.412842867247213</v>
      </c>
      <c r="AU1031" s="8">
        <v>50.66004342674945</v>
      </c>
      <c r="AW1031" s="9">
        <v>793.0250373140353</v>
      </c>
      <c r="AX1031" s="9">
        <v>797.580499885366</v>
      </c>
      <c r="AY1031" s="8">
        <f t="shared" si="46"/>
        <v>795.4627671253829</v>
      </c>
    </row>
    <row r="1032" spans="1:51" ht="12.75">
      <c r="A1032" s="1" t="s">
        <v>136</v>
      </c>
      <c r="B1032" s="1">
        <v>4</v>
      </c>
      <c r="C1032" s="1">
        <v>28</v>
      </c>
      <c r="E1032" s="5">
        <v>45.7526</v>
      </c>
      <c r="F1032" s="5">
        <v>1.8264</v>
      </c>
      <c r="G1032" s="5">
        <v>7.7127</v>
      </c>
      <c r="H1032" s="5">
        <v>18.1097</v>
      </c>
      <c r="I1032" s="5">
        <v>0.3915</v>
      </c>
      <c r="J1032" s="5">
        <v>11.6026</v>
      </c>
      <c r="K1032" s="5">
        <v>10.8753</v>
      </c>
      <c r="L1032" s="5">
        <v>1.8699</v>
      </c>
      <c r="M1032" s="5">
        <v>0.3158</v>
      </c>
      <c r="N1032" s="5">
        <v>0.344</v>
      </c>
      <c r="O1032" s="5">
        <v>0.0725</v>
      </c>
      <c r="P1032" s="5">
        <v>98.875</v>
      </c>
      <c r="S1032" s="6">
        <v>6.683735895485861</v>
      </c>
      <c r="T1032" s="6">
        <v>1.316264104514139</v>
      </c>
      <c r="V1032" s="6">
        <v>0.011650855352318468</v>
      </c>
      <c r="W1032" s="6">
        <v>0.2006914515555494</v>
      </c>
      <c r="X1032" s="6">
        <v>1.3020338600262742</v>
      </c>
      <c r="Y1032" s="6">
        <v>0.04844188198855061</v>
      </c>
      <c r="Z1032" s="6">
        <v>2.526779632016944</v>
      </c>
      <c r="AA1032" s="6">
        <v>0.9104023190603595</v>
      </c>
      <c r="AC1032" s="6">
        <v>1.702167895971703</v>
      </c>
      <c r="AD1032" s="6">
        <f t="shared" si="43"/>
        <v>0.29783210402829696</v>
      </c>
      <c r="AG1032" s="6">
        <v>0.23180637725327902</v>
      </c>
      <c r="AH1032" s="6">
        <v>0.058853753765375154</v>
      </c>
      <c r="AI1032" s="6"/>
      <c r="AJ1032" s="6">
        <v>0.15893336071066771</v>
      </c>
      <c r="AK1032" s="6">
        <v>0.01794938295654136</v>
      </c>
      <c r="AL1032" s="6">
        <v>1.8231172563327909</v>
      </c>
      <c r="AM1032" s="6"/>
      <c r="AN1032" s="6">
        <v>17.29066013101865</v>
      </c>
      <c r="AO1032" s="5" t="s">
        <v>42</v>
      </c>
      <c r="AQ1032" s="7">
        <v>2.7594122481282817</v>
      </c>
      <c r="AR1032" s="7">
        <v>2.7294403736468196</v>
      </c>
      <c r="AS1032" s="7">
        <v>2.1570802802351157</v>
      </c>
      <c r="AT1032" s="7">
        <v>3.3108752089643376</v>
      </c>
      <c r="AU1032" s="8">
        <v>59.10338399787436</v>
      </c>
      <c r="AW1032" s="9">
        <v>788.2388841754574</v>
      </c>
      <c r="AX1032" s="9">
        <v>788.8486074262505</v>
      </c>
      <c r="AY1032" s="8">
        <f t="shared" si="46"/>
        <v>787.3595090891405</v>
      </c>
    </row>
    <row r="1033" spans="1:51" ht="12.75">
      <c r="A1033" s="1" t="s">
        <v>136</v>
      </c>
      <c r="B1033" s="1">
        <v>4</v>
      </c>
      <c r="C1033" s="1">
        <v>28</v>
      </c>
      <c r="E1033" s="5">
        <v>46.3255</v>
      </c>
      <c r="F1033" s="5">
        <v>1.7445</v>
      </c>
      <c r="G1033" s="5">
        <v>7.4538</v>
      </c>
      <c r="H1033" s="5">
        <v>18.2769</v>
      </c>
      <c r="I1033" s="5">
        <v>0.4032</v>
      </c>
      <c r="J1033" s="5">
        <v>11.6847</v>
      </c>
      <c r="K1033" s="5">
        <v>10.7801</v>
      </c>
      <c r="L1033" s="5">
        <v>1.698</v>
      </c>
      <c r="M1033" s="5">
        <v>0.2819</v>
      </c>
      <c r="N1033" s="5">
        <v>0.3192</v>
      </c>
      <c r="O1033" s="5">
        <v>0.0699</v>
      </c>
      <c r="P1033" s="5">
        <v>99.0376</v>
      </c>
      <c r="S1033" s="6">
        <v>6.73124943626601</v>
      </c>
      <c r="T1033" s="6">
        <v>1.26875056373399</v>
      </c>
      <c r="V1033" s="6">
        <v>0.0077282977952319865</v>
      </c>
      <c r="W1033" s="6">
        <v>0.19066721214566526</v>
      </c>
      <c r="X1033" s="6">
        <v>1.2283660210173777</v>
      </c>
      <c r="Y1033" s="6">
        <v>0.04962286461531428</v>
      </c>
      <c r="Z1033" s="6">
        <v>2.5310555735458617</v>
      </c>
      <c r="AA1033" s="6">
        <v>0.992560030880547</v>
      </c>
      <c r="AC1033" s="6">
        <v>1.6782474880926985</v>
      </c>
      <c r="AD1033" s="6">
        <f t="shared" si="43"/>
        <v>0.3217525119073015</v>
      </c>
      <c r="AG1033" s="6">
        <v>0.1566251622676309</v>
      </c>
      <c r="AH1033" s="6">
        <v>0.05225516040655179</v>
      </c>
      <c r="AI1033" s="6"/>
      <c r="AJ1033" s="6">
        <v>0.1466869822500735</v>
      </c>
      <c r="AK1033" s="6">
        <v>0.01721316610976819</v>
      </c>
      <c r="AL1033" s="6">
        <v>1.8360998516401583</v>
      </c>
      <c r="AM1033" s="6"/>
      <c r="AN1033" s="6">
        <v>17.208880322674183</v>
      </c>
      <c r="AO1033" s="5" t="s">
        <v>42</v>
      </c>
      <c r="AQ1033" s="7">
        <v>2.500688673491987</v>
      </c>
      <c r="AR1033" s="7">
        <v>2.4393407790248114</v>
      </c>
      <c r="AS1033" s="7">
        <v>1.939505584268609</v>
      </c>
      <c r="AT1033" s="7">
        <v>3.066039380879096</v>
      </c>
      <c r="AU1033" s="8">
        <v>67.54672456899927</v>
      </c>
      <c r="AW1033" s="9">
        <v>779.6156573172128</v>
      </c>
      <c r="AX1033" s="9">
        <v>776.9249307306391</v>
      </c>
      <c r="AY1033" s="8">
        <f t="shared" si="46"/>
        <v>775.3425657626892</v>
      </c>
    </row>
    <row r="1034" spans="1:51" ht="12.75">
      <c r="A1034" s="1" t="s">
        <v>136</v>
      </c>
      <c r="B1034" s="1">
        <v>4</v>
      </c>
      <c r="C1034" s="1">
        <v>28</v>
      </c>
      <c r="E1034" s="5">
        <v>46.1049</v>
      </c>
      <c r="F1034" s="5">
        <v>1.7983</v>
      </c>
      <c r="G1034" s="5">
        <v>7.7176</v>
      </c>
      <c r="H1034" s="5">
        <v>17.9578</v>
      </c>
      <c r="I1034" s="5">
        <v>0.3974</v>
      </c>
      <c r="J1034" s="5">
        <v>11.6793</v>
      </c>
      <c r="K1034" s="5">
        <v>10.7639</v>
      </c>
      <c r="L1034" s="5">
        <v>1.7812</v>
      </c>
      <c r="M1034" s="5">
        <v>0.3072</v>
      </c>
      <c r="N1034" s="5">
        <v>0.3572</v>
      </c>
      <c r="O1034" s="5">
        <v>0.086</v>
      </c>
      <c r="P1034" s="5">
        <v>98.9509</v>
      </c>
      <c r="S1034" s="6">
        <v>6.710374278703541</v>
      </c>
      <c r="T1034" s="6">
        <v>1.289625721296459</v>
      </c>
      <c r="V1034" s="6">
        <v>0.03423485114990754</v>
      </c>
      <c r="W1034" s="6">
        <v>0.19687532040748423</v>
      </c>
      <c r="X1034" s="6">
        <v>1.2408899115274037</v>
      </c>
      <c r="Y1034" s="6">
        <v>0.04899065677703664</v>
      </c>
      <c r="Z1034" s="6">
        <v>2.534107413060649</v>
      </c>
      <c r="AA1034" s="6">
        <v>0.9449018470775172</v>
      </c>
      <c r="AC1034" s="6">
        <v>1.678521705267265</v>
      </c>
      <c r="AD1034" s="6">
        <f t="shared" si="43"/>
        <v>0.32147829473273504</v>
      </c>
      <c r="AG1034" s="6">
        <v>0.1811766908094974</v>
      </c>
      <c r="AH1034" s="6">
        <v>0.05703998617730855</v>
      </c>
      <c r="AI1034" s="6"/>
      <c r="AJ1034" s="6">
        <v>0.16442363020107775</v>
      </c>
      <c r="AK1034" s="6">
        <v>0.02121319705073364</v>
      </c>
      <c r="AL1034" s="6">
        <v>1.8143631727481886</v>
      </c>
      <c r="AM1034" s="6"/>
      <c r="AN1034" s="6">
        <v>17.238216676986806</v>
      </c>
      <c r="AO1034" s="5" t="s">
        <v>42</v>
      </c>
      <c r="AQ1034" s="7">
        <v>2.7390186794052243</v>
      </c>
      <c r="AR1034" s="7">
        <v>2.706573628597507</v>
      </c>
      <c r="AS1034" s="7">
        <v>2.1399302214481315</v>
      </c>
      <c r="AT1034" s="7">
        <v>3.291576324844705</v>
      </c>
      <c r="AU1034" s="8">
        <v>75.99006514012417</v>
      </c>
      <c r="AW1034" s="9">
        <v>789.8463986162805</v>
      </c>
      <c r="AX1034" s="9">
        <v>783.971885511163</v>
      </c>
      <c r="AY1034" s="8">
        <f t="shared" si="46"/>
        <v>782.8136721104629</v>
      </c>
    </row>
    <row r="1035" spans="1:51" ht="12.75">
      <c r="A1035" s="1" t="s">
        <v>136</v>
      </c>
      <c r="B1035" s="1">
        <v>4</v>
      </c>
      <c r="C1035" s="1">
        <v>28</v>
      </c>
      <c r="E1035" s="5">
        <v>46.108</v>
      </c>
      <c r="F1035" s="5">
        <v>1.8987</v>
      </c>
      <c r="G1035" s="5">
        <v>7.9764</v>
      </c>
      <c r="H1035" s="5">
        <v>17.7366</v>
      </c>
      <c r="I1035" s="5">
        <v>0.385</v>
      </c>
      <c r="J1035" s="5">
        <v>11.7516</v>
      </c>
      <c r="K1035" s="5">
        <v>10.9262</v>
      </c>
      <c r="L1035" s="5">
        <v>1.87</v>
      </c>
      <c r="M1035" s="5">
        <v>0.3038</v>
      </c>
      <c r="N1035" s="5">
        <v>0.3325</v>
      </c>
      <c r="O1035" s="5">
        <v>0.0891</v>
      </c>
      <c r="P1035" s="5">
        <v>99.3892</v>
      </c>
      <c r="S1035" s="6">
        <v>6.688664712039661</v>
      </c>
      <c r="T1035" s="6">
        <v>1.3113352879603388</v>
      </c>
      <c r="V1035" s="6">
        <v>0.05240097667603316</v>
      </c>
      <c r="W1035" s="6">
        <v>0.20718054258822008</v>
      </c>
      <c r="X1035" s="6">
        <v>1.2857680820566322</v>
      </c>
      <c r="Y1035" s="6">
        <v>0.04730527924925065</v>
      </c>
      <c r="Z1035" s="6">
        <v>2.5413746169031275</v>
      </c>
      <c r="AA1035" s="6">
        <v>0.8659705025267357</v>
      </c>
      <c r="AC1035" s="6">
        <v>1.698204295629124</v>
      </c>
      <c r="AD1035" s="6">
        <f t="shared" si="43"/>
        <v>0.3017957043708761</v>
      </c>
      <c r="AG1035" s="6">
        <v>0.22417601873804038</v>
      </c>
      <c r="AH1035" s="6">
        <v>0.05622240921396601</v>
      </c>
      <c r="AI1035" s="6"/>
      <c r="AJ1035" s="6">
        <v>0.15254849029108344</v>
      </c>
      <c r="AK1035" s="6">
        <v>0.021905282632820048</v>
      </c>
      <c r="AL1035" s="6">
        <v>1.8255462270760965</v>
      </c>
      <c r="AM1035" s="6"/>
      <c r="AN1035" s="6">
        <v>17.280398427952008</v>
      </c>
      <c r="AO1035" s="5" t="s">
        <v>42</v>
      </c>
      <c r="AQ1035" s="7">
        <v>2.939593411120952</v>
      </c>
      <c r="AR1035" s="7">
        <v>2.9314725325491375</v>
      </c>
      <c r="AS1035" s="7">
        <v>2.3086043994118537</v>
      </c>
      <c r="AT1035" s="7">
        <v>3.4813846196691305</v>
      </c>
      <c r="AU1035" s="8">
        <v>84.43340571124908</v>
      </c>
      <c r="AW1035" s="9">
        <v>795.9865816365415</v>
      </c>
      <c r="AX1035" s="9">
        <v>795.9776050862755</v>
      </c>
      <c r="AY1035" s="8">
        <f t="shared" si="46"/>
        <v>795.0119358230123</v>
      </c>
    </row>
    <row r="1036" spans="1:51" ht="12.75">
      <c r="A1036" s="1" t="s">
        <v>136</v>
      </c>
      <c r="B1036" s="1">
        <v>4</v>
      </c>
      <c r="C1036" s="1">
        <v>28</v>
      </c>
      <c r="E1036" s="5">
        <v>47.1995</v>
      </c>
      <c r="F1036" s="5">
        <v>1.7191</v>
      </c>
      <c r="G1036" s="5">
        <v>7.5539</v>
      </c>
      <c r="H1036" s="5">
        <v>17.9347</v>
      </c>
      <c r="I1036" s="5">
        <v>0.3785</v>
      </c>
      <c r="J1036" s="5">
        <v>11.8703</v>
      </c>
      <c r="K1036" s="5">
        <v>10.7093</v>
      </c>
      <c r="L1036" s="5">
        <v>1.7362</v>
      </c>
      <c r="M1036" s="5">
        <v>0.2957</v>
      </c>
      <c r="N1036" s="5">
        <v>0.3289</v>
      </c>
      <c r="O1036" s="5">
        <v>0.0883</v>
      </c>
      <c r="P1036" s="5">
        <v>99.8193</v>
      </c>
      <c r="S1036" s="6">
        <v>6.786752803359641</v>
      </c>
      <c r="T1036" s="6">
        <v>1.213247196640359</v>
      </c>
      <c r="V1036" s="6">
        <v>0.06688902763295057</v>
      </c>
      <c r="W1036" s="6">
        <v>0.18593247365768478</v>
      </c>
      <c r="X1036" s="6">
        <v>1.2201067086034587</v>
      </c>
      <c r="Y1036" s="6">
        <v>0.04609738144181044</v>
      </c>
      <c r="Z1036" s="6">
        <v>2.544455580337565</v>
      </c>
      <c r="AA1036" s="6">
        <v>0.936518828326534</v>
      </c>
      <c r="AC1036" s="6">
        <v>1.6498458362599548</v>
      </c>
      <c r="AD1036" s="6">
        <f t="shared" si="43"/>
        <v>0.35015416374004515</v>
      </c>
      <c r="AG1036" s="6">
        <v>0.13388670652725487</v>
      </c>
      <c r="AH1036" s="6">
        <v>0.0542418505782926</v>
      </c>
      <c r="AI1036" s="6"/>
      <c r="AJ1036" s="6">
        <v>0.1495690134177893</v>
      </c>
      <c r="AK1036" s="6">
        <v>0.021517576306259494</v>
      </c>
      <c r="AL1036" s="6">
        <v>1.8289134102759512</v>
      </c>
      <c r="AM1036" s="6"/>
      <c r="AN1036" s="6">
        <v>17.18812855710555</v>
      </c>
      <c r="AO1036" s="5" t="s">
        <v>42</v>
      </c>
      <c r="AQ1036" s="7">
        <v>2.519085208094748</v>
      </c>
      <c r="AR1036" s="7">
        <v>2.459968304901466</v>
      </c>
      <c r="AS1036" s="7">
        <v>1.9549762286761005</v>
      </c>
      <c r="AT1036" s="7">
        <v>3.0834484275409535</v>
      </c>
      <c r="AU1036" s="8">
        <v>92.87674628237399</v>
      </c>
      <c r="AW1036" s="9">
        <v>814.1605496736723</v>
      </c>
      <c r="AX1036" s="9">
        <v>770.2920169573385</v>
      </c>
      <c r="AY1036" s="8">
        <f t="shared" si="46"/>
        <v>769.5783368984562</v>
      </c>
    </row>
    <row r="1037" spans="30:51" ht="12.75">
      <c r="AD1037" s="6">
        <f t="shared" si="43"/>
        <v>2</v>
      </c>
      <c r="AG1037" s="6"/>
      <c r="AT1037" s="7"/>
      <c r="AY1037" s="8"/>
    </row>
    <row r="1038" spans="30:51" ht="12.75">
      <c r="AD1038" s="6">
        <f t="shared" si="43"/>
        <v>2</v>
      </c>
      <c r="AG1038" s="6"/>
      <c r="AY1038" s="8"/>
    </row>
    <row r="1039" spans="1:51" ht="12.75">
      <c r="A1039" s="1" t="s">
        <v>137</v>
      </c>
      <c r="E1039" s="5">
        <v>46.862</v>
      </c>
      <c r="F1039" s="5">
        <v>1.291</v>
      </c>
      <c r="G1039" s="5">
        <v>6.978</v>
      </c>
      <c r="H1039" s="5">
        <v>16.461</v>
      </c>
      <c r="I1039" s="5">
        <v>0.46</v>
      </c>
      <c r="J1039" s="5">
        <v>13.14</v>
      </c>
      <c r="K1039" s="5">
        <v>11.087</v>
      </c>
      <c r="L1039" s="5">
        <v>1.496</v>
      </c>
      <c r="M1039" s="5">
        <v>0.376</v>
      </c>
      <c r="N1039" s="5">
        <v>0.251</v>
      </c>
      <c r="O1039" s="5">
        <v>0.137</v>
      </c>
      <c r="P1039" s="5">
        <v>98.571</v>
      </c>
      <c r="R1039" s="5"/>
      <c r="S1039" s="6">
        <v>6.783908596146774</v>
      </c>
      <c r="T1039" s="6">
        <v>1.190557721498391</v>
      </c>
      <c r="U1039" s="6"/>
      <c r="V1039" s="6">
        <v>0</v>
      </c>
      <c r="W1039" s="6">
        <v>0.14057719852033324</v>
      </c>
      <c r="X1039" s="6">
        <v>0.9609333929975445</v>
      </c>
      <c r="Y1039" s="6">
        <v>0.05640306946116421</v>
      </c>
      <c r="Z1039" s="6">
        <v>2.8357182541225563</v>
      </c>
      <c r="AA1039" s="6">
        <v>1.0063680848984033</v>
      </c>
      <c r="AB1039" s="6"/>
      <c r="AC1039" s="6">
        <v>1.719613567828092</v>
      </c>
      <c r="AD1039" s="6">
        <v>0.28038643217190806</v>
      </c>
      <c r="AE1039" s="6"/>
      <c r="AF1039" s="6"/>
      <c r="AG1039" s="6">
        <v>0.13951601901564314</v>
      </c>
      <c r="AH1039" s="6">
        <v>0.06943933507042166</v>
      </c>
      <c r="AI1039" s="6"/>
      <c r="AJ1039" s="6">
        <v>0.11491745835925427</v>
      </c>
      <c r="AK1039" s="6">
        <v>0.03361148885692088</v>
      </c>
      <c r="AL1039" s="6">
        <v>1.851471052783825</v>
      </c>
      <c r="AM1039" s="6"/>
      <c r="AN1039" s="6">
        <v>17.208955354086065</v>
      </c>
      <c r="AO1039" s="1" t="s">
        <v>42</v>
      </c>
      <c r="AP1039" s="1" t="s">
        <v>45</v>
      </c>
      <c r="AQ1039" s="7">
        <v>2.068505339136906</v>
      </c>
      <c r="AR1039" s="7">
        <v>1.9547455492509247</v>
      </c>
      <c r="AS1039" s="7">
        <v>1.5760591619381943</v>
      </c>
      <c r="AT1039" s="7">
        <v>2.657054754332341</v>
      </c>
      <c r="AV1039" s="1">
        <v>0.33</v>
      </c>
      <c r="AW1039" s="9">
        <v>782.7150144145006</v>
      </c>
      <c r="AX1039" s="9">
        <v>716.1066119973661</v>
      </c>
      <c r="AY1039" s="8">
        <f t="shared" si="46"/>
        <v>710.8140569547623</v>
      </c>
    </row>
    <row r="1040" spans="1:51" ht="12.75">
      <c r="A1040" s="1" t="s">
        <v>138</v>
      </c>
      <c r="E1040" s="5">
        <v>47.052</v>
      </c>
      <c r="F1040" s="5">
        <v>1.536</v>
      </c>
      <c r="G1040" s="5">
        <v>6.916</v>
      </c>
      <c r="H1040" s="5">
        <v>15.458</v>
      </c>
      <c r="I1040" s="5">
        <v>0.407</v>
      </c>
      <c r="J1040" s="5">
        <v>13.731</v>
      </c>
      <c r="K1040" s="5">
        <v>11.009</v>
      </c>
      <c r="L1040" s="5">
        <v>1.533</v>
      </c>
      <c r="M1040" s="5">
        <v>0.368</v>
      </c>
      <c r="N1040" s="5">
        <v>0.218</v>
      </c>
      <c r="O1040" s="5">
        <v>0.111</v>
      </c>
      <c r="P1040" s="5">
        <v>98.338</v>
      </c>
      <c r="R1040" s="5"/>
      <c r="S1040" s="6">
        <v>6.788842485235018</v>
      </c>
      <c r="T1040" s="6">
        <v>1.1760694030557557</v>
      </c>
      <c r="U1040" s="6"/>
      <c r="V1040" s="6">
        <v>0</v>
      </c>
      <c r="W1040" s="6">
        <v>0.16670104932435284</v>
      </c>
      <c r="X1040" s="6">
        <v>0.8526764045176551</v>
      </c>
      <c r="Y1040" s="6">
        <v>0.04973908507601784</v>
      </c>
      <c r="Z1040" s="6">
        <v>2.9534413885444466</v>
      </c>
      <c r="AA1040" s="6">
        <v>0.9774420725375232</v>
      </c>
      <c r="AB1040" s="6"/>
      <c r="AC1040" s="6">
        <v>1.7018573832889934</v>
      </c>
      <c r="AD1040" s="6">
        <v>0.2981426167110066</v>
      </c>
      <c r="AE1040" s="6"/>
      <c r="AF1040" s="6"/>
      <c r="AG1040" s="6">
        <v>0.13071926523554817</v>
      </c>
      <c r="AH1040" s="6">
        <v>0.06773669505422042</v>
      </c>
      <c r="AI1040" s="6"/>
      <c r="AJ1040" s="6">
        <v>0.09947804921666249</v>
      </c>
      <c r="AK1040" s="6">
        <v>0.027142424467257606</v>
      </c>
      <c r="AL1040" s="6">
        <v>1.87337952631608</v>
      </c>
      <c r="AM1040" s="6"/>
      <c r="AN1040" s="6">
        <v>17.198455960289763</v>
      </c>
      <c r="AO1040" s="1" t="s">
        <v>42</v>
      </c>
      <c r="AP1040" s="1" t="s">
        <v>45</v>
      </c>
      <c r="AQ1040" s="7">
        <v>1.9956290973704514</v>
      </c>
      <c r="AR1040" s="7">
        <v>1.8730314332344618</v>
      </c>
      <c r="AS1040" s="7">
        <v>1.5147735749258473</v>
      </c>
      <c r="AT1040" s="7">
        <v>2.588090358545397</v>
      </c>
      <c r="AV1040" s="1">
        <v>0.33</v>
      </c>
      <c r="AW1040" s="9">
        <v>783.2340185248164</v>
      </c>
      <c r="AX1040" s="9">
        <v>748.148465321853</v>
      </c>
      <c r="AY1040" s="8">
        <f t="shared" si="46"/>
        <v>745.5134878245788</v>
      </c>
    </row>
    <row r="1041" spans="1:51" ht="12.75">
      <c r="A1041" s="1" t="s">
        <v>139</v>
      </c>
      <c r="E1041" s="5">
        <v>47.226</v>
      </c>
      <c r="F1041" s="5">
        <v>1.078</v>
      </c>
      <c r="G1041" s="5">
        <v>6.796</v>
      </c>
      <c r="H1041" s="5">
        <v>16.396</v>
      </c>
      <c r="I1041" s="5">
        <v>0.474</v>
      </c>
      <c r="J1041" s="5">
        <v>13.42</v>
      </c>
      <c r="K1041" s="5">
        <v>10.876</v>
      </c>
      <c r="L1041" s="5">
        <v>1.461</v>
      </c>
      <c r="M1041" s="5">
        <v>0.368</v>
      </c>
      <c r="N1041" s="5">
        <v>0.273</v>
      </c>
      <c r="O1041" s="5">
        <v>0.101</v>
      </c>
      <c r="P1041" s="5">
        <v>98.476</v>
      </c>
      <c r="R1041" s="5"/>
      <c r="S1041" s="6">
        <v>6.808988436004655</v>
      </c>
      <c r="T1041" s="6">
        <v>1.1548222074885108</v>
      </c>
      <c r="U1041" s="6"/>
      <c r="V1041" s="6">
        <v>0</v>
      </c>
      <c r="W1041" s="6">
        <v>0.11690946378809487</v>
      </c>
      <c r="X1041" s="6">
        <v>0.8198229652567576</v>
      </c>
      <c r="Y1041" s="6">
        <v>0.05788493030411056</v>
      </c>
      <c r="Z1041" s="6">
        <v>2.884446546668752</v>
      </c>
      <c r="AA1041" s="6">
        <v>1.1209360939822843</v>
      </c>
      <c r="AB1041" s="6"/>
      <c r="AC1041" s="6">
        <v>1.6800734942017086</v>
      </c>
      <c r="AD1041" s="6">
        <v>0.3199265057982914</v>
      </c>
      <c r="AE1041" s="6"/>
      <c r="AF1041" s="6"/>
      <c r="AG1041" s="6">
        <v>0.08849565436662327</v>
      </c>
      <c r="AH1041" s="6">
        <v>0.06768739386854247</v>
      </c>
      <c r="AI1041" s="6"/>
      <c r="AJ1041" s="6">
        <v>0.12448505152470676</v>
      </c>
      <c r="AK1041" s="6">
        <v>0.024679185525975138</v>
      </c>
      <c r="AL1041" s="6">
        <v>1.8508357629493182</v>
      </c>
      <c r="AM1041" s="6"/>
      <c r="AN1041" s="6">
        <v>17.156183048235167</v>
      </c>
      <c r="AO1041" s="1" t="s">
        <v>42</v>
      </c>
      <c r="AP1041" s="1" t="s">
        <v>45</v>
      </c>
      <c r="AQ1041" s="7">
        <v>1.8887557036672096</v>
      </c>
      <c r="AR1041" s="7">
        <v>1.7531972502352007</v>
      </c>
      <c r="AS1041" s="7">
        <v>1.424897937676401</v>
      </c>
      <c r="AT1041" s="7">
        <v>2.486953707645312</v>
      </c>
      <c r="AV1041" s="1">
        <v>0.33</v>
      </c>
      <c r="AW1041" s="9">
        <v>782.927262365001</v>
      </c>
      <c r="AX1041" s="9">
        <v>687.5867190483663</v>
      </c>
      <c r="AY1041" s="8">
        <f t="shared" si="46"/>
        <v>676.7445257608225</v>
      </c>
    </row>
    <row r="1042" spans="1:51" ht="12.75">
      <c r="A1042" s="1" t="s">
        <v>140</v>
      </c>
      <c r="E1042" s="5">
        <v>47.774</v>
      </c>
      <c r="F1042" s="5">
        <v>1.169</v>
      </c>
      <c r="G1042" s="5">
        <v>6.377</v>
      </c>
      <c r="H1042" s="5">
        <v>16.51</v>
      </c>
      <c r="I1042" s="5">
        <v>0.503</v>
      </c>
      <c r="J1042" s="5">
        <v>13.508</v>
      </c>
      <c r="K1042" s="5">
        <v>10.742</v>
      </c>
      <c r="L1042" s="5">
        <v>1.371</v>
      </c>
      <c r="M1042" s="5">
        <v>0.322</v>
      </c>
      <c r="N1042" s="5">
        <v>0.159</v>
      </c>
      <c r="O1042" s="5">
        <v>0.119</v>
      </c>
      <c r="P1042" s="5">
        <v>98.569</v>
      </c>
      <c r="R1042" s="5"/>
      <c r="S1042" s="6">
        <v>6.859567573343951</v>
      </c>
      <c r="T1042" s="6">
        <v>1.0791501446938547</v>
      </c>
      <c r="U1042" s="6"/>
      <c r="V1042" s="6">
        <v>0</v>
      </c>
      <c r="W1042" s="6">
        <v>0.12625515475211826</v>
      </c>
      <c r="X1042" s="6">
        <v>0.7789847045625308</v>
      </c>
      <c r="Y1042" s="6">
        <v>0.06117287018409068</v>
      </c>
      <c r="Z1042" s="6">
        <v>2.891377059629377</v>
      </c>
      <c r="AA1042" s="6">
        <v>1.142210210871886</v>
      </c>
      <c r="AB1042" s="6"/>
      <c r="AC1042" s="6">
        <v>1.6525245836693465</v>
      </c>
      <c r="AD1042" s="6">
        <v>0.3474754163306535</v>
      </c>
      <c r="AE1042" s="6"/>
      <c r="AF1042" s="6"/>
      <c r="AG1042" s="6">
        <v>0.034205315702179884</v>
      </c>
      <c r="AH1042" s="6">
        <v>0.058982006908390686</v>
      </c>
      <c r="AI1042" s="6"/>
      <c r="AJ1042" s="6">
        <v>0.07220302288407772</v>
      </c>
      <c r="AK1042" s="6">
        <v>0.02895743632617926</v>
      </c>
      <c r="AL1042" s="6">
        <v>1.898839540789743</v>
      </c>
      <c r="AM1042" s="6"/>
      <c r="AN1042" s="6">
        <v>17.093187322610575</v>
      </c>
      <c r="AO1042" s="1" t="s">
        <v>42</v>
      </c>
      <c r="AP1042" s="1" t="s">
        <v>45</v>
      </c>
      <c r="AQ1042" s="7">
        <v>1.5081252278100896</v>
      </c>
      <c r="AR1042" s="7">
        <v>1.3264068160733409</v>
      </c>
      <c r="AS1042" s="7">
        <v>1.104805112055006</v>
      </c>
      <c r="AT1042" s="7">
        <v>2.126754688742748</v>
      </c>
      <c r="AV1042" s="1">
        <v>0.33</v>
      </c>
      <c r="AW1042" s="9">
        <v>772.4199777318869</v>
      </c>
      <c r="AX1042" s="9">
        <v>699.3726669410631</v>
      </c>
      <c r="AY1042" s="8">
        <f t="shared" si="46"/>
        <v>690.5516020242806</v>
      </c>
    </row>
    <row r="1043" spans="1:51" ht="12.75">
      <c r="A1043" s="1" t="s">
        <v>141</v>
      </c>
      <c r="E1043" s="5">
        <v>47.115</v>
      </c>
      <c r="F1043" s="5">
        <v>1.314</v>
      </c>
      <c r="G1043" s="5">
        <v>6.726</v>
      </c>
      <c r="H1043" s="5">
        <v>16.731</v>
      </c>
      <c r="I1043" s="5">
        <v>0.455</v>
      </c>
      <c r="J1043" s="5">
        <v>12.793</v>
      </c>
      <c r="K1043" s="5">
        <v>10.671</v>
      </c>
      <c r="L1043" s="5">
        <v>1.477</v>
      </c>
      <c r="M1043" s="5">
        <v>0.34</v>
      </c>
      <c r="N1043" s="5">
        <v>0.235</v>
      </c>
      <c r="O1043" s="5">
        <v>0.137</v>
      </c>
      <c r="P1043" s="5">
        <v>98.006</v>
      </c>
      <c r="R1043" s="5"/>
      <c r="S1043" s="6">
        <v>6.845111273556749</v>
      </c>
      <c r="T1043" s="6">
        <v>1.1516977085674382</v>
      </c>
      <c r="U1043" s="6"/>
      <c r="V1043" s="6">
        <v>0</v>
      </c>
      <c r="W1043" s="6">
        <v>0.14359726096997266</v>
      </c>
      <c r="X1043" s="6">
        <v>0.9631271609282392</v>
      </c>
      <c r="Y1043" s="6">
        <v>0.055991029490339406</v>
      </c>
      <c r="Z1043" s="6">
        <v>2.7707813921945665</v>
      </c>
      <c r="AA1043" s="6">
        <v>1.066503156416887</v>
      </c>
      <c r="AB1043" s="6"/>
      <c r="AC1043" s="6">
        <v>1.6610552733505342</v>
      </c>
      <c r="AD1043" s="6">
        <v>0.33894472664946584</v>
      </c>
      <c r="AE1043" s="6"/>
      <c r="AF1043" s="6"/>
      <c r="AG1043" s="6">
        <v>0.0771186223393584</v>
      </c>
      <c r="AH1043" s="6">
        <v>0.06301715239652839</v>
      </c>
      <c r="AI1043" s="6"/>
      <c r="AJ1043" s="6">
        <v>0.10797974604747064</v>
      </c>
      <c r="AK1043" s="6">
        <v>0.03373260643082739</v>
      </c>
      <c r="AL1043" s="6">
        <v>1.858287647521702</v>
      </c>
      <c r="AM1043" s="6"/>
      <c r="AN1043" s="6">
        <v>17.140135774735892</v>
      </c>
      <c r="AO1043" s="1" t="s">
        <v>42</v>
      </c>
      <c r="AP1043" s="1" t="s">
        <v>45</v>
      </c>
      <c r="AQ1043" s="7">
        <v>1.873039474094215</v>
      </c>
      <c r="AR1043" s="7">
        <v>1.7355750763203517</v>
      </c>
      <c r="AS1043" s="7">
        <v>1.411681307240264</v>
      </c>
      <c r="AT1043" s="7">
        <v>2.472081092781006</v>
      </c>
      <c r="AV1043" s="1">
        <v>0.33</v>
      </c>
      <c r="AW1043" s="9">
        <v>789.7957939812906</v>
      </c>
      <c r="AX1043" s="9">
        <v>719.8922167477647</v>
      </c>
      <c r="AY1043" s="8">
        <f t="shared" si="46"/>
        <v>714.9640106258043</v>
      </c>
    </row>
    <row r="1044" spans="1:51" ht="12.75">
      <c r="A1044" s="1" t="s">
        <v>142</v>
      </c>
      <c r="E1044" s="5">
        <v>46.71</v>
      </c>
      <c r="F1044" s="5">
        <v>1.692</v>
      </c>
      <c r="G1044" s="5">
        <v>7.423</v>
      </c>
      <c r="H1044" s="5">
        <v>16.158</v>
      </c>
      <c r="I1044" s="5">
        <v>0.415</v>
      </c>
      <c r="J1044" s="5">
        <v>13.19</v>
      </c>
      <c r="K1044" s="5">
        <v>10.863</v>
      </c>
      <c r="L1044" s="5">
        <v>1.696</v>
      </c>
      <c r="M1044" s="5">
        <v>0.398</v>
      </c>
      <c r="N1044" s="5">
        <v>0.244</v>
      </c>
      <c r="O1044" s="5">
        <v>0.15</v>
      </c>
      <c r="P1044" s="5">
        <v>98.969</v>
      </c>
      <c r="R1044" s="5"/>
      <c r="S1044" s="6">
        <v>6.7276580274019935</v>
      </c>
      <c r="T1044" s="6">
        <v>1.2600675395750571</v>
      </c>
      <c r="U1044" s="6"/>
      <c r="V1044" s="6">
        <v>0</v>
      </c>
      <c r="W1044" s="6">
        <v>0.18330903584001043</v>
      </c>
      <c r="X1044" s="6">
        <v>0.9276804928476619</v>
      </c>
      <c r="Y1044" s="6">
        <v>0.050627662517192404</v>
      </c>
      <c r="Z1044" s="6">
        <v>2.8320921590043766</v>
      </c>
      <c r="AA1044" s="6">
        <v>1.006290649790759</v>
      </c>
      <c r="AB1044" s="6"/>
      <c r="AC1044" s="6">
        <v>1.676337527508758</v>
      </c>
      <c r="AD1044" s="6">
        <v>0.323662472491242</v>
      </c>
      <c r="AE1044" s="6"/>
      <c r="AF1044" s="6"/>
      <c r="AG1044" s="6">
        <v>0.1499657102024693</v>
      </c>
      <c r="AH1044" s="6">
        <v>0.07313001341600157</v>
      </c>
      <c r="AI1044" s="6"/>
      <c r="AJ1044" s="6">
        <v>0.11114680661115733</v>
      </c>
      <c r="AK1044" s="6">
        <v>0.03661451744237408</v>
      </c>
      <c r="AL1044" s="6">
        <v>1.8522386759464686</v>
      </c>
      <c r="AM1044" s="6"/>
      <c r="AN1044" s="6">
        <v>17.22309572361847</v>
      </c>
      <c r="AO1044" s="1" t="s">
        <v>42</v>
      </c>
      <c r="AP1044" s="1" t="s">
        <v>45</v>
      </c>
      <c r="AQ1044" s="7">
        <v>2.418139724062538</v>
      </c>
      <c r="AR1044" s="7">
        <v>2.3467809232033217</v>
      </c>
      <c r="AS1044" s="7">
        <v>1.8700856924024922</v>
      </c>
      <c r="AT1044" s="7">
        <v>2.987921488377272</v>
      </c>
      <c r="AV1044" s="1">
        <v>0.33</v>
      </c>
      <c r="AW1044" s="9">
        <v>804.0117820889251</v>
      </c>
      <c r="AX1044" s="9">
        <v>768.2660885083844</v>
      </c>
      <c r="AY1044" s="8">
        <f t="shared" si="46"/>
        <v>766.35868949718</v>
      </c>
    </row>
    <row r="1045" spans="1:51" ht="12.75">
      <c r="A1045" s="1" t="s">
        <v>143</v>
      </c>
      <c r="E1045" s="5">
        <v>46.585</v>
      </c>
      <c r="F1045" s="5">
        <v>1.45</v>
      </c>
      <c r="G1045" s="5">
        <v>6.842</v>
      </c>
      <c r="H1045" s="5">
        <v>15.744</v>
      </c>
      <c r="I1045" s="5">
        <v>0.422</v>
      </c>
      <c r="J1045" s="5">
        <v>13.287</v>
      </c>
      <c r="K1045" s="5">
        <v>11.005</v>
      </c>
      <c r="L1045" s="5">
        <v>1.572</v>
      </c>
      <c r="M1045" s="5">
        <v>0.361</v>
      </c>
      <c r="N1045" s="5">
        <v>0.187</v>
      </c>
      <c r="O1045" s="5">
        <v>0.096</v>
      </c>
      <c r="P1045" s="5">
        <v>97.566</v>
      </c>
      <c r="R1045" s="5"/>
      <c r="S1045" s="6">
        <v>6.799105826222432</v>
      </c>
      <c r="T1045" s="6">
        <v>1.176925828268365</v>
      </c>
      <c r="U1045" s="6"/>
      <c r="V1045" s="6">
        <v>0</v>
      </c>
      <c r="W1045" s="6">
        <v>0.15918537954057493</v>
      </c>
      <c r="X1045" s="6">
        <v>0.9690196570946844</v>
      </c>
      <c r="Y1045" s="6">
        <v>0.052167964451937616</v>
      </c>
      <c r="Z1045" s="6">
        <v>2.8909540018481645</v>
      </c>
      <c r="AA1045" s="6">
        <v>0.9286729970646376</v>
      </c>
      <c r="AB1045" s="6"/>
      <c r="AC1045" s="6">
        <v>1.7208911273114695</v>
      </c>
      <c r="AD1045" s="6">
        <v>0.27910887268853046</v>
      </c>
      <c r="AE1045" s="6"/>
      <c r="AF1045" s="6"/>
      <c r="AG1045" s="6">
        <v>0.16574347924723531</v>
      </c>
      <c r="AH1045" s="6">
        <v>0.06721581107307713</v>
      </c>
      <c r="AI1045" s="6"/>
      <c r="AJ1045" s="6">
        <v>0.08631781337458178</v>
      </c>
      <c r="AK1045" s="6">
        <v>0.023745698504062877</v>
      </c>
      <c r="AL1045" s="6">
        <v>1.8899364881213554</v>
      </c>
      <c r="AM1045" s="6"/>
      <c r="AN1045" s="6">
        <v>17.23295929032031</v>
      </c>
      <c r="AO1045" s="1" t="s">
        <v>42</v>
      </c>
      <c r="AP1045" s="1" t="s">
        <v>45</v>
      </c>
      <c r="AQ1045" s="7">
        <v>1.999936916189876</v>
      </c>
      <c r="AR1045" s="7">
        <v>1.8778616714335783</v>
      </c>
      <c r="AS1045" s="7">
        <v>1.518396253575185</v>
      </c>
      <c r="AT1045" s="7">
        <v>2.5921669425574176</v>
      </c>
      <c r="AV1045" s="1">
        <v>0.33</v>
      </c>
      <c r="AW1045" s="9">
        <v>783.9952457352261</v>
      </c>
      <c r="AX1045" s="9">
        <v>738.7288549541729</v>
      </c>
      <c r="AY1045" s="8">
        <f t="shared" si="46"/>
        <v>735.7917329829656</v>
      </c>
    </row>
    <row r="1046" spans="1:51" ht="12.75">
      <c r="A1046" s="1" t="s">
        <v>144</v>
      </c>
      <c r="E1046" s="5">
        <v>46.742</v>
      </c>
      <c r="F1046" s="5">
        <v>1.278</v>
      </c>
      <c r="G1046" s="5">
        <v>6.91</v>
      </c>
      <c r="H1046" s="5">
        <v>16.956</v>
      </c>
      <c r="I1046" s="5">
        <v>0.47</v>
      </c>
      <c r="J1046" s="5">
        <v>12.765</v>
      </c>
      <c r="K1046" s="5">
        <v>10.816</v>
      </c>
      <c r="L1046" s="5">
        <v>1.511</v>
      </c>
      <c r="M1046" s="5">
        <v>0.426</v>
      </c>
      <c r="N1046" s="5">
        <v>0.204</v>
      </c>
      <c r="O1046" s="5">
        <v>0.126</v>
      </c>
      <c r="P1046" s="5">
        <v>98.203</v>
      </c>
      <c r="R1046" s="5"/>
      <c r="S1046" s="6">
        <v>6.792748755912688</v>
      </c>
      <c r="T1046" s="6">
        <v>1.1835228052422975</v>
      </c>
      <c r="U1046" s="6"/>
      <c r="V1046" s="6">
        <v>0</v>
      </c>
      <c r="W1046" s="6">
        <v>0.13970070193860884</v>
      </c>
      <c r="X1046" s="6">
        <v>0.9820280718918041</v>
      </c>
      <c r="Y1046" s="6">
        <v>0.05785246358946104</v>
      </c>
      <c r="Z1046" s="6">
        <v>2.7654615541054466</v>
      </c>
      <c r="AA1046" s="6">
        <v>1.05495720847468</v>
      </c>
      <c r="AB1046" s="6"/>
      <c r="AC1046" s="6">
        <v>1.684079489439148</v>
      </c>
      <c r="AD1046" s="6">
        <v>0.315920510560852</v>
      </c>
      <c r="AE1046" s="6"/>
      <c r="AF1046" s="6"/>
      <c r="AG1046" s="6">
        <v>0.10983509347597237</v>
      </c>
      <c r="AH1046" s="6">
        <v>0.07897804882028782</v>
      </c>
      <c r="AI1046" s="6"/>
      <c r="AJ1046" s="6">
        <v>0.09376085316133287</v>
      </c>
      <c r="AK1046" s="6">
        <v>0.031032504057185106</v>
      </c>
      <c r="AL1046" s="6">
        <v>1.875206642781482</v>
      </c>
      <c r="AM1046" s="6"/>
      <c r="AN1046" s="6">
        <v>17.18881314229626</v>
      </c>
      <c r="AO1046" s="1" t="s">
        <v>42</v>
      </c>
      <c r="AP1046" s="1" t="s">
        <v>45</v>
      </c>
      <c r="AQ1046" s="7">
        <v>2.033119710368757</v>
      </c>
      <c r="AR1046" s="7">
        <v>1.915068621566558</v>
      </c>
      <c r="AS1046" s="7">
        <v>1.5463014661749188</v>
      </c>
      <c r="AT1046" s="7">
        <v>2.623568552953336</v>
      </c>
      <c r="AV1046" s="1">
        <v>0.33</v>
      </c>
      <c r="AW1046" s="9">
        <v>789.0738240684237</v>
      </c>
      <c r="AX1046" s="9">
        <v>715.2279494886651</v>
      </c>
      <c r="AY1046" s="8">
        <f t="shared" si="46"/>
        <v>709.602093539287</v>
      </c>
    </row>
    <row r="1047" spans="1:51" ht="12.75">
      <c r="A1047" s="1" t="s">
        <v>145</v>
      </c>
      <c r="E1047" s="5">
        <v>46.485</v>
      </c>
      <c r="F1047" s="5">
        <v>1.349</v>
      </c>
      <c r="G1047" s="5">
        <v>7.076</v>
      </c>
      <c r="H1047" s="5">
        <v>17.764</v>
      </c>
      <c r="I1047" s="5">
        <v>0.464</v>
      </c>
      <c r="J1047" s="5">
        <v>12.06</v>
      </c>
      <c r="K1047" s="5">
        <v>10.821</v>
      </c>
      <c r="L1047" s="5">
        <v>1.49</v>
      </c>
      <c r="M1047" s="5">
        <v>0.299</v>
      </c>
      <c r="N1047" s="5">
        <v>0.229</v>
      </c>
      <c r="O1047" s="5">
        <v>0.106</v>
      </c>
      <c r="P1047" s="5">
        <v>98.156</v>
      </c>
      <c r="Q1047" s="5"/>
      <c r="R1047" s="5"/>
      <c r="S1047" s="6">
        <v>6.784851457835428</v>
      </c>
      <c r="T1047" s="6">
        <v>1.215148542164572</v>
      </c>
      <c r="U1047" s="6"/>
      <c r="V1047" s="6">
        <v>0.0020898894641143695</v>
      </c>
      <c r="W1047" s="6">
        <v>0.14810473121548978</v>
      </c>
      <c r="X1047" s="6">
        <v>1.1132253579441294</v>
      </c>
      <c r="Y1047" s="6">
        <v>0.05736291708803666</v>
      </c>
      <c r="Z1047" s="6">
        <v>2.624118010826038</v>
      </c>
      <c r="AA1047" s="6">
        <v>1.055099093462189</v>
      </c>
      <c r="AB1047" s="6"/>
      <c r="AC1047" s="6">
        <v>1.6922033606403064</v>
      </c>
      <c r="AD1047" s="6">
        <v>0.3077966393596936</v>
      </c>
      <c r="AE1047" s="6"/>
      <c r="AF1047" s="6"/>
      <c r="AG1047" s="6">
        <v>0.11387211923666346</v>
      </c>
      <c r="AH1047" s="6">
        <v>0.05567461693032698</v>
      </c>
      <c r="AI1047" s="6"/>
      <c r="AJ1047" s="6">
        <v>0.10571000992082243</v>
      </c>
      <c r="AK1047" s="6">
        <v>0.026220525367237926</v>
      </c>
      <c r="AL1047" s="6">
        <v>1.8680694647119396</v>
      </c>
      <c r="AM1047" s="6"/>
      <c r="AN1047" s="6">
        <v>17.16954673616699</v>
      </c>
      <c r="AO1047" s="5" t="s">
        <v>42</v>
      </c>
      <c r="AP1047" s="5" t="s">
        <v>45</v>
      </c>
      <c r="AQ1047" s="7">
        <v>2.202709311092293</v>
      </c>
      <c r="AR1047" s="7">
        <v>2.105224754385791</v>
      </c>
      <c r="AS1047" s="7">
        <v>1.6889185657893444</v>
      </c>
      <c r="AT1047" s="7">
        <v>2.7840549345525476</v>
      </c>
      <c r="AV1047" s="1">
        <v>0.33</v>
      </c>
      <c r="AW1047" s="9">
        <v>766.5797033229316</v>
      </c>
      <c r="AX1047" s="9">
        <v>725.1291645065465</v>
      </c>
      <c r="AY1047" s="8">
        <f t="shared" si="46"/>
        <v>721.085467507736</v>
      </c>
    </row>
    <row r="1048" spans="1:51" ht="12.75">
      <c r="A1048" s="1" t="s">
        <v>146</v>
      </c>
      <c r="E1048" s="5">
        <v>47.055</v>
      </c>
      <c r="F1048" s="5">
        <v>1.421</v>
      </c>
      <c r="G1048" s="5">
        <v>6.81</v>
      </c>
      <c r="H1048" s="5">
        <v>16.957</v>
      </c>
      <c r="I1048" s="5">
        <v>0.364</v>
      </c>
      <c r="J1048" s="5">
        <v>12.71</v>
      </c>
      <c r="K1048" s="5">
        <v>11.084</v>
      </c>
      <c r="L1048" s="5">
        <v>1.453</v>
      </c>
      <c r="M1048" s="5">
        <v>0.258</v>
      </c>
      <c r="N1048" s="5">
        <v>0.238</v>
      </c>
      <c r="O1048" s="5">
        <v>0.088</v>
      </c>
      <c r="P1048" s="5">
        <v>98.45</v>
      </c>
      <c r="Q1048" s="5"/>
      <c r="R1048" s="5"/>
      <c r="S1048" s="6">
        <v>6.828177374038667</v>
      </c>
      <c r="T1048" s="6">
        <v>1.1646795531768108</v>
      </c>
      <c r="U1048" s="6"/>
      <c r="V1048" s="6">
        <v>0</v>
      </c>
      <c r="W1048" s="6">
        <v>0.15510384650943665</v>
      </c>
      <c r="X1048" s="6">
        <v>1.0921570892819084</v>
      </c>
      <c r="Y1048" s="6">
        <v>0.04473898626841859</v>
      </c>
      <c r="Z1048" s="6">
        <v>2.7494961286242945</v>
      </c>
      <c r="AA1048" s="6">
        <v>0.9585039493159399</v>
      </c>
      <c r="AB1048" s="6"/>
      <c r="AC1048" s="6">
        <v>1.7232694184108512</v>
      </c>
      <c r="AD1048" s="6">
        <v>0.27673058158914876</v>
      </c>
      <c r="AE1048" s="6"/>
      <c r="AF1048" s="6"/>
      <c r="AG1048" s="6">
        <v>0.13208014163935572</v>
      </c>
      <c r="AH1048" s="6">
        <v>0.047761423576318296</v>
      </c>
      <c r="AI1048" s="6"/>
      <c r="AJ1048" s="6">
        <v>0.10922677123258799</v>
      </c>
      <c r="AK1048" s="6">
        <v>0.02164161684402503</v>
      </c>
      <c r="AL1048" s="6">
        <v>1.869131611923387</v>
      </c>
      <c r="AM1048" s="6"/>
      <c r="AN1048" s="6">
        <v>17.17984156521567</v>
      </c>
      <c r="AO1048" s="5" t="s">
        <v>42</v>
      </c>
      <c r="AP1048" s="5" t="s">
        <v>45</v>
      </c>
      <c r="AQ1048" s="7">
        <v>1.9383381524793588</v>
      </c>
      <c r="AR1048" s="7">
        <v>1.8087926799172127</v>
      </c>
      <c r="AS1048" s="7">
        <v>1.4665945099379103</v>
      </c>
      <c r="AT1048" s="7">
        <v>2.5338746731216197</v>
      </c>
      <c r="AV1048" s="1">
        <v>0.33</v>
      </c>
      <c r="AW1048" s="9">
        <v>755.5368764283579</v>
      </c>
      <c r="AX1048" s="9">
        <v>733.5489193077727</v>
      </c>
      <c r="AY1048" s="8">
        <f t="shared" si="46"/>
        <v>730.4287449742673</v>
      </c>
    </row>
    <row r="1049" spans="1:51" ht="12.75">
      <c r="A1049" s="1" t="s">
        <v>147</v>
      </c>
      <c r="E1049" s="5">
        <v>46.355</v>
      </c>
      <c r="F1049" s="5">
        <v>1.236</v>
      </c>
      <c r="G1049" s="5">
        <v>7.009</v>
      </c>
      <c r="H1049" s="5">
        <v>19.168</v>
      </c>
      <c r="I1049" s="5">
        <v>0.482</v>
      </c>
      <c r="J1049" s="5">
        <v>11.495</v>
      </c>
      <c r="K1049" s="5">
        <v>10.437</v>
      </c>
      <c r="L1049" s="5">
        <v>1.492</v>
      </c>
      <c r="M1049" s="5">
        <v>0.319</v>
      </c>
      <c r="N1049" s="5">
        <v>0.261</v>
      </c>
      <c r="O1049" s="5">
        <v>0.105</v>
      </c>
      <c r="P1049" s="5">
        <v>98.373</v>
      </c>
      <c r="Q1049" s="5"/>
      <c r="R1049" s="5"/>
      <c r="S1049" s="6">
        <v>6.761841786496731</v>
      </c>
      <c r="T1049" s="6">
        <v>1.2049937722387634</v>
      </c>
      <c r="U1049" s="6"/>
      <c r="V1049" s="6">
        <v>0</v>
      </c>
      <c r="W1049" s="6">
        <v>0.13561769671797386</v>
      </c>
      <c r="X1049" s="6">
        <v>1.0819231910944447</v>
      </c>
      <c r="Y1049" s="6">
        <v>0.059552664440362675</v>
      </c>
      <c r="Z1049" s="6">
        <v>2.4996887790003726</v>
      </c>
      <c r="AA1049" s="6">
        <v>1.2232176687468466</v>
      </c>
      <c r="AB1049" s="6"/>
      <c r="AC1049" s="6">
        <v>1.6311794837700992</v>
      </c>
      <c r="AD1049" s="6">
        <v>0.36882051622990075</v>
      </c>
      <c r="AE1049" s="6"/>
      <c r="AF1049" s="6"/>
      <c r="AG1049" s="6">
        <v>0.053162421164471674</v>
      </c>
      <c r="AH1049" s="6">
        <v>0.059363246385901576</v>
      </c>
      <c r="AI1049" s="6"/>
      <c r="AJ1049" s="6">
        <v>0.12040985943280502</v>
      </c>
      <c r="AK1049" s="6">
        <v>0.025957671604936904</v>
      </c>
      <c r="AL1049" s="6">
        <v>1.853632468962258</v>
      </c>
      <c r="AM1049" s="6"/>
      <c r="AN1049" s="6">
        <v>17.112525667550372</v>
      </c>
      <c r="AO1049" s="5" t="s">
        <v>42</v>
      </c>
      <c r="AP1049" s="5" t="s">
        <v>45</v>
      </c>
      <c r="AQ1049" s="7">
        <v>2.14111867436098</v>
      </c>
      <c r="AR1049" s="7">
        <v>2.036164875426625</v>
      </c>
      <c r="AS1049" s="7">
        <v>1.6371236565699698</v>
      </c>
      <c r="AT1049" s="7">
        <v>2.725770355856514</v>
      </c>
      <c r="AV1049" s="1">
        <v>0.33</v>
      </c>
      <c r="AW1049" s="9">
        <v>768.8072442985848</v>
      </c>
      <c r="AX1049" s="9">
        <v>710.650586642787</v>
      </c>
      <c r="AY1049" s="8">
        <f t="shared" si="46"/>
        <v>703.9100992750159</v>
      </c>
    </row>
    <row r="1050" spans="1:51" ht="12.75">
      <c r="A1050" s="1" t="s">
        <v>148</v>
      </c>
      <c r="E1050" s="5">
        <v>46.428</v>
      </c>
      <c r="F1050" s="5">
        <v>1.186</v>
      </c>
      <c r="G1050" s="5">
        <v>7.142</v>
      </c>
      <c r="H1050" s="5">
        <v>18.998</v>
      </c>
      <c r="I1050" s="5">
        <v>0.507</v>
      </c>
      <c r="J1050" s="5">
        <v>11.576</v>
      </c>
      <c r="K1050" s="5">
        <v>10.616</v>
      </c>
      <c r="L1050" s="5">
        <v>1.443</v>
      </c>
      <c r="M1050" s="5">
        <v>0.406</v>
      </c>
      <c r="N1050" s="5">
        <v>0.052</v>
      </c>
      <c r="O1050" s="5">
        <v>0.138</v>
      </c>
      <c r="P1050" s="5">
        <v>98.503</v>
      </c>
      <c r="Q1050" s="5"/>
      <c r="R1050" s="5"/>
      <c r="S1050" s="6">
        <v>6.757938650950208</v>
      </c>
      <c r="T1050" s="6">
        <v>1.2252210167523578</v>
      </c>
      <c r="U1050" s="6"/>
      <c r="V1050" s="6">
        <v>0</v>
      </c>
      <c r="W1050" s="6">
        <v>0.12985193691373395</v>
      </c>
      <c r="X1050" s="6">
        <v>1.1072080079173874</v>
      </c>
      <c r="Y1050" s="6">
        <v>0.06250690099060857</v>
      </c>
      <c r="Z1050" s="6">
        <v>2.5118941402143657</v>
      </c>
      <c r="AA1050" s="6">
        <v>1.1885390139639043</v>
      </c>
      <c r="AB1050" s="6"/>
      <c r="AC1050" s="6">
        <v>1.6555901216576696</v>
      </c>
      <c r="AD1050" s="6">
        <v>0.3444098783423304</v>
      </c>
      <c r="AE1050" s="6"/>
      <c r="AF1050" s="6"/>
      <c r="AG1050" s="6">
        <v>0.06283745429146165</v>
      </c>
      <c r="AH1050" s="6">
        <v>0.07539088530928652</v>
      </c>
      <c r="AI1050" s="6"/>
      <c r="AJ1050" s="6">
        <v>0.023938158339642746</v>
      </c>
      <c r="AK1050" s="6">
        <v>0.03404249409013968</v>
      </c>
      <c r="AL1050" s="6">
        <v>1.9420193475702177</v>
      </c>
      <c r="AM1050" s="6"/>
      <c r="AN1050" s="6">
        <v>17.138228339600747</v>
      </c>
      <c r="AO1050" s="5" t="s">
        <v>42</v>
      </c>
      <c r="AP1050" s="5" t="s">
        <v>45</v>
      </c>
      <c r="AQ1050" s="7">
        <v>2.24286171426436</v>
      </c>
      <c r="AR1050" s="7">
        <v>2.1502465344832977</v>
      </c>
      <c r="AS1050" s="7">
        <v>1.7226849008624745</v>
      </c>
      <c r="AT1050" s="7">
        <v>2.822052039741223</v>
      </c>
      <c r="AV1050" s="1">
        <v>0.33</v>
      </c>
      <c r="AW1050" s="9">
        <v>768.1684224624838</v>
      </c>
      <c r="AX1050" s="9">
        <v>703.3139679783445</v>
      </c>
      <c r="AY1050" s="8">
        <f t="shared" si="46"/>
        <v>695.7362308636247</v>
      </c>
    </row>
    <row r="1051" spans="1:51" ht="12.75">
      <c r="A1051" s="1" t="s">
        <v>149</v>
      </c>
      <c r="E1051" s="5">
        <v>45.536</v>
      </c>
      <c r="F1051" s="5">
        <v>1.588</v>
      </c>
      <c r="G1051" s="5">
        <v>7.481</v>
      </c>
      <c r="H1051" s="5">
        <v>18.677</v>
      </c>
      <c r="I1051" s="5">
        <v>0.373</v>
      </c>
      <c r="J1051" s="5">
        <v>11.544</v>
      </c>
      <c r="K1051" s="5">
        <v>10.807</v>
      </c>
      <c r="L1051" s="5">
        <v>1.622</v>
      </c>
      <c r="M1051" s="5">
        <v>0.332</v>
      </c>
      <c r="N1051" s="5">
        <v>0.15</v>
      </c>
      <c r="O1051" s="5">
        <v>0.109</v>
      </c>
      <c r="P1051" s="5">
        <v>98.219</v>
      </c>
      <c r="Q1051" s="5"/>
      <c r="R1051" s="5"/>
      <c r="S1051" s="6">
        <v>6.674414857027252</v>
      </c>
      <c r="T1051" s="6">
        <v>1.2923444929006926</v>
      </c>
      <c r="U1051" s="6"/>
      <c r="V1051" s="6">
        <v>0</v>
      </c>
      <c r="W1051" s="6">
        <v>0.17508070669159126</v>
      </c>
      <c r="X1051" s="6">
        <v>1.1980855284079417</v>
      </c>
      <c r="Y1051" s="6">
        <v>0.046307665755532794</v>
      </c>
      <c r="Z1051" s="6">
        <v>2.5224535785887117</v>
      </c>
      <c r="AA1051" s="6">
        <v>1.0580725205562205</v>
      </c>
      <c r="AB1051" s="6"/>
      <c r="AC1051" s="6">
        <v>1.6971534754777604</v>
      </c>
      <c r="AD1051" s="6">
        <v>0.3028465245222396</v>
      </c>
      <c r="AE1051" s="6"/>
      <c r="AF1051" s="6"/>
      <c r="AG1051" s="6">
        <v>0.1581172711468497</v>
      </c>
      <c r="AH1051" s="6">
        <v>0.062080462408738775</v>
      </c>
      <c r="AI1051" s="6"/>
      <c r="AJ1051" s="6">
        <v>0.06953487855713042</v>
      </c>
      <c r="AK1051" s="6">
        <v>0.027076519126409928</v>
      </c>
      <c r="AL1051" s="6">
        <v>1.9033886023164597</v>
      </c>
      <c r="AM1051" s="6"/>
      <c r="AN1051" s="6">
        <v>17.220197733555587</v>
      </c>
      <c r="AO1051" s="5" t="s">
        <v>42</v>
      </c>
      <c r="AP1051" s="5" t="s">
        <v>45</v>
      </c>
      <c r="AQ1051" s="7">
        <v>2.580492799290484</v>
      </c>
      <c r="AR1051" s="7">
        <v>2.5288229399599063</v>
      </c>
      <c r="AS1051" s="7">
        <v>2.0066172049699302</v>
      </c>
      <c r="AT1051" s="7">
        <v>3.1415597862072966</v>
      </c>
      <c r="AV1051" s="1">
        <v>0.33</v>
      </c>
      <c r="AW1051" s="9">
        <v>772.3028553219727</v>
      </c>
      <c r="AX1051" s="9">
        <v>758.3683688641863</v>
      </c>
      <c r="AY1051" s="8">
        <f t="shared" si="46"/>
        <v>756.1347209304894</v>
      </c>
    </row>
    <row r="1052" spans="1:51" ht="12.75">
      <c r="A1052" s="1" t="s">
        <v>150</v>
      </c>
      <c r="E1052" s="5">
        <v>45.639</v>
      </c>
      <c r="F1052" s="5">
        <v>1.508</v>
      </c>
      <c r="G1052" s="5">
        <v>7.556</v>
      </c>
      <c r="H1052" s="5">
        <v>19.092</v>
      </c>
      <c r="I1052" s="5">
        <v>0.409</v>
      </c>
      <c r="J1052" s="5">
        <v>11.159</v>
      </c>
      <c r="K1052" s="5">
        <v>10.838</v>
      </c>
      <c r="L1052" s="5">
        <v>1.555</v>
      </c>
      <c r="M1052" s="5">
        <v>0.345</v>
      </c>
      <c r="N1052" s="5">
        <v>0.206</v>
      </c>
      <c r="O1052" s="5">
        <v>0.103</v>
      </c>
      <c r="P1052" s="5">
        <v>98.421</v>
      </c>
      <c r="Q1052" s="5"/>
      <c r="R1052" s="5"/>
      <c r="S1052" s="6">
        <v>6.694431293621319</v>
      </c>
      <c r="T1052" s="6">
        <v>1.305568706378681</v>
      </c>
      <c r="U1052" s="6"/>
      <c r="V1052" s="6">
        <v>0.0006919330539387758</v>
      </c>
      <c r="W1052" s="6">
        <v>0.16638278295996262</v>
      </c>
      <c r="X1052" s="6">
        <v>1.28323181518432</v>
      </c>
      <c r="Y1052" s="6">
        <v>0.05081437823391872</v>
      </c>
      <c r="Z1052" s="6">
        <v>2.440121164484061</v>
      </c>
      <c r="AA1052" s="6">
        <v>1.0587579260838</v>
      </c>
      <c r="AB1052" s="6"/>
      <c r="AC1052" s="6">
        <v>1.7032733949516659</v>
      </c>
      <c r="AD1052" s="6">
        <v>0.29672660504833415</v>
      </c>
      <c r="AE1052" s="6"/>
      <c r="AF1052" s="6"/>
      <c r="AG1052" s="6">
        <v>0.14552112278659807</v>
      </c>
      <c r="AH1052" s="6">
        <v>0.06455876358274969</v>
      </c>
      <c r="AI1052" s="6"/>
      <c r="AJ1052" s="6">
        <v>0.09556479039401417</v>
      </c>
      <c r="AK1052" s="6">
        <v>0.025604883760266848</v>
      </c>
      <c r="AL1052" s="6">
        <v>1.878830325845719</v>
      </c>
      <c r="AM1052" s="6"/>
      <c r="AN1052" s="6">
        <v>17.21007988636935</v>
      </c>
      <c r="AO1052" s="5" t="s">
        <v>42</v>
      </c>
      <c r="AP1052" s="5" t="s">
        <v>45</v>
      </c>
      <c r="AQ1052" s="7">
        <v>2.650491016346078</v>
      </c>
      <c r="AR1052" s="7">
        <v>2.607310006399975</v>
      </c>
      <c r="AS1052" s="7">
        <v>2.0654825047999816</v>
      </c>
      <c r="AT1052" s="7">
        <v>3.2078006436992696</v>
      </c>
      <c r="AV1052" s="1">
        <v>0.33</v>
      </c>
      <c r="AW1052" s="9">
        <v>776.3131162281005</v>
      </c>
      <c r="AX1052" s="9">
        <v>747.2990424138766</v>
      </c>
      <c r="AY1052" s="8">
        <f t="shared" si="46"/>
        <v>745.1056696998696</v>
      </c>
    </row>
    <row r="1053" spans="1:51" ht="12.75">
      <c r="A1053" s="1" t="s">
        <v>151</v>
      </c>
      <c r="E1053" s="5">
        <v>47.106</v>
      </c>
      <c r="F1053" s="5">
        <v>1.4</v>
      </c>
      <c r="G1053" s="5">
        <v>6.562</v>
      </c>
      <c r="H1053" s="5">
        <v>18.47</v>
      </c>
      <c r="I1053" s="5">
        <v>0.45</v>
      </c>
      <c r="J1053" s="5">
        <v>12.009</v>
      </c>
      <c r="K1053" s="5">
        <v>11.064</v>
      </c>
      <c r="L1053" s="5">
        <v>1.449</v>
      </c>
      <c r="M1053" s="5">
        <v>0.24</v>
      </c>
      <c r="N1053" s="5">
        <v>0.214</v>
      </c>
      <c r="O1053" s="5">
        <v>0.093</v>
      </c>
      <c r="P1053" s="5">
        <v>99.063</v>
      </c>
      <c r="Q1053" s="5"/>
      <c r="R1053" s="5"/>
      <c r="S1053" s="6">
        <v>6.83282945126814</v>
      </c>
      <c r="T1053" s="6">
        <v>1.1218141196860028</v>
      </c>
      <c r="U1053" s="6"/>
      <c r="V1053" s="6">
        <v>0</v>
      </c>
      <c r="W1053" s="6">
        <v>0.15275022641511224</v>
      </c>
      <c r="X1053" s="6">
        <v>1.2243545989863174</v>
      </c>
      <c r="Y1053" s="6">
        <v>0.05528694669621548</v>
      </c>
      <c r="Z1053" s="6">
        <v>2.5968074200385343</v>
      </c>
      <c r="AA1053" s="6">
        <v>0.9708008078638197</v>
      </c>
      <c r="AB1053" s="6"/>
      <c r="AC1053" s="6">
        <v>1.7194682762263516</v>
      </c>
      <c r="AD1053" s="6">
        <v>0.28053172377364843</v>
      </c>
      <c r="AE1053" s="6"/>
      <c r="AF1053" s="6"/>
      <c r="AG1053" s="6">
        <v>0.1269896454115491</v>
      </c>
      <c r="AH1053" s="6">
        <v>0.044411366399910716</v>
      </c>
      <c r="AI1053" s="6"/>
      <c r="AJ1053" s="6">
        <v>0.09817281609170282</v>
      </c>
      <c r="AK1053" s="6">
        <v>0.02286205771577611</v>
      </c>
      <c r="AL1053" s="6">
        <v>1.878965126192521</v>
      </c>
      <c r="AM1053" s="6"/>
      <c r="AN1053" s="6">
        <v>17.171401011811458</v>
      </c>
      <c r="AO1053" s="5" t="s">
        <v>42</v>
      </c>
      <c r="AP1053" s="5" t="s">
        <v>45</v>
      </c>
      <c r="AQ1053" s="7">
        <v>1.7227250220205939</v>
      </c>
      <c r="AR1053" s="7">
        <v>1.5670316350290552</v>
      </c>
      <c r="AS1053" s="7">
        <v>1.2852737262717921</v>
      </c>
      <c r="AT1053" s="7">
        <v>2.329835209705373</v>
      </c>
      <c r="AV1053" s="1">
        <v>0.33</v>
      </c>
      <c r="AW1053" s="9">
        <v>742.7263638965161</v>
      </c>
      <c r="AX1053" s="9">
        <v>731.1538905637664</v>
      </c>
      <c r="AY1053" s="8">
        <f t="shared" si="46"/>
        <v>727.3080451518078</v>
      </c>
    </row>
    <row r="1054" spans="1:51" ht="12.75">
      <c r="A1054" s="1" t="s">
        <v>152</v>
      </c>
      <c r="E1054" s="5">
        <v>46.876</v>
      </c>
      <c r="F1054" s="5">
        <v>1.372</v>
      </c>
      <c r="G1054" s="5">
        <v>6.744</v>
      </c>
      <c r="H1054" s="5">
        <v>18.368</v>
      </c>
      <c r="I1054" s="5">
        <v>0.473</v>
      </c>
      <c r="J1054" s="5">
        <v>11.997</v>
      </c>
      <c r="K1054" s="5">
        <v>10.635</v>
      </c>
      <c r="L1054" s="5">
        <v>1.474</v>
      </c>
      <c r="M1054" s="5">
        <v>0.29</v>
      </c>
      <c r="N1054" s="5">
        <v>0.237</v>
      </c>
      <c r="O1054" s="5">
        <v>0.116</v>
      </c>
      <c r="P1054" s="5">
        <v>98.587</v>
      </c>
      <c r="Q1054" s="5"/>
      <c r="R1054" s="5"/>
      <c r="S1054" s="6">
        <v>6.8086041906874994</v>
      </c>
      <c r="T1054" s="6">
        <v>1.1544773762019547</v>
      </c>
      <c r="U1054" s="6"/>
      <c r="V1054" s="6">
        <v>0</v>
      </c>
      <c r="W1054" s="6">
        <v>0.149896374039247</v>
      </c>
      <c r="X1054" s="6">
        <v>1.0814922932672482</v>
      </c>
      <c r="Y1054" s="6">
        <v>0.05819081263330526</v>
      </c>
      <c r="Z1054" s="6">
        <v>2.597698517992121</v>
      </c>
      <c r="AA1054" s="6">
        <v>1.1127220020680801</v>
      </c>
      <c r="AB1054" s="6"/>
      <c r="AC1054" s="6">
        <v>1.6550178565348186</v>
      </c>
      <c r="AD1054" s="6">
        <v>0.3449821434651814</v>
      </c>
      <c r="AE1054" s="6"/>
      <c r="AF1054" s="6"/>
      <c r="AG1054" s="6">
        <v>0.07012735787560964</v>
      </c>
      <c r="AH1054" s="6">
        <v>0.05373584475549521</v>
      </c>
      <c r="AI1054" s="6"/>
      <c r="AJ1054" s="6">
        <v>0.108870197491161</v>
      </c>
      <c r="AK1054" s="6">
        <v>0.02855443337708305</v>
      </c>
      <c r="AL1054" s="6">
        <v>1.862575369131756</v>
      </c>
      <c r="AM1054" s="6"/>
      <c r="AN1054" s="6">
        <v>17.123863202631107</v>
      </c>
      <c r="AO1054" s="5" t="s">
        <v>42</v>
      </c>
      <c r="AP1054" s="5" t="s">
        <v>45</v>
      </c>
      <c r="AQ1054" s="7">
        <v>1.8870212022958324</v>
      </c>
      <c r="AR1054" s="7">
        <v>1.7512524017790243</v>
      </c>
      <c r="AS1054" s="7">
        <v>1.4234393013342688</v>
      </c>
      <c r="AT1054" s="7">
        <v>2.485312310721304</v>
      </c>
      <c r="AV1054" s="1">
        <v>0.33</v>
      </c>
      <c r="AW1054" s="9">
        <v>760.0345531824304</v>
      </c>
      <c r="AX1054" s="9">
        <v>727.9840344946829</v>
      </c>
      <c r="AY1054" s="8">
        <f t="shared" si="46"/>
        <v>723.495468260133</v>
      </c>
    </row>
    <row r="1055" spans="1:51" ht="12.75">
      <c r="A1055" s="1" t="s">
        <v>153</v>
      </c>
      <c r="E1055" s="5">
        <v>47.005</v>
      </c>
      <c r="F1055" s="5">
        <v>1.309</v>
      </c>
      <c r="G1055" s="5">
        <v>6.641</v>
      </c>
      <c r="H1055" s="5">
        <v>16.428</v>
      </c>
      <c r="I1055" s="5">
        <v>0.468</v>
      </c>
      <c r="J1055" s="5">
        <v>13.329</v>
      </c>
      <c r="K1055" s="5">
        <v>10.847</v>
      </c>
      <c r="L1055" s="5">
        <v>1.489</v>
      </c>
      <c r="M1055" s="5">
        <v>0.355</v>
      </c>
      <c r="N1055" s="5">
        <v>0.314</v>
      </c>
      <c r="O1055" s="5">
        <v>0.13</v>
      </c>
      <c r="P1055" s="5">
        <v>98.314</v>
      </c>
      <c r="Q1055" s="5"/>
      <c r="R1055" s="5"/>
      <c r="S1055" s="6">
        <v>6.80307271113113</v>
      </c>
      <c r="T1055" s="6">
        <v>1.1328042215095757</v>
      </c>
      <c r="U1055" s="6"/>
      <c r="V1055" s="6">
        <v>0</v>
      </c>
      <c r="W1055" s="6">
        <v>0.1425050241835234</v>
      </c>
      <c r="X1055" s="6">
        <v>0.8597582295432822</v>
      </c>
      <c r="Y1055" s="6">
        <v>0.057371030135058024</v>
      </c>
      <c r="Z1055" s="6">
        <v>2.8758562183633734</v>
      </c>
      <c r="AA1055" s="6">
        <v>1.0645094977747684</v>
      </c>
      <c r="AB1055" s="6"/>
      <c r="AC1055" s="6">
        <v>1.6820091086368647</v>
      </c>
      <c r="AD1055" s="6">
        <v>0.3179908913631353</v>
      </c>
      <c r="AE1055" s="6"/>
      <c r="AF1055" s="6"/>
      <c r="AG1055" s="6">
        <v>0.09985236912132939</v>
      </c>
      <c r="AH1055" s="6">
        <v>0.06554626496885407</v>
      </c>
      <c r="AI1055" s="6"/>
      <c r="AJ1055" s="6">
        <v>0.14372880882583194</v>
      </c>
      <c r="AK1055" s="6">
        <v>0.0318869090619401</v>
      </c>
      <c r="AL1055" s="6">
        <v>1.824384282112228</v>
      </c>
      <c r="AM1055" s="6"/>
      <c r="AN1055" s="6">
        <v>17.165398634090188</v>
      </c>
      <c r="AO1055" s="5" t="s">
        <v>42</v>
      </c>
      <c r="AP1055" s="5" t="s">
        <v>45</v>
      </c>
      <c r="AQ1055" s="7">
        <v>1.7780052341931665</v>
      </c>
      <c r="AR1055" s="7">
        <v>1.6290158093140068</v>
      </c>
      <c r="AS1055" s="7">
        <v>1.3317618569855059</v>
      </c>
      <c r="AT1055" s="7">
        <v>2.38214809438558</v>
      </c>
      <c r="AV1055" s="1">
        <v>0.33</v>
      </c>
      <c r="AW1055" s="9">
        <v>747.2687847014128</v>
      </c>
      <c r="AX1055" s="9">
        <v>719.0957498761048</v>
      </c>
      <c r="AY1055" s="8">
        <f t="shared" si="46"/>
        <v>713.4677338726184</v>
      </c>
    </row>
    <row r="1056" spans="1:51" ht="12.75">
      <c r="A1056" s="1" t="s">
        <v>154</v>
      </c>
      <c r="E1056" s="5">
        <v>47.25</v>
      </c>
      <c r="F1056" s="5">
        <v>1.219</v>
      </c>
      <c r="G1056" s="5">
        <v>6.704</v>
      </c>
      <c r="H1056" s="5">
        <v>16.187</v>
      </c>
      <c r="I1056" s="5">
        <v>0.41</v>
      </c>
      <c r="J1056" s="5">
        <v>13.719</v>
      </c>
      <c r="K1056" s="5">
        <v>10.961</v>
      </c>
      <c r="L1056" s="5">
        <v>1.408</v>
      </c>
      <c r="M1056" s="5">
        <v>0.304</v>
      </c>
      <c r="N1056" s="5">
        <v>0.305</v>
      </c>
      <c r="O1056" s="5">
        <v>0.085</v>
      </c>
      <c r="P1056" s="5">
        <v>98.551</v>
      </c>
      <c r="Q1056" s="5"/>
      <c r="R1056" s="5"/>
      <c r="S1056" s="6">
        <v>6.794485861977767</v>
      </c>
      <c r="T1056" s="6">
        <v>1.1361851662161788</v>
      </c>
      <c r="U1056" s="6"/>
      <c r="V1056" s="6">
        <v>0</v>
      </c>
      <c r="W1056" s="6">
        <v>0.13185237774457317</v>
      </c>
      <c r="X1056" s="6">
        <v>0.7612785870007683</v>
      </c>
      <c r="Y1056" s="6">
        <v>0.04993722239593545</v>
      </c>
      <c r="Z1056" s="6">
        <v>2.9409374526641887</v>
      </c>
      <c r="AA1056" s="6">
        <v>1.1159943601945315</v>
      </c>
      <c r="AB1056" s="6"/>
      <c r="AC1056" s="6">
        <v>1.6887393052465662</v>
      </c>
      <c r="AD1056" s="6">
        <v>0.31126069475343376</v>
      </c>
      <c r="AE1056" s="6"/>
      <c r="AF1056" s="6"/>
      <c r="AG1056" s="6">
        <v>0.08130748070699312</v>
      </c>
      <c r="AH1056" s="6">
        <v>0.05576823638499418</v>
      </c>
      <c r="AI1056" s="6"/>
      <c r="AJ1056" s="6">
        <v>0.1387099925276828</v>
      </c>
      <c r="AK1056" s="6">
        <v>0.02071484687725361</v>
      </c>
      <c r="AL1056" s="6">
        <v>1.8405751605950635</v>
      </c>
      <c r="AM1056" s="6"/>
      <c r="AN1056" s="6">
        <v>17.137075717091985</v>
      </c>
      <c r="AO1056" s="5" t="s">
        <v>42</v>
      </c>
      <c r="AP1056" s="5" t="s">
        <v>45</v>
      </c>
      <c r="AQ1056" s="7">
        <v>1.7950113860673795</v>
      </c>
      <c r="AR1056" s="7">
        <v>1.648084337459248</v>
      </c>
      <c r="AS1056" s="7">
        <v>1.346063253094437</v>
      </c>
      <c r="AT1056" s="7">
        <v>2.3982413911890115</v>
      </c>
      <c r="AV1056" s="1">
        <v>0.33</v>
      </c>
      <c r="AW1056" s="9">
        <v>741.5509575679855</v>
      </c>
      <c r="AX1056" s="9">
        <v>706.0970579642986</v>
      </c>
      <c r="AY1056" s="8">
        <f t="shared" si="46"/>
        <v>698.5908397968278</v>
      </c>
    </row>
    <row r="1057" spans="1:51" ht="12.75">
      <c r="A1057" s="1" t="s">
        <v>155</v>
      </c>
      <c r="E1057" s="5">
        <v>47.415</v>
      </c>
      <c r="F1057" s="5">
        <v>1.014</v>
      </c>
      <c r="G1057" s="5">
        <v>6.578</v>
      </c>
      <c r="H1057" s="5">
        <v>17.505</v>
      </c>
      <c r="I1057" s="5">
        <v>0.54</v>
      </c>
      <c r="J1057" s="5">
        <v>13.156</v>
      </c>
      <c r="K1057" s="5">
        <v>9.854</v>
      </c>
      <c r="L1057" s="5">
        <v>1.379</v>
      </c>
      <c r="M1057" s="5">
        <v>0.224</v>
      </c>
      <c r="N1057" s="5">
        <v>0.285</v>
      </c>
      <c r="O1057" s="5">
        <v>0.09</v>
      </c>
      <c r="P1057" s="5">
        <v>98.039</v>
      </c>
      <c r="Q1057" s="5"/>
      <c r="R1057" s="5"/>
      <c r="S1057" s="6">
        <v>6.80050972286669</v>
      </c>
      <c r="T1057" s="6">
        <v>1.1119362862872</v>
      </c>
      <c r="U1057" s="6"/>
      <c r="V1057" s="6">
        <v>0</v>
      </c>
      <c r="W1057" s="6">
        <v>0.10939390863291547</v>
      </c>
      <c r="X1057" s="6">
        <v>0.4843370358038708</v>
      </c>
      <c r="Y1057" s="6">
        <v>0.06560020703658191</v>
      </c>
      <c r="Z1057" s="6">
        <v>2.812924795731983</v>
      </c>
      <c r="AA1057" s="6">
        <v>1.5277440527946455</v>
      </c>
      <c r="AB1057" s="6"/>
      <c r="AC1057" s="6">
        <v>1.5142441913337188</v>
      </c>
      <c r="AD1057" s="6">
        <v>0.4857558086662812</v>
      </c>
      <c r="AE1057" s="6"/>
      <c r="AF1057" s="6"/>
      <c r="AG1057" s="6">
        <v>0</v>
      </c>
      <c r="AH1057" s="6">
        <v>0.04098569178712664</v>
      </c>
      <c r="AI1057" s="6"/>
      <c r="AJ1057" s="6">
        <v>0.12927772281014913</v>
      </c>
      <c r="AK1057" s="6">
        <v>0.02187641914006725</v>
      </c>
      <c r="AL1057" s="6">
        <v>1.8488458580497835</v>
      </c>
      <c r="AM1057" s="6"/>
      <c r="AN1057" s="6">
        <v>16.93871421573911</v>
      </c>
      <c r="AO1057" s="5" t="s">
        <v>42</v>
      </c>
      <c r="AP1057" s="5" t="s">
        <v>45</v>
      </c>
      <c r="AQ1057" s="7">
        <v>1.6730395200246164</v>
      </c>
      <c r="AR1057" s="7">
        <v>1.5113206546598077</v>
      </c>
      <c r="AS1057" s="7">
        <v>1.2434904909948568</v>
      </c>
      <c r="AT1057" s="7">
        <v>2.2828167227270715</v>
      </c>
      <c r="AV1057" s="1">
        <v>0.33</v>
      </c>
      <c r="AW1057" s="9">
        <v>763.557912754411</v>
      </c>
      <c r="AX1057" s="9">
        <v>679.6186432944378</v>
      </c>
      <c r="AY1057" s="8">
        <f t="shared" si="46"/>
        <v>665.252492645075</v>
      </c>
    </row>
    <row r="1058" spans="1:51" ht="12.75">
      <c r="A1058" s="1" t="s">
        <v>156</v>
      </c>
      <c r="E1058" s="5">
        <v>46.11</v>
      </c>
      <c r="F1058" s="5">
        <v>1.118</v>
      </c>
      <c r="G1058" s="5">
        <v>7.04</v>
      </c>
      <c r="H1058" s="5">
        <v>18.92</v>
      </c>
      <c r="I1058" s="5">
        <v>0.464</v>
      </c>
      <c r="J1058" s="5">
        <v>11.454</v>
      </c>
      <c r="K1058" s="5">
        <v>10.586</v>
      </c>
      <c r="L1058" s="5">
        <v>1.481</v>
      </c>
      <c r="M1058" s="5">
        <v>0.325</v>
      </c>
      <c r="N1058" s="5">
        <v>0.25</v>
      </c>
      <c r="O1058" s="5">
        <v>0.114</v>
      </c>
      <c r="P1058" s="5">
        <v>97.877</v>
      </c>
      <c r="Q1058" s="5"/>
      <c r="R1058" s="5"/>
      <c r="S1058" s="6">
        <v>6.770239892141216</v>
      </c>
      <c r="T1058" s="6">
        <v>1.2182654203709504</v>
      </c>
      <c r="U1058" s="6"/>
      <c r="V1058" s="6">
        <v>0</v>
      </c>
      <c r="W1058" s="6">
        <v>0.12347533488729988</v>
      </c>
      <c r="X1058" s="6">
        <v>1.1420360260214584</v>
      </c>
      <c r="Y1058" s="6">
        <v>0.05770489498662138</v>
      </c>
      <c r="Z1058" s="6">
        <v>2.507117333999085</v>
      </c>
      <c r="AA1058" s="6">
        <v>1.1696664101055336</v>
      </c>
      <c r="AB1058" s="6"/>
      <c r="AC1058" s="6">
        <v>1.665322969944492</v>
      </c>
      <c r="AD1058" s="6">
        <v>0.334677030055508</v>
      </c>
      <c r="AE1058" s="6"/>
      <c r="AF1058" s="6"/>
      <c r="AG1058" s="6">
        <v>0.08694339524447886</v>
      </c>
      <c r="AH1058" s="6">
        <v>0.06087666278968328</v>
      </c>
      <c r="AI1058" s="6"/>
      <c r="AJ1058" s="6">
        <v>0.11609193939720386</v>
      </c>
      <c r="AK1058" s="6">
        <v>0.028367548221268836</v>
      </c>
      <c r="AL1058" s="6">
        <v>1.8555405123815274</v>
      </c>
      <c r="AM1058" s="6"/>
      <c r="AN1058" s="6">
        <v>17.14782005803416</v>
      </c>
      <c r="AO1058" s="5" t="s">
        <v>42</v>
      </c>
      <c r="AP1058" s="5" t="s">
        <v>45</v>
      </c>
      <c r="AQ1058" s="7">
        <v>2.207875064465881</v>
      </c>
      <c r="AR1058" s="7">
        <v>2.11101697089216</v>
      </c>
      <c r="AS1058" s="7">
        <v>1.6932627281691213</v>
      </c>
      <c r="AT1058" s="7">
        <v>2.7889434009657244</v>
      </c>
      <c r="AV1058" s="1">
        <v>0.33</v>
      </c>
      <c r="AW1058" s="9">
        <v>768.3064621116949</v>
      </c>
      <c r="AX1058" s="9">
        <v>695.439384651262</v>
      </c>
      <c r="AY1058" s="8">
        <f t="shared" si="46"/>
        <v>686.4969498897241</v>
      </c>
    </row>
    <row r="1059" spans="1:51" ht="12.75">
      <c r="A1059" s="1" t="s">
        <v>157</v>
      </c>
      <c r="E1059" s="5">
        <v>45.453</v>
      </c>
      <c r="F1059" s="5">
        <v>1.707</v>
      </c>
      <c r="G1059" s="5">
        <v>7.602</v>
      </c>
      <c r="H1059" s="5">
        <v>17.168</v>
      </c>
      <c r="I1059" s="5">
        <v>0.379</v>
      </c>
      <c r="J1059" s="5">
        <v>12.357</v>
      </c>
      <c r="K1059" s="5">
        <v>11.077</v>
      </c>
      <c r="L1059" s="5">
        <v>1.656</v>
      </c>
      <c r="M1059" s="5">
        <v>0.271</v>
      </c>
      <c r="N1059" s="5">
        <v>0.167</v>
      </c>
      <c r="O1059" s="5">
        <v>0.068</v>
      </c>
      <c r="P1059" s="5">
        <v>97.913</v>
      </c>
      <c r="Q1059" s="5"/>
      <c r="R1059" s="5"/>
      <c r="S1059" s="6">
        <v>6.654428754271039</v>
      </c>
      <c r="T1059" s="6">
        <v>1.3117057274252313</v>
      </c>
      <c r="U1059" s="6"/>
      <c r="V1059" s="6">
        <v>0</v>
      </c>
      <c r="W1059" s="6">
        <v>0.18797981669651873</v>
      </c>
      <c r="X1059" s="6">
        <v>1.0941946853232</v>
      </c>
      <c r="Y1059" s="6">
        <v>0.04699732895146759</v>
      </c>
      <c r="Z1059" s="6">
        <v>2.696930898367907</v>
      </c>
      <c r="AA1059" s="6">
        <v>0.9738972706609035</v>
      </c>
      <c r="AB1059" s="6"/>
      <c r="AC1059" s="6">
        <v>1.7375128689913053</v>
      </c>
      <c r="AD1059" s="6">
        <v>0.2624871310086947</v>
      </c>
      <c r="AE1059" s="6"/>
      <c r="AF1059" s="6"/>
      <c r="AG1059" s="6">
        <v>0.20758684365339458</v>
      </c>
      <c r="AH1059" s="6">
        <v>0.050614629030315716</v>
      </c>
      <c r="AI1059" s="6"/>
      <c r="AJ1059" s="6">
        <v>0.07732462463084251</v>
      </c>
      <c r="AK1059" s="6">
        <v>0.016871945141522227</v>
      </c>
      <c r="AL1059" s="6">
        <v>1.9058034302276352</v>
      </c>
      <c r="AM1059" s="6"/>
      <c r="AN1059" s="6">
        <v>17.258201472683705</v>
      </c>
      <c r="AO1059" s="5" t="s">
        <v>42</v>
      </c>
      <c r="AP1059" s="5" t="s">
        <v>45</v>
      </c>
      <c r="AQ1059" s="7">
        <v>2.677879808948914</v>
      </c>
      <c r="AR1059" s="7">
        <v>2.638020302678304</v>
      </c>
      <c r="AS1059" s="7">
        <v>2.0885152270087293</v>
      </c>
      <c r="AT1059" s="7">
        <v>3.233719262544101</v>
      </c>
      <c r="AV1059" s="1">
        <v>0.33</v>
      </c>
      <c r="AW1059" s="9">
        <v>766.5500147566873</v>
      </c>
      <c r="AX1059" s="9">
        <v>773.7813284419815</v>
      </c>
      <c r="AY1059" s="8">
        <f t="shared" si="46"/>
        <v>772.0780783925767</v>
      </c>
    </row>
    <row r="1060" spans="1:51" ht="12.75">
      <c r="A1060" s="1" t="s">
        <v>158</v>
      </c>
      <c r="E1060" s="5">
        <v>47.218</v>
      </c>
      <c r="F1060" s="5">
        <v>1.39</v>
      </c>
      <c r="G1060" s="5">
        <v>6.711</v>
      </c>
      <c r="H1060" s="5">
        <v>17.196</v>
      </c>
      <c r="I1060" s="5">
        <v>0.395</v>
      </c>
      <c r="J1060" s="5">
        <v>12.518</v>
      </c>
      <c r="K1060" s="5">
        <v>10.975</v>
      </c>
      <c r="L1060" s="5">
        <v>1.487</v>
      </c>
      <c r="M1060" s="5">
        <v>0.26</v>
      </c>
      <c r="N1060" s="5">
        <v>0.208</v>
      </c>
      <c r="O1060" s="5">
        <v>0.091</v>
      </c>
      <c r="P1060" s="5">
        <v>98.449</v>
      </c>
      <c r="Q1060" s="5"/>
      <c r="R1060" s="5"/>
      <c r="S1060" s="6">
        <v>6.854668626913839</v>
      </c>
      <c r="T1060" s="6">
        <v>1.1453313730861607</v>
      </c>
      <c r="U1060" s="6"/>
      <c r="V1060" s="6">
        <v>0.0028921465734750296</v>
      </c>
      <c r="W1060" s="6">
        <v>0.15178300649603926</v>
      </c>
      <c r="X1060" s="6">
        <v>1.1295599399340797</v>
      </c>
      <c r="Y1060" s="6">
        <v>0.048569285169739684</v>
      </c>
      <c r="Z1060" s="6">
        <v>2.709083365529777</v>
      </c>
      <c r="AA1060" s="6">
        <v>0.9581122562968858</v>
      </c>
      <c r="AB1060" s="6"/>
      <c r="AC1060" s="6">
        <v>1.7070296052461336</v>
      </c>
      <c r="AD1060" s="6">
        <v>0.29297039475386644</v>
      </c>
      <c r="AE1060" s="6"/>
      <c r="AF1060" s="6"/>
      <c r="AG1060" s="6">
        <v>0.12557974724133442</v>
      </c>
      <c r="AH1060" s="6">
        <v>0.048151604736258076</v>
      </c>
      <c r="AI1060" s="6"/>
      <c r="AJ1060" s="6">
        <v>0.09549823265052249</v>
      </c>
      <c r="AK1060" s="6">
        <v>0.022388669448393617</v>
      </c>
      <c r="AL1060" s="6">
        <v>1.8821130979010838</v>
      </c>
      <c r="AM1060" s="6"/>
      <c r="AN1060" s="6">
        <v>17.173731351977587</v>
      </c>
      <c r="AO1060" s="5" t="s">
        <v>42</v>
      </c>
      <c r="AP1060" s="5" t="s">
        <v>45</v>
      </c>
      <c r="AQ1060" s="7">
        <v>1.8555643038879683</v>
      </c>
      <c r="AR1060" s="7">
        <v>1.7159806508803452</v>
      </c>
      <c r="AS1060" s="7">
        <v>1.3969854881602597</v>
      </c>
      <c r="AT1060" s="7">
        <v>2.455543953579866</v>
      </c>
      <c r="AV1060" s="1">
        <v>0.33</v>
      </c>
      <c r="AW1060" s="9">
        <v>758.0753765043247</v>
      </c>
      <c r="AX1060" s="9">
        <v>729.5001400295639</v>
      </c>
      <c r="AY1060" s="8">
        <f t="shared" si="46"/>
        <v>726.0194559803206</v>
      </c>
    </row>
    <row r="1061" spans="1:51" ht="12.75">
      <c r="A1061" s="1" t="s">
        <v>159</v>
      </c>
      <c r="E1061" s="5">
        <v>46.95</v>
      </c>
      <c r="F1061" s="5">
        <v>1.066</v>
      </c>
      <c r="G1061" s="5">
        <v>6.399</v>
      </c>
      <c r="H1061" s="5">
        <v>18.566</v>
      </c>
      <c r="I1061" s="5">
        <v>0.467</v>
      </c>
      <c r="J1061" s="5">
        <v>11.856</v>
      </c>
      <c r="K1061" s="5">
        <v>10.434</v>
      </c>
      <c r="L1061" s="5">
        <v>1.38</v>
      </c>
      <c r="M1061" s="5">
        <v>0.247</v>
      </c>
      <c r="N1061" s="5">
        <v>0.28</v>
      </c>
      <c r="O1061" s="5">
        <v>0.115</v>
      </c>
      <c r="P1061" s="5">
        <v>97.76</v>
      </c>
      <c r="Q1061" s="5"/>
      <c r="R1061" s="5"/>
      <c r="S1061" s="6">
        <v>6.8663396398219625</v>
      </c>
      <c r="T1061" s="6">
        <v>1.1029659824492146</v>
      </c>
      <c r="U1061" s="6"/>
      <c r="V1061" s="6">
        <v>0</v>
      </c>
      <c r="W1061" s="6">
        <v>0.11726714821067274</v>
      </c>
      <c r="X1061" s="6">
        <v>1.0481527484373447</v>
      </c>
      <c r="Y1061" s="6">
        <v>0.057848526998644574</v>
      </c>
      <c r="Z1061" s="6">
        <v>2.5848564011965</v>
      </c>
      <c r="AA1061" s="6">
        <v>1.191875175156836</v>
      </c>
      <c r="AB1061" s="6"/>
      <c r="AC1061" s="6">
        <v>1.634926243195143</v>
      </c>
      <c r="AD1061" s="6">
        <v>0.365073756804857</v>
      </c>
      <c r="AE1061" s="6"/>
      <c r="AF1061" s="6"/>
      <c r="AG1061" s="6">
        <v>0.02624117479715954</v>
      </c>
      <c r="AH1061" s="6">
        <v>0.04608347060755597</v>
      </c>
      <c r="AI1061" s="6"/>
      <c r="AJ1061" s="6">
        <v>0.1295092651195135</v>
      </c>
      <c r="AK1061" s="6">
        <v>0.028503326048889627</v>
      </c>
      <c r="AL1061" s="6">
        <v>1.8419874088315968</v>
      </c>
      <c r="AM1061" s="6"/>
      <c r="AN1061" s="6">
        <v>17.07232464540471</v>
      </c>
      <c r="AO1061" s="5" t="s">
        <v>42</v>
      </c>
      <c r="AP1061" s="5" t="s">
        <v>45</v>
      </c>
      <c r="AQ1061" s="7">
        <v>1.62791889171955</v>
      </c>
      <c r="AR1061" s="7">
        <v>1.4607281410135702</v>
      </c>
      <c r="AS1061" s="7">
        <v>1.2055461057601784</v>
      </c>
      <c r="AT1061" s="7">
        <v>2.2401180764582618</v>
      </c>
      <c r="AV1061" s="1">
        <v>0.33</v>
      </c>
      <c r="AW1061" s="9">
        <v>755.603010092305</v>
      </c>
      <c r="AX1061" s="9">
        <v>688.1963044550325</v>
      </c>
      <c r="AY1061" s="8">
        <f t="shared" si="46"/>
        <v>677.2824328105112</v>
      </c>
    </row>
    <row r="1062" spans="1:51" ht="12.75">
      <c r="A1062" s="1" t="s">
        <v>160</v>
      </c>
      <c r="E1062" s="5">
        <v>46.301</v>
      </c>
      <c r="F1062" s="5">
        <v>1.186</v>
      </c>
      <c r="G1062" s="5">
        <v>7.144</v>
      </c>
      <c r="H1062" s="5">
        <v>19.131</v>
      </c>
      <c r="I1062" s="5">
        <v>0.477</v>
      </c>
      <c r="J1062" s="5">
        <v>11.311</v>
      </c>
      <c r="K1062" s="5">
        <v>10.266</v>
      </c>
      <c r="L1062" s="5">
        <v>1.513</v>
      </c>
      <c r="M1062" s="5">
        <v>0.345</v>
      </c>
      <c r="N1062" s="5">
        <v>0.219</v>
      </c>
      <c r="O1062" s="5">
        <v>0.134</v>
      </c>
      <c r="P1062" s="5">
        <v>98.03</v>
      </c>
      <c r="Q1062" s="5"/>
      <c r="R1062" s="5"/>
      <c r="S1062" s="6">
        <v>6.7723530904308875</v>
      </c>
      <c r="T1062" s="6">
        <v>1.2276469095691125</v>
      </c>
      <c r="U1062" s="6"/>
      <c r="V1062" s="6">
        <v>0.0039000904985737606</v>
      </c>
      <c r="W1062" s="6">
        <v>0.13048583976492073</v>
      </c>
      <c r="X1062" s="6">
        <v>1.088479350978115</v>
      </c>
      <c r="Y1062" s="6">
        <v>0.05909535422306421</v>
      </c>
      <c r="Z1062" s="6">
        <v>2.466373070747201</v>
      </c>
      <c r="AA1062" s="6">
        <v>1.2516662937881267</v>
      </c>
      <c r="AB1062" s="6"/>
      <c r="AC1062" s="6">
        <v>1.6088224922499768</v>
      </c>
      <c r="AD1062" s="6">
        <v>0.39117750775002325</v>
      </c>
      <c r="AE1062" s="6"/>
      <c r="AF1062" s="6"/>
      <c r="AG1062" s="6">
        <v>0.0379099281958688</v>
      </c>
      <c r="AH1062" s="6">
        <v>0.06437642530672262</v>
      </c>
      <c r="AI1062" s="6"/>
      <c r="AJ1062" s="6">
        <v>0.10130863394041917</v>
      </c>
      <c r="AK1062" s="6">
        <v>0.033217124594747564</v>
      </c>
      <c r="AL1062" s="6">
        <v>1.8654742414648333</v>
      </c>
      <c r="AM1062" s="6"/>
      <c r="AN1062" s="6">
        <v>17.102286353502592</v>
      </c>
      <c r="AO1062" s="5" t="s">
        <v>42</v>
      </c>
      <c r="AP1062" s="5" t="s">
        <v>45</v>
      </c>
      <c r="AQ1062" s="7">
        <v>2.2746814103404622</v>
      </c>
      <c r="AR1062" s="7">
        <v>2.1859250803817503</v>
      </c>
      <c r="AS1062" s="7">
        <v>1.749443810286313</v>
      </c>
      <c r="AT1062" s="7">
        <v>2.852163720322187</v>
      </c>
      <c r="AV1062" s="1">
        <v>0.33</v>
      </c>
      <c r="AW1062" s="9">
        <v>774.1904854058326</v>
      </c>
      <c r="AX1062" s="9">
        <v>704.1401445334233</v>
      </c>
      <c r="AY1062" s="8">
        <f t="shared" si="46"/>
        <v>696.6430007681602</v>
      </c>
    </row>
    <row r="1063" spans="1:51" ht="12.75">
      <c r="A1063" s="1" t="s">
        <v>161</v>
      </c>
      <c r="E1063" s="5">
        <v>47.862</v>
      </c>
      <c r="F1063" s="5">
        <v>1.214</v>
      </c>
      <c r="G1063" s="5">
        <v>5.861</v>
      </c>
      <c r="H1063" s="5">
        <v>18.471</v>
      </c>
      <c r="I1063" s="5">
        <v>0.437</v>
      </c>
      <c r="J1063" s="5">
        <v>12.379</v>
      </c>
      <c r="K1063" s="5">
        <v>10.351</v>
      </c>
      <c r="L1063" s="5">
        <v>1.362</v>
      </c>
      <c r="M1063" s="5">
        <v>0.179</v>
      </c>
      <c r="N1063" s="5">
        <v>0.164</v>
      </c>
      <c r="O1063" s="5">
        <v>0.104</v>
      </c>
      <c r="P1063" s="5">
        <v>98.391</v>
      </c>
      <c r="Q1063" s="5"/>
      <c r="R1063" s="5"/>
      <c r="S1063" s="6">
        <v>6.916918874272482</v>
      </c>
      <c r="T1063" s="6">
        <v>0.9982834789750933</v>
      </c>
      <c r="U1063" s="6"/>
      <c r="V1063" s="6">
        <v>0</v>
      </c>
      <c r="W1063" s="6">
        <v>0.13196841488615865</v>
      </c>
      <c r="X1063" s="6">
        <v>0.9485530790654405</v>
      </c>
      <c r="Y1063" s="6">
        <v>0.05349202215489713</v>
      </c>
      <c r="Z1063" s="6">
        <v>2.6669565983570567</v>
      </c>
      <c r="AA1063" s="6">
        <v>1.1990298855364423</v>
      </c>
      <c r="AB1063" s="6"/>
      <c r="AC1063" s="6">
        <v>1.602735275473311</v>
      </c>
      <c r="AD1063" s="6">
        <v>0.39726472452668893</v>
      </c>
      <c r="AE1063" s="6"/>
      <c r="AF1063" s="6"/>
      <c r="AG1063" s="6">
        <v>0</v>
      </c>
      <c r="AH1063" s="6">
        <v>0.03300147956073154</v>
      </c>
      <c r="AI1063" s="6"/>
      <c r="AJ1063" s="6">
        <v>0.07495814150199251</v>
      </c>
      <c r="AK1063" s="6">
        <v>0.025472008683861215</v>
      </c>
      <c r="AL1063" s="6">
        <v>1.8995698498141462</v>
      </c>
      <c r="AM1063" s="6"/>
      <c r="AN1063" s="6">
        <v>17.01737913494544</v>
      </c>
      <c r="AO1063" s="5" t="s">
        <v>42</v>
      </c>
      <c r="AP1063" s="5" t="s">
        <v>45</v>
      </c>
      <c r="AQ1063" s="7">
        <v>1.10136589924472</v>
      </c>
      <c r="AR1063" s="7">
        <v>0.8703188214195263</v>
      </c>
      <c r="AS1063" s="7">
        <v>0.7627391160646448</v>
      </c>
      <c r="AT1063" s="7">
        <v>1.7418293599214438</v>
      </c>
      <c r="AV1063" s="1">
        <v>0.33</v>
      </c>
      <c r="AW1063" s="9">
        <v>741.8950741717728</v>
      </c>
      <c r="AX1063" s="9">
        <v>706.8733171241806</v>
      </c>
      <c r="AY1063" s="8">
        <f t="shared" si="46"/>
        <v>698.75580493392</v>
      </c>
    </row>
    <row r="1064" spans="1:51" ht="12.75">
      <c r="A1064" s="1" t="s">
        <v>162</v>
      </c>
      <c r="E1064" s="5">
        <v>47.254</v>
      </c>
      <c r="F1064" s="5">
        <v>1.217</v>
      </c>
      <c r="G1064" s="5">
        <v>6.684</v>
      </c>
      <c r="H1064" s="5">
        <v>18.679</v>
      </c>
      <c r="I1064" s="5">
        <v>0.398</v>
      </c>
      <c r="J1064" s="5">
        <v>11.903</v>
      </c>
      <c r="K1064" s="5">
        <v>10.517</v>
      </c>
      <c r="L1064" s="5">
        <v>1.402</v>
      </c>
      <c r="M1064" s="5">
        <v>0.279</v>
      </c>
      <c r="N1064" s="5">
        <v>0.202</v>
      </c>
      <c r="O1064" s="5">
        <v>0.092</v>
      </c>
      <c r="P1064" s="5">
        <v>98.641</v>
      </c>
      <c r="Q1064" s="5"/>
      <c r="R1064" s="5"/>
      <c r="S1064" s="6">
        <v>6.844609112974442</v>
      </c>
      <c r="T1064" s="6">
        <v>1.1410556829266845</v>
      </c>
      <c r="U1064" s="6"/>
      <c r="V1064" s="6">
        <v>0</v>
      </c>
      <c r="W1064" s="6">
        <v>0.13259590943985386</v>
      </c>
      <c r="X1064" s="6">
        <v>1.0677250646939473</v>
      </c>
      <c r="Y1064" s="6">
        <v>0.04882911865317681</v>
      </c>
      <c r="Z1064" s="6">
        <v>2.570248138960515</v>
      </c>
      <c r="AA1064" s="6">
        <v>1.1806017682525054</v>
      </c>
      <c r="AB1064" s="6"/>
      <c r="AC1064" s="6">
        <v>1.6321482194994994</v>
      </c>
      <c r="AD1064" s="6">
        <v>0.3678517805005006</v>
      </c>
      <c r="AE1064" s="6"/>
      <c r="AF1064" s="6"/>
      <c r="AG1064" s="6">
        <v>0.02589383979150839</v>
      </c>
      <c r="AH1064" s="6">
        <v>0.05155524060234152</v>
      </c>
      <c r="AI1064" s="6"/>
      <c r="AJ1064" s="6">
        <v>0.09253681897124698</v>
      </c>
      <c r="AK1064" s="6">
        <v>0.022584262693775444</v>
      </c>
      <c r="AL1064" s="6">
        <v>1.8848789183349777</v>
      </c>
      <c r="AM1064" s="6"/>
      <c r="AN1064" s="6">
        <v>17.07744908039385</v>
      </c>
      <c r="AO1064" s="5" t="s">
        <v>42</v>
      </c>
      <c r="AP1064" s="5" t="s">
        <v>45</v>
      </c>
      <c r="AQ1064" s="7">
        <v>1.8195100851212231</v>
      </c>
      <c r="AR1064" s="7">
        <v>1.6755540517065004</v>
      </c>
      <c r="AS1064" s="7">
        <v>1.366665538779876</v>
      </c>
      <c r="AT1064" s="7">
        <v>2.4214250507310178</v>
      </c>
      <c r="AV1064" s="1">
        <v>0.33</v>
      </c>
      <c r="AW1064" s="9">
        <v>760.4998971359836</v>
      </c>
      <c r="AX1064" s="9">
        <v>706.765679306588</v>
      </c>
      <c r="AY1064" s="8">
        <f t="shared" si="46"/>
        <v>699.646726675894</v>
      </c>
    </row>
    <row r="1065" spans="1:51" ht="12.75">
      <c r="A1065" s="1" t="s">
        <v>163</v>
      </c>
      <c r="E1065" s="5">
        <v>46.92</v>
      </c>
      <c r="F1065" s="5">
        <v>1.327</v>
      </c>
      <c r="G1065" s="5">
        <v>6.605</v>
      </c>
      <c r="H1065" s="5">
        <v>17.852</v>
      </c>
      <c r="I1065" s="5">
        <v>0.454</v>
      </c>
      <c r="J1065" s="5">
        <v>12.312</v>
      </c>
      <c r="K1065" s="5">
        <v>10.858</v>
      </c>
      <c r="L1065" s="5">
        <v>1.431</v>
      </c>
      <c r="M1065" s="5">
        <v>0.393</v>
      </c>
      <c r="N1065" s="5">
        <v>0.275</v>
      </c>
      <c r="O1065" s="5">
        <v>0.131</v>
      </c>
      <c r="P1065" s="5">
        <v>98.569</v>
      </c>
      <c r="Q1065" s="5"/>
      <c r="R1065" s="5"/>
      <c r="S1065" s="6">
        <v>6.825037818382036</v>
      </c>
      <c r="T1065" s="6">
        <v>1.1323487462191661</v>
      </c>
      <c r="U1065" s="6"/>
      <c r="V1065" s="6">
        <v>0</v>
      </c>
      <c r="W1065" s="6">
        <v>0.14519359400428153</v>
      </c>
      <c r="X1065" s="6">
        <v>1.1054066069363175</v>
      </c>
      <c r="Y1065" s="6">
        <v>0.05593564506391338</v>
      </c>
      <c r="Z1065" s="6">
        <v>2.669833703023685</v>
      </c>
      <c r="AA1065" s="6">
        <v>1.023630450971802</v>
      </c>
      <c r="AB1065" s="6"/>
      <c r="AC1065" s="6">
        <v>1.6922111158710895</v>
      </c>
      <c r="AD1065" s="6">
        <v>0.3077888841289105</v>
      </c>
      <c r="AE1065" s="6"/>
      <c r="AF1065" s="6"/>
      <c r="AG1065" s="6">
        <v>0.0958047809068161</v>
      </c>
      <c r="AH1065" s="6">
        <v>0.0729286458596894</v>
      </c>
      <c r="AI1065" s="6"/>
      <c r="AJ1065" s="6">
        <v>0.12651233607051765</v>
      </c>
      <c r="AK1065" s="6">
        <v>0.03229433675288081</v>
      </c>
      <c r="AL1065" s="6">
        <v>1.8411933271766014</v>
      </c>
      <c r="AM1065" s="6"/>
      <c r="AN1065" s="6">
        <v>17.168733426766504</v>
      </c>
      <c r="AO1065" s="5" t="s">
        <v>42</v>
      </c>
      <c r="AP1065" s="5" t="s">
        <v>45</v>
      </c>
      <c r="AQ1065" s="7">
        <v>1.775714193482406</v>
      </c>
      <c r="AR1065" s="7">
        <v>1.6264469286760965</v>
      </c>
      <c r="AS1065" s="7">
        <v>1.329835196507073</v>
      </c>
      <c r="AT1065" s="7">
        <v>2.379980032003231</v>
      </c>
      <c r="AV1065" s="1">
        <v>0.33</v>
      </c>
      <c r="AW1065" s="9">
        <v>749.9455779443483</v>
      </c>
      <c r="AX1065" s="9">
        <v>722.0797935150599</v>
      </c>
      <c r="AY1065" s="8">
        <f t="shared" si="46"/>
        <v>717.1416675133268</v>
      </c>
    </row>
    <row r="1066" spans="1:51" ht="12.75">
      <c r="A1066" s="1" t="s">
        <v>164</v>
      </c>
      <c r="E1066" s="5">
        <v>46.863</v>
      </c>
      <c r="F1066" s="5">
        <v>1.317</v>
      </c>
      <c r="G1066" s="5">
        <v>6.65</v>
      </c>
      <c r="H1066" s="5">
        <v>17.203</v>
      </c>
      <c r="I1066" s="5">
        <v>0.413</v>
      </c>
      <c r="J1066" s="5">
        <v>12.838</v>
      </c>
      <c r="K1066" s="5">
        <v>10.942</v>
      </c>
      <c r="L1066" s="5">
        <v>1.429</v>
      </c>
      <c r="M1066" s="5">
        <v>0.389</v>
      </c>
      <c r="N1066" s="5">
        <v>0.284</v>
      </c>
      <c r="O1066" s="5">
        <v>0.15</v>
      </c>
      <c r="P1066" s="5">
        <v>98.478</v>
      </c>
      <c r="Q1066" s="5"/>
      <c r="R1066" s="5"/>
      <c r="S1066" s="6">
        <v>6.8018918720233055</v>
      </c>
      <c r="T1066" s="6">
        <v>1.1375791009766625</v>
      </c>
      <c r="U1066" s="6"/>
      <c r="V1066" s="6">
        <v>0</v>
      </c>
      <c r="W1066" s="6">
        <v>0.14378543166006905</v>
      </c>
      <c r="X1066" s="6">
        <v>0.9944278163548399</v>
      </c>
      <c r="Y1066" s="6">
        <v>0.050773304249370356</v>
      </c>
      <c r="Z1066" s="6">
        <v>2.7778292943681326</v>
      </c>
      <c r="AA1066" s="6">
        <v>1.03318415336759</v>
      </c>
      <c r="AB1066" s="6"/>
      <c r="AC1066" s="6">
        <v>1.701586356025693</v>
      </c>
      <c r="AD1066" s="6">
        <v>0.29841364397430703</v>
      </c>
      <c r="AE1066" s="6"/>
      <c r="AF1066" s="6"/>
      <c r="AG1066" s="6">
        <v>0.10373769006121031</v>
      </c>
      <c r="AH1066" s="6">
        <v>0.07202906520206447</v>
      </c>
      <c r="AI1066" s="6"/>
      <c r="AJ1066" s="6">
        <v>0.13036802889816576</v>
      </c>
      <c r="AK1066" s="6">
        <v>0.03689766732936077</v>
      </c>
      <c r="AL1066" s="6">
        <v>1.8327343037724735</v>
      </c>
      <c r="AM1066" s="6"/>
      <c r="AN1066" s="6">
        <v>17.17576675526328</v>
      </c>
      <c r="AO1066" s="5" t="s">
        <v>42</v>
      </c>
      <c r="AP1066" s="5" t="s">
        <v>45</v>
      </c>
      <c r="AQ1066" s="7">
        <v>1.8020228779126128</v>
      </c>
      <c r="AR1066" s="7">
        <v>1.6559461295083766</v>
      </c>
      <c r="AS1066" s="7">
        <v>1.351959597131283</v>
      </c>
      <c r="AT1066" s="7">
        <v>2.404876520648913</v>
      </c>
      <c r="AV1066" s="1">
        <v>0.33</v>
      </c>
      <c r="AW1066" s="9">
        <v>742.6272230098172</v>
      </c>
      <c r="AX1066" s="9">
        <v>720.5025345751266</v>
      </c>
      <c r="AY1066" s="8">
        <f t="shared" si="46"/>
        <v>715.2212703860313</v>
      </c>
    </row>
    <row r="1067" spans="1:51" ht="12.75">
      <c r="A1067" s="1" t="s">
        <v>165</v>
      </c>
      <c r="E1067" s="5">
        <v>46.964</v>
      </c>
      <c r="F1067" s="5">
        <v>1.141</v>
      </c>
      <c r="G1067" s="5">
        <v>6.519</v>
      </c>
      <c r="H1067" s="5">
        <v>19.143</v>
      </c>
      <c r="I1067" s="5">
        <v>0.505</v>
      </c>
      <c r="J1067" s="5">
        <v>11.614</v>
      </c>
      <c r="K1067" s="5">
        <v>10.637</v>
      </c>
      <c r="L1067" s="5">
        <v>1.441</v>
      </c>
      <c r="M1067" s="5">
        <v>0.316</v>
      </c>
      <c r="N1067" s="5">
        <v>0.101</v>
      </c>
      <c r="O1067" s="5">
        <v>0.158</v>
      </c>
      <c r="P1067" s="5">
        <v>98.539</v>
      </c>
      <c r="Q1067" s="5"/>
      <c r="R1067" s="5"/>
      <c r="S1067" s="6">
        <v>6.8402378840070925</v>
      </c>
      <c r="T1067" s="6">
        <v>1.1190446880135054</v>
      </c>
      <c r="U1067" s="6"/>
      <c r="V1067" s="6">
        <v>0</v>
      </c>
      <c r="W1067" s="6">
        <v>0.1250032327189612</v>
      </c>
      <c r="X1067" s="6">
        <v>1.1666845584401098</v>
      </c>
      <c r="Y1067" s="6">
        <v>0.0622993109818421</v>
      </c>
      <c r="Z1067" s="6">
        <v>2.521717854502601</v>
      </c>
      <c r="AA1067" s="6">
        <v>1.12429504335649</v>
      </c>
      <c r="AB1067" s="6"/>
      <c r="AC1067" s="6">
        <v>1.659903852251087</v>
      </c>
      <c r="AD1067" s="6">
        <v>0.34009614774891306</v>
      </c>
      <c r="AE1067" s="6"/>
      <c r="AF1067" s="6"/>
      <c r="AG1067" s="6">
        <v>0.06684139207275563</v>
      </c>
      <c r="AH1067" s="6">
        <v>0.058715362874650276</v>
      </c>
      <c r="AI1067" s="6"/>
      <c r="AJ1067" s="6">
        <v>0.0465243830176158</v>
      </c>
      <c r="AK1067" s="6">
        <v>0.03900059459947365</v>
      </c>
      <c r="AL1067" s="6">
        <v>1.9144750223829106</v>
      </c>
      <c r="AM1067" s="6"/>
      <c r="AN1067" s="6">
        <v>17.12555675494741</v>
      </c>
      <c r="AO1067" s="5" t="s">
        <v>42</v>
      </c>
      <c r="AP1067" s="5" t="s">
        <v>45</v>
      </c>
      <c r="AQ1067" s="7">
        <v>1.7087947807079322</v>
      </c>
      <c r="AR1067" s="7">
        <v>1.5514120403961709</v>
      </c>
      <c r="AS1067" s="7">
        <v>1.273559030297129</v>
      </c>
      <c r="AT1067" s="7">
        <v>2.3166527149442855</v>
      </c>
      <c r="AV1067" s="1">
        <v>0.33</v>
      </c>
      <c r="AW1067" s="9">
        <v>754.6281566404131</v>
      </c>
      <c r="AX1067" s="9">
        <v>697.6064535914534</v>
      </c>
      <c r="AY1067" s="8">
        <f t="shared" si="46"/>
        <v>688.7308039689273</v>
      </c>
    </row>
    <row r="1068" spans="1:51" ht="12.75">
      <c r="A1068" s="1" t="s">
        <v>166</v>
      </c>
      <c r="E1068" s="5">
        <v>46.283</v>
      </c>
      <c r="F1068" s="5">
        <v>1.144</v>
      </c>
      <c r="G1068" s="5">
        <v>6.773</v>
      </c>
      <c r="H1068" s="5">
        <v>19.322</v>
      </c>
      <c r="I1068" s="5">
        <v>0.471</v>
      </c>
      <c r="J1068" s="5">
        <v>11.417</v>
      </c>
      <c r="K1068" s="5">
        <v>10.465</v>
      </c>
      <c r="L1068" s="5">
        <v>1.462</v>
      </c>
      <c r="M1068" s="5">
        <v>0.372</v>
      </c>
      <c r="N1068" s="5">
        <v>0.179</v>
      </c>
      <c r="O1068" s="5">
        <v>0.117</v>
      </c>
      <c r="P1068" s="5">
        <v>98.012</v>
      </c>
      <c r="Q1068" s="5"/>
      <c r="R1068" s="5"/>
      <c r="S1068" s="6">
        <v>6.783013130211176</v>
      </c>
      <c r="T1068" s="6">
        <v>1.1698833354401652</v>
      </c>
      <c r="U1068" s="6"/>
      <c r="V1068" s="6">
        <v>0</v>
      </c>
      <c r="W1068" s="6">
        <v>0.12611207009710015</v>
      </c>
      <c r="X1068" s="6">
        <v>1.1277302771228828</v>
      </c>
      <c r="Y1068" s="6">
        <v>0.058466595078319264</v>
      </c>
      <c r="Z1068" s="6">
        <v>2.494374756910367</v>
      </c>
      <c r="AA1068" s="6">
        <v>1.1933163007913288</v>
      </c>
      <c r="AB1068" s="6"/>
      <c r="AC1068" s="6">
        <v>1.6432287937894057</v>
      </c>
      <c r="AD1068" s="6">
        <v>0.3567712062105943</v>
      </c>
      <c r="AE1068" s="6"/>
      <c r="AF1068" s="6"/>
      <c r="AG1068" s="6">
        <v>0.05866675384919884</v>
      </c>
      <c r="AH1068" s="6">
        <v>0.06955088116469532</v>
      </c>
      <c r="AI1068" s="6"/>
      <c r="AJ1068" s="6">
        <v>0.08296736736237838</v>
      </c>
      <c r="AK1068" s="6">
        <v>0.029059961403397776</v>
      </c>
      <c r="AL1068" s="6">
        <v>1.8879726712342237</v>
      </c>
      <c r="AM1068" s="6"/>
      <c r="AN1068" s="6">
        <v>17.128217635013893</v>
      </c>
      <c r="AO1068" s="5" t="s">
        <v>42</v>
      </c>
      <c r="AP1068" s="5" t="s">
        <v>45</v>
      </c>
      <c r="AQ1068" s="7">
        <v>1.9645131772640312</v>
      </c>
      <c r="AR1068" s="7">
        <v>1.8381420118825318</v>
      </c>
      <c r="AS1068" s="7">
        <v>1.4886065089118992</v>
      </c>
      <c r="AT1068" s="7">
        <v>2.5586446766951862</v>
      </c>
      <c r="AV1068" s="1">
        <v>0.33</v>
      </c>
      <c r="AW1068" s="9">
        <v>761.7164733103513</v>
      </c>
      <c r="AX1068" s="9">
        <v>699.1095864579567</v>
      </c>
      <c r="AY1068" s="8">
        <f t="shared" si="46"/>
        <v>690.3439301748158</v>
      </c>
    </row>
    <row r="1069" spans="1:51" ht="12.75">
      <c r="A1069" s="1" t="s">
        <v>167</v>
      </c>
      <c r="E1069" s="5">
        <v>46.975</v>
      </c>
      <c r="F1069" s="5">
        <v>1.308</v>
      </c>
      <c r="G1069" s="5">
        <v>6.591</v>
      </c>
      <c r="H1069" s="5">
        <v>18.563</v>
      </c>
      <c r="I1069" s="5">
        <v>0.399</v>
      </c>
      <c r="J1069" s="5">
        <v>11.944</v>
      </c>
      <c r="K1069" s="5">
        <v>10.855</v>
      </c>
      <c r="L1069" s="5">
        <v>1.46</v>
      </c>
      <c r="M1069" s="5">
        <v>0.241</v>
      </c>
      <c r="N1069" s="5">
        <v>0.184</v>
      </c>
      <c r="O1069" s="5">
        <v>0.084</v>
      </c>
      <c r="P1069" s="5">
        <v>98.603</v>
      </c>
      <c r="Q1069" s="5"/>
      <c r="R1069" s="5"/>
      <c r="S1069" s="6">
        <v>6.831232503628898</v>
      </c>
      <c r="T1069" s="6">
        <v>1.1296500156854983</v>
      </c>
      <c r="U1069" s="6"/>
      <c r="V1069" s="6">
        <v>0</v>
      </c>
      <c r="W1069" s="6">
        <v>0.14307689151674394</v>
      </c>
      <c r="X1069" s="6">
        <v>1.1747811674000135</v>
      </c>
      <c r="Y1069" s="6">
        <v>0.04914630970397333</v>
      </c>
      <c r="Z1069" s="6">
        <v>2.589349170597216</v>
      </c>
      <c r="AA1069" s="6">
        <v>1.043646460782057</v>
      </c>
      <c r="AB1069" s="6"/>
      <c r="AC1069" s="6">
        <v>1.6912965129021276</v>
      </c>
      <c r="AD1069" s="6">
        <v>0.30870348709787243</v>
      </c>
      <c r="AE1069" s="6"/>
      <c r="AF1069" s="6"/>
      <c r="AG1069" s="6">
        <v>0.10296041110003962</v>
      </c>
      <c r="AH1069" s="6">
        <v>0.04471032855338416</v>
      </c>
      <c r="AI1069" s="6"/>
      <c r="AJ1069" s="6">
        <v>0.0846258850514819</v>
      </c>
      <c r="AK1069" s="6">
        <v>0.02070234679862078</v>
      </c>
      <c r="AL1069" s="6">
        <v>1.8946717681498972</v>
      </c>
      <c r="AM1069" s="6"/>
      <c r="AN1069" s="6">
        <v>17.147670739653424</v>
      </c>
      <c r="AO1069" s="5" t="s">
        <v>42</v>
      </c>
      <c r="AP1069" s="5" t="s">
        <v>45</v>
      </c>
      <c r="AQ1069" s="7">
        <v>1.762139578898057</v>
      </c>
      <c r="AR1069" s="7">
        <v>1.6112260884662097</v>
      </c>
      <c r="AS1069" s="7">
        <v>1.3184195663496583</v>
      </c>
      <c r="AT1069" s="7">
        <v>2.367134074662972</v>
      </c>
      <c r="AV1069" s="1">
        <v>0.33</v>
      </c>
      <c r="AW1069" s="9">
        <v>751.442553291433</v>
      </c>
      <c r="AX1069" s="9">
        <v>719.4655454074667</v>
      </c>
      <c r="AY1069" s="8">
        <f t="shared" si="46"/>
        <v>714.2517891253058</v>
      </c>
    </row>
    <row r="1070" spans="1:51" ht="12.75">
      <c r="A1070" s="1" t="s">
        <v>168</v>
      </c>
      <c r="E1070" s="5">
        <v>47.069</v>
      </c>
      <c r="F1070" s="5">
        <v>1.194</v>
      </c>
      <c r="G1070" s="5">
        <v>6.662</v>
      </c>
      <c r="H1070" s="5">
        <v>19.076</v>
      </c>
      <c r="I1070" s="5">
        <v>0.425</v>
      </c>
      <c r="J1070" s="5">
        <v>11.651</v>
      </c>
      <c r="K1070" s="5">
        <v>10.55</v>
      </c>
      <c r="L1070" s="5">
        <v>1.43</v>
      </c>
      <c r="M1070" s="5">
        <v>0.28</v>
      </c>
      <c r="N1070" s="5">
        <v>0.22</v>
      </c>
      <c r="O1070" s="5">
        <v>0.121</v>
      </c>
      <c r="P1070" s="5">
        <v>98.685</v>
      </c>
      <c r="Q1070" s="5"/>
      <c r="R1070" s="5"/>
      <c r="S1070" s="6">
        <v>6.836782196701619</v>
      </c>
      <c r="T1070" s="6">
        <v>1.1404643762339424</v>
      </c>
      <c r="U1070" s="6"/>
      <c r="V1070" s="6">
        <v>0</v>
      </c>
      <c r="W1070" s="6">
        <v>0.13045194948982455</v>
      </c>
      <c r="X1070" s="6">
        <v>1.130375157179879</v>
      </c>
      <c r="Y1070" s="6">
        <v>0.052286725206305285</v>
      </c>
      <c r="Z1070" s="6">
        <v>2.5228331020294594</v>
      </c>
      <c r="AA1070" s="6">
        <v>1.1640530660945372</v>
      </c>
      <c r="AB1070" s="6"/>
      <c r="AC1070" s="6">
        <v>1.6418250591275094</v>
      </c>
      <c r="AD1070" s="6">
        <v>0.3581749408724906</v>
      </c>
      <c r="AE1070" s="6"/>
      <c r="AF1070" s="6"/>
      <c r="AG1070" s="6">
        <v>0.044551791747058755</v>
      </c>
      <c r="AH1070" s="6">
        <v>0.0518839873496281</v>
      </c>
      <c r="AI1070" s="6"/>
      <c r="AJ1070" s="6">
        <v>0.1010630908446025</v>
      </c>
      <c r="AK1070" s="6">
        <v>0.029785860996986633</v>
      </c>
      <c r="AL1070" s="6">
        <v>1.8691510481584108</v>
      </c>
      <c r="AM1070" s="6"/>
      <c r="AN1070" s="6">
        <v>17.096435779096687</v>
      </c>
      <c r="AO1070" s="5" t="s">
        <v>42</v>
      </c>
      <c r="AP1070" s="5" t="s">
        <v>45</v>
      </c>
      <c r="AQ1070" s="7">
        <v>1.8165358124567303</v>
      </c>
      <c r="AR1070" s="7">
        <v>1.672219081959435</v>
      </c>
      <c r="AS1070" s="7">
        <v>1.364164311469577</v>
      </c>
      <c r="AT1070" s="7">
        <v>2.4186104308735654</v>
      </c>
      <c r="AV1070" s="1">
        <v>0.33</v>
      </c>
      <c r="AW1070" s="9">
        <v>760.2217896796489</v>
      </c>
      <c r="AX1070" s="9">
        <v>704.1797768484591</v>
      </c>
      <c r="AY1070" s="8">
        <f t="shared" si="46"/>
        <v>696.5945741310967</v>
      </c>
    </row>
    <row r="1071" spans="1:51" ht="12.75">
      <c r="A1071" s="1" t="s">
        <v>169</v>
      </c>
      <c r="E1071" s="5">
        <v>47.149</v>
      </c>
      <c r="F1071" s="5">
        <v>1.074</v>
      </c>
      <c r="G1071" s="5">
        <v>6.905</v>
      </c>
      <c r="H1071" s="5">
        <v>16.253</v>
      </c>
      <c r="I1071" s="5">
        <v>0.442</v>
      </c>
      <c r="J1071" s="5">
        <v>13.305</v>
      </c>
      <c r="K1071" s="5">
        <v>10.977</v>
      </c>
      <c r="L1071" s="5">
        <v>1.441</v>
      </c>
      <c r="M1071" s="5">
        <v>0.333</v>
      </c>
      <c r="N1071" s="5">
        <v>0.326</v>
      </c>
      <c r="O1071" s="5">
        <v>0.11</v>
      </c>
      <c r="P1071" s="5">
        <v>98.323</v>
      </c>
      <c r="Q1071" s="5"/>
      <c r="R1071" s="5"/>
      <c r="S1071" s="6">
        <v>6.81827925711013</v>
      </c>
      <c r="T1071" s="6">
        <v>1.176864071350986</v>
      </c>
      <c r="U1071" s="6"/>
      <c r="V1071" s="6">
        <v>0</v>
      </c>
      <c r="W1071" s="6">
        <v>0.1168250710817612</v>
      </c>
      <c r="X1071" s="6">
        <v>0.8796553117381626</v>
      </c>
      <c r="Y1071" s="6">
        <v>0.05413900966790981</v>
      </c>
      <c r="Z1071" s="6">
        <v>2.868307596366987</v>
      </c>
      <c r="AA1071" s="6">
        <v>1.081073011145176</v>
      </c>
      <c r="AB1071" s="6"/>
      <c r="AC1071" s="6">
        <v>1.700762260171719</v>
      </c>
      <c r="AD1071" s="6">
        <v>0.29923773982828106</v>
      </c>
      <c r="AE1071" s="6"/>
      <c r="AF1071" s="6"/>
      <c r="AG1071" s="6">
        <v>0.10480185572769429</v>
      </c>
      <c r="AH1071" s="6">
        <v>0.06143347368174918</v>
      </c>
      <c r="AI1071" s="6"/>
      <c r="AJ1071" s="6">
        <v>0.14909841313609834</v>
      </c>
      <c r="AK1071" s="6">
        <v>0.026958951599409118</v>
      </c>
      <c r="AL1071" s="6">
        <v>1.8239426352644925</v>
      </c>
      <c r="AM1071" s="6"/>
      <c r="AN1071" s="6">
        <v>17.16623532940944</v>
      </c>
      <c r="AO1071" s="5" t="s">
        <v>42</v>
      </c>
      <c r="AP1071" s="5" t="s">
        <v>45</v>
      </c>
      <c r="AQ1071" s="7">
        <v>1.9996262788954597</v>
      </c>
      <c r="AR1071" s="7">
        <v>1.8775133624195606</v>
      </c>
      <c r="AS1071" s="7">
        <v>1.518135021814671</v>
      </c>
      <c r="AT1071" s="7">
        <v>2.5918729796306925</v>
      </c>
      <c r="AV1071" s="1">
        <v>0.33</v>
      </c>
      <c r="AW1071" s="9">
        <v>759.3884926727375</v>
      </c>
      <c r="AX1071" s="9">
        <v>687.1057578635742</v>
      </c>
      <c r="AY1071" s="8">
        <f t="shared" si="46"/>
        <v>676.6174958917883</v>
      </c>
    </row>
    <row r="1072" spans="1:51" ht="12.75">
      <c r="A1072" s="1" t="s">
        <v>170</v>
      </c>
      <c r="E1072" s="5">
        <v>47.401</v>
      </c>
      <c r="F1072" s="5">
        <v>1.088</v>
      </c>
      <c r="G1072" s="5">
        <v>6.65</v>
      </c>
      <c r="H1072" s="5">
        <v>15.706</v>
      </c>
      <c r="I1072" s="5">
        <v>0.46</v>
      </c>
      <c r="J1072" s="5">
        <v>13.944</v>
      </c>
      <c r="K1072" s="5">
        <v>10.842</v>
      </c>
      <c r="L1072" s="5">
        <v>1.391</v>
      </c>
      <c r="M1072" s="5">
        <v>0.321</v>
      </c>
      <c r="N1072" s="5">
        <v>0.197</v>
      </c>
      <c r="O1072" s="5">
        <v>0.084</v>
      </c>
      <c r="P1072" s="5">
        <v>98.084</v>
      </c>
      <c r="Q1072" s="5"/>
      <c r="R1072" s="5"/>
      <c r="S1072" s="6">
        <v>6.818889446082669</v>
      </c>
      <c r="T1072" s="6">
        <v>1.1274780964503865</v>
      </c>
      <c r="U1072" s="6"/>
      <c r="V1072" s="6">
        <v>0</v>
      </c>
      <c r="W1072" s="6">
        <v>0.11772928724249791</v>
      </c>
      <c r="X1072" s="6">
        <v>0.6792395783791774</v>
      </c>
      <c r="Y1072" s="6">
        <v>0.05604923847445873</v>
      </c>
      <c r="Z1072" s="6">
        <v>2.990350293238505</v>
      </c>
      <c r="AA1072" s="6">
        <v>1.1566316026653658</v>
      </c>
      <c r="AB1072" s="6"/>
      <c r="AC1072" s="6">
        <v>1.671064433236826</v>
      </c>
      <c r="AD1072" s="6">
        <v>0.3289355667631739</v>
      </c>
      <c r="AE1072" s="6"/>
      <c r="AF1072" s="6"/>
      <c r="AG1072" s="6">
        <v>0.05904584917350991</v>
      </c>
      <c r="AH1072" s="6">
        <v>0.058910094356630124</v>
      </c>
      <c r="AI1072" s="6"/>
      <c r="AJ1072" s="6">
        <v>0.0896283691330826</v>
      </c>
      <c r="AK1072" s="6">
        <v>0.020479221660647945</v>
      </c>
      <c r="AL1072" s="6">
        <v>1.8898924092062694</v>
      </c>
      <c r="AM1072" s="6"/>
      <c r="AN1072" s="6">
        <v>17.11795594353014</v>
      </c>
      <c r="AO1072" s="5" t="s">
        <v>42</v>
      </c>
      <c r="AP1072" s="5" t="s">
        <v>45</v>
      </c>
      <c r="AQ1072" s="7">
        <v>1.7512148251454445</v>
      </c>
      <c r="AR1072" s="7">
        <v>1.59897646398018</v>
      </c>
      <c r="AS1072" s="7">
        <v>1.3092323479851355</v>
      </c>
      <c r="AT1072" s="7">
        <v>2.3567957391038403</v>
      </c>
      <c r="AV1072" s="1">
        <v>0.33</v>
      </c>
      <c r="AW1072" s="9">
        <v>749.2671633203479</v>
      </c>
      <c r="AX1072" s="9">
        <v>688.7875962179647</v>
      </c>
      <c r="AY1072" s="8">
        <f t="shared" si="46"/>
        <v>677.9762611931054</v>
      </c>
    </row>
    <row r="1073" spans="1:51" ht="12.75">
      <c r="A1073" s="1" t="s">
        <v>171</v>
      </c>
      <c r="E1073" s="5">
        <v>46.643</v>
      </c>
      <c r="F1073" s="5">
        <v>1.27</v>
      </c>
      <c r="G1073" s="5">
        <v>6.695</v>
      </c>
      <c r="H1073" s="5">
        <v>16.744</v>
      </c>
      <c r="I1073" s="5">
        <v>0.484</v>
      </c>
      <c r="J1073" s="5">
        <v>12.846</v>
      </c>
      <c r="K1073" s="5">
        <v>10.867</v>
      </c>
      <c r="L1073" s="5">
        <v>1.471</v>
      </c>
      <c r="M1073" s="5">
        <v>0.522</v>
      </c>
      <c r="N1073" s="5">
        <v>0.254</v>
      </c>
      <c r="O1073" s="5">
        <v>0.174</v>
      </c>
      <c r="P1073" s="5">
        <v>97.971</v>
      </c>
      <c r="Q1073" s="5"/>
      <c r="R1073" s="5"/>
      <c r="S1073" s="6">
        <v>6.809044082841651</v>
      </c>
      <c r="T1073" s="6">
        <v>1.1518888497364184</v>
      </c>
      <c r="U1073" s="6"/>
      <c r="V1073" s="6">
        <v>0</v>
      </c>
      <c r="W1073" s="6">
        <v>0.1394546066464114</v>
      </c>
      <c r="X1073" s="6">
        <v>1.0059797222086873</v>
      </c>
      <c r="Y1073" s="6">
        <v>0.05984539957321009</v>
      </c>
      <c r="Z1073" s="6">
        <v>2.7956070909140123</v>
      </c>
      <c r="AA1073" s="6">
        <v>0.9991131806576823</v>
      </c>
      <c r="AB1073" s="6"/>
      <c r="AC1073" s="6">
        <v>1.6996792975817063</v>
      </c>
      <c r="AD1073" s="6">
        <v>0.3003207024182937</v>
      </c>
      <c r="AE1073" s="6"/>
      <c r="AF1073" s="6"/>
      <c r="AG1073" s="6">
        <v>0.11604024789185907</v>
      </c>
      <c r="AH1073" s="6">
        <v>0.09721397773428374</v>
      </c>
      <c r="AI1073" s="6"/>
      <c r="AJ1073" s="6">
        <v>0.1172698877080468</v>
      </c>
      <c r="AK1073" s="6">
        <v>0.043048391986849205</v>
      </c>
      <c r="AL1073" s="6">
        <v>1.839681720305104</v>
      </c>
      <c r="AM1073" s="6"/>
      <c r="AN1073" s="6">
        <v>17.213254225626144</v>
      </c>
      <c r="AO1073" s="5" t="s">
        <v>42</v>
      </c>
      <c r="AP1073" s="5" t="s">
        <v>45</v>
      </c>
      <c r="AQ1073" s="7">
        <v>1.874000914174185</v>
      </c>
      <c r="AR1073" s="7">
        <v>1.736653112513399</v>
      </c>
      <c r="AS1073" s="7">
        <v>1.4124898343850498</v>
      </c>
      <c r="AT1073" s="7">
        <v>2.4729909247453516</v>
      </c>
      <c r="AV1073" s="1">
        <v>0.33</v>
      </c>
      <c r="AW1073" s="9">
        <v>752.5009600457664</v>
      </c>
      <c r="AX1073" s="9">
        <v>714.9994725109316</v>
      </c>
      <c r="AY1073" s="8">
        <f t="shared" si="46"/>
        <v>709.2611877018785</v>
      </c>
    </row>
    <row r="1074" spans="1:51" ht="12.75">
      <c r="A1074" s="1" t="s">
        <v>172</v>
      </c>
      <c r="E1074" s="5">
        <v>47.362</v>
      </c>
      <c r="F1074" s="5">
        <v>1.187</v>
      </c>
      <c r="G1074" s="5">
        <v>6.482</v>
      </c>
      <c r="H1074" s="5">
        <v>16.293</v>
      </c>
      <c r="I1074" s="5">
        <v>0.463</v>
      </c>
      <c r="J1074" s="5">
        <v>13.357</v>
      </c>
      <c r="K1074" s="5">
        <v>11.027</v>
      </c>
      <c r="L1074" s="5">
        <v>1.433</v>
      </c>
      <c r="M1074" s="5">
        <v>0.475</v>
      </c>
      <c r="N1074" s="5">
        <v>0.231</v>
      </c>
      <c r="O1074" s="5">
        <v>0.142</v>
      </c>
      <c r="P1074" s="5">
        <v>98.468</v>
      </c>
      <c r="Q1074" s="5"/>
      <c r="R1074" s="5"/>
      <c r="S1074" s="6">
        <v>6.854555027475731</v>
      </c>
      <c r="T1074" s="6">
        <v>1.1056523245361431</v>
      </c>
      <c r="U1074" s="6"/>
      <c r="V1074" s="6">
        <v>0</v>
      </c>
      <c r="W1074" s="6">
        <v>0.12921990774908385</v>
      </c>
      <c r="X1074" s="6">
        <v>0.9547664679046756</v>
      </c>
      <c r="Y1074" s="6">
        <v>0.05675654678842094</v>
      </c>
      <c r="Z1074" s="6">
        <v>2.8818190327934476</v>
      </c>
      <c r="AA1074" s="6">
        <v>0.9774380447643727</v>
      </c>
      <c r="AB1074" s="6"/>
      <c r="AC1074" s="6">
        <v>1.7098745797069639</v>
      </c>
      <c r="AD1074" s="6">
        <v>0.2901254202930361</v>
      </c>
      <c r="AE1074" s="6"/>
      <c r="AF1074" s="6"/>
      <c r="AG1074" s="6">
        <v>0.11199217097604891</v>
      </c>
      <c r="AH1074" s="6">
        <v>0.08770036157871741</v>
      </c>
      <c r="AI1074" s="6"/>
      <c r="AJ1074" s="6">
        <v>0.10573392062827157</v>
      </c>
      <c r="AK1074" s="6">
        <v>0.03482936794944763</v>
      </c>
      <c r="AL1074" s="6">
        <v>1.8594367114222807</v>
      </c>
      <c r="AM1074" s="6"/>
      <c r="AN1074" s="6">
        <v>17.199692532554767</v>
      </c>
      <c r="AO1074" s="5" t="s">
        <v>42</v>
      </c>
      <c r="AP1074" s="5" t="s">
        <v>45</v>
      </c>
      <c r="AQ1074" s="7">
        <v>1.6414311924168006</v>
      </c>
      <c r="AR1074" s="7">
        <v>1.475879110383847</v>
      </c>
      <c r="AS1074" s="7">
        <v>1.2169093327878864</v>
      </c>
      <c r="AT1074" s="7">
        <v>2.2529050647920412</v>
      </c>
      <c r="AV1074" s="1">
        <v>0.33</v>
      </c>
      <c r="AW1074" s="9">
        <v>744.5888352154542</v>
      </c>
      <c r="AX1074" s="9">
        <v>702.4755183759305</v>
      </c>
      <c r="AY1074" s="8">
        <f t="shared" si="46"/>
        <v>694.8300876819334</v>
      </c>
    </row>
    <row r="1075" spans="1:51" ht="12.75">
      <c r="A1075" s="1" t="s">
        <v>173</v>
      </c>
      <c r="E1075" s="5">
        <v>47.021</v>
      </c>
      <c r="F1075" s="5">
        <v>1.033</v>
      </c>
      <c r="G1075" s="5">
        <v>6.849</v>
      </c>
      <c r="H1075" s="5">
        <v>15.83</v>
      </c>
      <c r="I1075" s="5">
        <v>0.393</v>
      </c>
      <c r="J1075" s="5">
        <v>13.594</v>
      </c>
      <c r="K1075" s="5">
        <v>11.133</v>
      </c>
      <c r="L1075" s="5">
        <v>1.503</v>
      </c>
      <c r="M1075" s="5">
        <v>0.347</v>
      </c>
      <c r="N1075" s="5">
        <v>0.301</v>
      </c>
      <c r="O1075" s="5">
        <v>0.136</v>
      </c>
      <c r="P1075" s="5">
        <v>98.166</v>
      </c>
      <c r="Q1075" s="5"/>
      <c r="R1075" s="5"/>
      <c r="S1075" s="6">
        <v>6.814115139852501</v>
      </c>
      <c r="T1075" s="6">
        <v>1.1697824344492653</v>
      </c>
      <c r="U1075" s="6"/>
      <c r="V1075" s="6">
        <v>0</v>
      </c>
      <c r="W1075" s="6">
        <v>0.11260233645767835</v>
      </c>
      <c r="X1075" s="6">
        <v>0.88529322149165</v>
      </c>
      <c r="Y1075" s="6">
        <v>0.048238733417880965</v>
      </c>
      <c r="Z1075" s="6">
        <v>2.9367935505873746</v>
      </c>
      <c r="AA1075" s="6">
        <v>1.0170721580454185</v>
      </c>
      <c r="AB1075" s="6"/>
      <c r="AC1075" s="6">
        <v>1.7285719572919893</v>
      </c>
      <c r="AD1075" s="6">
        <v>0.2714280427080107</v>
      </c>
      <c r="AE1075" s="6"/>
      <c r="AF1075" s="6"/>
      <c r="AG1075" s="6">
        <v>0.15088474821322856</v>
      </c>
      <c r="AH1075" s="6">
        <v>0.06415132368150149</v>
      </c>
      <c r="AI1075" s="6"/>
      <c r="AJ1075" s="6">
        <v>0.13795492986341326</v>
      </c>
      <c r="AK1075" s="6">
        <v>0.033401389217106496</v>
      </c>
      <c r="AL1075" s="6">
        <v>1.8286436809194802</v>
      </c>
      <c r="AM1075" s="6"/>
      <c r="AN1075" s="6">
        <v>17.21503607189473</v>
      </c>
      <c r="AO1075" s="5" t="s">
        <v>42</v>
      </c>
      <c r="AP1075" s="5" t="s">
        <v>45</v>
      </c>
      <c r="AQ1075" s="7">
        <v>1.964005645279805</v>
      </c>
      <c r="AR1075" s="7">
        <v>1.837572930293856</v>
      </c>
      <c r="AS1075" s="7">
        <v>1.4881796977203932</v>
      </c>
      <c r="AT1075" s="7">
        <v>2.558164387978503</v>
      </c>
      <c r="AV1075" s="1">
        <v>0.33</v>
      </c>
      <c r="AW1075" s="9">
        <v>879.667446889301</v>
      </c>
      <c r="AX1075" s="9">
        <v>677.6381236643831</v>
      </c>
      <c r="AY1075" s="8">
        <f t="shared" si="46"/>
        <v>670.2038714877577</v>
      </c>
    </row>
    <row r="1076" spans="1:51" ht="12.75">
      <c r="A1076" s="1" t="s">
        <v>174</v>
      </c>
      <c r="E1076" s="5">
        <v>46.986</v>
      </c>
      <c r="F1076" s="5">
        <v>1.29</v>
      </c>
      <c r="G1076" s="5">
        <v>6.886</v>
      </c>
      <c r="H1076" s="5">
        <v>16.814</v>
      </c>
      <c r="I1076" s="5">
        <v>0.427</v>
      </c>
      <c r="J1076" s="5">
        <v>13.143</v>
      </c>
      <c r="K1076" s="5">
        <v>11.083</v>
      </c>
      <c r="L1076" s="5">
        <v>1.549</v>
      </c>
      <c r="M1076" s="5">
        <v>0.382</v>
      </c>
      <c r="N1076" s="5">
        <v>0.193</v>
      </c>
      <c r="O1076" s="5">
        <v>0.088</v>
      </c>
      <c r="P1076" s="5">
        <v>98.841</v>
      </c>
      <c r="Q1076" s="5"/>
      <c r="R1076" s="5"/>
      <c r="S1076" s="6">
        <v>6.780224179247765</v>
      </c>
      <c r="T1076" s="6">
        <v>1.1711241057940274</v>
      </c>
      <c r="U1076" s="6"/>
      <c r="V1076" s="6">
        <v>0</v>
      </c>
      <c r="W1076" s="6">
        <v>0.1400215121168322</v>
      </c>
      <c r="X1076" s="6">
        <v>0.9714812563878304</v>
      </c>
      <c r="Y1076" s="6">
        <v>0.052190227909945985</v>
      </c>
      <c r="Z1076" s="6">
        <v>2.8273438745255457</v>
      </c>
      <c r="AA1076" s="6">
        <v>1.0089631290598469</v>
      </c>
      <c r="AB1076" s="6"/>
      <c r="AC1076" s="6">
        <v>1.7135254527254953</v>
      </c>
      <c r="AD1076" s="6">
        <v>0.2864745472745047</v>
      </c>
      <c r="AE1076" s="6"/>
      <c r="AF1076" s="6"/>
      <c r="AG1076" s="6">
        <v>0.1469211996787882</v>
      </c>
      <c r="AH1076" s="6">
        <v>0.07032301505443872</v>
      </c>
      <c r="AI1076" s="6"/>
      <c r="AJ1076" s="6">
        <v>0.0880817654359805</v>
      </c>
      <c r="AK1076" s="6">
        <v>0.02152118924701194</v>
      </c>
      <c r="AL1076" s="6">
        <v>1.8903970453170076</v>
      </c>
      <c r="AM1076" s="6"/>
      <c r="AN1076" s="6">
        <v>17.217244214733228</v>
      </c>
      <c r="AO1076" s="5" t="s">
        <v>42</v>
      </c>
      <c r="AP1076" s="5" t="s">
        <v>45</v>
      </c>
      <c r="AQ1076" s="7">
        <v>1.9707542521439576</v>
      </c>
      <c r="AR1076" s="7">
        <v>1.845139956678314</v>
      </c>
      <c r="AS1076" s="7">
        <v>1.493854967508736</v>
      </c>
      <c r="AT1076" s="7">
        <v>2.56455074357957</v>
      </c>
      <c r="AV1076" s="1">
        <v>0.33</v>
      </c>
      <c r="AW1076" s="9">
        <v>750.1202797148384</v>
      </c>
      <c r="AX1076" s="9">
        <v>715.7116558822586</v>
      </c>
      <c r="AY1076" s="8">
        <f t="shared" si="46"/>
        <v>710.0460890993514</v>
      </c>
    </row>
    <row r="1077" spans="1:51" ht="12.75">
      <c r="A1077" s="1" t="s">
        <v>175</v>
      </c>
      <c r="E1077" s="5">
        <v>47.137</v>
      </c>
      <c r="F1077" s="5">
        <v>1.666</v>
      </c>
      <c r="G1077" s="5">
        <v>6.807</v>
      </c>
      <c r="H1077" s="5">
        <v>15.383</v>
      </c>
      <c r="I1077" s="5">
        <v>0.409</v>
      </c>
      <c r="J1077" s="5">
        <v>13.815</v>
      </c>
      <c r="K1077" s="5">
        <v>11.12</v>
      </c>
      <c r="L1077" s="5">
        <v>1.527</v>
      </c>
      <c r="M1077" s="5">
        <v>0.384</v>
      </c>
      <c r="N1077" s="5">
        <v>0.245</v>
      </c>
      <c r="O1077" s="5">
        <v>0.103</v>
      </c>
      <c r="P1077" s="5">
        <v>98.613</v>
      </c>
      <c r="Q1077" s="5"/>
      <c r="R1077" s="5"/>
      <c r="S1077" s="6">
        <v>6.792172321331947</v>
      </c>
      <c r="T1077" s="6">
        <v>1.1560132992726786</v>
      </c>
      <c r="U1077" s="6"/>
      <c r="V1077" s="6">
        <v>0</v>
      </c>
      <c r="W1077" s="6">
        <v>0.18057234081214923</v>
      </c>
      <c r="X1077" s="6">
        <v>0.8859491456629204</v>
      </c>
      <c r="Y1077" s="6">
        <v>0.049917842243526</v>
      </c>
      <c r="Z1077" s="6">
        <v>2.9676056671920406</v>
      </c>
      <c r="AA1077" s="6">
        <v>0.915955004089361</v>
      </c>
      <c r="AB1077" s="6"/>
      <c r="AC1077" s="6">
        <v>1.7167584419930348</v>
      </c>
      <c r="AD1077" s="6">
        <v>0.28324155800696516</v>
      </c>
      <c r="AE1077" s="6"/>
      <c r="AF1077" s="6"/>
      <c r="AG1077" s="6">
        <v>0.14338063347304864</v>
      </c>
      <c r="AH1077" s="6">
        <v>0.07058891748830776</v>
      </c>
      <c r="AI1077" s="6"/>
      <c r="AJ1077" s="6">
        <v>0.11165186039138413</v>
      </c>
      <c r="AK1077" s="6">
        <v>0.025153127768779024</v>
      </c>
      <c r="AL1077" s="6">
        <v>1.8631950118398368</v>
      </c>
      <c r="AM1077" s="6"/>
      <c r="AN1077" s="6">
        <v>17.21396955096135</v>
      </c>
      <c r="AO1077" s="5" t="s">
        <v>42</v>
      </c>
      <c r="AP1077" s="5" t="s">
        <v>45</v>
      </c>
      <c r="AQ1077" s="7">
        <v>1.8947468953415738</v>
      </c>
      <c r="AR1077" s="7">
        <v>1.7599150078979076</v>
      </c>
      <c r="AS1077" s="7">
        <v>1.4299362559234314</v>
      </c>
      <c r="AT1077" s="7">
        <v>2.4926233045379504</v>
      </c>
      <c r="AV1077" s="1">
        <v>0.33</v>
      </c>
      <c r="AW1077" s="9">
        <v>746.0754817976023</v>
      </c>
      <c r="AX1077" s="9">
        <v>765.1701603355939</v>
      </c>
      <c r="AY1077" s="8">
        <f t="shared" si="46"/>
        <v>762.9797866192273</v>
      </c>
    </row>
    <row r="1078" spans="1:51" ht="12.75">
      <c r="A1078" s="1" t="s">
        <v>176</v>
      </c>
      <c r="E1078" s="5">
        <v>47.239</v>
      </c>
      <c r="F1078" s="5">
        <v>1.481</v>
      </c>
      <c r="G1078" s="5">
        <v>6.4</v>
      </c>
      <c r="H1078" s="5">
        <v>15.836</v>
      </c>
      <c r="I1078" s="5">
        <v>0.448</v>
      </c>
      <c r="J1078" s="5">
        <v>13.693</v>
      </c>
      <c r="K1078" s="5">
        <v>11.03</v>
      </c>
      <c r="L1078" s="5">
        <v>1.456</v>
      </c>
      <c r="M1078" s="5">
        <v>0.381</v>
      </c>
      <c r="N1078" s="5">
        <v>0.312</v>
      </c>
      <c r="O1078" s="5">
        <v>0.135</v>
      </c>
      <c r="P1078" s="5">
        <v>98.418</v>
      </c>
      <c r="Q1078" s="5"/>
      <c r="R1078" s="5"/>
      <c r="S1078" s="6">
        <v>6.828580664533582</v>
      </c>
      <c r="T1078" s="6">
        <v>1.0903603374029178</v>
      </c>
      <c r="U1078" s="6"/>
      <c r="V1078" s="6">
        <v>0</v>
      </c>
      <c r="W1078" s="6">
        <v>0.1610327764797103</v>
      </c>
      <c r="X1078" s="6">
        <v>0.8789152124656656</v>
      </c>
      <c r="Y1078" s="6">
        <v>0.054852130647280756</v>
      </c>
      <c r="Z1078" s="6">
        <v>2.9507804826030726</v>
      </c>
      <c r="AA1078" s="6">
        <v>0.954419397804269</v>
      </c>
      <c r="AB1078" s="6"/>
      <c r="AC1078" s="6">
        <v>1.7082951520976408</v>
      </c>
      <c r="AD1078" s="6">
        <v>0.2917048479023592</v>
      </c>
      <c r="AE1078" s="6"/>
      <c r="AF1078" s="6"/>
      <c r="AG1078" s="6">
        <v>0.11637840440831682</v>
      </c>
      <c r="AH1078" s="6">
        <v>0.07026082819677168</v>
      </c>
      <c r="AI1078" s="6"/>
      <c r="AJ1078" s="6">
        <v>0.1426387305529888</v>
      </c>
      <c r="AK1078" s="6">
        <v>0.033072843227180425</v>
      </c>
      <c r="AL1078" s="6">
        <v>1.8242884262198307</v>
      </c>
      <c r="AM1078" s="6"/>
      <c r="AN1078" s="6">
        <v>17.186639232605085</v>
      </c>
      <c r="AO1078" s="5" t="s">
        <v>42</v>
      </c>
      <c r="AP1078" s="5" t="s">
        <v>45</v>
      </c>
      <c r="AQ1078" s="7">
        <v>1.5645124971366773</v>
      </c>
      <c r="AR1078" s="7">
        <v>1.3896323029524567</v>
      </c>
      <c r="AS1078" s="7">
        <v>1.1522242272143428</v>
      </c>
      <c r="AT1078" s="7">
        <v>2.1801152060378888</v>
      </c>
      <c r="AV1078" s="1">
        <v>0.33</v>
      </c>
      <c r="AW1078" s="9">
        <v>726.4296648189905</v>
      </c>
      <c r="AX1078" s="9">
        <v>741.7631439809008</v>
      </c>
      <c r="AY1078" s="8">
        <f t="shared" si="46"/>
        <v>738.1994393895086</v>
      </c>
    </row>
    <row r="1079" spans="1:51" ht="12.75">
      <c r="A1079" s="1" t="s">
        <v>177</v>
      </c>
      <c r="E1079" s="5">
        <v>46.54</v>
      </c>
      <c r="F1079" s="5">
        <v>1.473</v>
      </c>
      <c r="G1079" s="5">
        <v>7.205</v>
      </c>
      <c r="H1079" s="5">
        <v>16.915</v>
      </c>
      <c r="I1079" s="5">
        <v>0.408</v>
      </c>
      <c r="J1079" s="5">
        <v>12.822</v>
      </c>
      <c r="K1079" s="5">
        <v>11.064</v>
      </c>
      <c r="L1079" s="5">
        <v>1.559</v>
      </c>
      <c r="M1079" s="5">
        <v>0.342</v>
      </c>
      <c r="N1079" s="5">
        <v>0.288</v>
      </c>
      <c r="O1079" s="5">
        <v>0.108</v>
      </c>
      <c r="P1079" s="5">
        <v>98.723</v>
      </c>
      <c r="Q1079" s="5"/>
      <c r="R1079" s="5"/>
      <c r="S1079" s="6">
        <v>6.741498289282719</v>
      </c>
      <c r="T1079" s="6">
        <v>1.2300545100838443</v>
      </c>
      <c r="U1079" s="6"/>
      <c r="V1079" s="6">
        <v>0</v>
      </c>
      <c r="W1079" s="6">
        <v>0.1604952821049756</v>
      </c>
      <c r="X1079" s="6">
        <v>1.018409549636081</v>
      </c>
      <c r="Y1079" s="6">
        <v>0.05005828332231738</v>
      </c>
      <c r="Z1079" s="6">
        <v>2.768817733344785</v>
      </c>
      <c r="AA1079" s="6">
        <v>1.0022191515918455</v>
      </c>
      <c r="AB1079" s="6"/>
      <c r="AC1079" s="6">
        <v>1.7171169065621925</v>
      </c>
      <c r="AD1079" s="6">
        <v>0.2828830934378075</v>
      </c>
      <c r="AE1079" s="6"/>
      <c r="AF1079" s="6"/>
      <c r="AG1079" s="6">
        <v>0.1549754349900755</v>
      </c>
      <c r="AH1079" s="6">
        <v>0.06319965336322131</v>
      </c>
      <c r="AI1079" s="6"/>
      <c r="AJ1079" s="6">
        <v>0.13193975095887084</v>
      </c>
      <c r="AK1079" s="6">
        <v>0.0265131800064518</v>
      </c>
      <c r="AL1079" s="6">
        <v>1.8415470690346774</v>
      </c>
      <c r="AM1079" s="6"/>
      <c r="AN1079" s="6">
        <v>17.218175088353302</v>
      </c>
      <c r="AO1079" s="5" t="s">
        <v>42</v>
      </c>
      <c r="AP1079" s="5" t="s">
        <v>45</v>
      </c>
      <c r="AQ1079" s="7">
        <v>2.2671741857217373</v>
      </c>
      <c r="AR1079" s="7">
        <v>2.1775074368728813</v>
      </c>
      <c r="AS1079" s="7">
        <v>1.7431305776546617</v>
      </c>
      <c r="AT1079" s="7">
        <v>2.845059467999099</v>
      </c>
      <c r="AV1079" s="1">
        <v>0.33</v>
      </c>
      <c r="AW1079" s="9">
        <v>761.4416898181413</v>
      </c>
      <c r="AX1079" s="9">
        <v>740.4021213908566</v>
      </c>
      <c r="AY1079" s="8">
        <f t="shared" si="46"/>
        <v>737.500165824588</v>
      </c>
    </row>
    <row r="1080" spans="1:51" ht="12.75">
      <c r="A1080" s="1" t="s">
        <v>178</v>
      </c>
      <c r="E1080" s="5">
        <v>47.076</v>
      </c>
      <c r="F1080" s="5">
        <v>1.392</v>
      </c>
      <c r="G1080" s="5">
        <v>6.836</v>
      </c>
      <c r="H1080" s="5">
        <v>16.811</v>
      </c>
      <c r="I1080" s="5">
        <v>0.356</v>
      </c>
      <c r="J1080" s="5">
        <v>13.318</v>
      </c>
      <c r="K1080" s="5">
        <v>11.081</v>
      </c>
      <c r="L1080" s="5">
        <v>1.498</v>
      </c>
      <c r="M1080" s="5">
        <v>0.409</v>
      </c>
      <c r="N1080" s="5">
        <v>0.292</v>
      </c>
      <c r="O1080" s="5">
        <v>0.124</v>
      </c>
      <c r="P1080" s="5">
        <v>99.231</v>
      </c>
      <c r="Q1080" s="5"/>
      <c r="R1080" s="5"/>
      <c r="S1080" s="6">
        <v>6.770212867498355</v>
      </c>
      <c r="T1080" s="6">
        <v>1.1586843646568157</v>
      </c>
      <c r="U1080" s="6"/>
      <c r="V1080" s="6">
        <v>0</v>
      </c>
      <c r="W1080" s="6">
        <v>0.15058145142968718</v>
      </c>
      <c r="X1080" s="6">
        <v>0.9297169758173105</v>
      </c>
      <c r="Y1080" s="6">
        <v>0.043364915743709924</v>
      </c>
      <c r="Z1080" s="6">
        <v>2.855290667373031</v>
      </c>
      <c r="AA1080" s="6">
        <v>1.0210459896362616</v>
      </c>
      <c r="AB1080" s="6"/>
      <c r="AC1080" s="6">
        <v>1.7074160991538678</v>
      </c>
      <c r="AD1080" s="6">
        <v>0.29258390084613217</v>
      </c>
      <c r="AE1080" s="6"/>
      <c r="AF1080" s="6"/>
      <c r="AG1080" s="6">
        <v>0.12512355891625893</v>
      </c>
      <c r="AH1080" s="6">
        <v>0.07503858193588696</v>
      </c>
      <c r="AI1080" s="6"/>
      <c r="AJ1080" s="6">
        <v>0.13281243638164328</v>
      </c>
      <c r="AK1080" s="6">
        <v>0.030222645013611396</v>
      </c>
      <c r="AL1080" s="6">
        <v>1.8369649186047452</v>
      </c>
      <c r="AM1080" s="6"/>
      <c r="AN1080" s="6">
        <v>17.200162140852147</v>
      </c>
      <c r="AO1080" s="5" t="s">
        <v>42</v>
      </c>
      <c r="AP1080" s="5" t="s">
        <v>45</v>
      </c>
      <c r="AQ1080" s="7">
        <v>1.9081823542237828</v>
      </c>
      <c r="AR1080" s="7">
        <v>1.7749798166644402</v>
      </c>
      <c r="AS1080" s="7">
        <v>1.441234862498331</v>
      </c>
      <c r="AT1080" s="7">
        <v>2.5053375757664424</v>
      </c>
      <c r="AV1080" s="1">
        <v>0.33</v>
      </c>
      <c r="AW1080" s="9">
        <v>739.6148105561754</v>
      </c>
      <c r="AX1080" s="9">
        <v>728.8828434995846</v>
      </c>
      <c r="AY1080" s="8">
        <f t="shared" si="46"/>
        <v>724.4136025321159</v>
      </c>
    </row>
    <row r="1081" spans="1:51" ht="12.75">
      <c r="A1081" s="1" t="s">
        <v>179</v>
      </c>
      <c r="E1081" s="5">
        <v>46.675</v>
      </c>
      <c r="F1081" s="5">
        <v>1.43</v>
      </c>
      <c r="G1081" s="5">
        <v>6.763</v>
      </c>
      <c r="H1081" s="5">
        <v>18.849</v>
      </c>
      <c r="I1081" s="5">
        <v>0.43</v>
      </c>
      <c r="J1081" s="5">
        <v>11.674</v>
      </c>
      <c r="K1081" s="5">
        <v>10.863</v>
      </c>
      <c r="L1081" s="5">
        <v>1.41</v>
      </c>
      <c r="M1081" s="5">
        <v>0.268</v>
      </c>
      <c r="N1081" s="5">
        <v>0.168</v>
      </c>
      <c r="O1081" s="5">
        <v>0.126</v>
      </c>
      <c r="P1081" s="5">
        <v>98.669</v>
      </c>
      <c r="Q1081" s="5"/>
      <c r="R1081" s="5"/>
      <c r="S1081" s="6">
        <v>6.798449374560577</v>
      </c>
      <c r="T1081" s="6">
        <v>1.1609813720303965</v>
      </c>
      <c r="U1081" s="6"/>
      <c r="V1081" s="6">
        <v>0</v>
      </c>
      <c r="W1081" s="6">
        <v>0.15667187921756937</v>
      </c>
      <c r="X1081" s="6">
        <v>1.2057067586615355</v>
      </c>
      <c r="Y1081" s="6">
        <v>0.053049309578665875</v>
      </c>
      <c r="Z1081" s="6">
        <v>2.534858817956409</v>
      </c>
      <c r="AA1081" s="6">
        <v>1.0497132345858142</v>
      </c>
      <c r="AB1081" s="6"/>
      <c r="AC1081" s="6">
        <v>1.6952469365727094</v>
      </c>
      <c r="AD1081" s="6">
        <v>0.3047530634272906</v>
      </c>
      <c r="AE1081" s="6"/>
      <c r="AF1081" s="6"/>
      <c r="AG1081" s="6">
        <v>0.0934478960643178</v>
      </c>
      <c r="AH1081" s="6">
        <v>0.049798799781451</v>
      </c>
      <c r="AI1081" s="6"/>
      <c r="AJ1081" s="6">
        <v>0.0773905522093329</v>
      </c>
      <c r="AK1081" s="6">
        <v>0.031103130430561017</v>
      </c>
      <c r="AL1081" s="6">
        <v>1.891506317360106</v>
      </c>
      <c r="AM1081" s="6"/>
      <c r="AN1081" s="6">
        <v>17.143246695845768</v>
      </c>
      <c r="AO1081" s="5" t="s">
        <v>42</v>
      </c>
      <c r="AP1081" s="5" t="s">
        <v>45</v>
      </c>
      <c r="AQ1081" s="7">
        <v>1.919736301312895</v>
      </c>
      <c r="AR1081" s="7">
        <v>1.7879349382514365</v>
      </c>
      <c r="AS1081" s="7">
        <v>1.4509512036885779</v>
      </c>
      <c r="AT1081" s="7">
        <v>2.5162713308646874</v>
      </c>
      <c r="AV1081" s="1">
        <v>0.33</v>
      </c>
      <c r="AW1081" s="9">
        <v>752.0886896005685</v>
      </c>
      <c r="AX1081" s="9">
        <v>736.034169984611</v>
      </c>
      <c r="AY1081" s="8">
        <f t="shared" si="46"/>
        <v>732.4962929467478</v>
      </c>
    </row>
    <row r="1082" spans="1:51" ht="12.75">
      <c r="A1082" s="1" t="s">
        <v>180</v>
      </c>
      <c r="E1082" s="5">
        <v>46.406</v>
      </c>
      <c r="F1082" s="5">
        <v>1.372</v>
      </c>
      <c r="G1082" s="5">
        <v>6.974</v>
      </c>
      <c r="H1082" s="5">
        <v>18.81</v>
      </c>
      <c r="I1082" s="5">
        <v>0.398</v>
      </c>
      <c r="J1082" s="5">
        <v>11.719</v>
      </c>
      <c r="K1082" s="5">
        <v>10.716</v>
      </c>
      <c r="L1082" s="5">
        <v>1.464</v>
      </c>
      <c r="M1082" s="5">
        <v>0.284</v>
      </c>
      <c r="N1082" s="5">
        <v>0.25</v>
      </c>
      <c r="O1082" s="5">
        <v>0.105</v>
      </c>
      <c r="P1082" s="5">
        <v>98.499</v>
      </c>
      <c r="Q1082" s="5"/>
      <c r="R1082" s="5"/>
      <c r="S1082" s="6">
        <v>6.763555914415309</v>
      </c>
      <c r="T1082" s="6">
        <v>1.197962476319424</v>
      </c>
      <c r="U1082" s="6"/>
      <c r="V1082" s="6">
        <v>0</v>
      </c>
      <c r="W1082" s="6">
        <v>0.15041270939425824</v>
      </c>
      <c r="X1082" s="6">
        <v>1.1318454461461045</v>
      </c>
      <c r="Y1082" s="6">
        <v>0.04913260153345512</v>
      </c>
      <c r="Z1082" s="6">
        <v>2.5462441769751782</v>
      </c>
      <c r="AA1082" s="6">
        <v>1.122365065951003</v>
      </c>
      <c r="AB1082" s="6"/>
      <c r="AC1082" s="6">
        <v>1.6733673901814616</v>
      </c>
      <c r="AD1082" s="6">
        <v>0.32663260981853837</v>
      </c>
      <c r="AE1082" s="6"/>
      <c r="AF1082" s="6"/>
      <c r="AG1082" s="6">
        <v>0.08708087233050515</v>
      </c>
      <c r="AH1082" s="6">
        <v>0.05280533833321595</v>
      </c>
      <c r="AI1082" s="6"/>
      <c r="AJ1082" s="6">
        <v>0.11523756692781065</v>
      </c>
      <c r="AK1082" s="6">
        <v>0.025935717274355046</v>
      </c>
      <c r="AL1082" s="6">
        <v>1.8588267157978344</v>
      </c>
      <c r="AM1082" s="6"/>
      <c r="AN1082" s="6">
        <v>17.13988621066372</v>
      </c>
      <c r="AO1082" s="5" t="s">
        <v>42</v>
      </c>
      <c r="AP1082" s="5" t="s">
        <v>45</v>
      </c>
      <c r="AQ1082" s="7">
        <v>2.1057512558867035</v>
      </c>
      <c r="AR1082" s="7">
        <v>1.9965083664415522</v>
      </c>
      <c r="AS1082" s="7">
        <v>1.6073812748311642</v>
      </c>
      <c r="AT1082" s="7">
        <v>2.692301387280459</v>
      </c>
      <c r="AV1082" s="1">
        <v>0.33</v>
      </c>
      <c r="AW1082" s="9">
        <v>761.3113399039458</v>
      </c>
      <c r="AX1082" s="9">
        <v>728.5159735436988</v>
      </c>
      <c r="AY1082" s="8">
        <f t="shared" si="46"/>
        <v>724.1876283704757</v>
      </c>
    </row>
    <row r="1083" spans="1:52" ht="12.75">
      <c r="A1083" s="1" t="s">
        <v>181</v>
      </c>
      <c r="E1083" s="5">
        <v>47.417</v>
      </c>
      <c r="F1083" s="5">
        <v>1.352</v>
      </c>
      <c r="G1083" s="5">
        <v>6.231</v>
      </c>
      <c r="H1083" s="5">
        <v>15.93</v>
      </c>
      <c r="I1083" s="5">
        <v>0.471</v>
      </c>
      <c r="J1083" s="5">
        <v>13.799</v>
      </c>
      <c r="K1083" s="5">
        <v>10.861</v>
      </c>
      <c r="L1083" s="5">
        <v>1.411</v>
      </c>
      <c r="M1083" s="5">
        <v>0.379</v>
      </c>
      <c r="N1083" s="5">
        <v>0.314</v>
      </c>
      <c r="O1083" s="5">
        <v>0.116</v>
      </c>
      <c r="P1083" s="5">
        <v>98.281</v>
      </c>
      <c r="Q1083" s="5"/>
      <c r="R1083" s="5"/>
      <c r="S1083" s="6">
        <v>6.843817098079656</v>
      </c>
      <c r="T1083" s="6">
        <v>1.05994271717134</v>
      </c>
      <c r="U1083" s="6"/>
      <c r="V1083" s="6">
        <v>0</v>
      </c>
      <c r="W1083" s="6">
        <v>0.14678121780669534</v>
      </c>
      <c r="X1083" s="6">
        <v>0.7876894797787753</v>
      </c>
      <c r="Y1083" s="6">
        <v>0.05757990810505036</v>
      </c>
      <c r="Z1083" s="6">
        <v>2.969070303933001</v>
      </c>
      <c r="AA1083" s="6">
        <v>1.0388790903764793</v>
      </c>
      <c r="AB1083" s="6"/>
      <c r="AC1083" s="6">
        <v>1.6795455331333802</v>
      </c>
      <c r="AD1083" s="6">
        <v>0.3204544668666198</v>
      </c>
      <c r="AE1083" s="6"/>
      <c r="AF1083" s="6"/>
      <c r="AG1083" s="6">
        <v>0.07441084460850289</v>
      </c>
      <c r="AH1083" s="6">
        <v>0.06978499818858272</v>
      </c>
      <c r="AI1083" s="6"/>
      <c r="AJ1083" s="6">
        <v>0.14333329730186337</v>
      </c>
      <c r="AK1083" s="6">
        <v>0.028374637734998282</v>
      </c>
      <c r="AL1083" s="6">
        <v>1.8282920649631382</v>
      </c>
      <c r="AM1083" s="6"/>
      <c r="AN1083" s="6">
        <v>17.14419584279709</v>
      </c>
      <c r="AO1083" s="5" t="s">
        <v>42</v>
      </c>
      <c r="AP1083" s="5" t="s">
        <v>45</v>
      </c>
      <c r="AQ1083" s="7">
        <v>1.411511867371841</v>
      </c>
      <c r="AR1083" s="7">
        <v>1.2180769248463577</v>
      </c>
      <c r="AS1083" s="7">
        <v>1.0235576936347686</v>
      </c>
      <c r="AT1083" s="7">
        <v>2.0353273337355784</v>
      </c>
      <c r="AV1083" s="1">
        <v>0.33</v>
      </c>
      <c r="AW1083" s="9">
        <v>724.10585247276</v>
      </c>
      <c r="AX1083" s="9">
        <v>724.6974805217419</v>
      </c>
      <c r="AY1083" s="8">
        <f t="shared" si="46"/>
        <v>719.2968071347493</v>
      </c>
      <c r="AZ1083" s="8"/>
    </row>
    <row r="1084" spans="1:51" ht="12.75">
      <c r="A1084" s="1" t="s">
        <v>182</v>
      </c>
      <c r="E1084" s="5">
        <v>47.401</v>
      </c>
      <c r="F1084" s="5">
        <v>1.244</v>
      </c>
      <c r="G1084" s="5">
        <v>6.26</v>
      </c>
      <c r="H1084" s="5">
        <v>16.113</v>
      </c>
      <c r="I1084" s="5">
        <v>0.491</v>
      </c>
      <c r="J1084" s="5">
        <v>13.745</v>
      </c>
      <c r="K1084" s="5">
        <v>10.743</v>
      </c>
      <c r="L1084" s="5">
        <v>1.421</v>
      </c>
      <c r="M1084" s="5">
        <v>0.347</v>
      </c>
      <c r="N1084" s="5">
        <v>0.278</v>
      </c>
      <c r="O1084" s="5">
        <v>0.109</v>
      </c>
      <c r="P1084" s="5">
        <v>98.162</v>
      </c>
      <c r="Q1084" s="5"/>
      <c r="R1084" s="5"/>
      <c r="S1084" s="6">
        <v>6.839501430326911</v>
      </c>
      <c r="T1084" s="6">
        <v>1.0645635616426417</v>
      </c>
      <c r="U1084" s="6"/>
      <c r="V1084" s="6">
        <v>0</v>
      </c>
      <c r="W1084" s="6">
        <v>0.13501648426909338</v>
      </c>
      <c r="X1084" s="6">
        <v>0.740969469404509</v>
      </c>
      <c r="Y1084" s="6">
        <v>0.0600073118578287</v>
      </c>
      <c r="Z1084" s="6">
        <v>2.9565840559302323</v>
      </c>
      <c r="AA1084" s="6">
        <v>1.1074226785383312</v>
      </c>
      <c r="AB1084" s="6"/>
      <c r="AC1084" s="6">
        <v>1.6608108140193076</v>
      </c>
      <c r="AD1084" s="6">
        <v>0.33918918598069236</v>
      </c>
      <c r="AE1084" s="6"/>
      <c r="AF1084" s="6"/>
      <c r="AG1084" s="6">
        <v>0.058357984717158584</v>
      </c>
      <c r="AH1084" s="6">
        <v>0.06387412386011121</v>
      </c>
      <c r="AI1084" s="6"/>
      <c r="AJ1084" s="6">
        <v>0.126862965552063</v>
      </c>
      <c r="AK1084" s="6">
        <v>0.02665455608081711</v>
      </c>
      <c r="AL1084" s="6">
        <v>1.8464824783671199</v>
      </c>
      <c r="AM1084" s="6"/>
      <c r="AN1084" s="6">
        <v>17.122232108577265</v>
      </c>
      <c r="AO1084" s="5" t="s">
        <v>42</v>
      </c>
      <c r="AP1084" s="5" t="s">
        <v>45</v>
      </c>
      <c r="AQ1084" s="7">
        <v>1.4347547150624882</v>
      </c>
      <c r="AR1084" s="7">
        <v>1.2441384876644985</v>
      </c>
      <c r="AS1084" s="7">
        <v>1.0431038657483747</v>
      </c>
      <c r="AT1084" s="7">
        <v>2.057322553418974</v>
      </c>
      <c r="AV1084" s="1">
        <v>0.33</v>
      </c>
      <c r="AW1084" s="9">
        <v>731.6272588702769</v>
      </c>
      <c r="AX1084" s="9">
        <v>710.397352783838</v>
      </c>
      <c r="AY1084" s="8">
        <f t="shared" si="46"/>
        <v>703.0653754056434</v>
      </c>
    </row>
    <row r="1085" spans="1:51" ht="12.75">
      <c r="A1085" s="1" t="s">
        <v>183</v>
      </c>
      <c r="E1085" s="5">
        <v>45.956</v>
      </c>
      <c r="F1085" s="5">
        <v>1.697</v>
      </c>
      <c r="G1085" s="5">
        <v>7.546</v>
      </c>
      <c r="H1085" s="5">
        <v>16.845</v>
      </c>
      <c r="I1085" s="5">
        <v>0.356</v>
      </c>
      <c r="J1085" s="5">
        <v>12.685</v>
      </c>
      <c r="K1085" s="5">
        <v>11.054</v>
      </c>
      <c r="L1085" s="5">
        <v>1.676</v>
      </c>
      <c r="M1085" s="5">
        <v>0.429</v>
      </c>
      <c r="N1085" s="5">
        <v>0.159</v>
      </c>
      <c r="O1085" s="5">
        <v>0.119</v>
      </c>
      <c r="P1085" s="5">
        <v>98.523</v>
      </c>
      <c r="Q1085" s="5"/>
      <c r="R1085" s="5"/>
      <c r="S1085" s="6">
        <v>6.680756827960783</v>
      </c>
      <c r="T1085" s="6">
        <v>1.29288699560652</v>
      </c>
      <c r="U1085" s="6"/>
      <c r="V1085" s="6">
        <v>0</v>
      </c>
      <c r="W1085" s="6">
        <v>0.1855644418625415</v>
      </c>
      <c r="X1085" s="6">
        <v>1.0688284376150692</v>
      </c>
      <c r="Y1085" s="6">
        <v>0.04383481526655665</v>
      </c>
      <c r="Z1085" s="6">
        <v>2.749048871072428</v>
      </c>
      <c r="AA1085" s="6">
        <v>0.9527234341834075</v>
      </c>
      <c r="AB1085" s="6"/>
      <c r="AC1085" s="6">
        <v>1.7217121773084858</v>
      </c>
      <c r="AD1085" s="6">
        <v>0.2782878226915142</v>
      </c>
      <c r="AE1085" s="6"/>
      <c r="AF1085" s="6"/>
      <c r="AG1085" s="6">
        <v>0.1941178521357474</v>
      </c>
      <c r="AH1085" s="6">
        <v>0.07956082468649754</v>
      </c>
      <c r="AI1085" s="6"/>
      <c r="AJ1085" s="6">
        <v>0.07310274589724464</v>
      </c>
      <c r="AK1085" s="6">
        <v>0.029318275399451973</v>
      </c>
      <c r="AL1085" s="6">
        <v>1.8975789787033035</v>
      </c>
      <c r="AM1085" s="6"/>
      <c r="AN1085" s="6">
        <v>17.27367867682225</v>
      </c>
      <c r="AO1085" s="5" t="s">
        <v>42</v>
      </c>
      <c r="AP1085" s="5" t="s">
        <v>45</v>
      </c>
      <c r="AQ1085" s="7">
        <v>2.5832215879007965</v>
      </c>
      <c r="AR1085" s="7">
        <v>2.531882655220773</v>
      </c>
      <c r="AS1085" s="7">
        <v>2.00891199141558</v>
      </c>
      <c r="AT1085" s="7">
        <v>3.144142099087036</v>
      </c>
      <c r="AV1085" s="1">
        <v>0.33</v>
      </c>
      <c r="AW1085" s="9">
        <v>770.5507883953225</v>
      </c>
      <c r="AX1085" s="9">
        <v>770.8583462135173</v>
      </c>
      <c r="AY1085" s="8">
        <f t="shared" si="46"/>
        <v>769.1277926639226</v>
      </c>
    </row>
    <row r="1086" spans="1:51" ht="12.75">
      <c r="A1086" s="1" t="s">
        <v>184</v>
      </c>
      <c r="E1086" s="5">
        <v>47.254</v>
      </c>
      <c r="F1086" s="5">
        <v>1.145</v>
      </c>
      <c r="G1086" s="5">
        <v>6.159</v>
      </c>
      <c r="H1086" s="5">
        <v>17.055</v>
      </c>
      <c r="I1086" s="5">
        <v>0.489</v>
      </c>
      <c r="J1086" s="5">
        <v>13.052</v>
      </c>
      <c r="K1086" s="5">
        <v>10.326</v>
      </c>
      <c r="L1086" s="5">
        <v>1.351</v>
      </c>
      <c r="M1086" s="5">
        <v>0.311</v>
      </c>
      <c r="N1086" s="5">
        <v>0.36</v>
      </c>
      <c r="O1086" s="5">
        <v>0.118</v>
      </c>
      <c r="P1086" s="5">
        <v>97.621</v>
      </c>
      <c r="Q1086" s="5"/>
      <c r="R1086" s="5"/>
      <c r="S1086" s="6">
        <v>6.863044367600805</v>
      </c>
      <c r="T1086" s="6">
        <v>1.0542624938973393</v>
      </c>
      <c r="U1086" s="6"/>
      <c r="V1086" s="6">
        <v>0</v>
      </c>
      <c r="W1086" s="6">
        <v>0.12508729185724743</v>
      </c>
      <c r="X1086" s="6">
        <v>0.7537439175935693</v>
      </c>
      <c r="Y1086" s="6">
        <v>0.060155151913034555</v>
      </c>
      <c r="Z1086" s="6">
        <v>2.8259458789022736</v>
      </c>
      <c r="AA1086" s="6">
        <v>1.2350677597338777</v>
      </c>
      <c r="AB1086" s="6"/>
      <c r="AC1086" s="6">
        <v>1.6068228450621458</v>
      </c>
      <c r="AD1086" s="6">
        <v>0.3931771549378542</v>
      </c>
      <c r="AE1086" s="6"/>
      <c r="AF1086" s="6"/>
      <c r="AG1086" s="6">
        <v>0</v>
      </c>
      <c r="AH1086" s="6">
        <v>0.057623171699386674</v>
      </c>
      <c r="AI1086" s="6"/>
      <c r="AJ1086" s="6">
        <v>0.16536129046773526</v>
      </c>
      <c r="AK1086" s="6">
        <v>0.029044790753024508</v>
      </c>
      <c r="AL1086" s="6">
        <v>1.8055939187792402</v>
      </c>
      <c r="AM1086" s="6"/>
      <c r="AN1086" s="6">
        <v>17.044890443888686</v>
      </c>
      <c r="AO1086" s="5" t="s">
        <v>42</v>
      </c>
      <c r="AP1086" s="5" t="s">
        <v>45</v>
      </c>
      <c r="AQ1086" s="7">
        <v>1.3829403443036172</v>
      </c>
      <c r="AR1086" s="7">
        <v>1.1860404655809935</v>
      </c>
      <c r="AS1086" s="7">
        <v>0.9995303491857452</v>
      </c>
      <c r="AT1086" s="7">
        <v>2.0082894709513353</v>
      </c>
      <c r="AV1086" s="1">
        <v>0.33</v>
      </c>
      <c r="AW1086" s="9">
        <v>746.5898453075184</v>
      </c>
      <c r="AX1086" s="9">
        <v>698.3910474081615</v>
      </c>
      <c r="AY1086" s="8">
        <f t="shared" si="46"/>
        <v>688.8533275856918</v>
      </c>
    </row>
    <row r="1087" spans="1:51" ht="12.75">
      <c r="A1087" s="1" t="s">
        <v>185</v>
      </c>
      <c r="E1087" s="5">
        <v>47.436</v>
      </c>
      <c r="F1087" s="5">
        <v>1.425</v>
      </c>
      <c r="G1087" s="5">
        <v>6.528</v>
      </c>
      <c r="H1087" s="5">
        <v>16.209</v>
      </c>
      <c r="I1087" s="5">
        <v>0.444</v>
      </c>
      <c r="J1087" s="5">
        <v>13.322</v>
      </c>
      <c r="K1087" s="5">
        <v>10.885</v>
      </c>
      <c r="L1087" s="5">
        <v>1.467</v>
      </c>
      <c r="M1087" s="5">
        <v>0.449</v>
      </c>
      <c r="N1087" s="5">
        <v>0.353</v>
      </c>
      <c r="O1087" s="5">
        <v>0.13</v>
      </c>
      <c r="P1087" s="5">
        <v>98.648</v>
      </c>
      <c r="Q1087" s="5"/>
      <c r="R1087" s="5"/>
      <c r="S1087" s="6">
        <v>6.8523938318133935</v>
      </c>
      <c r="T1087" s="6">
        <v>1.1114110841064317</v>
      </c>
      <c r="U1087" s="6"/>
      <c r="V1087" s="6">
        <v>0</v>
      </c>
      <c r="W1087" s="6">
        <v>0.15483837091321684</v>
      </c>
      <c r="X1087" s="6">
        <v>0.9470415678655192</v>
      </c>
      <c r="Y1087" s="6">
        <v>0.05432540396552435</v>
      </c>
      <c r="Z1087" s="6">
        <v>2.868878989888013</v>
      </c>
      <c r="AA1087" s="6">
        <v>0.9749156673677264</v>
      </c>
      <c r="AB1087" s="6"/>
      <c r="AC1087" s="6">
        <v>1.6846913109519277</v>
      </c>
      <c r="AD1087" s="6">
        <v>0.3153086890480723</v>
      </c>
      <c r="AE1087" s="6"/>
      <c r="AF1087" s="6"/>
      <c r="AG1087" s="6">
        <v>0.09557794792223256</v>
      </c>
      <c r="AH1087" s="6">
        <v>0.08274450011828559</v>
      </c>
      <c r="AI1087" s="6"/>
      <c r="AJ1087" s="6">
        <v>0.16127315531509095</v>
      </c>
      <c r="AK1087" s="6">
        <v>0.031826261190384425</v>
      </c>
      <c r="AL1087" s="6">
        <v>1.8069005834945246</v>
      </c>
      <c r="AM1087" s="6"/>
      <c r="AN1087" s="6">
        <v>17.178322448040518</v>
      </c>
      <c r="AO1087" s="5" t="s">
        <v>42</v>
      </c>
      <c r="AP1087" s="5" t="s">
        <v>45</v>
      </c>
      <c r="AQ1087" s="7">
        <v>1.6703977530553518</v>
      </c>
      <c r="AR1087" s="7">
        <v>1.5083585143602747</v>
      </c>
      <c r="AS1087" s="7">
        <v>1.2412688857702072</v>
      </c>
      <c r="AT1087" s="7">
        <v>2.280316760346615</v>
      </c>
      <c r="AV1087" s="1">
        <v>0.33</v>
      </c>
      <c r="AW1087" s="9">
        <v>751.3682935960004</v>
      </c>
      <c r="AX1087" s="9">
        <v>733.8164605313668</v>
      </c>
      <c r="AY1087" s="8">
        <f t="shared" si="46"/>
        <v>730.0777937209466</v>
      </c>
    </row>
    <row r="1088" spans="1:51" ht="12.75">
      <c r="A1088" s="1" t="s">
        <v>186</v>
      </c>
      <c r="E1088" s="5">
        <v>47.284</v>
      </c>
      <c r="F1088" s="5">
        <v>1.465</v>
      </c>
      <c r="G1088" s="5">
        <v>6.667</v>
      </c>
      <c r="H1088" s="5">
        <v>14.73</v>
      </c>
      <c r="I1088" s="5">
        <v>0.433</v>
      </c>
      <c r="J1088" s="5">
        <v>14.227</v>
      </c>
      <c r="K1088" s="5">
        <v>11.262</v>
      </c>
      <c r="L1088" s="5">
        <v>1.466</v>
      </c>
      <c r="M1088" s="5">
        <v>0.433</v>
      </c>
      <c r="N1088" s="5">
        <v>0.384</v>
      </c>
      <c r="O1088" s="5">
        <v>0.123</v>
      </c>
      <c r="P1088" s="5">
        <v>98.477</v>
      </c>
      <c r="Q1088" s="5"/>
      <c r="R1088" s="5"/>
      <c r="S1088" s="6">
        <v>6.819459157216712</v>
      </c>
      <c r="T1088" s="6">
        <v>1.1332520203512606</v>
      </c>
      <c r="U1088" s="6"/>
      <c r="V1088" s="6">
        <v>0</v>
      </c>
      <c r="W1088" s="6">
        <v>0.15892887991876078</v>
      </c>
      <c r="X1088" s="6">
        <v>0.8367400659642104</v>
      </c>
      <c r="Y1088" s="6">
        <v>0.05289435913205721</v>
      </c>
      <c r="Z1088" s="6">
        <v>3.0588459185661065</v>
      </c>
      <c r="AA1088" s="6">
        <v>0.8925907764188664</v>
      </c>
      <c r="AB1088" s="6"/>
      <c r="AC1088" s="6">
        <v>1.7402389887647782</v>
      </c>
      <c r="AD1088" s="6">
        <v>0.2597610112352218</v>
      </c>
      <c r="AE1088" s="6"/>
      <c r="AF1088" s="6"/>
      <c r="AG1088" s="6">
        <v>0.15018563948504138</v>
      </c>
      <c r="AH1088" s="6">
        <v>0.07966767827709022</v>
      </c>
      <c r="AI1088" s="6"/>
      <c r="AJ1088" s="6">
        <v>0.17515400449516716</v>
      </c>
      <c r="AK1088" s="6">
        <v>0.030064144534966763</v>
      </c>
      <c r="AL1088" s="6">
        <v>1.794781850969866</v>
      </c>
      <c r="AM1088" s="6"/>
      <c r="AN1088" s="6">
        <v>17.229853317762135</v>
      </c>
      <c r="AO1088" s="5" t="s">
        <v>42</v>
      </c>
      <c r="AP1088" s="5" t="s">
        <v>45</v>
      </c>
      <c r="AQ1088" s="7">
        <v>1.7802576623668411</v>
      </c>
      <c r="AR1088" s="7">
        <v>1.6315413947811095</v>
      </c>
      <c r="AS1088" s="7">
        <v>1.3336560460858324</v>
      </c>
      <c r="AT1088" s="7">
        <v>2.384279616872001</v>
      </c>
      <c r="AV1088" s="1">
        <v>0.33</v>
      </c>
      <c r="AW1088" s="9">
        <v>737.7567953317409</v>
      </c>
      <c r="AX1088" s="9">
        <v>738.5706708903314</v>
      </c>
      <c r="AY1088" s="8">
        <f t="shared" si="46"/>
        <v>735.4564809675152</v>
      </c>
    </row>
    <row r="1089" spans="1:51" ht="12.75">
      <c r="A1089" s="1" t="s">
        <v>187</v>
      </c>
      <c r="E1089" s="5">
        <v>47.527</v>
      </c>
      <c r="F1089" s="5">
        <v>1.301</v>
      </c>
      <c r="G1089" s="5">
        <v>6.32</v>
      </c>
      <c r="H1089" s="5">
        <v>15.98</v>
      </c>
      <c r="I1089" s="5">
        <v>0.465</v>
      </c>
      <c r="J1089" s="5">
        <v>13.82</v>
      </c>
      <c r="K1089" s="5">
        <v>11.004</v>
      </c>
      <c r="L1089" s="5">
        <v>1.405</v>
      </c>
      <c r="M1089" s="5">
        <v>0.374</v>
      </c>
      <c r="N1089" s="5">
        <v>0.271</v>
      </c>
      <c r="O1089" s="5">
        <v>0.128</v>
      </c>
      <c r="P1089" s="5">
        <v>98.594</v>
      </c>
      <c r="Q1089" s="5"/>
      <c r="R1089" s="5"/>
      <c r="S1089" s="6">
        <v>6.8411176866693</v>
      </c>
      <c r="T1089" s="6">
        <v>1.0721710119070071</v>
      </c>
      <c r="U1089" s="6"/>
      <c r="V1089" s="6">
        <v>0</v>
      </c>
      <c r="W1089" s="6">
        <v>0.14086186381458232</v>
      </c>
      <c r="X1089" s="6">
        <v>0.8146520650229934</v>
      </c>
      <c r="Y1089" s="6">
        <v>0.05669246649764082</v>
      </c>
      <c r="Z1089" s="6">
        <v>2.9655363282137506</v>
      </c>
      <c r="AA1089" s="6">
        <v>1.0222572764510334</v>
      </c>
      <c r="AB1089" s="6"/>
      <c r="AC1089" s="6">
        <v>1.6970509810923968</v>
      </c>
      <c r="AD1089" s="6">
        <v>0.3029490189076032</v>
      </c>
      <c r="AE1089" s="6"/>
      <c r="AF1089" s="6"/>
      <c r="AG1089" s="6">
        <v>0.0891724604735763</v>
      </c>
      <c r="AH1089" s="6">
        <v>0.06867786768452716</v>
      </c>
      <c r="AI1089" s="6"/>
      <c r="AJ1089" s="6">
        <v>0.1233698604226547</v>
      </c>
      <c r="AK1089" s="6">
        <v>0.03122515801686907</v>
      </c>
      <c r="AL1089" s="6">
        <v>1.8454049815604763</v>
      </c>
      <c r="AM1089" s="6"/>
      <c r="AN1089" s="6">
        <v>17.157850328158105</v>
      </c>
      <c r="AO1089" s="5" t="s">
        <v>42</v>
      </c>
      <c r="AP1089" s="5" t="s">
        <v>45</v>
      </c>
      <c r="AQ1089" s="7">
        <v>1.473020189892246</v>
      </c>
      <c r="AR1089" s="7">
        <v>1.28704450715552</v>
      </c>
      <c r="AS1089" s="7">
        <v>1.075283380366641</v>
      </c>
      <c r="AT1089" s="7">
        <v>2.0935340166773537</v>
      </c>
      <c r="AV1089" s="1">
        <v>0.33</v>
      </c>
      <c r="AW1089" s="9">
        <v>724.1231787447911</v>
      </c>
      <c r="AX1089" s="9">
        <v>717.2440836079664</v>
      </c>
      <c r="AY1089" s="8">
        <f t="shared" si="46"/>
        <v>711.2069353194285</v>
      </c>
    </row>
    <row r="1090" spans="1:51" ht="12.75">
      <c r="A1090" s="1" t="s">
        <v>188</v>
      </c>
      <c r="E1090" s="5">
        <v>47.19</v>
      </c>
      <c r="F1090" s="5">
        <v>1.395</v>
      </c>
      <c r="G1090" s="5">
        <v>6.574</v>
      </c>
      <c r="H1090" s="5">
        <v>16.006</v>
      </c>
      <c r="I1090" s="5">
        <v>0.454</v>
      </c>
      <c r="J1090" s="5">
        <v>13.649</v>
      </c>
      <c r="K1090" s="5">
        <v>10.656</v>
      </c>
      <c r="L1090" s="5">
        <v>1.473</v>
      </c>
      <c r="M1090" s="5">
        <v>0.434</v>
      </c>
      <c r="N1090" s="5">
        <v>0.193</v>
      </c>
      <c r="O1090" s="5">
        <v>0.155</v>
      </c>
      <c r="P1090" s="5">
        <v>98.199</v>
      </c>
      <c r="Q1090" s="5"/>
      <c r="R1090" s="5"/>
      <c r="S1090" s="6">
        <v>6.808397150586555</v>
      </c>
      <c r="T1090" s="6">
        <v>1.117853591658185</v>
      </c>
      <c r="U1090" s="6"/>
      <c r="V1090" s="6">
        <v>0</v>
      </c>
      <c r="W1090" s="6">
        <v>0.1513904868048244</v>
      </c>
      <c r="X1090" s="6">
        <v>0.7549968879289872</v>
      </c>
      <c r="Y1090" s="6">
        <v>0.0554800055726137</v>
      </c>
      <c r="Z1090" s="6">
        <v>2.935650049127763</v>
      </c>
      <c r="AA1090" s="6">
        <v>1.1024825705658114</v>
      </c>
      <c r="AB1090" s="6"/>
      <c r="AC1090" s="6">
        <v>1.647201629462016</v>
      </c>
      <c r="AD1090" s="6">
        <v>0.352798370537984</v>
      </c>
      <c r="AE1090" s="6"/>
      <c r="AF1090" s="6"/>
      <c r="AG1090" s="6">
        <v>0.0592567344557951</v>
      </c>
      <c r="AH1090" s="6">
        <v>0.07988094132017538</v>
      </c>
      <c r="AI1090" s="6"/>
      <c r="AJ1090" s="6">
        <v>0.0880654047551259</v>
      </c>
      <c r="AK1090" s="6">
        <v>0.03789959921080243</v>
      </c>
      <c r="AL1090" s="6">
        <v>1.8740349960340716</v>
      </c>
      <c r="AM1090" s="6"/>
      <c r="AN1090" s="6">
        <v>17.13913767577597</v>
      </c>
      <c r="AO1090" s="5" t="s">
        <v>42</v>
      </c>
      <c r="AP1090" s="5" t="s">
        <v>45</v>
      </c>
      <c r="AQ1090" s="7">
        <v>1.7028035660406715</v>
      </c>
      <c r="AR1090" s="7">
        <v>1.5446942569521642</v>
      </c>
      <c r="AS1090" s="7">
        <v>1.268520692714123</v>
      </c>
      <c r="AT1090" s="7">
        <v>2.3109830962929614</v>
      </c>
      <c r="AV1090" s="1">
        <v>0.33</v>
      </c>
      <c r="AW1090" s="9">
        <v>750.1041148549434</v>
      </c>
      <c r="AX1090" s="9">
        <v>730.2839789302654</v>
      </c>
      <c r="AY1090" s="8">
        <f t="shared" si="46"/>
        <v>725.4954825533428</v>
      </c>
    </row>
    <row r="1091" spans="1:51" ht="12.75">
      <c r="A1091" s="1" t="s">
        <v>189</v>
      </c>
      <c r="E1091" s="5">
        <v>47.367</v>
      </c>
      <c r="F1091" s="5">
        <v>1.293</v>
      </c>
      <c r="G1091" s="5">
        <v>6.663</v>
      </c>
      <c r="H1091" s="5">
        <v>15.604</v>
      </c>
      <c r="I1091" s="5">
        <v>0.429</v>
      </c>
      <c r="J1091" s="5">
        <v>13.965</v>
      </c>
      <c r="K1091" s="5">
        <v>11.309</v>
      </c>
      <c r="L1091" s="5">
        <v>1.451</v>
      </c>
      <c r="M1091" s="5">
        <v>0.347</v>
      </c>
      <c r="N1091" s="5">
        <v>0.325</v>
      </c>
      <c r="O1091" s="5">
        <v>0.099</v>
      </c>
      <c r="P1091" s="5">
        <v>98.854</v>
      </c>
      <c r="Q1091" s="5"/>
      <c r="R1091" s="5"/>
      <c r="S1091" s="6">
        <v>6.809833521277085</v>
      </c>
      <c r="T1091" s="6">
        <v>1.1289917063810362</v>
      </c>
      <c r="U1091" s="6"/>
      <c r="V1091" s="6">
        <v>0</v>
      </c>
      <c r="W1091" s="6">
        <v>0.1398262190327029</v>
      </c>
      <c r="X1091" s="6">
        <v>0.8564628746110126</v>
      </c>
      <c r="Y1091" s="6">
        <v>0.052240057571113274</v>
      </c>
      <c r="Z1091" s="6">
        <v>2.993023322939771</v>
      </c>
      <c r="AA1091" s="6">
        <v>0.9584475258454004</v>
      </c>
      <c r="AB1091" s="6"/>
      <c r="AC1091" s="6">
        <v>1.741977202358723</v>
      </c>
      <c r="AD1091" s="6">
        <v>0.258022797641277</v>
      </c>
      <c r="AE1091" s="6"/>
      <c r="AF1091" s="6"/>
      <c r="AG1091" s="6">
        <v>0.1464466073602233</v>
      </c>
      <c r="AH1091" s="6">
        <v>0.06364270509316172</v>
      </c>
      <c r="AI1091" s="6"/>
      <c r="AJ1091" s="6">
        <v>0.14777368351154552</v>
      </c>
      <c r="AK1091" s="6">
        <v>0.02412147302243115</v>
      </c>
      <c r="AL1091" s="6">
        <v>1.8281048434660234</v>
      </c>
      <c r="AM1091" s="6"/>
      <c r="AN1091" s="6">
        <v>17.210089312453384</v>
      </c>
      <c r="AO1091" s="5" t="s">
        <v>42</v>
      </c>
      <c r="AP1091" s="5" t="s">
        <v>45</v>
      </c>
      <c r="AQ1091" s="7">
        <v>1.7588282830966122</v>
      </c>
      <c r="AR1091" s="7">
        <v>1.6075132239890442</v>
      </c>
      <c r="AS1091" s="7">
        <v>1.3156349179917832</v>
      </c>
      <c r="AT1091" s="7">
        <v>2.3640005223737326</v>
      </c>
      <c r="AV1091" s="1">
        <v>0.33</v>
      </c>
      <c r="AW1091" s="9">
        <v>729.0218212869423</v>
      </c>
      <c r="AX1091" s="9">
        <v>715.442030830164</v>
      </c>
      <c r="AY1091" s="8">
        <f t="shared" si="46"/>
        <v>709.7758621008759</v>
      </c>
    </row>
    <row r="1092" spans="1:51" ht="12.75">
      <c r="A1092" s="1" t="s">
        <v>190</v>
      </c>
      <c r="E1092" s="5">
        <v>47.495</v>
      </c>
      <c r="F1092" s="5">
        <v>1.499</v>
      </c>
      <c r="G1092" s="5">
        <v>6.588</v>
      </c>
      <c r="H1092" s="5">
        <v>15.461</v>
      </c>
      <c r="I1092" s="5">
        <v>0.437</v>
      </c>
      <c r="J1092" s="5">
        <v>13.834</v>
      </c>
      <c r="K1092" s="5">
        <v>11.13</v>
      </c>
      <c r="L1092" s="5">
        <v>1.437</v>
      </c>
      <c r="M1092" s="5">
        <v>0.396</v>
      </c>
      <c r="N1092" s="5">
        <v>0.21</v>
      </c>
      <c r="O1092" s="5">
        <v>0.125</v>
      </c>
      <c r="P1092" s="5">
        <v>98.612</v>
      </c>
      <c r="Q1092" s="5"/>
      <c r="R1092" s="5"/>
      <c r="S1092" s="6">
        <v>6.836820743492681</v>
      </c>
      <c r="T1092" s="6">
        <v>1.1176870383253157</v>
      </c>
      <c r="U1092" s="6"/>
      <c r="V1092" s="6">
        <v>0</v>
      </c>
      <c r="W1092" s="6">
        <v>0.16230705881890214</v>
      </c>
      <c r="X1092" s="6">
        <v>0.8840844353659574</v>
      </c>
      <c r="Y1092" s="6">
        <v>0.05328113619043558</v>
      </c>
      <c r="Z1092" s="6">
        <v>2.9686747462025664</v>
      </c>
      <c r="AA1092" s="6">
        <v>0.9316526234221404</v>
      </c>
      <c r="AB1092" s="6"/>
      <c r="AC1092" s="6">
        <v>1.716560493086949</v>
      </c>
      <c r="AD1092" s="6">
        <v>0.2834395069130511</v>
      </c>
      <c r="AE1092" s="6"/>
      <c r="AF1092" s="6"/>
      <c r="AG1092" s="6">
        <v>0.11763099133642113</v>
      </c>
      <c r="AH1092" s="6">
        <v>0.07272103102400049</v>
      </c>
      <c r="AI1092" s="6"/>
      <c r="AJ1092" s="6">
        <v>0.09560458451040552</v>
      </c>
      <c r="AK1092" s="6">
        <v>0.030494697482258262</v>
      </c>
      <c r="AL1092" s="6">
        <v>1.8739007180073362</v>
      </c>
      <c r="AM1092" s="6"/>
      <c r="AN1092" s="6">
        <v>17.190352022360422</v>
      </c>
      <c r="AO1092" s="5" t="s">
        <v>42</v>
      </c>
      <c r="AP1092" s="5" t="s">
        <v>45</v>
      </c>
      <c r="AQ1092" s="7">
        <v>1.7019658027763382</v>
      </c>
      <c r="AR1092" s="7">
        <v>1.5437548961547805</v>
      </c>
      <c r="AS1092" s="7">
        <v>1.2678161721160857</v>
      </c>
      <c r="AT1092" s="7">
        <v>2.310190302428502</v>
      </c>
      <c r="AV1092" s="1">
        <v>0.33</v>
      </c>
      <c r="AW1092" s="9">
        <v>742.4006384974122</v>
      </c>
      <c r="AX1092" s="9">
        <v>742.8228608203433</v>
      </c>
      <c r="AY1092" s="8">
        <f aca="true" t="shared" si="47" ref="AY1092:AY1139">(2603)/(-LN(W1092)+1.7)</f>
        <v>739.8532425588605</v>
      </c>
    </row>
    <row r="1093" spans="1:51" ht="12.75">
      <c r="A1093" s="1" t="s">
        <v>191</v>
      </c>
      <c r="E1093" s="5">
        <v>47.171</v>
      </c>
      <c r="F1093" s="5">
        <v>1.519</v>
      </c>
      <c r="G1093" s="5">
        <v>6.651</v>
      </c>
      <c r="H1093" s="5">
        <v>14.935</v>
      </c>
      <c r="I1093" s="5">
        <v>0.32</v>
      </c>
      <c r="J1093" s="5">
        <v>14.163</v>
      </c>
      <c r="K1093" s="5">
        <v>10.954</v>
      </c>
      <c r="L1093" s="5">
        <v>1.493</v>
      </c>
      <c r="M1093" s="5">
        <v>0.496</v>
      </c>
      <c r="N1093" s="5">
        <v>0.299</v>
      </c>
      <c r="O1093" s="5">
        <v>0.138</v>
      </c>
      <c r="P1093" s="5">
        <v>98.15</v>
      </c>
      <c r="Q1093" s="5"/>
      <c r="R1093" s="5"/>
      <c r="S1093" s="6">
        <v>6.811543926189206</v>
      </c>
      <c r="T1093" s="6">
        <v>1.1319252533371116</v>
      </c>
      <c r="U1093" s="6"/>
      <c r="V1093" s="6">
        <v>0</v>
      </c>
      <c r="W1093" s="6">
        <v>0.16499003941095236</v>
      </c>
      <c r="X1093" s="6">
        <v>0.7874031689285759</v>
      </c>
      <c r="Y1093" s="6">
        <v>0.039138681944336465</v>
      </c>
      <c r="Z1093" s="6">
        <v>3.0488375117444857</v>
      </c>
      <c r="AA1093" s="6">
        <v>0.9596305979716535</v>
      </c>
      <c r="AB1093" s="6"/>
      <c r="AC1093" s="6">
        <v>1.6947313469082583</v>
      </c>
      <c r="AD1093" s="6">
        <v>0.30526865309174167</v>
      </c>
      <c r="AE1093" s="6"/>
      <c r="AF1093" s="6"/>
      <c r="AG1093" s="6">
        <v>0.11274256253699488</v>
      </c>
      <c r="AH1093" s="6">
        <v>0.09137148757198117</v>
      </c>
      <c r="AI1093" s="6"/>
      <c r="AJ1093" s="6">
        <v>0.13655096994270677</v>
      </c>
      <c r="AK1093" s="6">
        <v>0.03377206217078138</v>
      </c>
      <c r="AL1093" s="6">
        <v>1.829676967886512</v>
      </c>
      <c r="AM1093" s="6"/>
      <c r="AN1093" s="6">
        <v>17.20411405010898</v>
      </c>
      <c r="AO1093" s="5" t="s">
        <v>42</v>
      </c>
      <c r="AP1093" s="5" t="s">
        <v>45</v>
      </c>
      <c r="AQ1093" s="7">
        <v>1.7735840242856717</v>
      </c>
      <c r="AR1093" s="7">
        <v>1.624058428821309</v>
      </c>
      <c r="AS1093" s="7">
        <v>1.3280438216159824</v>
      </c>
      <c r="AT1093" s="7">
        <v>2.377964205884651</v>
      </c>
      <c r="AV1093" s="1">
        <v>0.33</v>
      </c>
      <c r="AW1093" s="9">
        <v>746.7668686879496</v>
      </c>
      <c r="AX1093" s="9">
        <v>746.3821959567026</v>
      </c>
      <c r="AY1093" s="8">
        <f t="shared" si="47"/>
        <v>743.3171050270286</v>
      </c>
    </row>
    <row r="1094" spans="1:51" ht="12.75">
      <c r="A1094" s="1" t="s">
        <v>192</v>
      </c>
      <c r="E1094" s="5">
        <v>47.828</v>
      </c>
      <c r="F1094" s="5">
        <v>1.17</v>
      </c>
      <c r="G1094" s="5">
        <v>6.265</v>
      </c>
      <c r="H1094" s="5">
        <v>15.555</v>
      </c>
      <c r="I1094" s="5">
        <v>0.351</v>
      </c>
      <c r="J1094" s="5">
        <v>14.175</v>
      </c>
      <c r="K1094" s="5">
        <v>11.029</v>
      </c>
      <c r="L1094" s="5">
        <v>1.366</v>
      </c>
      <c r="M1094" s="5">
        <v>0.416</v>
      </c>
      <c r="N1094" s="5">
        <v>0.37</v>
      </c>
      <c r="O1094" s="5">
        <v>0.12</v>
      </c>
      <c r="P1094" s="5">
        <v>98.656</v>
      </c>
      <c r="Q1094" s="5"/>
      <c r="R1094" s="5"/>
      <c r="S1094" s="6">
        <v>6.868103209114151</v>
      </c>
      <c r="T1094" s="6">
        <v>1.0603176492989501</v>
      </c>
      <c r="U1094" s="6"/>
      <c r="V1094" s="6">
        <v>0</v>
      </c>
      <c r="W1094" s="6">
        <v>0.12637754889367633</v>
      </c>
      <c r="X1094" s="6">
        <v>0.7675747819312368</v>
      </c>
      <c r="Y1094" s="6">
        <v>0.042692093109846965</v>
      </c>
      <c r="Z1094" s="6">
        <v>3.034493456773741</v>
      </c>
      <c r="AA1094" s="6">
        <v>1.0288621192914995</v>
      </c>
      <c r="AB1094" s="6"/>
      <c r="AC1094" s="6">
        <v>1.696869237506848</v>
      </c>
      <c r="AD1094" s="6">
        <v>0.3031307624931521</v>
      </c>
      <c r="AE1094" s="6"/>
      <c r="AF1094" s="6"/>
      <c r="AG1094" s="6">
        <v>0.07720130112474827</v>
      </c>
      <c r="AH1094" s="6">
        <v>0.07620903517539838</v>
      </c>
      <c r="AI1094" s="6"/>
      <c r="AJ1094" s="6">
        <v>0.16803874867845878</v>
      </c>
      <c r="AK1094" s="6">
        <v>0.0292041017904331</v>
      </c>
      <c r="AL1094" s="6">
        <v>1.802757149531108</v>
      </c>
      <c r="AM1094" s="6"/>
      <c r="AN1094" s="6">
        <v>17.153410336300148</v>
      </c>
      <c r="AO1094" s="5" t="s">
        <v>42</v>
      </c>
      <c r="AP1094" s="5" t="s">
        <v>45</v>
      </c>
      <c r="AQ1094" s="7">
        <v>1.4133977759737197</v>
      </c>
      <c r="AR1094" s="7">
        <v>1.220191542046079</v>
      </c>
      <c r="AS1094" s="7">
        <v>1.025143656534559</v>
      </c>
      <c r="AT1094" s="7">
        <v>2.0371120106630025</v>
      </c>
      <c r="AV1094" s="1">
        <v>0.33</v>
      </c>
      <c r="AW1094" s="9">
        <v>730.1058173020836</v>
      </c>
      <c r="AX1094" s="9">
        <v>699.3872125792205</v>
      </c>
      <c r="AY1094" s="8">
        <f t="shared" si="47"/>
        <v>690.7291561825099</v>
      </c>
    </row>
    <row r="1095" spans="1:51" ht="12.75">
      <c r="A1095" s="1" t="s">
        <v>193</v>
      </c>
      <c r="E1095" s="5">
        <v>47.458</v>
      </c>
      <c r="F1095" s="5">
        <v>1.471</v>
      </c>
      <c r="G1095" s="5">
        <v>6.476</v>
      </c>
      <c r="H1095" s="5">
        <v>15.636</v>
      </c>
      <c r="I1095" s="5">
        <v>0.409</v>
      </c>
      <c r="J1095" s="5">
        <v>13.658</v>
      </c>
      <c r="K1095" s="5">
        <v>11.304</v>
      </c>
      <c r="L1095" s="5">
        <v>1.438</v>
      </c>
      <c r="M1095" s="5">
        <v>0.58</v>
      </c>
      <c r="N1095" s="5">
        <v>0.245</v>
      </c>
      <c r="O1095" s="5">
        <v>0.147</v>
      </c>
      <c r="P1095" s="5">
        <v>98.828</v>
      </c>
      <c r="Q1095" s="5"/>
      <c r="R1095" s="5"/>
      <c r="S1095" s="6">
        <v>6.856533935645791</v>
      </c>
      <c r="T1095" s="6">
        <v>1.1027126603420048</v>
      </c>
      <c r="U1095" s="6"/>
      <c r="V1095" s="6">
        <v>0</v>
      </c>
      <c r="W1095" s="6">
        <v>0.15985909297676046</v>
      </c>
      <c r="X1095" s="6">
        <v>1.033988109179094</v>
      </c>
      <c r="Y1095" s="6">
        <v>0.05005001881479517</v>
      </c>
      <c r="Z1095" s="6">
        <v>2.941649004584832</v>
      </c>
      <c r="AA1095" s="6">
        <v>0.8144537744445186</v>
      </c>
      <c r="AB1095" s="6"/>
      <c r="AC1095" s="6">
        <v>1.7497862285087022</v>
      </c>
      <c r="AD1095" s="6">
        <v>0.25021377149129775</v>
      </c>
      <c r="AE1095" s="6"/>
      <c r="AF1095" s="6"/>
      <c r="AG1095" s="6">
        <v>0.1526068842815595</v>
      </c>
      <c r="AH1095" s="6">
        <v>0.10690099116590676</v>
      </c>
      <c r="AI1095" s="6"/>
      <c r="AJ1095" s="6">
        <v>0.1119475013770333</v>
      </c>
      <c r="AK1095" s="6">
        <v>0.03599320730816933</v>
      </c>
      <c r="AL1095" s="6">
        <v>1.8520592913147973</v>
      </c>
      <c r="AM1095" s="6"/>
      <c r="AN1095" s="6">
        <v>17.259507875447465</v>
      </c>
      <c r="AO1095" s="5" t="s">
        <v>42</v>
      </c>
      <c r="AP1095" s="5" t="s">
        <v>45</v>
      </c>
      <c r="AQ1095" s="7">
        <v>1.6266446815202844</v>
      </c>
      <c r="AR1095" s="7">
        <v>1.459299404328907</v>
      </c>
      <c r="AS1095" s="7">
        <v>1.2044745532466807</v>
      </c>
      <c r="AT1095" s="7">
        <v>2.2389122632279426</v>
      </c>
      <c r="AV1095" s="1">
        <v>0.33</v>
      </c>
      <c r="AW1095" s="9">
        <v>734.3754873322741</v>
      </c>
      <c r="AX1095" s="9">
        <v>739.5606967895645</v>
      </c>
      <c r="AY1095" s="8">
        <f t="shared" si="47"/>
        <v>736.6711787036654</v>
      </c>
    </row>
    <row r="1096" spans="1:51" ht="12.75">
      <c r="A1096" s="1" t="s">
        <v>194</v>
      </c>
      <c r="E1096" s="5">
        <v>47.495</v>
      </c>
      <c r="F1096" s="5">
        <v>1.35</v>
      </c>
      <c r="G1096" s="5">
        <v>6.565</v>
      </c>
      <c r="H1096" s="5">
        <v>15.478</v>
      </c>
      <c r="I1096" s="5">
        <v>0.386</v>
      </c>
      <c r="J1096" s="5">
        <v>13.663</v>
      </c>
      <c r="K1096" s="5">
        <v>11.32</v>
      </c>
      <c r="L1096" s="5">
        <v>1.46</v>
      </c>
      <c r="M1096" s="5">
        <v>0.528</v>
      </c>
      <c r="N1096" s="5">
        <v>0.245</v>
      </c>
      <c r="O1096" s="5">
        <v>0.169</v>
      </c>
      <c r="P1096" s="5">
        <v>98.656</v>
      </c>
      <c r="Q1096" s="5"/>
      <c r="R1096" s="5"/>
      <c r="S1096" s="6">
        <v>6.869000601550354</v>
      </c>
      <c r="T1096" s="6">
        <v>1.119027387326115</v>
      </c>
      <c r="U1096" s="6"/>
      <c r="V1096" s="6">
        <v>0</v>
      </c>
      <c r="W1096" s="6">
        <v>0.14686181962215503</v>
      </c>
      <c r="X1096" s="6">
        <v>1.0377865088286995</v>
      </c>
      <c r="Y1096" s="6">
        <v>0.04728448968467033</v>
      </c>
      <c r="Z1096" s="6">
        <v>2.945779776404724</v>
      </c>
      <c r="AA1096" s="6">
        <v>0.8222874054597487</v>
      </c>
      <c r="AB1096" s="6"/>
      <c r="AC1096" s="6">
        <v>1.754081373025351</v>
      </c>
      <c r="AD1096" s="6">
        <v>0.24591862697464895</v>
      </c>
      <c r="AE1096" s="6"/>
      <c r="AF1096" s="6"/>
      <c r="AG1096" s="6">
        <v>0.16348922382405734</v>
      </c>
      <c r="AH1096" s="6">
        <v>0.09741775689617484</v>
      </c>
      <c r="AI1096" s="6"/>
      <c r="AJ1096" s="6">
        <v>0.11206367725734788</v>
      </c>
      <c r="AK1096" s="6">
        <v>0.04142288872827101</v>
      </c>
      <c r="AL1096" s="6">
        <v>1.8465134340143812</v>
      </c>
      <c r="AM1096" s="6"/>
      <c r="AN1096" s="6">
        <v>17.260906980720225</v>
      </c>
      <c r="AO1096" s="5" t="s">
        <v>42</v>
      </c>
      <c r="AP1096" s="5" t="s">
        <v>45</v>
      </c>
      <c r="AQ1096" s="7">
        <v>1.708707758250359</v>
      </c>
      <c r="AR1096" s="7">
        <v>1.5513144645192884</v>
      </c>
      <c r="AS1096" s="7">
        <v>1.273485848389467</v>
      </c>
      <c r="AT1096" s="7">
        <v>2.316570363672307</v>
      </c>
      <c r="AV1096" s="1">
        <v>0.33</v>
      </c>
      <c r="AW1096" s="9">
        <v>745.2334184878627</v>
      </c>
      <c r="AX1096" s="9">
        <v>723.3956683493532</v>
      </c>
      <c r="AY1096" s="8">
        <f t="shared" si="47"/>
        <v>719.4059418972471</v>
      </c>
    </row>
    <row r="1097" spans="1:51" ht="12.75">
      <c r="A1097" s="1" t="s">
        <v>195</v>
      </c>
      <c r="E1097" s="5">
        <v>46.116</v>
      </c>
      <c r="F1097" s="5">
        <v>1.417</v>
      </c>
      <c r="G1097" s="5">
        <v>7.792</v>
      </c>
      <c r="H1097" s="5">
        <v>15.657</v>
      </c>
      <c r="I1097" s="5">
        <v>0.322</v>
      </c>
      <c r="J1097" s="5">
        <v>13.419</v>
      </c>
      <c r="K1097" s="5">
        <v>11.124</v>
      </c>
      <c r="L1097" s="5">
        <v>1.708</v>
      </c>
      <c r="M1097" s="5">
        <v>0.478</v>
      </c>
      <c r="N1097" s="5">
        <v>0.381</v>
      </c>
      <c r="O1097" s="5">
        <v>0.109</v>
      </c>
      <c r="P1097" s="5">
        <v>98.553</v>
      </c>
      <c r="Q1097" s="5"/>
      <c r="R1097" s="5"/>
      <c r="S1097" s="6">
        <v>6.680765261876113</v>
      </c>
      <c r="T1097" s="6">
        <v>1.3192347381238871</v>
      </c>
      <c r="U1097" s="6"/>
      <c r="V1097" s="6">
        <v>0.01117020146706138</v>
      </c>
      <c r="W1097" s="6">
        <v>0.15440946070355596</v>
      </c>
      <c r="X1097" s="6">
        <v>0.9189392945530984</v>
      </c>
      <c r="Y1097" s="6">
        <v>0.039510833632203306</v>
      </c>
      <c r="Z1097" s="6">
        <v>2.898032692512658</v>
      </c>
      <c r="AA1097" s="6">
        <v>0.977937517131423</v>
      </c>
      <c r="AB1097" s="6"/>
      <c r="AC1097" s="6">
        <v>1.7266058562837259</v>
      </c>
      <c r="AD1097" s="6">
        <v>0.27339414371627413</v>
      </c>
      <c r="AE1097" s="6"/>
      <c r="AF1097" s="6"/>
      <c r="AG1097" s="6">
        <v>0.20636150463791436</v>
      </c>
      <c r="AH1097" s="6">
        <v>0.08834073719665181</v>
      </c>
      <c r="AI1097" s="6"/>
      <c r="AJ1097" s="6">
        <v>0.17456319421268002</v>
      </c>
      <c r="AK1097" s="6">
        <v>0.0267614163706385</v>
      </c>
      <c r="AL1097" s="6">
        <v>1.7986753894166814</v>
      </c>
      <c r="AM1097" s="6"/>
      <c r="AN1097" s="6">
        <v>17.294702241834568</v>
      </c>
      <c r="AO1097" s="5" t="s">
        <v>42</v>
      </c>
      <c r="AP1097" s="5" t="s">
        <v>45</v>
      </c>
      <c r="AQ1097" s="7">
        <v>2.771936846142472</v>
      </c>
      <c r="AR1097" s="7">
        <v>2.743483859292949</v>
      </c>
      <c r="AS1097" s="7">
        <v>2.1676128944697126</v>
      </c>
      <c r="AT1097" s="7">
        <v>3.322727512452915</v>
      </c>
      <c r="AV1097" s="1">
        <v>0.33</v>
      </c>
      <c r="AW1097" s="9">
        <v>780.8090300969376</v>
      </c>
      <c r="AX1097" s="9">
        <v>732.4701738042266</v>
      </c>
      <c r="AY1097" s="8">
        <f t="shared" si="47"/>
        <v>729.51022774709</v>
      </c>
    </row>
    <row r="1098" spans="1:51" ht="12.75">
      <c r="A1098" s="1" t="s">
        <v>196</v>
      </c>
      <c r="E1098" s="5">
        <v>46.781</v>
      </c>
      <c r="F1098" s="5">
        <v>1.377</v>
      </c>
      <c r="G1098" s="5">
        <v>6.84</v>
      </c>
      <c r="H1098" s="5">
        <v>15.992</v>
      </c>
      <c r="I1098" s="5">
        <v>0.347</v>
      </c>
      <c r="J1098" s="5">
        <v>13.526</v>
      </c>
      <c r="K1098" s="5">
        <v>10.948</v>
      </c>
      <c r="L1098" s="5">
        <v>1.493</v>
      </c>
      <c r="M1098" s="5">
        <v>0.511</v>
      </c>
      <c r="N1098" s="5">
        <v>0.301</v>
      </c>
      <c r="O1098" s="5">
        <v>0.131</v>
      </c>
      <c r="P1098" s="5">
        <v>98.255</v>
      </c>
      <c r="Q1098" s="5"/>
      <c r="R1098" s="5"/>
      <c r="S1098" s="6">
        <v>6.779086433963616</v>
      </c>
      <c r="T1098" s="6">
        <v>1.1682024014478465</v>
      </c>
      <c r="U1098" s="6"/>
      <c r="V1098" s="6">
        <v>0</v>
      </c>
      <c r="W1098" s="6">
        <v>0.15009460570668937</v>
      </c>
      <c r="X1098" s="6">
        <v>0.8781199610350559</v>
      </c>
      <c r="Y1098" s="6">
        <v>0.04259090654622438</v>
      </c>
      <c r="Z1098" s="6">
        <v>2.921995876649496</v>
      </c>
      <c r="AA1098" s="6">
        <v>1.0071986500625336</v>
      </c>
      <c r="AB1098" s="6"/>
      <c r="AC1098" s="6">
        <v>1.6997854456906782</v>
      </c>
      <c r="AD1098" s="6">
        <v>0.30021455430932176</v>
      </c>
      <c r="AE1098" s="6"/>
      <c r="AF1098" s="6"/>
      <c r="AG1098" s="6">
        <v>0.11927304415235984</v>
      </c>
      <c r="AH1098" s="6">
        <v>0.09446721471744073</v>
      </c>
      <c r="AI1098" s="6"/>
      <c r="AJ1098" s="6">
        <v>0.13794986767660258</v>
      </c>
      <c r="AK1098" s="6">
        <v>0.032172216379847296</v>
      </c>
      <c r="AL1098" s="6">
        <v>1.82987791594355</v>
      </c>
      <c r="AM1098" s="6"/>
      <c r="AN1098" s="6">
        <v>17.213740258869798</v>
      </c>
      <c r="AO1098" s="5" t="s">
        <v>42</v>
      </c>
      <c r="AP1098" s="5" t="s">
        <v>45</v>
      </c>
      <c r="AQ1098" s="7">
        <v>1.956058079282668</v>
      </c>
      <c r="AR1098" s="7">
        <v>1.828661544165854</v>
      </c>
      <c r="AS1098" s="7">
        <v>1.4814961581243908</v>
      </c>
      <c r="AT1098" s="7">
        <v>2.550643430891749</v>
      </c>
      <c r="AV1098" s="1">
        <v>0.33</v>
      </c>
      <c r="AW1098" s="9">
        <v>750.426756699708</v>
      </c>
      <c r="AX1098" s="9">
        <v>728.1253369601834</v>
      </c>
      <c r="AY1098" s="8">
        <f t="shared" si="47"/>
        <v>723.7613275972768</v>
      </c>
    </row>
    <row r="1099" spans="1:51" ht="12.75">
      <c r="A1099" s="1" t="s">
        <v>197</v>
      </c>
      <c r="E1099" s="5">
        <v>47.46</v>
      </c>
      <c r="F1099" s="5">
        <v>1.399</v>
      </c>
      <c r="G1099" s="5">
        <v>6.753</v>
      </c>
      <c r="H1099" s="5">
        <v>16.115</v>
      </c>
      <c r="I1099" s="5">
        <v>0.394</v>
      </c>
      <c r="J1099" s="5">
        <v>13.91</v>
      </c>
      <c r="K1099" s="5">
        <v>10.824</v>
      </c>
      <c r="L1099" s="5">
        <v>1.532</v>
      </c>
      <c r="M1099" s="5">
        <v>0.422</v>
      </c>
      <c r="N1099" s="5">
        <v>0.303</v>
      </c>
      <c r="O1099" s="5">
        <v>0.164</v>
      </c>
      <c r="P1099" s="5">
        <v>99.277</v>
      </c>
      <c r="Q1099" s="5"/>
      <c r="R1099" s="5"/>
      <c r="S1099" s="6">
        <v>6.778636257290968</v>
      </c>
      <c r="T1099" s="6">
        <v>1.1367675529465553</v>
      </c>
      <c r="U1099" s="6"/>
      <c r="V1099" s="6">
        <v>0</v>
      </c>
      <c r="W1099" s="6">
        <v>0.150300970469063</v>
      </c>
      <c r="X1099" s="6">
        <v>0.7334218847283006</v>
      </c>
      <c r="Y1099" s="6">
        <v>0.04766466635679053</v>
      </c>
      <c r="Z1099" s="6">
        <v>2.9617627853157424</v>
      </c>
      <c r="AA1099" s="6">
        <v>1.1068496931301028</v>
      </c>
      <c r="AB1099" s="6"/>
      <c r="AC1099" s="6">
        <v>1.6563801885228444</v>
      </c>
      <c r="AD1099" s="6">
        <v>0.3436198114771556</v>
      </c>
      <c r="AE1099" s="6"/>
      <c r="AF1099" s="6"/>
      <c r="AG1099" s="6">
        <v>0.08063913568305536</v>
      </c>
      <c r="AH1099" s="6">
        <v>0.07689278443489991</v>
      </c>
      <c r="AI1099" s="6"/>
      <c r="AJ1099" s="6">
        <v>0.13687065556394554</v>
      </c>
      <c r="AK1099" s="6">
        <v>0.03969780184616936</v>
      </c>
      <c r="AL1099" s="6">
        <v>1.823431542589885</v>
      </c>
      <c r="AM1099" s="6"/>
      <c r="AN1099" s="6">
        <v>17.157531920117957</v>
      </c>
      <c r="AO1099" s="5" t="s">
        <v>42</v>
      </c>
      <c r="AP1099" s="5" t="s">
        <v>45</v>
      </c>
      <c r="AQ1099" s="7">
        <v>1.7979407913211736</v>
      </c>
      <c r="AR1099" s="7">
        <v>1.6513689986185716</v>
      </c>
      <c r="AS1099" s="7">
        <v>1.3485267489639297</v>
      </c>
      <c r="AT1099" s="7">
        <v>2.401013552025603</v>
      </c>
      <c r="AV1099" s="1">
        <v>0.33</v>
      </c>
      <c r="AW1099" s="9">
        <v>747.2283653999223</v>
      </c>
      <c r="AX1099" s="9">
        <v>729.0175802479026</v>
      </c>
      <c r="AY1099" s="8">
        <f t="shared" si="47"/>
        <v>724.0379291389827</v>
      </c>
    </row>
    <row r="1100" spans="1:52" ht="12.75">
      <c r="A1100" s="1" t="s">
        <v>198</v>
      </c>
      <c r="E1100" s="5">
        <v>47.939</v>
      </c>
      <c r="F1100" s="5">
        <v>1.211</v>
      </c>
      <c r="G1100" s="5">
        <v>6.422</v>
      </c>
      <c r="H1100" s="5">
        <v>15.626</v>
      </c>
      <c r="I1100" s="5">
        <v>0.312</v>
      </c>
      <c r="J1100" s="5">
        <v>14.086</v>
      </c>
      <c r="K1100" s="5">
        <v>10.792</v>
      </c>
      <c r="L1100" s="5">
        <v>1.413</v>
      </c>
      <c r="M1100" s="5">
        <v>0.461</v>
      </c>
      <c r="N1100" s="5">
        <v>0.347</v>
      </c>
      <c r="O1100" s="5">
        <v>0.174</v>
      </c>
      <c r="P1100" s="5">
        <v>98.803</v>
      </c>
      <c r="Q1100" s="5"/>
      <c r="R1100" s="5"/>
      <c r="S1100" s="6">
        <v>6.8673129971693525</v>
      </c>
      <c r="T1100" s="6">
        <v>1.084247665271445</v>
      </c>
      <c r="U1100" s="6"/>
      <c r="V1100" s="6">
        <v>0</v>
      </c>
      <c r="W1100" s="6">
        <v>0.13048827459814857</v>
      </c>
      <c r="X1100" s="6">
        <v>0.7412826662420369</v>
      </c>
      <c r="Y1100" s="6">
        <v>0.037856303503432075</v>
      </c>
      <c r="Z1100" s="6">
        <v>3.0081126858594476</v>
      </c>
      <c r="AA1100" s="6">
        <v>1.0822600697969305</v>
      </c>
      <c r="AB1100" s="6"/>
      <c r="AC1100" s="6">
        <v>1.6563703801883949</v>
      </c>
      <c r="AD1100" s="6">
        <v>0.3436296198116051</v>
      </c>
      <c r="AE1100" s="6"/>
      <c r="AF1100" s="6"/>
      <c r="AG1100" s="6">
        <v>0.048832442504657014</v>
      </c>
      <c r="AH1100" s="6">
        <v>0.08424756114436724</v>
      </c>
      <c r="AI1100" s="6"/>
      <c r="AJ1100" s="6">
        <v>0.15721010902937385</v>
      </c>
      <c r="AK1100" s="6">
        <v>0.042243037141365125</v>
      </c>
      <c r="AL1100" s="6">
        <v>1.800546853829261</v>
      </c>
      <c r="AM1100" s="6"/>
      <c r="AN1100" s="6">
        <v>17.13308000364902</v>
      </c>
      <c r="AO1100" s="5" t="s">
        <v>42</v>
      </c>
      <c r="AP1100" s="5" t="s">
        <v>45</v>
      </c>
      <c r="AQ1100" s="7">
        <v>1.5337657563153684</v>
      </c>
      <c r="AR1100" s="7">
        <v>1.35515683213095</v>
      </c>
      <c r="AS1100" s="7">
        <v>1.1263676240982132</v>
      </c>
      <c r="AT1100" s="7">
        <v>2.1510188866920785</v>
      </c>
      <c r="AV1100" s="1">
        <v>0.33</v>
      </c>
      <c r="AW1100" s="9">
        <v>749.1862252868347</v>
      </c>
      <c r="AX1100" s="9">
        <v>704.3997975546466</v>
      </c>
      <c r="AY1100" s="8">
        <f t="shared" si="47"/>
        <v>696.6464797354064</v>
      </c>
      <c r="AZ1100" s="8"/>
    </row>
    <row r="1101" spans="1:52" ht="12.75">
      <c r="A1101" s="1" t="s">
        <v>199</v>
      </c>
      <c r="E1101" s="5">
        <v>47.639</v>
      </c>
      <c r="F1101" s="5">
        <v>1.147</v>
      </c>
      <c r="G1101" s="5">
        <v>5.989</v>
      </c>
      <c r="H1101" s="5">
        <v>16.054</v>
      </c>
      <c r="I1101" s="5">
        <v>0.486</v>
      </c>
      <c r="J1101" s="5">
        <v>13.593</v>
      </c>
      <c r="K1101" s="5">
        <v>10.976</v>
      </c>
      <c r="L1101" s="5">
        <v>1.315</v>
      </c>
      <c r="M1101" s="5">
        <v>0.461</v>
      </c>
      <c r="N1101" s="5">
        <v>0.286</v>
      </c>
      <c r="O1101" s="5">
        <v>0.119</v>
      </c>
      <c r="P1101" s="5">
        <v>98.067</v>
      </c>
      <c r="Q1101" s="5"/>
      <c r="R1101" s="5"/>
      <c r="S1101" s="6">
        <v>6.907155481030019</v>
      </c>
      <c r="T1101" s="6">
        <v>1.0234137121407878</v>
      </c>
      <c r="U1101" s="6"/>
      <c r="V1101" s="6">
        <v>0</v>
      </c>
      <c r="W1101" s="6">
        <v>0.12509198596103507</v>
      </c>
      <c r="X1101" s="6">
        <v>0.8995592294556086</v>
      </c>
      <c r="Y1101" s="6">
        <v>0.05968409377968209</v>
      </c>
      <c r="Z1101" s="6">
        <v>2.938058630128331</v>
      </c>
      <c r="AA1101" s="6">
        <v>0.9776060606753443</v>
      </c>
      <c r="AB1101" s="6"/>
      <c r="AC1101" s="6">
        <v>1.7050547990861218</v>
      </c>
      <c r="AD1101" s="6">
        <v>0.2949452009138782</v>
      </c>
      <c r="AE1101" s="6"/>
      <c r="AF1101" s="6"/>
      <c r="AG1101" s="6">
        <v>0.07472972684348445</v>
      </c>
      <c r="AH1101" s="6">
        <v>0.08526996044295802</v>
      </c>
      <c r="AI1101" s="6"/>
      <c r="AJ1101" s="6">
        <v>0.1311462120713628</v>
      </c>
      <c r="AK1101" s="6">
        <v>0.029240956331121955</v>
      </c>
      <c r="AL1101" s="6">
        <v>1.8396128315975153</v>
      </c>
      <c r="AM1101" s="6"/>
      <c r="AN1101" s="6">
        <v>17.159999687286444</v>
      </c>
      <c r="AO1101" s="5" t="s">
        <v>42</v>
      </c>
      <c r="AP1101" s="5" t="s">
        <v>45</v>
      </c>
      <c r="AQ1101" s="7">
        <v>1.2277709720681633</v>
      </c>
      <c r="AR1101" s="7">
        <v>1.0120533364740432</v>
      </c>
      <c r="AS1101" s="7">
        <v>0.8690400023555327</v>
      </c>
      <c r="AT1101" s="7">
        <v>1.8614492697901497</v>
      </c>
      <c r="AV1101" s="1">
        <v>0.33</v>
      </c>
      <c r="AW1101" s="9">
        <v>724.3061487709253</v>
      </c>
      <c r="AX1101" s="9">
        <v>697.7533519205739</v>
      </c>
      <c r="AY1101" s="8">
        <f t="shared" si="47"/>
        <v>688.8601685136205</v>
      </c>
      <c r="AZ1101" s="8"/>
    </row>
    <row r="1102" spans="1:51" ht="12.75">
      <c r="A1102" s="1" t="s">
        <v>200</v>
      </c>
      <c r="E1102" s="5">
        <v>47.345</v>
      </c>
      <c r="F1102" s="5">
        <v>1.261</v>
      </c>
      <c r="G1102" s="5">
        <v>6.174</v>
      </c>
      <c r="H1102" s="5">
        <v>16.057</v>
      </c>
      <c r="I1102" s="5">
        <v>0.444</v>
      </c>
      <c r="J1102" s="5">
        <v>13.668</v>
      </c>
      <c r="K1102" s="5">
        <v>10.963</v>
      </c>
      <c r="L1102" s="5">
        <v>1.367</v>
      </c>
      <c r="M1102" s="5">
        <v>0.366</v>
      </c>
      <c r="N1102" s="5">
        <v>0.21</v>
      </c>
      <c r="O1102" s="5">
        <v>0.122</v>
      </c>
      <c r="P1102" s="5">
        <v>97.976</v>
      </c>
      <c r="Q1102" s="5"/>
      <c r="R1102" s="5"/>
      <c r="S1102" s="6">
        <v>6.857757372188499</v>
      </c>
      <c r="T1102" s="6">
        <v>1.0539862440971304</v>
      </c>
      <c r="U1102" s="6"/>
      <c r="V1102" s="6">
        <v>0</v>
      </c>
      <c r="W1102" s="6">
        <v>0.1373891875384595</v>
      </c>
      <c r="X1102" s="6">
        <v>0.8435750966490846</v>
      </c>
      <c r="Y1102" s="6">
        <v>0.0544724243157007</v>
      </c>
      <c r="Z1102" s="6">
        <v>2.9513554028648046</v>
      </c>
      <c r="AA1102" s="6">
        <v>1.0132078886319487</v>
      </c>
      <c r="AB1102" s="6"/>
      <c r="AC1102" s="6">
        <v>1.701355449045682</v>
      </c>
      <c r="AD1102" s="6">
        <v>0.2986445509543181</v>
      </c>
      <c r="AE1102" s="6"/>
      <c r="AF1102" s="6"/>
      <c r="AG1102" s="6">
        <v>0.08526963292532791</v>
      </c>
      <c r="AH1102" s="6">
        <v>0.06763128213162428</v>
      </c>
      <c r="AI1102" s="6"/>
      <c r="AJ1102" s="6">
        <v>0.09620118287191008</v>
      </c>
      <c r="AK1102" s="6">
        <v>0.02994855278664937</v>
      </c>
      <c r="AL1102" s="6">
        <v>1.8738502643414405</v>
      </c>
      <c r="AM1102" s="6"/>
      <c r="AN1102" s="6">
        <v>17.15290091505695</v>
      </c>
      <c r="AO1102" s="5" t="s">
        <v>42</v>
      </c>
      <c r="AP1102" s="5" t="s">
        <v>45</v>
      </c>
      <c r="AQ1102" s="7">
        <v>1.3815508078085665</v>
      </c>
      <c r="AR1102" s="7">
        <v>1.184482416707815</v>
      </c>
      <c r="AS1102" s="7">
        <v>0.9983618125308622</v>
      </c>
      <c r="AT1102" s="7">
        <v>2.0069745219023405</v>
      </c>
      <c r="AV1102" s="1">
        <v>0.33</v>
      </c>
      <c r="AW1102" s="9">
        <v>719.007211361358</v>
      </c>
      <c r="AX1102" s="9">
        <v>712.9894047953649</v>
      </c>
      <c r="AY1102" s="8">
        <f t="shared" si="47"/>
        <v>706.3891673780347</v>
      </c>
    </row>
    <row r="1103" spans="1:51" ht="12.75">
      <c r="A1103" s="1" t="s">
        <v>201</v>
      </c>
      <c r="E1103" s="5">
        <v>45.488</v>
      </c>
      <c r="F1103" s="5">
        <v>1.58</v>
      </c>
      <c r="G1103" s="5">
        <v>8.838</v>
      </c>
      <c r="H1103" s="5">
        <v>16.402</v>
      </c>
      <c r="I1103" s="5">
        <v>0.302</v>
      </c>
      <c r="J1103" s="5">
        <v>12.849</v>
      </c>
      <c r="K1103" s="5">
        <v>10.964</v>
      </c>
      <c r="L1103" s="5">
        <v>1.534</v>
      </c>
      <c r="M1103" s="5">
        <v>0.413</v>
      </c>
      <c r="N1103" s="5">
        <v>0.05</v>
      </c>
      <c r="O1103" s="5">
        <v>0.066</v>
      </c>
      <c r="P1103" s="5">
        <v>98.487</v>
      </c>
      <c r="Q1103" s="5"/>
      <c r="R1103" s="5"/>
      <c r="S1103" s="6">
        <v>6.554452911165724</v>
      </c>
      <c r="T1103" s="6">
        <v>1.4455470888342763</v>
      </c>
      <c r="U1103" s="6"/>
      <c r="V1103" s="6">
        <v>0.055360403202834974</v>
      </c>
      <c r="W1103" s="6">
        <v>0.171248259532214</v>
      </c>
      <c r="X1103" s="6">
        <v>0.8185722866102954</v>
      </c>
      <c r="Y1103" s="6">
        <v>0.03685804428996453</v>
      </c>
      <c r="Z1103" s="6">
        <v>2.7600533708931017</v>
      </c>
      <c r="AA1103" s="6">
        <v>1.157907635471588</v>
      </c>
      <c r="AB1103" s="6"/>
      <c r="AC1103" s="6">
        <v>1.6926465474347245</v>
      </c>
      <c r="AD1103" s="6">
        <v>0.30735345256527546</v>
      </c>
      <c r="AE1103" s="6"/>
      <c r="AF1103" s="6"/>
      <c r="AG1103" s="6">
        <v>0.12121738247088631</v>
      </c>
      <c r="AH1103" s="6">
        <v>0.07591860118982328</v>
      </c>
      <c r="AI1103" s="6"/>
      <c r="AJ1103" s="6">
        <v>0.02278571873908416</v>
      </c>
      <c r="AK1103" s="6">
        <v>0.016117272774624415</v>
      </c>
      <c r="AL1103" s="6">
        <v>1.9610970084862913</v>
      </c>
      <c r="AM1103" s="6"/>
      <c r="AN1103" s="6">
        <v>17.197135983660708</v>
      </c>
      <c r="AO1103" s="5" t="s">
        <v>42</v>
      </c>
      <c r="AP1103" s="5" t="s">
        <v>45</v>
      </c>
      <c r="AQ1103" s="7">
        <v>3.6295646849466703</v>
      </c>
      <c r="AR1103" s="7">
        <v>3.7051182550893067</v>
      </c>
      <c r="AS1103" s="7">
        <v>2.8888386913169812</v>
      </c>
      <c r="AT1103" s="7">
        <v>4.134319662096649</v>
      </c>
      <c r="AV1103" s="1">
        <v>0.33</v>
      </c>
      <c r="AW1103" s="9">
        <v>797.5456141219598</v>
      </c>
      <c r="AX1103" s="9">
        <v>752.591140626223</v>
      </c>
      <c r="AY1103" s="8">
        <f t="shared" si="47"/>
        <v>751.3043995438901</v>
      </c>
    </row>
    <row r="1104" spans="1:51" ht="12.75">
      <c r="A1104" s="1" t="s">
        <v>202</v>
      </c>
      <c r="E1104" s="5">
        <v>45.771</v>
      </c>
      <c r="F1104" s="5">
        <v>1.593</v>
      </c>
      <c r="G1104" s="5">
        <v>8.607</v>
      </c>
      <c r="H1104" s="5">
        <v>15.757</v>
      </c>
      <c r="I1104" s="5">
        <v>0.303</v>
      </c>
      <c r="J1104" s="5">
        <v>13.04</v>
      </c>
      <c r="K1104" s="5">
        <v>11.132</v>
      </c>
      <c r="L1104" s="5">
        <v>1.514</v>
      </c>
      <c r="M1104" s="5">
        <v>0.385</v>
      </c>
      <c r="N1104" s="5">
        <v>0.096</v>
      </c>
      <c r="O1104" s="5">
        <v>0.077</v>
      </c>
      <c r="P1104" s="5">
        <v>98.274</v>
      </c>
      <c r="Q1104" s="5"/>
      <c r="R1104" s="5"/>
      <c r="S1104" s="6">
        <v>6.612329531396864</v>
      </c>
      <c r="T1104" s="6">
        <v>1.3876704686031358</v>
      </c>
      <c r="U1104" s="6"/>
      <c r="V1104" s="6">
        <v>0.07779710673867757</v>
      </c>
      <c r="W1104" s="6">
        <v>0.17310489053564185</v>
      </c>
      <c r="X1104" s="6">
        <v>0.8811264689916811</v>
      </c>
      <c r="Y1104" s="6">
        <v>0.037075964330970025</v>
      </c>
      <c r="Z1104" s="6">
        <v>2.8083434861199716</v>
      </c>
      <c r="AA1104" s="6">
        <v>1.0225520832830595</v>
      </c>
      <c r="AB1104" s="6"/>
      <c r="AC1104" s="6">
        <v>1.7230383076872158</v>
      </c>
      <c r="AD1104" s="6">
        <v>0.2769616923127842</v>
      </c>
      <c r="AE1104" s="6"/>
      <c r="AF1104" s="6"/>
      <c r="AG1104" s="6">
        <v>0.14711813205409796</v>
      </c>
      <c r="AH1104" s="6">
        <v>0.07095505776879002</v>
      </c>
      <c r="AI1104" s="6"/>
      <c r="AJ1104" s="6">
        <v>0.04386200130926555</v>
      </c>
      <c r="AK1104" s="6">
        <v>0.018852234286488998</v>
      </c>
      <c r="AL1104" s="6">
        <v>1.9372857644042454</v>
      </c>
      <c r="AM1104" s="6"/>
      <c r="AN1104" s="6">
        <v>17.218073189822892</v>
      </c>
      <c r="AO1104" s="5" t="s">
        <v>42</v>
      </c>
      <c r="AP1104" s="5" t="s">
        <v>45</v>
      </c>
      <c r="AQ1104" s="7">
        <v>3.4513019039693216</v>
      </c>
      <c r="AR1104" s="7">
        <v>3.5052371249278274</v>
      </c>
      <c r="AS1104" s="7">
        <v>2.738927843695871</v>
      </c>
      <c r="AT1104" s="7">
        <v>3.9656256586270313</v>
      </c>
      <c r="AV1104" s="1">
        <v>0.33</v>
      </c>
      <c r="AW1104" s="9">
        <v>785.443221663492</v>
      </c>
      <c r="AX1104" s="9">
        <v>754.5452767084633</v>
      </c>
      <c r="AY1104" s="8">
        <f t="shared" si="47"/>
        <v>753.6500713654157</v>
      </c>
    </row>
    <row r="1105" spans="1:51" ht="12.75">
      <c r="A1105" s="1" t="s">
        <v>203</v>
      </c>
      <c r="E1105" s="5">
        <v>46.495</v>
      </c>
      <c r="F1105" s="5">
        <v>1.383</v>
      </c>
      <c r="G1105" s="5">
        <v>7.056</v>
      </c>
      <c r="H1105" s="5">
        <v>16.835</v>
      </c>
      <c r="I1105" s="5">
        <v>0.458</v>
      </c>
      <c r="J1105" s="5">
        <v>12.801</v>
      </c>
      <c r="K1105" s="5">
        <v>11.04</v>
      </c>
      <c r="L1105" s="5">
        <v>1.548</v>
      </c>
      <c r="M1105" s="5">
        <v>0.494</v>
      </c>
      <c r="N1105" s="5">
        <v>0.22</v>
      </c>
      <c r="O1105" s="5">
        <v>0.164</v>
      </c>
      <c r="P1105" s="5">
        <v>98.512</v>
      </c>
      <c r="Q1105" s="5"/>
      <c r="R1105" s="5"/>
      <c r="S1105" s="6">
        <v>6.760907244116928</v>
      </c>
      <c r="T1105" s="6">
        <v>1.2092542450146826</v>
      </c>
      <c r="U1105" s="6"/>
      <c r="V1105" s="6">
        <v>0</v>
      </c>
      <c r="W1105" s="6">
        <v>0.15126915457733658</v>
      </c>
      <c r="X1105" s="6">
        <v>1.0489015633240972</v>
      </c>
      <c r="Y1105" s="6">
        <v>0.05640920030036816</v>
      </c>
      <c r="Z1105" s="6">
        <v>2.7749244835753673</v>
      </c>
      <c r="AA1105" s="6">
        <v>0.9684955982228284</v>
      </c>
      <c r="AB1105" s="6"/>
      <c r="AC1105" s="6">
        <v>1.719988117108543</v>
      </c>
      <c r="AD1105" s="6">
        <v>0.28001188289145706</v>
      </c>
      <c r="AE1105" s="6"/>
      <c r="AF1105" s="6"/>
      <c r="AG1105" s="6">
        <v>0.156430914008858</v>
      </c>
      <c r="AH1105" s="6">
        <v>0.09163981738816748</v>
      </c>
      <c r="AI1105" s="6"/>
      <c r="AJ1105" s="6">
        <v>0.101175306569298</v>
      </c>
      <c r="AK1105" s="6">
        <v>0.04041574501572862</v>
      </c>
      <c r="AL1105" s="6">
        <v>1.8584089484149733</v>
      </c>
      <c r="AM1105" s="6"/>
      <c r="AN1105" s="6">
        <v>17.24807073139702</v>
      </c>
      <c r="AO1105" s="5" t="s">
        <v>42</v>
      </c>
      <c r="AP1105" s="5" t="s">
        <v>45</v>
      </c>
      <c r="AQ1105" s="7">
        <v>2.1625488524238534</v>
      </c>
      <c r="AR1105" s="7">
        <v>2.06019394188281</v>
      </c>
      <c r="AS1105" s="7">
        <v>1.6551454564121082</v>
      </c>
      <c r="AT1105" s="7">
        <v>2.7460502062698895</v>
      </c>
      <c r="AV1105" s="1">
        <v>0.33</v>
      </c>
      <c r="AW1105" s="9">
        <v>758.3784526849755</v>
      </c>
      <c r="AX1105" s="9">
        <v>729.1673159926188</v>
      </c>
      <c r="AY1105" s="8">
        <f t="shared" si="47"/>
        <v>725.3333949151548</v>
      </c>
    </row>
    <row r="1106" spans="1:51" ht="12.75">
      <c r="A1106" s="1" t="s">
        <v>204</v>
      </c>
      <c r="E1106" s="5">
        <v>46.909</v>
      </c>
      <c r="F1106" s="5">
        <v>1.382</v>
      </c>
      <c r="G1106" s="5">
        <v>6.842</v>
      </c>
      <c r="H1106" s="5">
        <v>16.54</v>
      </c>
      <c r="I1106" s="5">
        <v>0.458</v>
      </c>
      <c r="J1106" s="5">
        <v>12.881</v>
      </c>
      <c r="K1106" s="5">
        <v>10.968</v>
      </c>
      <c r="L1106" s="5">
        <v>1.46</v>
      </c>
      <c r="M1106" s="5">
        <v>0.56</v>
      </c>
      <c r="N1106" s="5">
        <v>0.304</v>
      </c>
      <c r="O1106" s="5">
        <v>0.176</v>
      </c>
      <c r="P1106" s="5">
        <v>98.495</v>
      </c>
      <c r="Q1106" s="5"/>
      <c r="R1106" s="5"/>
      <c r="S1106" s="6">
        <v>6.818545963554472</v>
      </c>
      <c r="T1106" s="6">
        <v>1.1721386600644919</v>
      </c>
      <c r="U1106" s="6"/>
      <c r="V1106" s="6">
        <v>0</v>
      </c>
      <c r="W1106" s="6">
        <v>0.1511030096222497</v>
      </c>
      <c r="X1106" s="6">
        <v>1.0536230270663622</v>
      </c>
      <c r="Y1106" s="6">
        <v>0.056388016068241766</v>
      </c>
      <c r="Z1106" s="6">
        <v>2.7912177831417506</v>
      </c>
      <c r="AA1106" s="6">
        <v>0.9476681641013976</v>
      </c>
      <c r="AB1106" s="6"/>
      <c r="AC1106" s="6">
        <v>1.7081290817885957</v>
      </c>
      <c r="AD1106" s="6">
        <v>0.2918709182114043</v>
      </c>
      <c r="AE1106" s="6"/>
      <c r="AF1106" s="6"/>
      <c r="AG1106" s="6">
        <v>0.11960659039652755</v>
      </c>
      <c r="AH1106" s="6">
        <v>0.10384418091451442</v>
      </c>
      <c r="AI1106" s="6"/>
      <c r="AJ1106" s="6">
        <v>0.13975337467331025</v>
      </c>
      <c r="AK1106" s="6">
        <v>0.04335670610976286</v>
      </c>
      <c r="AL1106" s="6">
        <v>1.8168899192169268</v>
      </c>
      <c r="AM1106" s="6"/>
      <c r="AN1106" s="6">
        <v>17.223450771311043</v>
      </c>
      <c r="AO1106" s="5" t="s">
        <v>42</v>
      </c>
      <c r="AP1106" s="5" t="s">
        <v>45</v>
      </c>
      <c r="AQ1106" s="7">
        <v>1.9758574601243941</v>
      </c>
      <c r="AR1106" s="7">
        <v>1.8508620427637341</v>
      </c>
      <c r="AS1106" s="7">
        <v>1.4981465320728011</v>
      </c>
      <c r="AT1106" s="7">
        <v>2.569380021906981</v>
      </c>
      <c r="AV1106" s="1">
        <v>0.33</v>
      </c>
      <c r="AW1106" s="9">
        <v>758.2325238727145</v>
      </c>
      <c r="AX1106" s="9">
        <v>728.8055608150781</v>
      </c>
      <c r="AY1106" s="8">
        <f t="shared" si="47"/>
        <v>725.1113485864403</v>
      </c>
    </row>
    <row r="1107" spans="1:51" ht="12.75">
      <c r="A1107" s="1" t="s">
        <v>205</v>
      </c>
      <c r="E1107" s="5">
        <v>46.745</v>
      </c>
      <c r="F1107" s="5">
        <v>1.407</v>
      </c>
      <c r="G1107" s="5">
        <v>6.836</v>
      </c>
      <c r="H1107" s="5">
        <v>16.117</v>
      </c>
      <c r="I1107" s="5">
        <v>0.484</v>
      </c>
      <c r="J1107" s="5">
        <v>13.578</v>
      </c>
      <c r="K1107" s="5">
        <v>11.015</v>
      </c>
      <c r="L1107" s="5">
        <v>1.56</v>
      </c>
      <c r="M1107" s="5">
        <v>0.427</v>
      </c>
      <c r="N1107" s="5">
        <v>0.206</v>
      </c>
      <c r="O1107" s="5">
        <v>0.156</v>
      </c>
      <c r="P1107" s="5">
        <v>98.531</v>
      </c>
      <c r="Q1107" s="5"/>
      <c r="R1107" s="5"/>
      <c r="S1107" s="6">
        <v>6.75279706440787</v>
      </c>
      <c r="T1107" s="6">
        <v>1.1638872515738512</v>
      </c>
      <c r="U1107" s="6"/>
      <c r="V1107" s="6">
        <v>0</v>
      </c>
      <c r="W1107" s="6">
        <v>0.1528875445445217</v>
      </c>
      <c r="X1107" s="6">
        <v>0.847735836685171</v>
      </c>
      <c r="Y1107" s="6">
        <v>0.05922153162755498</v>
      </c>
      <c r="Z1107" s="6">
        <v>2.9241044670661513</v>
      </c>
      <c r="AA1107" s="6">
        <v>1.0160506200766004</v>
      </c>
      <c r="AB1107" s="6"/>
      <c r="AC1107" s="6">
        <v>1.7048677019174014</v>
      </c>
      <c r="AD1107" s="6">
        <v>0.29513229808259855</v>
      </c>
      <c r="AE1107" s="6"/>
      <c r="AF1107" s="6"/>
      <c r="AG1107" s="6">
        <v>0.14181673329688627</v>
      </c>
      <c r="AH1107" s="6">
        <v>0.07869279121219873</v>
      </c>
      <c r="AI1107" s="6"/>
      <c r="AJ1107" s="6">
        <v>0.09411717375223519</v>
      </c>
      <c r="AK1107" s="6">
        <v>0.03819276915552828</v>
      </c>
      <c r="AL1107" s="6">
        <v>1.8676900570922366</v>
      </c>
      <c r="AM1107" s="6"/>
      <c r="AN1107" s="6">
        <v>17.220509524509083</v>
      </c>
      <c r="AO1107" s="5" t="s">
        <v>42</v>
      </c>
      <c r="AP1107" s="5" t="s">
        <v>45</v>
      </c>
      <c r="AQ1107" s="7">
        <v>1.9343528754164723</v>
      </c>
      <c r="AR1107" s="7">
        <v>1.8043240988765206</v>
      </c>
      <c r="AS1107" s="7">
        <v>1.4632430741573907</v>
      </c>
      <c r="AT1107" s="7">
        <v>2.5301033174915313</v>
      </c>
      <c r="AV1107" s="1">
        <v>0.33</v>
      </c>
      <c r="AW1107" s="9">
        <v>735.8074023089428</v>
      </c>
      <c r="AX1107" s="9">
        <v>731.8585417323009</v>
      </c>
      <c r="AY1107" s="8">
        <f t="shared" si="47"/>
        <v>727.4906963590323</v>
      </c>
    </row>
    <row r="1108" spans="1:51" ht="12.75">
      <c r="A1108" s="1" t="s">
        <v>206</v>
      </c>
      <c r="E1108" s="5">
        <v>46.442</v>
      </c>
      <c r="F1108" s="5">
        <v>1.254</v>
      </c>
      <c r="G1108" s="5">
        <v>6.611</v>
      </c>
      <c r="H1108" s="5">
        <v>17.448</v>
      </c>
      <c r="I1108" s="5">
        <v>0.483</v>
      </c>
      <c r="J1108" s="5">
        <v>12.552</v>
      </c>
      <c r="K1108" s="5">
        <v>10.653</v>
      </c>
      <c r="L1108" s="5">
        <v>1.498</v>
      </c>
      <c r="M1108" s="5">
        <v>0.369</v>
      </c>
      <c r="N1108" s="5">
        <v>0.212</v>
      </c>
      <c r="O1108" s="5">
        <v>0.132</v>
      </c>
      <c r="P1108" s="5">
        <v>97.664</v>
      </c>
      <c r="Q1108" s="5"/>
      <c r="R1108" s="5"/>
      <c r="S1108" s="6">
        <v>6.792089653956501</v>
      </c>
      <c r="T1108" s="6">
        <v>1.139514814637239</v>
      </c>
      <c r="U1108" s="6"/>
      <c r="V1108" s="6">
        <v>0</v>
      </c>
      <c r="W1108" s="6">
        <v>0.1379493016152504</v>
      </c>
      <c r="X1108" s="6">
        <v>0.965720388627823</v>
      </c>
      <c r="Y1108" s="6">
        <v>0.059830876577713465</v>
      </c>
      <c r="Z1108" s="6">
        <v>2.7366166935795673</v>
      </c>
      <c r="AA1108" s="6">
        <v>1.0998827395996431</v>
      </c>
      <c r="AB1108" s="6"/>
      <c r="AC1108" s="6">
        <v>1.669252634029847</v>
      </c>
      <c r="AD1108" s="6">
        <v>0.330747365970153</v>
      </c>
      <c r="AE1108" s="6"/>
      <c r="AF1108" s="6"/>
      <c r="AG1108" s="6">
        <v>0.09403057686707128</v>
      </c>
      <c r="AH1108" s="6">
        <v>0.06884579231644374</v>
      </c>
      <c r="AI1108" s="6"/>
      <c r="AJ1108" s="6">
        <v>0.09805764960314063</v>
      </c>
      <c r="AK1108" s="6">
        <v>0.0327170729338153</v>
      </c>
      <c r="AL1108" s="6">
        <v>1.869225277463044</v>
      </c>
      <c r="AM1108" s="6"/>
      <c r="AN1108" s="6">
        <v>17.16287636918351</v>
      </c>
      <c r="AO1108" s="5" t="s">
        <v>42</v>
      </c>
      <c r="AP1108" s="5" t="s">
        <v>45</v>
      </c>
      <c r="AQ1108" s="7">
        <v>1.8117595176253118</v>
      </c>
      <c r="AR1108" s="7">
        <v>1.666863554554027</v>
      </c>
      <c r="AS1108" s="7">
        <v>1.3601476659155214</v>
      </c>
      <c r="AT1108" s="7">
        <v>2.414090517673257</v>
      </c>
      <c r="AV1108" s="1">
        <v>0.33</v>
      </c>
      <c r="AW1108" s="9">
        <v>750.125505523931</v>
      </c>
      <c r="AX1108" s="9">
        <v>713.6486585363332</v>
      </c>
      <c r="AY1108" s="8">
        <f t="shared" si="47"/>
        <v>707.1699566214066</v>
      </c>
    </row>
    <row r="1109" spans="1:51" ht="12.75">
      <c r="A1109" s="1" t="s">
        <v>207</v>
      </c>
      <c r="E1109" s="5">
        <v>47.015</v>
      </c>
      <c r="F1109" s="5">
        <v>1.437</v>
      </c>
      <c r="G1109" s="5">
        <v>6.093</v>
      </c>
      <c r="H1109" s="5">
        <v>15.937</v>
      </c>
      <c r="I1109" s="5">
        <v>0.415</v>
      </c>
      <c r="J1109" s="5">
        <v>13.433</v>
      </c>
      <c r="K1109" s="5">
        <v>10.876</v>
      </c>
      <c r="L1109" s="5">
        <v>1.45</v>
      </c>
      <c r="M1109" s="5">
        <v>0.369</v>
      </c>
      <c r="N1109" s="5">
        <v>0.107</v>
      </c>
      <c r="O1109" s="5">
        <v>0.091</v>
      </c>
      <c r="P1109" s="5">
        <v>97.224</v>
      </c>
      <c r="Q1109" s="5"/>
      <c r="R1109" s="5"/>
      <c r="S1109" s="6">
        <v>6.868759555441075</v>
      </c>
      <c r="T1109" s="6">
        <v>1.0491398285066176</v>
      </c>
      <c r="U1109" s="6"/>
      <c r="V1109" s="6">
        <v>0</v>
      </c>
      <c r="W1109" s="6">
        <v>0.1579167202271859</v>
      </c>
      <c r="X1109" s="6">
        <v>0.9340355649195952</v>
      </c>
      <c r="Y1109" s="6">
        <v>0.05135416940890907</v>
      </c>
      <c r="Z1109" s="6">
        <v>2.925657169162614</v>
      </c>
      <c r="AA1109" s="6">
        <v>0.9310363762816973</v>
      </c>
      <c r="AB1109" s="6"/>
      <c r="AC1109" s="6">
        <v>1.7024278679326739</v>
      </c>
      <c r="AD1109" s="6">
        <v>0.29757213206732613</v>
      </c>
      <c r="AE1109" s="6"/>
      <c r="AF1109" s="6"/>
      <c r="AG1109" s="6">
        <v>0.1131683646485146</v>
      </c>
      <c r="AH1109" s="6">
        <v>0.06877439524166552</v>
      </c>
      <c r="AI1109" s="6"/>
      <c r="AJ1109" s="6">
        <v>0.04944003547639731</v>
      </c>
      <c r="AK1109" s="6">
        <v>0.022531561003691407</v>
      </c>
      <c r="AL1109" s="6">
        <v>1.9280284035199113</v>
      </c>
      <c r="AM1109" s="6"/>
      <c r="AN1109" s="6">
        <v>17.181942759890184</v>
      </c>
      <c r="AO1109" s="5" t="s">
        <v>42</v>
      </c>
      <c r="AP1109" s="5" t="s">
        <v>45</v>
      </c>
      <c r="AQ1109" s="7">
        <v>1.3571733373882866</v>
      </c>
      <c r="AR1109" s="7">
        <v>1.1571486327773233</v>
      </c>
      <c r="AS1109" s="7">
        <v>0.9778614745829932</v>
      </c>
      <c r="AT1109" s="7">
        <v>1.9839055836914996</v>
      </c>
      <c r="AV1109" s="1">
        <v>0.33</v>
      </c>
      <c r="AW1109" s="9">
        <v>724.548359785765</v>
      </c>
      <c r="AX1109" s="9">
        <v>738.0071747340793</v>
      </c>
      <c r="AY1109" s="8">
        <f t="shared" si="47"/>
        <v>734.1312567714712</v>
      </c>
    </row>
    <row r="1110" spans="1:51" ht="12.75">
      <c r="A1110" s="1" t="s">
        <v>208</v>
      </c>
      <c r="E1110" s="5">
        <v>46.532</v>
      </c>
      <c r="F1110" s="5">
        <v>1.536</v>
      </c>
      <c r="G1110" s="5">
        <v>6.375</v>
      </c>
      <c r="H1110" s="5">
        <v>15.396</v>
      </c>
      <c r="I1110" s="5">
        <v>0.456</v>
      </c>
      <c r="J1110" s="5">
        <v>13.645</v>
      </c>
      <c r="K1110" s="5">
        <v>10.89</v>
      </c>
      <c r="L1110" s="5">
        <v>1.59</v>
      </c>
      <c r="M1110" s="5">
        <v>0.372</v>
      </c>
      <c r="N1110" s="5">
        <v>0.207</v>
      </c>
      <c r="O1110" s="5">
        <v>0.115</v>
      </c>
      <c r="P1110" s="5">
        <v>97.126</v>
      </c>
      <c r="Q1110" s="5"/>
      <c r="R1110" s="5"/>
      <c r="S1110" s="6">
        <v>6.81180840326492</v>
      </c>
      <c r="T1110" s="6">
        <v>1.099894971479601</v>
      </c>
      <c r="U1110" s="6"/>
      <c r="V1110" s="6">
        <v>0</v>
      </c>
      <c r="W1110" s="6">
        <v>0.16913418467442845</v>
      </c>
      <c r="X1110" s="6">
        <v>0.8834589606483992</v>
      </c>
      <c r="Y1110" s="6">
        <v>0.05654071373683499</v>
      </c>
      <c r="Z1110" s="6">
        <v>2.9777812441312546</v>
      </c>
      <c r="AA1110" s="6">
        <v>0.9130848968090837</v>
      </c>
      <c r="AB1110" s="6"/>
      <c r="AC1110" s="6">
        <v>1.7080329000496044</v>
      </c>
      <c r="AD1110" s="6">
        <v>0.2919670999503956</v>
      </c>
      <c r="AE1110" s="6"/>
      <c r="AF1110" s="6"/>
      <c r="AG1110" s="6">
        <v>0.15933304929686398</v>
      </c>
      <c r="AH1110" s="6">
        <v>0.0694723812306792</v>
      </c>
      <c r="AI1110" s="6"/>
      <c r="AJ1110" s="6">
        <v>0.09583721230968902</v>
      </c>
      <c r="AK1110" s="6">
        <v>0.02853097151251064</v>
      </c>
      <c r="AL1110" s="6">
        <v>1.8756318161778003</v>
      </c>
      <c r="AM1110" s="6"/>
      <c r="AN1110" s="6">
        <v>17.228805430527544</v>
      </c>
      <c r="AO1110" s="5" t="s">
        <v>42</v>
      </c>
      <c r="AP1110" s="5" t="s">
        <v>45</v>
      </c>
      <c r="AQ1110" s="7">
        <v>1.6124717065423928</v>
      </c>
      <c r="AR1110" s="7">
        <v>1.443407639144949</v>
      </c>
      <c r="AS1110" s="7">
        <v>1.1925557293587126</v>
      </c>
      <c r="AT1110" s="7">
        <v>2.2255000642429</v>
      </c>
      <c r="AV1110" s="1">
        <v>0.33</v>
      </c>
      <c r="AW1110" s="9">
        <v>726.4769452038428</v>
      </c>
      <c r="AX1110" s="9">
        <v>751.7580565339572</v>
      </c>
      <c r="AY1110" s="8">
        <f t="shared" si="47"/>
        <v>748.6203398193386</v>
      </c>
    </row>
    <row r="1111" spans="1:51" ht="12.75">
      <c r="A1111" s="1" t="s">
        <v>209</v>
      </c>
      <c r="E1111" s="5">
        <v>46.75</v>
      </c>
      <c r="F1111" s="5">
        <v>1.301</v>
      </c>
      <c r="G1111" s="5">
        <v>6.068</v>
      </c>
      <c r="H1111" s="5">
        <v>16.217</v>
      </c>
      <c r="I1111" s="5">
        <v>0.493</v>
      </c>
      <c r="J1111" s="5">
        <v>12.807</v>
      </c>
      <c r="K1111" s="5">
        <v>10.741</v>
      </c>
      <c r="L1111" s="5">
        <v>1.466</v>
      </c>
      <c r="M1111" s="5">
        <v>0.408</v>
      </c>
      <c r="N1111" s="5">
        <v>0.248</v>
      </c>
      <c r="O1111" s="5">
        <v>0.1</v>
      </c>
      <c r="P1111" s="5">
        <v>96.598</v>
      </c>
      <c r="Q1111" s="5"/>
      <c r="R1111" s="5"/>
      <c r="S1111" s="6">
        <v>6.9100107331728955</v>
      </c>
      <c r="T1111" s="6">
        <v>1.0570681845724088</v>
      </c>
      <c r="U1111" s="6"/>
      <c r="V1111" s="6">
        <v>0</v>
      </c>
      <c r="W1111" s="6">
        <v>0.14464515034973963</v>
      </c>
      <c r="X1111" s="6">
        <v>1.0699914758706557</v>
      </c>
      <c r="Y1111" s="6">
        <v>0.061720546843017934</v>
      </c>
      <c r="Z1111" s="6">
        <v>2.821974349087706</v>
      </c>
      <c r="AA1111" s="6">
        <v>0.9016684778488796</v>
      </c>
      <c r="AB1111" s="6"/>
      <c r="AC1111" s="6">
        <v>1.7009810322419787</v>
      </c>
      <c r="AD1111" s="6">
        <v>0.2990189677580213</v>
      </c>
      <c r="AE1111" s="6"/>
      <c r="AF1111" s="6"/>
      <c r="AG1111" s="6">
        <v>0.12111589939483669</v>
      </c>
      <c r="AH1111" s="6">
        <v>0.07693355664192902</v>
      </c>
      <c r="AI1111" s="6"/>
      <c r="AJ1111" s="6">
        <v>0.11593162146311453</v>
      </c>
      <c r="AK1111" s="6">
        <v>0.025049849557254016</v>
      </c>
      <c r="AL1111" s="6">
        <v>1.8590185289796315</v>
      </c>
      <c r="AM1111" s="6"/>
      <c r="AN1111" s="6">
        <v>17.198049456036767</v>
      </c>
      <c r="AO1111" s="5" t="s">
        <v>42</v>
      </c>
      <c r="AP1111" s="5" t="s">
        <v>45</v>
      </c>
      <c r="AQ1111" s="7">
        <v>1.3970529683992163</v>
      </c>
      <c r="AR1111" s="7">
        <v>1.2018645609883851</v>
      </c>
      <c r="AS1111" s="7">
        <v>1.0113984207412896</v>
      </c>
      <c r="AT1111" s="7">
        <v>2.021644558564666</v>
      </c>
      <c r="AV1111" s="1">
        <v>0.33</v>
      </c>
      <c r="AW1111" s="9">
        <v>745.2020524279811</v>
      </c>
      <c r="AX1111" s="9">
        <v>721.2520876752583</v>
      </c>
      <c r="AY1111" s="8">
        <f t="shared" si="47"/>
        <v>716.3947214266148</v>
      </c>
    </row>
    <row r="1112" spans="1:51" ht="12.75">
      <c r="A1112" s="1" t="s">
        <v>210</v>
      </c>
      <c r="E1112" s="5">
        <v>46.854</v>
      </c>
      <c r="F1112" s="5">
        <v>1.252</v>
      </c>
      <c r="G1112" s="5">
        <v>6.15</v>
      </c>
      <c r="H1112" s="5">
        <v>16.31</v>
      </c>
      <c r="I1112" s="5">
        <v>0.481</v>
      </c>
      <c r="J1112" s="5">
        <v>13.602</v>
      </c>
      <c r="K1112" s="5">
        <v>10.686</v>
      </c>
      <c r="L1112" s="5">
        <v>1.387</v>
      </c>
      <c r="M1112" s="5">
        <v>0.38</v>
      </c>
      <c r="N1112" s="5">
        <v>0.253</v>
      </c>
      <c r="O1112" s="5">
        <v>0.148</v>
      </c>
      <c r="P1112" s="5">
        <v>97.503</v>
      </c>
      <c r="Q1112" s="5"/>
      <c r="R1112" s="5"/>
      <c r="S1112" s="6">
        <v>6.815610748101583</v>
      </c>
      <c r="T1112" s="6">
        <v>1.054371223834775</v>
      </c>
      <c r="U1112" s="6"/>
      <c r="V1112" s="6">
        <v>0</v>
      </c>
      <c r="W1112" s="6">
        <v>0.13699095987357937</v>
      </c>
      <c r="X1112" s="6">
        <v>0.7363021027311536</v>
      </c>
      <c r="Y1112" s="6">
        <v>0.059263721736413026</v>
      </c>
      <c r="Z1112" s="6">
        <v>2.9496427702446084</v>
      </c>
      <c r="AA1112" s="6">
        <v>1.1178004454142505</v>
      </c>
      <c r="AB1112" s="6"/>
      <c r="AC1112" s="6">
        <v>1.6654474089769835</v>
      </c>
      <c r="AD1112" s="6">
        <v>0.3345525910230165</v>
      </c>
      <c r="AE1112" s="6"/>
      <c r="AF1112" s="6"/>
      <c r="AG1112" s="6">
        <v>0.05664143610971706</v>
      </c>
      <c r="AH1112" s="6">
        <v>0.07051804165030501</v>
      </c>
      <c r="AI1112" s="6"/>
      <c r="AJ1112" s="6">
        <v>0.11639430987035403</v>
      </c>
      <c r="AK1112" s="6">
        <v>0.03648613296741406</v>
      </c>
      <c r="AL1112" s="6">
        <v>1.8471195571622319</v>
      </c>
      <c r="AM1112" s="6"/>
      <c r="AN1112" s="6">
        <v>17.127159477760028</v>
      </c>
      <c r="AO1112" s="5" t="s">
        <v>42</v>
      </c>
      <c r="AP1112" s="5" t="s">
        <v>45</v>
      </c>
      <c r="AQ1112" s="7">
        <v>1.3834872558889195</v>
      </c>
      <c r="AR1112" s="7">
        <v>1.1866537024281314</v>
      </c>
      <c r="AS1112" s="7">
        <v>0.9999902768210989</v>
      </c>
      <c r="AT1112" s="7">
        <v>2.008807025453529</v>
      </c>
      <c r="AV1112" s="1">
        <v>0.33</v>
      </c>
      <c r="AW1112" s="9">
        <v>701.9480719020748</v>
      </c>
      <c r="AX1112" s="9">
        <v>713.1508673951867</v>
      </c>
      <c r="AY1112" s="8">
        <f t="shared" si="47"/>
        <v>705.8331594777048</v>
      </c>
    </row>
    <row r="1113" spans="1:51" ht="12.75">
      <c r="A1113" s="1" t="s">
        <v>211</v>
      </c>
      <c r="E1113" s="5">
        <v>47.077</v>
      </c>
      <c r="F1113" s="5">
        <v>1.385</v>
      </c>
      <c r="G1113" s="5">
        <v>6.206</v>
      </c>
      <c r="H1113" s="5">
        <v>15.532</v>
      </c>
      <c r="I1113" s="5">
        <v>0.476</v>
      </c>
      <c r="J1113" s="5">
        <v>13.087</v>
      </c>
      <c r="K1113" s="5">
        <v>10.916</v>
      </c>
      <c r="L1113" s="5">
        <v>1.496</v>
      </c>
      <c r="M1113" s="5">
        <v>0.376</v>
      </c>
      <c r="N1113" s="5">
        <v>0.175</v>
      </c>
      <c r="O1113" s="5">
        <v>0.126</v>
      </c>
      <c r="P1113" s="5">
        <v>96.851</v>
      </c>
      <c r="Q1113" s="5"/>
      <c r="R1113" s="5"/>
      <c r="S1113" s="6">
        <v>6.928175246687907</v>
      </c>
      <c r="T1113" s="6">
        <v>1.071824753312093</v>
      </c>
      <c r="U1113" s="6"/>
      <c r="V1113" s="6">
        <v>0.004596289561574762</v>
      </c>
      <c r="W1113" s="6">
        <v>0.15331665392988272</v>
      </c>
      <c r="X1113" s="6">
        <v>1.0908543426486474</v>
      </c>
      <c r="Y1113" s="6">
        <v>0.05933388383553321</v>
      </c>
      <c r="Z1113" s="6">
        <v>2.8711688463495393</v>
      </c>
      <c r="AA1113" s="6">
        <v>0.8207299836748233</v>
      </c>
      <c r="AB1113" s="6"/>
      <c r="AC1113" s="6">
        <v>1.7211996913125969</v>
      </c>
      <c r="AD1113" s="6">
        <v>0.27880030868740313</v>
      </c>
      <c r="AE1113" s="6"/>
      <c r="AF1113" s="6"/>
      <c r="AG1113" s="6">
        <v>0.14807332094572384</v>
      </c>
      <c r="AH1113" s="6">
        <v>0.07059215995760437</v>
      </c>
      <c r="AI1113" s="6"/>
      <c r="AJ1113" s="6">
        <v>0.08145190691889304</v>
      </c>
      <c r="AK1113" s="6">
        <v>0.031425966657391294</v>
      </c>
      <c r="AL1113" s="6">
        <v>1.8871221264237157</v>
      </c>
      <c r="AM1113" s="6"/>
      <c r="AN1113" s="6">
        <v>17.218665480903326</v>
      </c>
      <c r="AO1113" s="5" t="s">
        <v>42</v>
      </c>
      <c r="AP1113" s="5" t="s">
        <v>45</v>
      </c>
      <c r="AQ1113" s="7">
        <v>1.4943978456545493</v>
      </c>
      <c r="AR1113" s="7">
        <v>1.3110146818074861</v>
      </c>
      <c r="AS1113" s="7">
        <v>1.0932610113556152</v>
      </c>
      <c r="AT1113" s="7">
        <v>2.113764164078659</v>
      </c>
      <c r="AV1113" s="1">
        <v>0.33</v>
      </c>
      <c r="AW1113" s="9">
        <v>753.8659658102966</v>
      </c>
      <c r="AX1113" s="9">
        <v>731.182277627014</v>
      </c>
      <c r="AY1113" s="8">
        <f t="shared" si="47"/>
        <v>728.0610026958797</v>
      </c>
    </row>
    <row r="1114" spans="1:51" ht="12.75">
      <c r="A1114" s="1" t="s">
        <v>212</v>
      </c>
      <c r="E1114" s="5">
        <v>43.362</v>
      </c>
      <c r="F1114" s="5">
        <v>1.682</v>
      </c>
      <c r="G1114" s="5">
        <v>8.873</v>
      </c>
      <c r="H1114" s="5">
        <v>19.437</v>
      </c>
      <c r="I1114" s="5">
        <v>0.471</v>
      </c>
      <c r="J1114" s="5">
        <v>9.731</v>
      </c>
      <c r="K1114" s="5">
        <v>10.614</v>
      </c>
      <c r="L1114" s="5">
        <v>1.798</v>
      </c>
      <c r="M1114" s="5">
        <v>0.461</v>
      </c>
      <c r="N1114" s="5">
        <v>0.266</v>
      </c>
      <c r="O1114" s="5">
        <v>0.181</v>
      </c>
      <c r="P1114" s="5">
        <v>96.876</v>
      </c>
      <c r="Q1114" s="5"/>
      <c r="R1114" s="5"/>
      <c r="S1114" s="6">
        <v>6.536081975475889</v>
      </c>
      <c r="T1114" s="6">
        <v>1.4639180245241112</v>
      </c>
      <c r="U1114" s="6"/>
      <c r="V1114" s="6">
        <v>0.11238238993880567</v>
      </c>
      <c r="W1114" s="6">
        <v>0.1907056898589579</v>
      </c>
      <c r="X1114" s="6">
        <v>1.5224260107500176</v>
      </c>
      <c r="Y1114" s="6">
        <v>0.060133271474425216</v>
      </c>
      <c r="Z1114" s="6">
        <v>2.186624468011834</v>
      </c>
      <c r="AA1114" s="6">
        <v>0.9277281699659595</v>
      </c>
      <c r="AB1114" s="6"/>
      <c r="AC1114" s="6">
        <v>1.714134579638714</v>
      </c>
      <c r="AD1114" s="6">
        <v>0.28586542036128604</v>
      </c>
      <c r="AE1114" s="6"/>
      <c r="AF1114" s="6"/>
      <c r="AG1114" s="6">
        <v>0.2396137686960349</v>
      </c>
      <c r="AH1114" s="6">
        <v>0.08864773656668902</v>
      </c>
      <c r="AI1114" s="6"/>
      <c r="AJ1114" s="6">
        <v>0.1268069171973082</v>
      </c>
      <c r="AK1114" s="6">
        <v>0.04623754590028197</v>
      </c>
      <c r="AL1114" s="6">
        <v>1.8269555369024097</v>
      </c>
      <c r="AM1114" s="6"/>
      <c r="AN1114" s="6">
        <v>17.328261505262724</v>
      </c>
      <c r="AO1114" s="5" t="s">
        <v>42</v>
      </c>
      <c r="AP1114" s="5" t="s">
        <v>45</v>
      </c>
      <c r="AQ1114" s="7">
        <v>4.008791084748473</v>
      </c>
      <c r="AR1114" s="7">
        <v>4.130334337570851</v>
      </c>
      <c r="AS1114" s="7">
        <v>3.2077507531781393</v>
      </c>
      <c r="AT1114" s="7">
        <v>4.493189972843484</v>
      </c>
      <c r="AV1114" s="1">
        <v>0.33</v>
      </c>
      <c r="AW1114" s="9">
        <v>785.6519490452562</v>
      </c>
      <c r="AX1114" s="9">
        <v>775.9180413658053</v>
      </c>
      <c r="AY1114" s="8">
        <f t="shared" si="47"/>
        <v>775.3891703439149</v>
      </c>
    </row>
    <row r="1115" spans="1:51" ht="12.75">
      <c r="A1115" s="1" t="s">
        <v>213</v>
      </c>
      <c r="E1115" s="5">
        <v>46.315</v>
      </c>
      <c r="F1115" s="5">
        <v>1.224</v>
      </c>
      <c r="G1115" s="5">
        <v>6.366</v>
      </c>
      <c r="H1115" s="5">
        <v>18.116</v>
      </c>
      <c r="I1115" s="5">
        <v>0.46</v>
      </c>
      <c r="J1115" s="5">
        <v>11.81</v>
      </c>
      <c r="K1115" s="5">
        <v>10.616</v>
      </c>
      <c r="L1115" s="5">
        <v>1.488</v>
      </c>
      <c r="M1115" s="5">
        <v>0.308</v>
      </c>
      <c r="N1115" s="5">
        <v>0.239</v>
      </c>
      <c r="O1115" s="5">
        <v>0.12</v>
      </c>
      <c r="P1115" s="5">
        <v>97.078</v>
      </c>
      <c r="Q1115" s="5"/>
      <c r="R1115" s="5"/>
      <c r="S1115" s="6">
        <v>6.850998071887856</v>
      </c>
      <c r="T1115" s="6">
        <v>1.109836833167854</v>
      </c>
      <c r="U1115" s="6"/>
      <c r="V1115" s="6">
        <v>0</v>
      </c>
      <c r="W1115" s="6">
        <v>0.13618932539855405</v>
      </c>
      <c r="X1115" s="6">
        <v>1.1751135357186633</v>
      </c>
      <c r="Y1115" s="6">
        <v>0.05763359997408432</v>
      </c>
      <c r="Z1115" s="6">
        <v>2.6042976561414917</v>
      </c>
      <c r="AA1115" s="6">
        <v>1.0267658827672062</v>
      </c>
      <c r="AB1115" s="6"/>
      <c r="AC1115" s="6">
        <v>1.6824831916367446</v>
      </c>
      <c r="AD1115" s="6">
        <v>0.31751680836325535</v>
      </c>
      <c r="AE1115" s="6"/>
      <c r="AF1115" s="6"/>
      <c r="AG1115" s="6">
        <v>0.10925208463047359</v>
      </c>
      <c r="AH1115" s="6">
        <v>0.0581221182806108</v>
      </c>
      <c r="AI1115" s="6"/>
      <c r="AJ1115" s="6">
        <v>0.11181065725655154</v>
      </c>
      <c r="AK1115" s="6">
        <v>0.030083020396642277</v>
      </c>
      <c r="AL1115" s="6">
        <v>1.8581063223468062</v>
      </c>
      <c r="AM1115" s="6"/>
      <c r="AN1115" s="6">
        <v>17.167374202911084</v>
      </c>
      <c r="AO1115" s="5" t="s">
        <v>42</v>
      </c>
      <c r="AP1115" s="5" t="s">
        <v>45</v>
      </c>
      <c r="AQ1115" s="7">
        <v>1.6624792708343064</v>
      </c>
      <c r="AR1115" s="7">
        <v>1.4994797390666967</v>
      </c>
      <c r="AS1115" s="7">
        <v>1.2346098043000229</v>
      </c>
      <c r="AT1115" s="7">
        <v>2.272823325878986</v>
      </c>
      <c r="AV1115" s="1">
        <v>0.33</v>
      </c>
      <c r="AW1115" s="9"/>
      <c r="AX1115" s="9">
        <v>711.117813161404</v>
      </c>
      <c r="AY1115" s="8">
        <f t="shared" si="47"/>
        <v>704.7116637512864</v>
      </c>
    </row>
    <row r="1116" spans="1:51" ht="12.75">
      <c r="A1116" s="1" t="s">
        <v>214</v>
      </c>
      <c r="E1116" s="5">
        <v>45.871</v>
      </c>
      <c r="F1116" s="5">
        <v>1.188</v>
      </c>
      <c r="G1116" s="5">
        <v>6.227</v>
      </c>
      <c r="H1116" s="5">
        <v>18.819</v>
      </c>
      <c r="I1116" s="5">
        <v>0.449</v>
      </c>
      <c r="J1116" s="5">
        <v>11.623</v>
      </c>
      <c r="K1116" s="5">
        <v>10.453</v>
      </c>
      <c r="L1116" s="5">
        <v>1.434</v>
      </c>
      <c r="M1116" s="5">
        <v>0.351</v>
      </c>
      <c r="N1116" s="5">
        <v>0.186</v>
      </c>
      <c r="O1116" s="5">
        <v>0.123</v>
      </c>
      <c r="P1116" s="5">
        <v>96.741</v>
      </c>
      <c r="Q1116" s="5"/>
      <c r="R1116" s="5"/>
      <c r="S1116" s="6">
        <v>6.811290567843381</v>
      </c>
      <c r="T1116" s="6">
        <v>1.0897588086786951</v>
      </c>
      <c r="U1116" s="6"/>
      <c r="V1116" s="6">
        <v>0</v>
      </c>
      <c r="W1116" s="6">
        <v>0.13268967005303106</v>
      </c>
      <c r="X1116" s="6">
        <v>1.119965426955664</v>
      </c>
      <c r="Y1116" s="6">
        <v>0.05647071412401883</v>
      </c>
      <c r="Z1116" s="6">
        <v>2.572870828739613</v>
      </c>
      <c r="AA1116" s="6">
        <v>1.118003360127675</v>
      </c>
      <c r="AB1116" s="6"/>
      <c r="AC1116" s="6">
        <v>1.662990611719035</v>
      </c>
      <c r="AD1116" s="6">
        <v>0.33700938828096505</v>
      </c>
      <c r="AE1116" s="6"/>
      <c r="AF1116" s="6"/>
      <c r="AG1116" s="6">
        <v>0.07584604003685513</v>
      </c>
      <c r="AH1116" s="6">
        <v>0.06649008016699066</v>
      </c>
      <c r="AI1116" s="6"/>
      <c r="AJ1116" s="6">
        <v>0.08734886503289388</v>
      </c>
      <c r="AK1116" s="6">
        <v>0.03095311250501192</v>
      </c>
      <c r="AL1116" s="6">
        <v>1.8816980224620943</v>
      </c>
      <c r="AM1116" s="6"/>
      <c r="AN1116" s="6">
        <v>17.14233612020385</v>
      </c>
      <c r="AO1116" s="5" t="s">
        <v>42</v>
      </c>
      <c r="AP1116" s="5" t="s">
        <v>45</v>
      </c>
      <c r="AQ1116" s="7">
        <v>1.5614868076538366</v>
      </c>
      <c r="AR1116" s="7">
        <v>1.3862396809478401</v>
      </c>
      <c r="AS1116" s="7">
        <v>1.1496797607108808</v>
      </c>
      <c r="AT1116" s="7">
        <v>2.1772519293105885</v>
      </c>
      <c r="AV1116" s="1">
        <v>0.33</v>
      </c>
      <c r="AW1116" s="9">
        <v>758.6759923172361</v>
      </c>
      <c r="AX1116" s="9">
        <v>707.5648289658097</v>
      </c>
      <c r="AY1116" s="8">
        <f t="shared" si="47"/>
        <v>699.7796810947829</v>
      </c>
    </row>
    <row r="1117" spans="1:51" ht="12.75">
      <c r="A1117" s="1" t="s">
        <v>215</v>
      </c>
      <c r="E1117" s="5">
        <v>45.354</v>
      </c>
      <c r="F1117" s="5">
        <v>1.296</v>
      </c>
      <c r="G1117" s="5">
        <v>7.162</v>
      </c>
      <c r="H1117" s="5">
        <v>19.097</v>
      </c>
      <c r="I1117" s="5">
        <v>0.486</v>
      </c>
      <c r="J1117" s="5">
        <v>10.995</v>
      </c>
      <c r="K1117" s="5">
        <v>10.488</v>
      </c>
      <c r="L1117" s="5">
        <v>1.46</v>
      </c>
      <c r="M1117" s="5">
        <v>0.316</v>
      </c>
      <c r="N1117" s="5">
        <v>0.295</v>
      </c>
      <c r="O1117" s="5">
        <v>0.148</v>
      </c>
      <c r="P1117" s="5">
        <v>97.107</v>
      </c>
      <c r="Q1117" s="5"/>
      <c r="R1117" s="5"/>
      <c r="S1117" s="6">
        <v>6.73499612855095</v>
      </c>
      <c r="T1117" s="6">
        <v>1.25347707130332</v>
      </c>
      <c r="U1117" s="6"/>
      <c r="V1117" s="6">
        <v>0</v>
      </c>
      <c r="W1117" s="6">
        <v>0.14476255184417242</v>
      </c>
      <c r="X1117" s="6">
        <v>1.2021896015889217</v>
      </c>
      <c r="Y1117" s="6">
        <v>0.061128503403618605</v>
      </c>
      <c r="Z1117" s="6">
        <v>2.434027798724121</v>
      </c>
      <c r="AA1117" s="6">
        <v>1.1578915444391678</v>
      </c>
      <c r="AB1117" s="6"/>
      <c r="AC1117" s="6">
        <v>1.668676234969021</v>
      </c>
      <c r="AD1117" s="6">
        <v>0.33132376503097904</v>
      </c>
      <c r="AE1117" s="6"/>
      <c r="AF1117" s="6"/>
      <c r="AG1117" s="6">
        <v>0.08904676151752261</v>
      </c>
      <c r="AH1117" s="6">
        <v>0.059864226834995225</v>
      </c>
      <c r="AI1117" s="6"/>
      <c r="AJ1117" s="6">
        <v>0.13854692563657742</v>
      </c>
      <c r="AK1117" s="6">
        <v>0.03724701598249363</v>
      </c>
      <c r="AL1117" s="6">
        <v>1.824206058380929</v>
      </c>
      <c r="AM1117" s="6"/>
      <c r="AN1117" s="6">
        <v>17.148910988352522</v>
      </c>
      <c r="AO1117" s="5" t="s">
        <v>42</v>
      </c>
      <c r="AP1117" s="5" t="s">
        <v>45</v>
      </c>
      <c r="AQ1117" s="7">
        <v>2.3849896686557006</v>
      </c>
      <c r="AR1117" s="7">
        <v>2.3096106821507254</v>
      </c>
      <c r="AS1117" s="7">
        <v>1.8422080116130441</v>
      </c>
      <c r="AT1117" s="7">
        <v>2.9565508594038032</v>
      </c>
      <c r="AV1117" s="1">
        <v>0.33</v>
      </c>
      <c r="AW1117" s="9">
        <v>765.3242907375173</v>
      </c>
      <c r="AX1117" s="9">
        <v>721.3548971223966</v>
      </c>
      <c r="AY1117" s="8">
        <f t="shared" si="47"/>
        <v>716.554721849633</v>
      </c>
    </row>
    <row r="1118" spans="1:52" ht="12.75">
      <c r="A1118" s="1" t="s">
        <v>216</v>
      </c>
      <c r="E1118" s="5">
        <v>48.189</v>
      </c>
      <c r="F1118" s="5">
        <v>1.262</v>
      </c>
      <c r="G1118" s="5">
        <v>6.696</v>
      </c>
      <c r="H1118" s="5">
        <v>14.066</v>
      </c>
      <c r="I1118" s="5">
        <v>0.467</v>
      </c>
      <c r="J1118" s="5">
        <v>14.974</v>
      </c>
      <c r="K1118" s="5">
        <v>11.102</v>
      </c>
      <c r="L1118" s="5">
        <v>1.682</v>
      </c>
      <c r="M1118" s="5">
        <v>0.075</v>
      </c>
      <c r="N1118" s="5">
        <v>0.174</v>
      </c>
      <c r="O1118" s="5">
        <v>0.171</v>
      </c>
      <c r="P1118" s="5">
        <v>98.858</v>
      </c>
      <c r="Q1118" s="5"/>
      <c r="R1118" s="5"/>
      <c r="S1118" s="6">
        <v>6.845662247017642</v>
      </c>
      <c r="T1118" s="6">
        <v>1.1210973390460088</v>
      </c>
      <c r="U1118" s="6"/>
      <c r="V1118" s="6">
        <v>0</v>
      </c>
      <c r="W1118" s="6">
        <v>0.13485168665782155</v>
      </c>
      <c r="X1118" s="6">
        <v>0.6096045174738476</v>
      </c>
      <c r="Y1118" s="6">
        <v>0.05619144154642309</v>
      </c>
      <c r="Z1118" s="6">
        <v>3.171129138701168</v>
      </c>
      <c r="AA1118" s="6">
        <v>1.0282232156207398</v>
      </c>
      <c r="AB1118" s="6"/>
      <c r="AC1118" s="6">
        <v>1.689765443656184</v>
      </c>
      <c r="AD1118" s="6">
        <v>0.310234556343816</v>
      </c>
      <c r="AE1118" s="6"/>
      <c r="AF1118" s="6"/>
      <c r="AG1118" s="6">
        <v>0.1530535954535005</v>
      </c>
      <c r="AH1118" s="6">
        <v>0.013592124936298139</v>
      </c>
      <c r="AI1118" s="6"/>
      <c r="AJ1118" s="6">
        <v>0.07817536627958026</v>
      </c>
      <c r="AK1118" s="6">
        <v>0.04116912906014935</v>
      </c>
      <c r="AL1118" s="6">
        <v>1.8806555046602704</v>
      </c>
      <c r="AM1118" s="6"/>
      <c r="AN1118" s="6">
        <v>17.1666457203898</v>
      </c>
      <c r="AO1118" s="5" t="s">
        <v>42</v>
      </c>
      <c r="AP1118" s="5" t="s">
        <v>45</v>
      </c>
      <c r="AQ1118" s="7">
        <v>1.719119615401425</v>
      </c>
      <c r="AR1118" s="7">
        <v>1.5629889922194895</v>
      </c>
      <c r="AS1118" s="7">
        <v>1.282241744164618</v>
      </c>
      <c r="AT1118" s="7">
        <v>2.326423333859002</v>
      </c>
      <c r="AV1118" s="1">
        <v>0.41</v>
      </c>
      <c r="AW1118" s="9">
        <v>787.9384045048117</v>
      </c>
      <c r="AX1118" s="9">
        <v>721.3548971223966</v>
      </c>
      <c r="AY1118" s="8">
        <f t="shared" si="47"/>
        <v>702.8335274294975</v>
      </c>
      <c r="AZ1118" s="8"/>
    </row>
    <row r="1119" spans="1:52" ht="12.75">
      <c r="A1119" s="1" t="s">
        <v>217</v>
      </c>
      <c r="E1119" s="5">
        <v>47.949</v>
      </c>
      <c r="F1119" s="5">
        <v>1.278</v>
      </c>
      <c r="G1119" s="5">
        <v>6.911</v>
      </c>
      <c r="H1119" s="5">
        <v>13.894</v>
      </c>
      <c r="I1119" s="5">
        <v>0.464</v>
      </c>
      <c r="J1119" s="5">
        <v>14.844</v>
      </c>
      <c r="K1119" s="5">
        <v>10.899</v>
      </c>
      <c r="L1119" s="5">
        <v>1.683</v>
      </c>
      <c r="M1119" s="5">
        <v>0.059</v>
      </c>
      <c r="N1119" s="5">
        <v>0.161</v>
      </c>
      <c r="O1119" s="5">
        <v>0.199</v>
      </c>
      <c r="P1119" s="5">
        <v>98.339</v>
      </c>
      <c r="Q1119" s="5"/>
      <c r="R1119" s="5"/>
      <c r="S1119" s="6">
        <v>6.835077230284491</v>
      </c>
      <c r="T1119" s="6">
        <v>1.16108786933917</v>
      </c>
      <c r="U1119" s="6"/>
      <c r="V1119" s="6">
        <v>0</v>
      </c>
      <c r="W1119" s="6">
        <v>0.13703269520187106</v>
      </c>
      <c r="X1119" s="6">
        <v>0.566718545068035</v>
      </c>
      <c r="Y1119" s="6">
        <v>0.05602315871169417</v>
      </c>
      <c r="Z1119" s="6">
        <v>3.1544479311893383</v>
      </c>
      <c r="AA1119" s="6">
        <v>1.0857776698290569</v>
      </c>
      <c r="AB1119" s="6"/>
      <c r="AC1119" s="6">
        <v>1.664593413752074</v>
      </c>
      <c r="AD1119" s="6">
        <v>0.3354065862479261</v>
      </c>
      <c r="AE1119" s="6"/>
      <c r="AF1119" s="6"/>
      <c r="AG1119" s="6">
        <v>0.12975692074120893</v>
      </c>
      <c r="AH1119" s="6">
        <v>0.01072937498942507</v>
      </c>
      <c r="AI1119" s="6"/>
      <c r="AJ1119" s="6">
        <v>0.07258432968284143</v>
      </c>
      <c r="AK1119" s="6">
        <v>0.04807562772156043</v>
      </c>
      <c r="AL1119" s="6">
        <v>1.8793400425955982</v>
      </c>
      <c r="AM1119" s="6"/>
      <c r="AN1119" s="6">
        <v>17.140486295730632</v>
      </c>
      <c r="AO1119" s="5" t="s">
        <v>42</v>
      </c>
      <c r="AP1119" s="5" t="s">
        <v>45</v>
      </c>
      <c r="AQ1119" s="7">
        <v>1.9202719827760255</v>
      </c>
      <c r="AR1119" s="7">
        <v>1.7885355830729184</v>
      </c>
      <c r="AS1119" s="7">
        <v>1.4514016873046893</v>
      </c>
      <c r="AT1119" s="7">
        <v>2.5167782580544493</v>
      </c>
      <c r="AV1119" s="1">
        <v>0.41</v>
      </c>
      <c r="AW1119" s="9">
        <v>799.290204959169</v>
      </c>
      <c r="AX1119" s="9">
        <v>795.0116506211943</v>
      </c>
      <c r="AY1119" s="8">
        <f t="shared" si="47"/>
        <v>705.8914652561945</v>
      </c>
      <c r="AZ1119" s="8"/>
    </row>
    <row r="1120" spans="1:51" ht="12.75">
      <c r="A1120" s="1" t="s">
        <v>218</v>
      </c>
      <c r="E1120" s="5">
        <v>43.838</v>
      </c>
      <c r="F1120" s="5">
        <v>2.572</v>
      </c>
      <c r="G1120" s="5">
        <v>9.727</v>
      </c>
      <c r="H1120" s="5">
        <v>13.875</v>
      </c>
      <c r="I1120" s="5">
        <v>0.369</v>
      </c>
      <c r="J1120" s="5">
        <v>13.628</v>
      </c>
      <c r="K1120" s="5">
        <v>11.359</v>
      </c>
      <c r="L1120" s="5">
        <v>2.504</v>
      </c>
      <c r="M1120" s="5">
        <v>0.033</v>
      </c>
      <c r="N1120" s="5">
        <v>0.134</v>
      </c>
      <c r="O1120" s="5">
        <v>0.294</v>
      </c>
      <c r="P1120" s="5">
        <v>98.35</v>
      </c>
      <c r="Q1120" s="5"/>
      <c r="R1120" s="5"/>
      <c r="S1120" s="6">
        <v>6.3697454384142285</v>
      </c>
      <c r="T1120" s="6">
        <v>1.6302545615857715</v>
      </c>
      <c r="U1120" s="6"/>
      <c r="V1120" s="6">
        <v>0.03549835699798187</v>
      </c>
      <c r="W1120" s="6">
        <v>0.28110707895432024</v>
      </c>
      <c r="X1120" s="6">
        <v>0.9017380367869284</v>
      </c>
      <c r="Y1120" s="6">
        <v>0.04541334057931678</v>
      </c>
      <c r="Z1120" s="6">
        <v>2.9519705099962312</v>
      </c>
      <c r="AA1120" s="6">
        <v>0.7842726766852269</v>
      </c>
      <c r="AB1120" s="6"/>
      <c r="AC1120" s="6">
        <v>1.7683535196259874</v>
      </c>
      <c r="AD1120" s="6">
        <v>0.2316464803740126</v>
      </c>
      <c r="AE1120" s="6"/>
      <c r="AF1120" s="6"/>
      <c r="AG1120" s="6">
        <v>0.4737987750970817</v>
      </c>
      <c r="AH1120" s="6">
        <v>0.006117075270854284</v>
      </c>
      <c r="AI1120" s="6"/>
      <c r="AJ1120" s="6">
        <v>0.061578522600939066</v>
      </c>
      <c r="AK1120" s="6">
        <v>0.07239802014050897</v>
      </c>
      <c r="AL1120" s="6">
        <v>1.866023457258552</v>
      </c>
      <c r="AM1120" s="6"/>
      <c r="AN1120" s="6">
        <v>17.479915850367945</v>
      </c>
      <c r="AO1120" s="5" t="s">
        <v>42</v>
      </c>
      <c r="AP1120" s="5" t="s">
        <v>45</v>
      </c>
      <c r="AQ1120" s="7">
        <v>4.45873718047628</v>
      </c>
      <c r="AR1120" s="7">
        <v>4.634846460812369</v>
      </c>
      <c r="AS1120" s="7">
        <v>3.586134845609278</v>
      </c>
      <c r="AT1120" s="7">
        <v>4.918983892458666</v>
      </c>
      <c r="AV1120" s="1">
        <v>0.41</v>
      </c>
      <c r="AW1120" s="9">
        <v>866.3255629417994</v>
      </c>
      <c r="AX1120" s="9">
        <v>714.9366950064539</v>
      </c>
      <c r="AY1120" s="8">
        <f t="shared" si="47"/>
        <v>876.7203772991531</v>
      </c>
    </row>
    <row r="1121" spans="1:51" ht="12.75">
      <c r="A1121" s="1" t="s">
        <v>219</v>
      </c>
      <c r="E1121" s="5">
        <v>43.885</v>
      </c>
      <c r="F1121" s="5">
        <v>2.544</v>
      </c>
      <c r="G1121" s="5">
        <v>9.801</v>
      </c>
      <c r="H1121" s="5">
        <v>14.168</v>
      </c>
      <c r="I1121" s="5">
        <v>0.38</v>
      </c>
      <c r="J1121" s="5">
        <v>13.185</v>
      </c>
      <c r="K1121" s="5">
        <v>11.383</v>
      </c>
      <c r="L1121" s="5">
        <v>2.491</v>
      </c>
      <c r="M1121" s="5">
        <v>0.036</v>
      </c>
      <c r="N1121" s="5">
        <v>0.157</v>
      </c>
      <c r="O1121" s="5">
        <v>0.335</v>
      </c>
      <c r="P1121" s="5">
        <v>98.371</v>
      </c>
      <c r="Q1121" s="5"/>
      <c r="R1121" s="5"/>
      <c r="S1121" s="6">
        <v>6.397518928093434</v>
      </c>
      <c r="T1121" s="6">
        <v>1.602481071906566</v>
      </c>
      <c r="U1121" s="6"/>
      <c r="V1121" s="6">
        <v>0.0814572826533928</v>
      </c>
      <c r="W1121" s="6">
        <v>0.278960079224219</v>
      </c>
      <c r="X1121" s="6">
        <v>1.0307691913023465</v>
      </c>
      <c r="Y1121" s="6">
        <v>0.04692073565313307</v>
      </c>
      <c r="Z1121" s="6">
        <v>2.865392741952923</v>
      </c>
      <c r="AA1121" s="6">
        <v>0.6964999692139812</v>
      </c>
      <c r="AB1121" s="6"/>
      <c r="AC1121" s="6">
        <v>1.7779103579721436</v>
      </c>
      <c r="AD1121" s="6">
        <v>0.22208964202785642</v>
      </c>
      <c r="AE1121" s="6"/>
      <c r="AF1121" s="6"/>
      <c r="AG1121" s="6">
        <v>0.481998212098386</v>
      </c>
      <c r="AH1121" s="6">
        <v>0.006695091520231063</v>
      </c>
      <c r="AI1121" s="6"/>
      <c r="AJ1121" s="6">
        <v>0.07238494549998728</v>
      </c>
      <c r="AK1121" s="6">
        <v>0.08276530104069496</v>
      </c>
      <c r="AL1121" s="6">
        <v>1.8448497534593178</v>
      </c>
      <c r="AM1121" s="6"/>
      <c r="AN1121" s="6">
        <v>17.48869330361861</v>
      </c>
      <c r="AO1121" s="5" t="s">
        <v>42</v>
      </c>
      <c r="AP1121" s="5" t="s">
        <v>45</v>
      </c>
      <c r="AQ1121" s="7">
        <v>4.550209923436594</v>
      </c>
      <c r="AR1121" s="7">
        <v>4.7374123197181675</v>
      </c>
      <c r="AS1121" s="7">
        <v>3.663059239788627</v>
      </c>
      <c r="AT1121" s="7">
        <v>5.005546567705403</v>
      </c>
      <c r="AV1121" s="1">
        <v>0.41</v>
      </c>
      <c r="AW1121" s="9">
        <v>862.5926477735117</v>
      </c>
      <c r="AX1121" s="9">
        <v>745.2022729022664</v>
      </c>
      <c r="AY1121" s="8">
        <f t="shared" si="47"/>
        <v>874.4622314142089</v>
      </c>
    </row>
    <row r="1122" spans="1:51" ht="12.75">
      <c r="A1122" s="1" t="s">
        <v>220</v>
      </c>
      <c r="E1122" s="5">
        <v>46.144</v>
      </c>
      <c r="F1122" s="5">
        <v>1.572</v>
      </c>
      <c r="G1122" s="5">
        <v>7.277</v>
      </c>
      <c r="H1122" s="5">
        <v>16.405</v>
      </c>
      <c r="I1122" s="5">
        <v>0.464</v>
      </c>
      <c r="J1122" s="5">
        <v>12.803</v>
      </c>
      <c r="K1122" s="5">
        <v>11.112</v>
      </c>
      <c r="L1122" s="5">
        <v>2.088</v>
      </c>
      <c r="M1122" s="5">
        <v>0.109</v>
      </c>
      <c r="N1122" s="5">
        <v>0.39</v>
      </c>
      <c r="O1122" s="5">
        <v>0.402</v>
      </c>
      <c r="P1122" s="5">
        <v>98.768</v>
      </c>
      <c r="Q1122" s="5"/>
      <c r="R1122" s="5"/>
      <c r="S1122" s="6">
        <v>6.732452705773418</v>
      </c>
      <c r="T1122" s="6">
        <v>1.251326869905902</v>
      </c>
      <c r="U1122" s="6"/>
      <c r="V1122" s="6">
        <v>0</v>
      </c>
      <c r="W1122" s="6">
        <v>0.17252025372426116</v>
      </c>
      <c r="X1122" s="6">
        <v>1.1479577654616562</v>
      </c>
      <c r="Y1122" s="6">
        <v>0.05734054181814448</v>
      </c>
      <c r="Z1122" s="6">
        <v>2.784699671589461</v>
      </c>
      <c r="AA1122" s="6">
        <v>0.8374817674064784</v>
      </c>
      <c r="AB1122" s="6"/>
      <c r="AC1122" s="6">
        <v>1.737032534159308</v>
      </c>
      <c r="AD1122" s="6">
        <v>0.26296746584069197</v>
      </c>
      <c r="AE1122" s="6"/>
      <c r="AF1122" s="6"/>
      <c r="AG1122" s="6">
        <v>0.3277043042002258</v>
      </c>
      <c r="AH1122" s="6">
        <v>0.02028818101204139</v>
      </c>
      <c r="AI1122" s="6"/>
      <c r="AJ1122" s="6">
        <v>0.17995992442903158</v>
      </c>
      <c r="AK1122" s="6">
        <v>0.09940131752690287</v>
      </c>
      <c r="AL1122" s="6">
        <v>1.7206387580440654</v>
      </c>
      <c r="AM1122" s="6"/>
      <c r="AN1122" s="6">
        <v>17.34799248521227</v>
      </c>
      <c r="AO1122" s="5" t="s">
        <v>42</v>
      </c>
      <c r="AP1122" s="5" t="s">
        <v>45</v>
      </c>
      <c r="AQ1122" s="7">
        <v>2.3741741556266867</v>
      </c>
      <c r="AR1122" s="7">
        <v>2.2974835462692864</v>
      </c>
      <c r="AS1122" s="7">
        <v>1.8331126597019658</v>
      </c>
      <c r="AT1122" s="7">
        <v>2.9463159007520927</v>
      </c>
      <c r="AV1122" s="1">
        <v>0.33</v>
      </c>
      <c r="AW1122" s="9">
        <v>777.2019949811755</v>
      </c>
      <c r="AX1122" s="9">
        <v>754.7397713752773</v>
      </c>
      <c r="AY1122" s="8">
        <f t="shared" si="47"/>
        <v>752.9125894541612</v>
      </c>
    </row>
    <row r="1123" spans="1:51" ht="12.75">
      <c r="A1123" s="1" t="s">
        <v>221</v>
      </c>
      <c r="E1123" s="5">
        <v>46.916</v>
      </c>
      <c r="F1123" s="5">
        <v>1.362</v>
      </c>
      <c r="G1123" s="5">
        <v>6.64</v>
      </c>
      <c r="H1123" s="5">
        <v>16.136</v>
      </c>
      <c r="I1123" s="5">
        <v>0.445</v>
      </c>
      <c r="J1123" s="5">
        <v>13.284</v>
      </c>
      <c r="K1123" s="5">
        <v>10.972</v>
      </c>
      <c r="L1123" s="5">
        <v>1.911</v>
      </c>
      <c r="M1123" s="5">
        <v>0.173</v>
      </c>
      <c r="N1123" s="5">
        <v>0.425</v>
      </c>
      <c r="O1123" s="5">
        <v>0.4</v>
      </c>
      <c r="P1123" s="5">
        <v>98.663</v>
      </c>
      <c r="Q1123" s="5"/>
      <c r="R1123" s="5"/>
      <c r="S1123" s="6">
        <v>6.819122132429474</v>
      </c>
      <c r="T1123" s="6">
        <v>1.1374593721885489</v>
      </c>
      <c r="U1123" s="6"/>
      <c r="V1123" s="6">
        <v>0</v>
      </c>
      <c r="W1123" s="6">
        <v>0.14890664296097791</v>
      </c>
      <c r="X1123" s="6">
        <v>1.0227972152345886</v>
      </c>
      <c r="Y1123" s="6">
        <v>0.05478393727908933</v>
      </c>
      <c r="Z1123" s="6">
        <v>2.8783586279751963</v>
      </c>
      <c r="AA1123" s="6">
        <v>0.8951535765501514</v>
      </c>
      <c r="AB1123" s="6"/>
      <c r="AC1123" s="6">
        <v>1.7086414496545812</v>
      </c>
      <c r="AD1123" s="6">
        <v>0.2913585503454188</v>
      </c>
      <c r="AE1123" s="6"/>
      <c r="AF1123" s="6"/>
      <c r="AG1123" s="6">
        <v>0.24719119707392379</v>
      </c>
      <c r="AH1123" s="6">
        <v>0.032078358369906634</v>
      </c>
      <c r="AI1123" s="6"/>
      <c r="AJ1123" s="6">
        <v>0.1953662515327113</v>
      </c>
      <c r="AK1123" s="6">
        <v>0.09853159152862728</v>
      </c>
      <c r="AL1123" s="6">
        <v>1.7061021569386614</v>
      </c>
      <c r="AM1123" s="6"/>
      <c r="AN1123" s="6">
        <v>17.27926955544383</v>
      </c>
      <c r="AO1123" s="5" t="s">
        <v>42</v>
      </c>
      <c r="AP1123" s="5" t="s">
        <v>45</v>
      </c>
      <c r="AQ1123" s="7">
        <v>1.8014206421084014</v>
      </c>
      <c r="AR1123" s="7">
        <v>1.6552708591434158</v>
      </c>
      <c r="AS1123" s="7">
        <v>1.3514531443575626</v>
      </c>
      <c r="AT1123" s="7">
        <v>2.4043066116174927</v>
      </c>
      <c r="AV1123" s="1">
        <v>0.33</v>
      </c>
      <c r="AW1123" s="9">
        <v>759.742574779429</v>
      </c>
      <c r="AX1123" s="9">
        <v>726.5155758204519</v>
      </c>
      <c r="AY1123" s="8">
        <f t="shared" si="47"/>
        <v>722.1657417019879</v>
      </c>
    </row>
    <row r="1124" spans="1:51" ht="12.75">
      <c r="A1124" s="1" t="s">
        <v>222</v>
      </c>
      <c r="E1124" s="5">
        <v>46.99</v>
      </c>
      <c r="F1124" s="5">
        <v>1.453</v>
      </c>
      <c r="G1124" s="5">
        <v>6.604</v>
      </c>
      <c r="H1124" s="5">
        <v>16.442</v>
      </c>
      <c r="I1124" s="5">
        <v>0.49</v>
      </c>
      <c r="J1124" s="5">
        <v>14.611</v>
      </c>
      <c r="K1124" s="5">
        <v>11.035</v>
      </c>
      <c r="L1124" s="5">
        <v>1.491</v>
      </c>
      <c r="M1124" s="5">
        <v>0.409</v>
      </c>
      <c r="N1124" s="5">
        <v>0.237</v>
      </c>
      <c r="O1124" s="5">
        <v>0.147</v>
      </c>
      <c r="P1124" s="5">
        <v>99.926</v>
      </c>
      <c r="Q1124" s="5"/>
      <c r="R1124" s="5"/>
      <c r="S1124" s="6">
        <v>6.653406359429917</v>
      </c>
      <c r="T1124" s="6">
        <v>1.102061907544451</v>
      </c>
      <c r="U1124" s="6"/>
      <c r="V1124" s="6">
        <v>0</v>
      </c>
      <c r="W1124" s="6">
        <v>0.1547510812643427</v>
      </c>
      <c r="X1124" s="6">
        <v>0.4966123476019237</v>
      </c>
      <c r="Y1124" s="6">
        <v>0.05876522768992063</v>
      </c>
      <c r="Z1124" s="6">
        <v>3.0840903344407367</v>
      </c>
      <c r="AA1124" s="6">
        <v>1.2057810090030754</v>
      </c>
      <c r="AB1124" s="6"/>
      <c r="AC1124" s="6">
        <v>1.674050630917996</v>
      </c>
      <c r="AD1124" s="6">
        <v>0.3259493690820039</v>
      </c>
      <c r="AE1124" s="6"/>
      <c r="AF1124" s="6"/>
      <c r="AG1124" s="6">
        <v>0.08338093268315466</v>
      </c>
      <c r="AH1124" s="6">
        <v>0.07387890543716354</v>
      </c>
      <c r="AI1124" s="6"/>
      <c r="AJ1124" s="6">
        <v>0.10613046632913464</v>
      </c>
      <c r="AK1124" s="6">
        <v>0.035274750763526146</v>
      </c>
      <c r="AL1124" s="6">
        <v>1.8585947829073393</v>
      </c>
      <c r="AM1124" s="6"/>
      <c r="AN1124" s="6">
        <v>17.157259838120318</v>
      </c>
      <c r="AO1124" s="5" t="s">
        <v>42</v>
      </c>
      <c r="AP1124" s="5" t="s">
        <v>45</v>
      </c>
      <c r="AQ1124" s="7">
        <v>1.623371394948589</v>
      </c>
      <c r="AR1124" s="7">
        <v>1.4556291585507042</v>
      </c>
      <c r="AS1124" s="7">
        <v>1.2017218689130287</v>
      </c>
      <c r="AT1124" s="7">
        <v>2.235814679911587</v>
      </c>
      <c r="AV1124" s="1">
        <v>0.33</v>
      </c>
      <c r="AW1124" s="9"/>
      <c r="AX1124" s="9">
        <v>736.2927944812717</v>
      </c>
      <c r="AY1124" s="8">
        <f t="shared" si="47"/>
        <v>729.9623415710549</v>
      </c>
    </row>
    <row r="1125" spans="1:51" ht="12.75">
      <c r="A1125" s="1" t="s">
        <v>223</v>
      </c>
      <c r="E1125" s="5">
        <v>47.802</v>
      </c>
      <c r="F1125" s="5">
        <v>1.256</v>
      </c>
      <c r="G1125" s="5">
        <v>6.203</v>
      </c>
      <c r="H1125" s="5">
        <v>16.182</v>
      </c>
      <c r="I1125" s="5">
        <v>0.503</v>
      </c>
      <c r="J1125" s="5">
        <v>14.112</v>
      </c>
      <c r="K1125" s="5">
        <v>10.732</v>
      </c>
      <c r="L1125" s="5">
        <v>1.356</v>
      </c>
      <c r="M1125" s="5">
        <v>0.371</v>
      </c>
      <c r="N1125" s="5">
        <v>0.171</v>
      </c>
      <c r="O1125" s="5">
        <v>0.108</v>
      </c>
      <c r="P1125" s="5">
        <v>98.813</v>
      </c>
      <c r="Q1125" s="5"/>
      <c r="R1125" s="5"/>
      <c r="S1125" s="6">
        <v>6.824806359553919</v>
      </c>
      <c r="T1125" s="6">
        <v>1.0437737489824828</v>
      </c>
      <c r="U1125" s="6"/>
      <c r="V1125" s="6">
        <v>0</v>
      </c>
      <c r="W1125" s="6">
        <v>0.13488491401372635</v>
      </c>
      <c r="X1125" s="6">
        <v>0.6215294867902369</v>
      </c>
      <c r="Y1125" s="6">
        <v>0.0608272230968052</v>
      </c>
      <c r="Z1125" s="6">
        <v>3.0035950465733867</v>
      </c>
      <c r="AA1125" s="6">
        <v>1.1791633295258448</v>
      </c>
      <c r="AB1125" s="6"/>
      <c r="AC1125" s="6">
        <v>1.6416575848089046</v>
      </c>
      <c r="AD1125" s="6">
        <v>0.35834241519109544</v>
      </c>
      <c r="AE1125" s="6"/>
      <c r="AF1125" s="6"/>
      <c r="AG1125" s="6">
        <v>0.017029351057945397</v>
      </c>
      <c r="AH1125" s="6">
        <v>0.06757354702594284</v>
      </c>
      <c r="AI1125" s="6"/>
      <c r="AJ1125" s="6">
        <v>0.07721354623348967</v>
      </c>
      <c r="AK1125" s="6">
        <v>0.02613220381635886</v>
      </c>
      <c r="AL1125" s="6">
        <v>1.8966542499501515</v>
      </c>
      <c r="AM1125" s="6"/>
      <c r="AN1125" s="6">
        <v>17.084602898083887</v>
      </c>
      <c r="AO1125" s="5" t="s">
        <v>42</v>
      </c>
      <c r="AP1125" s="5" t="s">
        <v>45</v>
      </c>
      <c r="AQ1125" s="7">
        <v>1.330181957381889</v>
      </c>
      <c r="AR1125" s="7">
        <v>1.1268839442612029</v>
      </c>
      <c r="AS1125" s="7">
        <v>0.9551629581959027</v>
      </c>
      <c r="AT1125" s="7">
        <v>1.9583630451566183</v>
      </c>
      <c r="AV1125" s="1">
        <v>0.33</v>
      </c>
      <c r="AW1125" s="9">
        <v>711.9352946006156</v>
      </c>
      <c r="AX1125" s="9">
        <v>710.7155733354914</v>
      </c>
      <c r="AY1125" s="8">
        <f t="shared" si="47"/>
        <v>702.8802843139515</v>
      </c>
    </row>
    <row r="1126" spans="1:51" ht="12.75">
      <c r="A1126" s="1" t="s">
        <v>224</v>
      </c>
      <c r="E1126" s="5">
        <v>46.553</v>
      </c>
      <c r="F1126" s="5">
        <v>1.389</v>
      </c>
      <c r="G1126" s="5">
        <v>6.418</v>
      </c>
      <c r="H1126" s="5">
        <v>16.565</v>
      </c>
      <c r="I1126" s="5">
        <v>0.47</v>
      </c>
      <c r="J1126" s="5">
        <v>13.449</v>
      </c>
      <c r="K1126" s="5">
        <v>10.773</v>
      </c>
      <c r="L1126" s="5">
        <v>1.497</v>
      </c>
      <c r="M1126" s="5">
        <v>0.446</v>
      </c>
      <c r="N1126" s="5">
        <v>0.312</v>
      </c>
      <c r="O1126" s="5">
        <v>0.119</v>
      </c>
      <c r="P1126" s="5">
        <v>97.991</v>
      </c>
      <c r="Q1126" s="5"/>
      <c r="R1126" s="5"/>
      <c r="S1126" s="6">
        <v>6.764728650193468</v>
      </c>
      <c r="T1126" s="6">
        <v>1.0991646253888738</v>
      </c>
      <c r="U1126" s="6"/>
      <c r="V1126" s="6">
        <v>0</v>
      </c>
      <c r="W1126" s="6">
        <v>0.1518219016943803</v>
      </c>
      <c r="X1126" s="6">
        <v>0.8042446228615071</v>
      </c>
      <c r="Y1126" s="6">
        <v>0.057847727738207004</v>
      </c>
      <c r="Z1126" s="6">
        <v>2.9134075844987404</v>
      </c>
      <c r="AA1126" s="6">
        <v>1.072678163207165</v>
      </c>
      <c r="AB1126" s="6"/>
      <c r="AC1126" s="6">
        <v>1.6772469648863046</v>
      </c>
      <c r="AD1126" s="6">
        <v>0.32275303511369535</v>
      </c>
      <c r="AE1126" s="6"/>
      <c r="AF1126" s="6"/>
      <c r="AG1126" s="6">
        <v>0.09902324862840584</v>
      </c>
      <c r="AH1126" s="6">
        <v>0.0826791696959036</v>
      </c>
      <c r="AI1126" s="6"/>
      <c r="AJ1126" s="6">
        <v>0.14338721313517452</v>
      </c>
      <c r="AK1126" s="6">
        <v>0.029306076837545065</v>
      </c>
      <c r="AL1126" s="6">
        <v>1.8273067100272804</v>
      </c>
      <c r="AM1126" s="6"/>
      <c r="AN1126" s="6">
        <v>17.181702418324306</v>
      </c>
      <c r="AO1126" s="5" t="s">
        <v>42</v>
      </c>
      <c r="AP1126" s="5" t="s">
        <v>45</v>
      </c>
      <c r="AQ1126" s="7">
        <v>1.6087980657060355</v>
      </c>
      <c r="AR1126" s="7">
        <v>1.4392884871932479</v>
      </c>
      <c r="AS1126" s="7">
        <v>1.1894663653949369</v>
      </c>
      <c r="AT1126" s="7">
        <v>2.2220236168510397</v>
      </c>
      <c r="AV1126" s="1">
        <v>0.33</v>
      </c>
      <c r="AW1126" s="10">
        <v>691.6005846174506</v>
      </c>
      <c r="AX1126" s="9">
        <v>731.3517172364761</v>
      </c>
      <c r="AY1126" s="8">
        <f t="shared" si="47"/>
        <v>726.0713444172385</v>
      </c>
    </row>
    <row r="1127" spans="1:51" ht="12.75">
      <c r="A1127" s="1" t="s">
        <v>225</v>
      </c>
      <c r="E1127" s="5">
        <v>47.126</v>
      </c>
      <c r="F1127" s="5">
        <v>1.332</v>
      </c>
      <c r="G1127" s="5">
        <v>6.398</v>
      </c>
      <c r="H1127" s="5">
        <v>18.169</v>
      </c>
      <c r="I1127" s="5">
        <v>0.461</v>
      </c>
      <c r="J1127" s="5">
        <v>12.181</v>
      </c>
      <c r="K1127" s="5">
        <v>10.536</v>
      </c>
      <c r="L1127" s="5">
        <v>1.769</v>
      </c>
      <c r="M1127" s="5">
        <v>0.125</v>
      </c>
      <c r="N1127" s="5">
        <v>0.335</v>
      </c>
      <c r="O1127" s="5">
        <v>0.338</v>
      </c>
      <c r="P1127" s="5">
        <v>98.77</v>
      </c>
      <c r="Q1127" s="5"/>
      <c r="R1127" s="5"/>
      <c r="S1127" s="6">
        <v>6.851818317535008</v>
      </c>
      <c r="T1127" s="6">
        <v>1.0963515082614965</v>
      </c>
      <c r="U1127" s="6"/>
      <c r="V1127" s="6">
        <v>0</v>
      </c>
      <c r="W1127" s="6">
        <v>0.1456729645652708</v>
      </c>
      <c r="X1127" s="6">
        <v>1.1049252107028789</v>
      </c>
      <c r="Y1127" s="6">
        <v>0.0567717033030315</v>
      </c>
      <c r="Z1127" s="6">
        <v>2.6401995248021235</v>
      </c>
      <c r="AA1127" s="6">
        <v>1.0524305966266911</v>
      </c>
      <c r="AB1127" s="6"/>
      <c r="AC1127" s="6">
        <v>1.6412648524504452</v>
      </c>
      <c r="AD1127" s="6">
        <v>0.3587351475495548</v>
      </c>
      <c r="AE1127" s="6"/>
      <c r="AF1127" s="6"/>
      <c r="AG1127" s="6">
        <v>0.1399549458729042</v>
      </c>
      <c r="AH1127" s="6">
        <v>0.023185358384407974</v>
      </c>
      <c r="AI1127" s="6"/>
      <c r="AJ1127" s="6">
        <v>0.1540434332364517</v>
      </c>
      <c r="AK1127" s="6">
        <v>0.08328561083255694</v>
      </c>
      <c r="AL1127" s="6">
        <v>1.7626709559309914</v>
      </c>
      <c r="AM1127" s="6"/>
      <c r="AN1127" s="6">
        <v>17.163140304257308</v>
      </c>
      <c r="AO1127" s="5" t="s">
        <v>42</v>
      </c>
      <c r="AP1127" s="5" t="s">
        <v>45</v>
      </c>
      <c r="AQ1127" s="7">
        <v>1.5946480865553276</v>
      </c>
      <c r="AR1127" s="7">
        <v>1.4234225065948403</v>
      </c>
      <c r="AS1127" s="7">
        <v>1.1775668799461307</v>
      </c>
      <c r="AT1127" s="7">
        <v>2.208633179324724</v>
      </c>
      <c r="AV1127" s="1">
        <v>0.33</v>
      </c>
      <c r="AW1127" s="9">
        <v>762.3637492746158</v>
      </c>
      <c r="AX1127" s="9">
        <v>723.0782909660036</v>
      </c>
      <c r="AY1127" s="8">
        <f t="shared" si="47"/>
        <v>717.7935034017682</v>
      </c>
    </row>
    <row r="1128" spans="1:51" ht="12.75">
      <c r="A1128" s="1" t="s">
        <v>226</v>
      </c>
      <c r="E1128" s="5">
        <v>47.056</v>
      </c>
      <c r="F1128" s="5">
        <v>1.248</v>
      </c>
      <c r="G1128" s="5">
        <v>6.342</v>
      </c>
      <c r="H1128" s="5">
        <v>19.106</v>
      </c>
      <c r="I1128" s="5">
        <v>0.57</v>
      </c>
      <c r="J1128" s="5">
        <v>11.419</v>
      </c>
      <c r="K1128" s="5">
        <v>10.224</v>
      </c>
      <c r="L1128" s="5">
        <v>1.729</v>
      </c>
      <c r="M1128" s="5">
        <v>0.12</v>
      </c>
      <c r="N1128" s="5">
        <v>0.188</v>
      </c>
      <c r="O1128" s="5">
        <v>0.273</v>
      </c>
      <c r="P1128" s="5">
        <v>98.276</v>
      </c>
      <c r="Q1128" s="5"/>
      <c r="R1128" s="5"/>
      <c r="S1128" s="6">
        <v>6.87696069253662</v>
      </c>
      <c r="T1128" s="6">
        <v>1.0923658017031206</v>
      </c>
      <c r="U1128" s="6"/>
      <c r="V1128" s="6">
        <v>0</v>
      </c>
      <c r="W1128" s="6">
        <v>0.13719099127633774</v>
      </c>
      <c r="X1128" s="6">
        <v>1.1698511305558243</v>
      </c>
      <c r="Y1128" s="6">
        <v>0.07055732864920683</v>
      </c>
      <c r="Z1128" s="6">
        <v>2.487815408605072</v>
      </c>
      <c r="AA1128" s="6">
        <v>1.1345851409135606</v>
      </c>
      <c r="AB1128" s="6"/>
      <c r="AC1128" s="6">
        <v>1.6008845861639596</v>
      </c>
      <c r="AD1128" s="6">
        <v>0.39911541383604043</v>
      </c>
      <c r="AE1128" s="6"/>
      <c r="AF1128" s="6"/>
      <c r="AG1128" s="6">
        <v>0.09081474729166344</v>
      </c>
      <c r="AH1128" s="6">
        <v>0.02237285054151476</v>
      </c>
      <c r="AI1128" s="6"/>
      <c r="AJ1128" s="6">
        <v>0.0868945436288036</v>
      </c>
      <c r="AK1128" s="6">
        <v>0.0676164237491805</v>
      </c>
      <c r="AL1128" s="6">
        <v>1.845489032622016</v>
      </c>
      <c r="AM1128" s="6"/>
      <c r="AN1128" s="6">
        <v>17.11318759783318</v>
      </c>
      <c r="AO1128" s="5" t="s">
        <v>42</v>
      </c>
      <c r="AP1128" s="5" t="s">
        <v>45</v>
      </c>
      <c r="AQ1128" s="7">
        <v>1.5745999825666965</v>
      </c>
      <c r="AR1128" s="7">
        <v>1.4009431216056</v>
      </c>
      <c r="AS1128" s="7">
        <v>1.1607073412042004</v>
      </c>
      <c r="AT1128" s="7">
        <v>2.1896612161068543</v>
      </c>
      <c r="AV1128" s="1">
        <v>0.33</v>
      </c>
      <c r="AW1128" s="9">
        <v>771.8589679831972</v>
      </c>
      <c r="AX1128" s="9">
        <v>712.6105847158948</v>
      </c>
      <c r="AY1128" s="8">
        <f t="shared" si="47"/>
        <v>706.1125368332055</v>
      </c>
    </row>
    <row r="1129" spans="1:51" ht="12.75">
      <c r="A1129" s="1" t="s">
        <v>227</v>
      </c>
      <c r="E1129" s="5">
        <v>46.403</v>
      </c>
      <c r="F1129" s="5">
        <v>1.374</v>
      </c>
      <c r="G1129" s="5">
        <v>6.928</v>
      </c>
      <c r="H1129" s="5">
        <v>18.842</v>
      </c>
      <c r="I1129" s="5">
        <v>0.465</v>
      </c>
      <c r="J1129" s="5">
        <v>11.565</v>
      </c>
      <c r="K1129" s="5">
        <v>10.552</v>
      </c>
      <c r="L1129" s="5">
        <v>1.85</v>
      </c>
      <c r="M1129" s="5">
        <v>0.107</v>
      </c>
      <c r="N1129" s="5">
        <v>0.202</v>
      </c>
      <c r="O1129" s="5">
        <v>0.268</v>
      </c>
      <c r="P1129" s="5">
        <v>98.555</v>
      </c>
      <c r="Q1129" s="5"/>
      <c r="R1129" s="5"/>
      <c r="S1129" s="6">
        <v>6.778452856487984</v>
      </c>
      <c r="T1129" s="6">
        <v>1.1927590563693633</v>
      </c>
      <c r="U1129" s="6"/>
      <c r="V1129" s="6">
        <v>0</v>
      </c>
      <c r="W1129" s="6">
        <v>0.15097350145374275</v>
      </c>
      <c r="X1129" s="6">
        <v>1.2003181153599463</v>
      </c>
      <c r="Y1129" s="6">
        <v>0.05753382036056625</v>
      </c>
      <c r="Z1129" s="6">
        <v>2.5184811436032932</v>
      </c>
      <c r="AA1129" s="6">
        <v>1.0726934192224515</v>
      </c>
      <c r="AB1129" s="6"/>
      <c r="AC1129" s="6">
        <v>1.6514938124542506</v>
      </c>
      <c r="AD1129" s="6">
        <v>0.34850618754574936</v>
      </c>
      <c r="AE1129" s="6"/>
      <c r="AF1129" s="6"/>
      <c r="AG1129" s="6">
        <v>0.17547283155798288</v>
      </c>
      <c r="AH1129" s="6">
        <v>0.019940077369843923</v>
      </c>
      <c r="AI1129" s="6"/>
      <c r="AJ1129" s="6">
        <v>0.09332306908888176</v>
      </c>
      <c r="AK1129" s="6">
        <v>0.06634792271842742</v>
      </c>
      <c r="AL1129" s="6">
        <v>1.8403290081926909</v>
      </c>
      <c r="AM1129" s="6"/>
      <c r="AN1129" s="6">
        <v>17.19541290892783</v>
      </c>
      <c r="AO1129" s="5" t="s">
        <v>42</v>
      </c>
      <c r="AP1129" s="5" t="s">
        <v>45</v>
      </c>
      <c r="AQ1129" s="7">
        <v>2.0795780535378974</v>
      </c>
      <c r="AR1129" s="7">
        <v>1.9671610779232092</v>
      </c>
      <c r="AS1129" s="7">
        <v>1.5853708084424074</v>
      </c>
      <c r="AT1129" s="7">
        <v>2.6675331083181693</v>
      </c>
      <c r="AV1129" s="1">
        <v>0.33</v>
      </c>
      <c r="AW1129" s="9">
        <v>775.7697222155228</v>
      </c>
      <c r="AX1129" s="9">
        <v>729.2278256705918</v>
      </c>
      <c r="AY1129" s="8">
        <f t="shared" si="47"/>
        <v>724.9381909133332</v>
      </c>
    </row>
    <row r="1130" spans="1:51" ht="12.75">
      <c r="A1130" s="1" t="s">
        <v>228</v>
      </c>
      <c r="E1130" s="5">
        <v>46.961</v>
      </c>
      <c r="F1130" s="5">
        <v>1.3</v>
      </c>
      <c r="G1130" s="5">
        <v>6.614</v>
      </c>
      <c r="H1130" s="5">
        <v>18.777</v>
      </c>
      <c r="I1130" s="5">
        <v>0.51</v>
      </c>
      <c r="J1130" s="5">
        <v>11.44</v>
      </c>
      <c r="K1130" s="5">
        <v>10.443</v>
      </c>
      <c r="L1130" s="5">
        <v>1.791</v>
      </c>
      <c r="M1130" s="5">
        <v>0.119</v>
      </c>
      <c r="N1130" s="5">
        <v>0.238</v>
      </c>
      <c r="O1130" s="5">
        <v>0.304</v>
      </c>
      <c r="P1130" s="5">
        <v>98.498</v>
      </c>
      <c r="Q1130" s="5"/>
      <c r="R1130" s="5"/>
      <c r="S1130" s="6">
        <v>6.865389636010528</v>
      </c>
      <c r="T1130" s="6">
        <v>1.1346103639894718</v>
      </c>
      <c r="U1130" s="6"/>
      <c r="V1130" s="6">
        <v>0.0049894434558566125</v>
      </c>
      <c r="W1130" s="6">
        <v>0.14295543783494577</v>
      </c>
      <c r="X1130" s="6">
        <v>1.2532801802852267</v>
      </c>
      <c r="Y1130" s="6">
        <v>0.06315151432695842</v>
      </c>
      <c r="Z1130" s="6">
        <v>2.493230458312853</v>
      </c>
      <c r="AA1130" s="6">
        <v>1.04239296578416</v>
      </c>
      <c r="AB1130" s="6"/>
      <c r="AC1130" s="6">
        <v>1.635726837415207</v>
      </c>
      <c r="AD1130" s="6">
        <v>0.36427316258479303</v>
      </c>
      <c r="AE1130" s="6"/>
      <c r="AF1130" s="6"/>
      <c r="AG1130" s="6">
        <v>0.14339635542225582</v>
      </c>
      <c r="AH1130" s="6">
        <v>0.022193886242105297</v>
      </c>
      <c r="AI1130" s="6"/>
      <c r="AJ1130" s="6">
        <v>0.11004186274667599</v>
      </c>
      <c r="AK1130" s="6">
        <v>0.07531985106240201</v>
      </c>
      <c r="AL1130" s="6">
        <v>1.814638286190922</v>
      </c>
      <c r="AM1130" s="6"/>
      <c r="AN1130" s="6">
        <v>17.16559024166436</v>
      </c>
      <c r="AO1130" s="5" t="s">
        <v>42</v>
      </c>
      <c r="AP1130" s="5" t="s">
        <v>45</v>
      </c>
      <c r="AQ1130" s="7">
        <v>1.8121870314500024</v>
      </c>
      <c r="AR1130" s="7">
        <v>1.6673429139916518</v>
      </c>
      <c r="AS1130" s="7">
        <v>1.3605071854937396</v>
      </c>
      <c r="AT1130" s="7">
        <v>2.414495083439763</v>
      </c>
      <c r="AV1130" s="1">
        <v>0.33</v>
      </c>
      <c r="AW1130" s="9">
        <v>776.7934190860725</v>
      </c>
      <c r="AX1130" s="9">
        <v>719.0269259980932</v>
      </c>
      <c r="AY1130" s="8">
        <f t="shared" si="47"/>
        <v>714.0853892871262</v>
      </c>
    </row>
    <row r="1131" spans="1:51" ht="12.75">
      <c r="A1131" s="1" t="s">
        <v>229</v>
      </c>
      <c r="E1131" s="5">
        <v>47.37</v>
      </c>
      <c r="F1131" s="5">
        <v>1.528</v>
      </c>
      <c r="G1131" s="5">
        <v>6.306</v>
      </c>
      <c r="H1131" s="5">
        <v>17.62</v>
      </c>
      <c r="I1131" s="5">
        <v>0.375</v>
      </c>
      <c r="J1131" s="5">
        <v>12.463</v>
      </c>
      <c r="K1131" s="5">
        <v>10.874</v>
      </c>
      <c r="L1131" s="5">
        <v>1.733</v>
      </c>
      <c r="M1131" s="5">
        <v>0.075</v>
      </c>
      <c r="N1131" s="5">
        <v>0.25</v>
      </c>
      <c r="O1131" s="5">
        <v>0.202</v>
      </c>
      <c r="P1131" s="5">
        <v>98.796</v>
      </c>
      <c r="Q1131" s="5"/>
      <c r="R1131" s="5"/>
      <c r="S1131" s="6">
        <v>6.874114601377457</v>
      </c>
      <c r="T1131" s="6">
        <v>1.0785186829942228</v>
      </c>
      <c r="U1131" s="6"/>
      <c r="V1131" s="6">
        <v>0</v>
      </c>
      <c r="W1131" s="6">
        <v>0.16678854175119598</v>
      </c>
      <c r="X1131" s="6">
        <v>1.1815006864640476</v>
      </c>
      <c r="Y1131" s="6">
        <v>0.046092513377303156</v>
      </c>
      <c r="Z1131" s="6">
        <v>2.696152939958656</v>
      </c>
      <c r="AA1131" s="6">
        <v>0.9094653184488036</v>
      </c>
      <c r="AB1131" s="6"/>
      <c r="AC1131" s="6">
        <v>1.6906758906168666</v>
      </c>
      <c r="AD1131" s="6">
        <v>0.30932410938313337</v>
      </c>
      <c r="AE1131" s="6"/>
      <c r="AF1131" s="6"/>
      <c r="AG1131" s="6">
        <v>0.17828251198063377</v>
      </c>
      <c r="AH1131" s="6">
        <v>0.013884594073850716</v>
      </c>
      <c r="AI1131" s="6"/>
      <c r="AJ1131" s="6">
        <v>0.1147377990122155</v>
      </c>
      <c r="AK1131" s="6">
        <v>0.04967899117570666</v>
      </c>
      <c r="AL1131" s="6">
        <v>1.835583209812078</v>
      </c>
      <c r="AM1131" s="6"/>
      <c r="AN1131" s="6">
        <v>17.19216710605449</v>
      </c>
      <c r="AO1131" s="5" t="s">
        <v>42</v>
      </c>
      <c r="AP1131" s="5" t="s">
        <v>45</v>
      </c>
      <c r="AQ1131" s="7">
        <v>1.504948975460941</v>
      </c>
      <c r="AR1131" s="7">
        <v>1.322845372087417</v>
      </c>
      <c r="AS1131" s="7">
        <v>1.1021340290655628</v>
      </c>
      <c r="AT1131" s="7">
        <v>2.123748931052501</v>
      </c>
      <c r="AV1131" s="1">
        <v>0.33</v>
      </c>
      <c r="AW1131" s="9">
        <v>752.0771030158843</v>
      </c>
      <c r="AX1131" s="9">
        <v>748.4886777924323</v>
      </c>
      <c r="AY1131" s="8">
        <f t="shared" si="47"/>
        <v>745.6255400014238</v>
      </c>
    </row>
    <row r="1132" spans="1:51" ht="12.75">
      <c r="A1132" s="1" t="s">
        <v>230</v>
      </c>
      <c r="E1132" s="5">
        <v>45.884</v>
      </c>
      <c r="F1132" s="5">
        <v>1.426</v>
      </c>
      <c r="G1132" s="5">
        <v>7.686</v>
      </c>
      <c r="H1132" s="5">
        <v>16.499</v>
      </c>
      <c r="I1132" s="5">
        <v>0.382</v>
      </c>
      <c r="J1132" s="5">
        <v>12.86</v>
      </c>
      <c r="K1132" s="5">
        <v>11.079</v>
      </c>
      <c r="L1132" s="5">
        <v>2.095</v>
      </c>
      <c r="M1132" s="5">
        <v>0.069</v>
      </c>
      <c r="N1132" s="5">
        <v>0.264</v>
      </c>
      <c r="O1132" s="5">
        <v>0.271</v>
      </c>
      <c r="P1132" s="5">
        <v>98.525</v>
      </c>
      <c r="Q1132" s="5"/>
      <c r="R1132" s="5"/>
      <c r="S1132" s="6">
        <v>6.6790504274093925</v>
      </c>
      <c r="T1132" s="6">
        <v>1.3186032879579124</v>
      </c>
      <c r="U1132" s="6"/>
      <c r="V1132" s="6">
        <v>0</v>
      </c>
      <c r="W1132" s="6">
        <v>0.15613578489425312</v>
      </c>
      <c r="X1132" s="6">
        <v>1.0572943512323831</v>
      </c>
      <c r="Y1132" s="6">
        <v>0.04709800955714765</v>
      </c>
      <c r="Z1132" s="6">
        <v>2.790634541624324</v>
      </c>
      <c r="AA1132" s="6">
        <v>0.9488373126918913</v>
      </c>
      <c r="AB1132" s="6"/>
      <c r="AC1132" s="6">
        <v>1.7278723747399531</v>
      </c>
      <c r="AD1132" s="6">
        <v>0.27212762526004686</v>
      </c>
      <c r="AE1132" s="6"/>
      <c r="AF1132" s="6"/>
      <c r="AG1132" s="6">
        <v>0.31915501277017233</v>
      </c>
      <c r="AH1132" s="6">
        <v>0.012813302600080682</v>
      </c>
      <c r="AI1132" s="6"/>
      <c r="AJ1132" s="6">
        <v>0.12153755652896367</v>
      </c>
      <c r="AK1132" s="6">
        <v>0.06685451729220623</v>
      </c>
      <c r="AL1132" s="6">
        <v>1.81160792617883</v>
      </c>
      <c r="AM1132" s="6"/>
      <c r="AN1132" s="6">
        <v>17.331968315370254</v>
      </c>
      <c r="AO1132" s="5" t="s">
        <v>42</v>
      </c>
      <c r="AP1132" s="5" t="s">
        <v>45</v>
      </c>
      <c r="AQ1132" s="7">
        <v>2.7125745384282993</v>
      </c>
      <c r="AR1132" s="7">
        <v>2.6769225440826254</v>
      </c>
      <c r="AS1132" s="7">
        <v>2.1176919080619703</v>
      </c>
      <c r="AT1132" s="7">
        <v>3.266551650679663</v>
      </c>
      <c r="AV1132" s="1">
        <v>0.33</v>
      </c>
      <c r="AW1132" s="8">
        <v>788.2459377041747</v>
      </c>
      <c r="AX1132" s="8">
        <v>734.7163064142314</v>
      </c>
      <c r="AY1132" s="8">
        <f t="shared" si="47"/>
        <v>731.7904432364946</v>
      </c>
    </row>
    <row r="1133" spans="1:51" ht="12.75">
      <c r="A1133" s="1" t="s">
        <v>231</v>
      </c>
      <c r="E1133" s="5">
        <v>45.501</v>
      </c>
      <c r="F1133" s="5">
        <v>1.845</v>
      </c>
      <c r="G1133" s="5">
        <v>7.508</v>
      </c>
      <c r="H1133" s="5">
        <v>18.763</v>
      </c>
      <c r="I1133" s="5">
        <v>0.368</v>
      </c>
      <c r="J1133" s="5">
        <v>11.071</v>
      </c>
      <c r="K1133" s="5">
        <v>10.687</v>
      </c>
      <c r="L1133" s="5">
        <v>2.07</v>
      </c>
      <c r="M1133" s="5">
        <v>0.079</v>
      </c>
      <c r="N1133" s="5">
        <v>0.309</v>
      </c>
      <c r="O1133" s="5">
        <v>0.354</v>
      </c>
      <c r="P1133" s="5">
        <v>98.555</v>
      </c>
      <c r="Q1133" s="5"/>
      <c r="R1133" s="5"/>
      <c r="S1133" s="6">
        <v>6.703091102571405</v>
      </c>
      <c r="T1133" s="6">
        <v>1.2969088974285947</v>
      </c>
      <c r="U1133" s="6"/>
      <c r="V1133" s="6">
        <v>0.006674339993999245</v>
      </c>
      <c r="W1133" s="6">
        <v>0.20444666233096034</v>
      </c>
      <c r="X1133" s="6">
        <v>1.4100009915508498</v>
      </c>
      <c r="Y1133" s="6">
        <v>0.04591850483088136</v>
      </c>
      <c r="Z1133" s="6">
        <v>2.431361731513785</v>
      </c>
      <c r="AA1133" s="6">
        <v>0.9015977697795282</v>
      </c>
      <c r="AB1133" s="6"/>
      <c r="AC1133" s="6">
        <v>1.686815710889725</v>
      </c>
      <c r="AD1133" s="6">
        <v>0.31318428911027496</v>
      </c>
      <c r="AE1133" s="6"/>
      <c r="AF1133" s="6"/>
      <c r="AG1133" s="6">
        <v>0.27808071436904713</v>
      </c>
      <c r="AH1133" s="6">
        <v>0.01484703773437618</v>
      </c>
      <c r="AI1133" s="6"/>
      <c r="AJ1133" s="6">
        <v>0.14396793733985164</v>
      </c>
      <c r="AK1133" s="6">
        <v>0.08838233227219057</v>
      </c>
      <c r="AL1133" s="6">
        <v>1.7676497303879577</v>
      </c>
      <c r="AM1133" s="6"/>
      <c r="AN1133" s="6">
        <v>17.29292775210343</v>
      </c>
      <c r="AO1133" s="5" t="s">
        <v>42</v>
      </c>
      <c r="AP1133" s="5" t="s">
        <v>45</v>
      </c>
      <c r="AQ1133" s="7">
        <v>2.637023684235648</v>
      </c>
      <c r="AR1133" s="7">
        <v>2.5922094590634295</v>
      </c>
      <c r="AS1133" s="7">
        <v>2.0541570942975733</v>
      </c>
      <c r="AT1133" s="7">
        <v>3.195056210131547</v>
      </c>
      <c r="AV1133" s="1">
        <v>0.33</v>
      </c>
      <c r="AW1133" s="8">
        <v>797.2747850164106</v>
      </c>
      <c r="AX1133" s="8">
        <v>793.4632117095694</v>
      </c>
      <c r="AY1133" s="8">
        <f t="shared" si="47"/>
        <v>791.7995586113952</v>
      </c>
    </row>
    <row r="1134" spans="1:51" ht="12.75">
      <c r="A1134" s="1" t="s">
        <v>232</v>
      </c>
      <c r="E1134" s="5">
        <v>46.16</v>
      </c>
      <c r="F1134" s="5">
        <v>1.473</v>
      </c>
      <c r="G1134" s="5">
        <v>7.009</v>
      </c>
      <c r="H1134" s="5">
        <v>19.2</v>
      </c>
      <c r="I1134" s="5">
        <v>0.441</v>
      </c>
      <c r="J1134" s="5">
        <v>10.962</v>
      </c>
      <c r="K1134" s="5">
        <v>10.516</v>
      </c>
      <c r="L1134" s="5">
        <v>1.968</v>
      </c>
      <c r="M1134" s="5">
        <v>0.131</v>
      </c>
      <c r="N1134" s="5">
        <v>0.288</v>
      </c>
      <c r="O1134" s="5">
        <v>0.318</v>
      </c>
      <c r="P1134" s="5">
        <v>98.5</v>
      </c>
      <c r="Q1134" s="5"/>
      <c r="R1134" s="5"/>
      <c r="S1134" s="6">
        <v>6.795870885455894</v>
      </c>
      <c r="T1134" s="6">
        <v>1.2041291145441058</v>
      </c>
      <c r="U1134" s="6"/>
      <c r="V1134" s="6">
        <v>0.012044849651657197</v>
      </c>
      <c r="W1134" s="6">
        <v>0.16312162521332893</v>
      </c>
      <c r="X1134" s="6">
        <v>1.4020287115942898</v>
      </c>
      <c r="Y1134" s="6">
        <v>0.05499252332341814</v>
      </c>
      <c r="Z1134" s="6">
        <v>2.4059004992594204</v>
      </c>
      <c r="AA1134" s="6">
        <v>0.9619117909578772</v>
      </c>
      <c r="AB1134" s="6"/>
      <c r="AC1134" s="6">
        <v>1.6587752388853307</v>
      </c>
      <c r="AD1134" s="6">
        <v>0.34122476111466926</v>
      </c>
      <c r="AE1134" s="6"/>
      <c r="AF1134" s="6"/>
      <c r="AG1134" s="6">
        <v>0.22054978991724905</v>
      </c>
      <c r="AH1134" s="6">
        <v>0.02460419470533945</v>
      </c>
      <c r="AI1134" s="6"/>
      <c r="AJ1134" s="6">
        <v>0.13409881165588275</v>
      </c>
      <c r="AK1134" s="6">
        <v>0.07934406635982756</v>
      </c>
      <c r="AL1134" s="6">
        <v>1.7865571219842897</v>
      </c>
      <c r="AM1134" s="6"/>
      <c r="AN1134" s="6">
        <v>17.24515398462258</v>
      </c>
      <c r="AO1134" s="5" t="s">
        <v>42</v>
      </c>
      <c r="AP1134" s="5" t="s">
        <v>45</v>
      </c>
      <c r="AQ1134" s="7">
        <v>2.1973550399046884</v>
      </c>
      <c r="AR1134" s="7">
        <v>2.099221158064103</v>
      </c>
      <c r="AS1134" s="7">
        <v>1.6844158685480775</v>
      </c>
      <c r="AT1134" s="7">
        <v>2.778988069571832</v>
      </c>
      <c r="AV1134" s="1">
        <v>0.33</v>
      </c>
      <c r="AW1134" s="8">
        <v>789.1942708630498</v>
      </c>
      <c r="AX1134" s="8">
        <v>743.3098066363946</v>
      </c>
      <c r="AY1134" s="8">
        <f t="shared" si="47"/>
        <v>740.9074763980632</v>
      </c>
    </row>
    <row r="1135" spans="1:51" ht="12.75">
      <c r="A1135" s="1" t="s">
        <v>233</v>
      </c>
      <c r="E1135" s="5">
        <v>46.389</v>
      </c>
      <c r="F1135" s="5">
        <v>1.596</v>
      </c>
      <c r="G1135" s="5">
        <v>7.258</v>
      </c>
      <c r="H1135" s="5">
        <v>14.771</v>
      </c>
      <c r="I1135" s="5">
        <v>0.4</v>
      </c>
      <c r="J1135" s="5">
        <v>15.593</v>
      </c>
      <c r="K1135" s="5">
        <v>11.08</v>
      </c>
      <c r="L1135" s="5">
        <v>1.633</v>
      </c>
      <c r="M1135" s="5">
        <v>0.098</v>
      </c>
      <c r="N1135" s="5">
        <v>0.158</v>
      </c>
      <c r="O1135" s="5">
        <v>0.367</v>
      </c>
      <c r="P1135" s="5">
        <v>99.345</v>
      </c>
      <c r="Q1135" s="5"/>
      <c r="R1135" s="5"/>
      <c r="S1135" s="6">
        <v>6.549219830492718</v>
      </c>
      <c r="T1135" s="6">
        <v>1.2076799169232058</v>
      </c>
      <c r="U1135" s="6"/>
      <c r="V1135" s="6">
        <v>0</v>
      </c>
      <c r="W1135" s="6">
        <v>0.16948720526092728</v>
      </c>
      <c r="X1135" s="6">
        <v>0.20571572981813732</v>
      </c>
      <c r="Y1135" s="6">
        <v>0.04783219248700204</v>
      </c>
      <c r="Z1135" s="6">
        <v>3.281805072964059</v>
      </c>
      <c r="AA1135" s="6">
        <v>1.2951597994698731</v>
      </c>
      <c r="AB1135" s="6"/>
      <c r="AC1135" s="6">
        <v>1.6759920930996155</v>
      </c>
      <c r="AD1135" s="6">
        <v>0.3240079069003845</v>
      </c>
      <c r="AE1135" s="6"/>
      <c r="AF1135" s="6"/>
      <c r="AG1135" s="6">
        <v>0.12300327857833337</v>
      </c>
      <c r="AH1135" s="6">
        <v>0.017650587837598774</v>
      </c>
      <c r="AI1135" s="6"/>
      <c r="AJ1135" s="6">
        <v>0.07054800987863699</v>
      </c>
      <c r="AK1135" s="6">
        <v>0.08781094218240887</v>
      </c>
      <c r="AL1135" s="6">
        <v>1.8416410479389542</v>
      </c>
      <c r="AM1135" s="6"/>
      <c r="AN1135" s="6">
        <v>17.140653866415935</v>
      </c>
      <c r="AO1135" s="5" t="s">
        <v>42</v>
      </c>
      <c r="AP1135" s="5" t="s">
        <v>45</v>
      </c>
      <c r="AQ1135" s="7">
        <v>2.1546299821237254</v>
      </c>
      <c r="AR1135" s="7">
        <v>2.0513147314468805</v>
      </c>
      <c r="AS1135" s="7">
        <v>1.648486048585161</v>
      </c>
      <c r="AT1135" s="7">
        <v>2.7385564045544593</v>
      </c>
      <c r="AV1135" s="1">
        <v>0.33</v>
      </c>
      <c r="AW1135" s="8"/>
      <c r="AX1135" s="8">
        <v>754.4752346113735</v>
      </c>
      <c r="AY1135" s="8">
        <f t="shared" si="47"/>
        <v>749.0695249591561</v>
      </c>
    </row>
    <row r="1136" spans="1:51" ht="12.75">
      <c r="A1136" s="1" t="s">
        <v>234</v>
      </c>
      <c r="E1136" s="5">
        <v>47.127</v>
      </c>
      <c r="F1136" s="5">
        <v>1.352</v>
      </c>
      <c r="G1136" s="5">
        <v>7.018</v>
      </c>
      <c r="H1136" s="5">
        <v>16.438</v>
      </c>
      <c r="I1136" s="5">
        <v>0.416</v>
      </c>
      <c r="J1136" s="5">
        <v>13.936</v>
      </c>
      <c r="K1136" s="5">
        <v>11.218</v>
      </c>
      <c r="L1136" s="5">
        <v>1.508</v>
      </c>
      <c r="M1136" s="5">
        <v>0.095</v>
      </c>
      <c r="N1136" s="5">
        <v>0.241</v>
      </c>
      <c r="O1136" s="5">
        <v>0.401</v>
      </c>
      <c r="P1136" s="5">
        <v>99.748</v>
      </c>
      <c r="Q1136" s="5"/>
      <c r="R1136" s="5"/>
      <c r="S1136" s="6">
        <v>6.711056867354866</v>
      </c>
      <c r="T1136" s="6">
        <v>1.1778630858037886</v>
      </c>
      <c r="U1136" s="6"/>
      <c r="V1136" s="6">
        <v>0</v>
      </c>
      <c r="W1136" s="6">
        <v>0.14481958213428867</v>
      </c>
      <c r="X1136" s="6">
        <v>0.7039911772124441</v>
      </c>
      <c r="Y1136" s="6">
        <v>0.050176480356736705</v>
      </c>
      <c r="Z1136" s="6">
        <v>2.958474346015376</v>
      </c>
      <c r="AA1136" s="6">
        <v>1.1425384142811543</v>
      </c>
      <c r="AB1136" s="6"/>
      <c r="AC1136" s="6">
        <v>1.7115681948276409</v>
      </c>
      <c r="AD1136" s="6">
        <v>0.2884318051723591</v>
      </c>
      <c r="AE1136" s="6"/>
      <c r="AF1136" s="6"/>
      <c r="AG1136" s="6">
        <v>0.12793885038951197</v>
      </c>
      <c r="AH1136" s="6">
        <v>0.017258508878250766</v>
      </c>
      <c r="AI1136" s="6"/>
      <c r="AJ1136" s="6">
        <v>0.10854036797592709</v>
      </c>
      <c r="AK1136" s="6">
        <v>0.09677730240638524</v>
      </c>
      <c r="AL1136" s="6">
        <v>1.7946823296176877</v>
      </c>
      <c r="AM1136" s="6"/>
      <c r="AN1136" s="6">
        <v>17.145197359267762</v>
      </c>
      <c r="AO1136" s="5" t="s">
        <v>42</v>
      </c>
      <c r="AP1136" s="5" t="s">
        <v>45</v>
      </c>
      <c r="AQ1136" s="7">
        <v>2.004651321593057</v>
      </c>
      <c r="AR1136" s="7">
        <v>1.883147803933368</v>
      </c>
      <c r="AS1136" s="7">
        <v>1.522360852950026</v>
      </c>
      <c r="AT1136" s="7">
        <v>2.596628288426034</v>
      </c>
      <c r="AV1136" s="1">
        <v>0.33</v>
      </c>
      <c r="AW1136" s="8">
        <v>706.2222387977826</v>
      </c>
      <c r="AX1136" s="8">
        <v>722.2673667668364</v>
      </c>
      <c r="AY1136" s="8">
        <f t="shared" si="47"/>
        <v>716.632424434479</v>
      </c>
    </row>
    <row r="1137" spans="1:51" ht="12.75">
      <c r="A1137" s="1" t="s">
        <v>235</v>
      </c>
      <c r="E1137" s="5">
        <v>47.756</v>
      </c>
      <c r="F1137" s="5">
        <v>1.223</v>
      </c>
      <c r="G1137" s="5">
        <v>5.956</v>
      </c>
      <c r="H1137" s="5">
        <v>14.794</v>
      </c>
      <c r="I1137" s="5">
        <v>0.44</v>
      </c>
      <c r="J1137" s="5">
        <v>14.295</v>
      </c>
      <c r="K1137" s="5">
        <v>11.086</v>
      </c>
      <c r="L1137" s="5">
        <v>1.337</v>
      </c>
      <c r="M1137" s="5">
        <v>0.11</v>
      </c>
      <c r="N1137" s="5">
        <v>0.168</v>
      </c>
      <c r="O1137" s="5">
        <v>0.356</v>
      </c>
      <c r="P1137" s="5">
        <v>97.531</v>
      </c>
      <c r="Q1137" s="5"/>
      <c r="R1137" s="5"/>
      <c r="S1137" s="6">
        <v>6.917245068381026</v>
      </c>
      <c r="T1137" s="6">
        <v>1.0167641634500209</v>
      </c>
      <c r="U1137" s="6"/>
      <c r="V1137" s="6">
        <v>0</v>
      </c>
      <c r="W1137" s="6">
        <v>0.13324813827688567</v>
      </c>
      <c r="X1137" s="6">
        <v>0.7464654569207855</v>
      </c>
      <c r="Y1137" s="6">
        <v>0.053981336714969845</v>
      </c>
      <c r="Z1137" s="6">
        <v>3.0867248914923877</v>
      </c>
      <c r="AA1137" s="6">
        <v>0.9795801765949699</v>
      </c>
      <c r="AB1137" s="6"/>
      <c r="AC1137" s="6">
        <v>1.7204329062489478</v>
      </c>
      <c r="AD1137" s="6">
        <v>0.27956709375105215</v>
      </c>
      <c r="AE1137" s="6"/>
      <c r="AF1137" s="6"/>
      <c r="AG1137" s="6">
        <v>0.09591936051864053</v>
      </c>
      <c r="AH1137" s="6">
        <v>0.020326211702643964</v>
      </c>
      <c r="AI1137" s="6"/>
      <c r="AJ1137" s="6">
        <v>0.07696045437967111</v>
      </c>
      <c r="AK1137" s="6">
        <v>0.08739030036758541</v>
      </c>
      <c r="AL1137" s="6">
        <v>1.8356492452527435</v>
      </c>
      <c r="AM1137" s="6"/>
      <c r="AN1137" s="6">
        <v>17.116245572221285</v>
      </c>
      <c r="AO1137" s="5" t="s">
        <v>42</v>
      </c>
      <c r="AP1137" s="5" t="s">
        <v>45</v>
      </c>
      <c r="AQ1137" s="7">
        <v>1.194323742153605</v>
      </c>
      <c r="AR1137" s="7">
        <v>0.9745498818581178</v>
      </c>
      <c r="AS1137" s="7">
        <v>0.8409124113935889</v>
      </c>
      <c r="AT1137" s="7">
        <v>1.8297974180220988</v>
      </c>
      <c r="AV1137" s="1">
        <v>0.33</v>
      </c>
      <c r="AW1137" s="8">
        <v>721.081645774007</v>
      </c>
      <c r="AX1137" s="8">
        <v>707.5928268777337</v>
      </c>
      <c r="AY1137" s="8">
        <f t="shared" si="47"/>
        <v>700.5707023390624</v>
      </c>
    </row>
    <row r="1138" spans="1:51" ht="12.75">
      <c r="A1138" s="1" t="s">
        <v>236</v>
      </c>
      <c r="E1138" s="5">
        <v>46.336</v>
      </c>
      <c r="F1138" s="5">
        <v>1.342</v>
      </c>
      <c r="G1138" s="5">
        <v>6.851</v>
      </c>
      <c r="H1138" s="5">
        <v>16.496</v>
      </c>
      <c r="I1138" s="5">
        <v>0.478</v>
      </c>
      <c r="J1138" s="5">
        <v>13.308</v>
      </c>
      <c r="K1138" s="5">
        <v>10.859</v>
      </c>
      <c r="L1138" s="5">
        <v>1.485</v>
      </c>
      <c r="M1138" s="5">
        <v>0.139</v>
      </c>
      <c r="N1138" s="5">
        <v>0.227</v>
      </c>
      <c r="O1138" s="5">
        <v>0.386</v>
      </c>
      <c r="P1138" s="5">
        <v>97.907</v>
      </c>
      <c r="Q1138" s="5"/>
      <c r="R1138" s="5"/>
      <c r="S1138" s="6">
        <v>6.733433084698214</v>
      </c>
      <c r="T1138" s="6">
        <v>1.173362755196999</v>
      </c>
      <c r="U1138" s="6"/>
      <c r="V1138" s="6">
        <v>0</v>
      </c>
      <c r="W1138" s="6">
        <v>0.14668982759377697</v>
      </c>
      <c r="X1138" s="6">
        <v>0.7638940297320614</v>
      </c>
      <c r="Y1138" s="6">
        <v>0.05883444272639148</v>
      </c>
      <c r="Z1138" s="6">
        <v>2.8829648418104132</v>
      </c>
      <c r="AA1138" s="6">
        <v>1.14761685813735</v>
      </c>
      <c r="AB1138" s="6"/>
      <c r="AC1138" s="6">
        <v>1.6906958590828483</v>
      </c>
      <c r="AD1138" s="6">
        <v>0.30930414091715175</v>
      </c>
      <c r="AE1138" s="6"/>
      <c r="AF1138" s="6"/>
      <c r="AG1138" s="6">
        <v>0.1091059117407795</v>
      </c>
      <c r="AH1138" s="6">
        <v>0.025768631153257143</v>
      </c>
      <c r="AI1138" s="6"/>
      <c r="AJ1138" s="6">
        <v>0.1043270646219995</v>
      </c>
      <c r="AK1138" s="6">
        <v>0.09506339676415373</v>
      </c>
      <c r="AL1138" s="6">
        <v>1.8006095386138468</v>
      </c>
      <c r="AM1138" s="6"/>
      <c r="AN1138" s="6">
        <v>17.13487454289403</v>
      </c>
      <c r="AO1138" s="5" t="s">
        <v>42</v>
      </c>
      <c r="AP1138" s="5" t="s">
        <v>45</v>
      </c>
      <c r="AQ1138" s="7">
        <v>1.9820146586409049</v>
      </c>
      <c r="AR1138" s="7">
        <v>1.857765939311074</v>
      </c>
      <c r="AS1138" s="7">
        <v>1.5033244544833062</v>
      </c>
      <c r="AT1138" s="7">
        <v>2.575206714737715</v>
      </c>
      <c r="AV1138" s="1">
        <v>0.33</v>
      </c>
      <c r="AW1138" s="8">
        <v>734.2571676863182</v>
      </c>
      <c r="AX1138" s="8">
        <v>724.4820403225367</v>
      </c>
      <c r="AY1138" s="8">
        <f t="shared" si="47"/>
        <v>719.1730324587922</v>
      </c>
    </row>
    <row r="1139" spans="1:51" ht="12.75">
      <c r="A1139" s="1" t="s">
        <v>237</v>
      </c>
      <c r="E1139" s="5">
        <v>46.644</v>
      </c>
      <c r="F1139" s="5">
        <v>1.436</v>
      </c>
      <c r="G1139" s="5">
        <v>6.463</v>
      </c>
      <c r="H1139" s="5">
        <v>16.522</v>
      </c>
      <c r="I1139" s="5">
        <v>0.526</v>
      </c>
      <c r="J1139" s="5">
        <v>15.28</v>
      </c>
      <c r="K1139" s="5">
        <v>10.701</v>
      </c>
      <c r="L1139" s="5">
        <v>1.414</v>
      </c>
      <c r="M1139" s="5">
        <v>0.134</v>
      </c>
      <c r="N1139" s="5">
        <v>0.167</v>
      </c>
      <c r="O1139" s="5">
        <v>0.355</v>
      </c>
      <c r="P1139" s="5">
        <v>99.652</v>
      </c>
      <c r="Q1139" s="5"/>
      <c r="R1139" s="5"/>
      <c r="S1139" s="6">
        <v>6.563684476914475</v>
      </c>
      <c r="T1139" s="6">
        <v>1.0718805440041674</v>
      </c>
      <c r="U1139" s="6"/>
      <c r="V1139" s="6">
        <v>0</v>
      </c>
      <c r="W1139" s="6">
        <v>0.15199728236876953</v>
      </c>
      <c r="X1139" s="6">
        <v>0.0841687333914203</v>
      </c>
      <c r="Y1139" s="6">
        <v>0.06269362655182505</v>
      </c>
      <c r="Z1139" s="6">
        <v>3.205411635152571</v>
      </c>
      <c r="AA1139" s="6">
        <v>1.4957287225354128</v>
      </c>
      <c r="AB1139" s="6"/>
      <c r="AC1139" s="6">
        <v>1.6133697904695685</v>
      </c>
      <c r="AD1139" s="6">
        <v>0.3866302095304315</v>
      </c>
      <c r="AE1139" s="6"/>
      <c r="AF1139" s="6"/>
      <c r="AG1139" s="6">
        <v>0</v>
      </c>
      <c r="AH1139" s="6">
        <v>0.02405554762673058</v>
      </c>
      <c r="AI1139" s="6"/>
      <c r="AJ1139" s="6">
        <v>0.07432270420243269</v>
      </c>
      <c r="AK1139" s="6">
        <v>0.08466195199234422</v>
      </c>
      <c r="AL1139" s="6">
        <v>1.841015343805223</v>
      </c>
      <c r="AM1139" s="6"/>
      <c r="AN1139" s="6">
        <v>17.023222445343</v>
      </c>
      <c r="AO1139" s="5" t="s">
        <v>42</v>
      </c>
      <c r="AP1139" s="5" t="s">
        <v>45</v>
      </c>
      <c r="AQ1139" s="7">
        <v>1.4715591363409626</v>
      </c>
      <c r="AR1139" s="7">
        <v>1.285406268183504</v>
      </c>
      <c r="AS1139" s="7">
        <v>1.0740547011376291</v>
      </c>
      <c r="AT1139" s="7">
        <v>2.092151389459837</v>
      </c>
      <c r="AV1139" s="1">
        <v>0.33</v>
      </c>
      <c r="AW1139" s="8"/>
      <c r="AX1139" s="8">
        <v>734.7593226887896</v>
      </c>
      <c r="AY1139" s="8">
        <f t="shared" si="47"/>
        <v>726.3052393927594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Canterbury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Deering</dc:creator>
  <cp:keywords/>
  <dc:description/>
  <cp:lastModifiedBy>Chad Deering</cp:lastModifiedBy>
  <dcterms:created xsi:type="dcterms:W3CDTF">2008-11-04T00:47:42Z</dcterms:created>
  <dcterms:modified xsi:type="dcterms:W3CDTF">2009-01-22T09:15:04Z</dcterms:modified>
  <cp:category/>
  <cp:version/>
  <cp:contentType/>
  <cp:contentStatus/>
</cp:coreProperties>
</file>