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020" windowHeight="19700" activeTab="0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<sst xmlns="http://schemas.openxmlformats.org/spreadsheetml/2006/main" count="311" uniqueCount="209">
  <si>
    <t xml:space="preserve">Table A3.10.  Examples of remotely sensed anorthosite locations </t>
  </si>
  <si>
    <t>45. Stilborius</t>
  </si>
  <si>
    <t>46. Theophilus</t>
  </si>
  <si>
    <t>26°</t>
  </si>
  <si>
    <t>47. Tsiolkovsky</t>
  </si>
  <si>
    <t>129°</t>
  </si>
  <si>
    <t>48. Vavilov</t>
  </si>
  <si>
    <t>221°</t>
  </si>
  <si>
    <t>49. Wiener</t>
  </si>
  <si>
    <t>146°</t>
  </si>
  <si>
    <t>Anorthosite  (Near-IR Spectra:  Hawke et al., 2002)</t>
  </si>
  <si>
    <t>1. Orientale Interior 1</t>
  </si>
  <si>
    <t xml:space="preserve">  (inner Rook North)</t>
  </si>
  <si>
    <t>273.5°</t>
  </si>
  <si>
    <t>2. Orientale Interior 2</t>
  </si>
  <si>
    <t xml:space="preserve">  (inner Rook South)</t>
  </si>
  <si>
    <t>272.8°</t>
  </si>
  <si>
    <t>3. Grimaldi DA</t>
  </si>
  <si>
    <t>294°</t>
  </si>
  <si>
    <t>4. Grimaldi GA</t>
  </si>
  <si>
    <t>295°</t>
  </si>
  <si>
    <t>5. Damoiseau D</t>
  </si>
  <si>
    <t>296.7°</t>
  </si>
  <si>
    <t>6. Damoiseau C</t>
  </si>
  <si>
    <t>297.5°</t>
  </si>
  <si>
    <t>7. Grimaldi T</t>
  </si>
  <si>
    <t>289.1°</t>
  </si>
  <si>
    <t>8. Gassendi E&amp;K</t>
  </si>
  <si>
    <t>316.5°</t>
  </si>
  <si>
    <t>9. Mersenius C</t>
  </si>
  <si>
    <t>314.1°</t>
  </si>
  <si>
    <t>10. Liebig A</t>
  </si>
  <si>
    <t>312.3°</t>
  </si>
  <si>
    <t xml:space="preserve">11. Liebig B </t>
  </si>
  <si>
    <t>312.9°</t>
  </si>
  <si>
    <t>12. Vitello</t>
  </si>
  <si>
    <t>323°</t>
  </si>
  <si>
    <t>13. Alphonsus</t>
  </si>
  <si>
    <t>14. East of  Anaxagoras</t>
  </si>
  <si>
    <t>355°</t>
  </si>
  <si>
    <t>15. Kant East Wall</t>
  </si>
  <si>
    <t>20.5°</t>
  </si>
  <si>
    <t>16. Kant Wall</t>
  </si>
  <si>
    <t>20.1°</t>
  </si>
  <si>
    <t>17. Cyrillus A 1</t>
  </si>
  <si>
    <t>23.1°</t>
  </si>
  <si>
    <t>18. Cyrillus A 2</t>
  </si>
  <si>
    <t>23.4°</t>
  </si>
  <si>
    <t>19. Bohnenberger F</t>
  </si>
  <si>
    <t>39.6°</t>
  </si>
  <si>
    <t>20. Theophilus</t>
  </si>
  <si>
    <t>21. Piccolomini</t>
  </si>
  <si>
    <t>22. Petavius</t>
  </si>
  <si>
    <t>60.4°</t>
  </si>
  <si>
    <t>Anor alone (T&amp;P)</t>
  </si>
  <si>
    <t>Anor, RS, Hawke etal</t>
  </si>
  <si>
    <t>Anor + other (T&amp;P)</t>
  </si>
  <si>
    <t>Location</t>
  </si>
  <si>
    <t>setting</t>
  </si>
  <si>
    <t>near outer ring</t>
  </si>
  <si>
    <t>Humorum</t>
  </si>
  <si>
    <t>Kant Crater wall</t>
  </si>
  <si>
    <t>Bohnenberger F</t>
  </si>
  <si>
    <t>Central Peak</t>
  </si>
  <si>
    <t xml:space="preserve">Northern </t>
  </si>
  <si>
    <t>Goldschmidt Crater</t>
  </si>
  <si>
    <t xml:space="preserve">  Highlands</t>
  </si>
  <si>
    <t>West of Thales</t>
  </si>
  <si>
    <t>highlands</t>
  </si>
  <si>
    <t>basin ring</t>
  </si>
  <si>
    <t>highland</t>
  </si>
  <si>
    <t>Frigoris basin</t>
  </si>
  <si>
    <t>central peak</t>
  </si>
  <si>
    <t>Inner ring massif</t>
  </si>
  <si>
    <t>Inner Rook South</t>
  </si>
  <si>
    <t>Inner Rook North</t>
  </si>
  <si>
    <t xml:space="preserve">22. Petavius </t>
  </si>
  <si>
    <t>16. Nectaris</t>
  </si>
  <si>
    <t>part of mare-bounding ring</t>
  </si>
  <si>
    <t>Anorthosite alone (Tompkins &amp; Pieters 1999)</t>
  </si>
  <si>
    <t>Anorthosite  (Near-IR Spectra:  Hawke et al. 2002)</t>
  </si>
  <si>
    <t>Anorthosite alone (Tompkins &amp; Pieters)</t>
  </si>
  <si>
    <t>Crater</t>
  </si>
  <si>
    <t>Latitude</t>
  </si>
  <si>
    <t>E. Longitude</t>
  </si>
  <si>
    <t>1. Alphonsus</t>
  </si>
  <si>
    <t>357°</t>
  </si>
  <si>
    <t>2. Appleton</t>
  </si>
  <si>
    <t>158°</t>
  </si>
  <si>
    <t>3. Cyrillus</t>
  </si>
  <si>
    <t>24°</t>
  </si>
  <si>
    <t>4. Daedalus</t>
  </si>
  <si>
    <t>180°</t>
  </si>
  <si>
    <t>5. Delporte</t>
  </si>
  <si>
    <t>121.5°</t>
  </si>
  <si>
    <t>6. Doppelmayer</t>
  </si>
  <si>
    <t>319°</t>
  </si>
  <si>
    <t>7. Einstein</t>
  </si>
  <si>
    <t>271.5°</t>
  </si>
  <si>
    <t>8. Helmholtz</t>
  </si>
  <si>
    <t>65.5°</t>
  </si>
  <si>
    <t>9. Kirkwood</t>
  </si>
  <si>
    <t>203.9°</t>
  </si>
  <si>
    <t>10. Lodygin</t>
  </si>
  <si>
    <t>213°</t>
  </si>
  <si>
    <t>11. Mach</t>
  </si>
  <si>
    <t>211°</t>
  </si>
  <si>
    <t>12. Manilius</t>
  </si>
  <si>
    <t>9°</t>
  </si>
  <si>
    <t>13. Maurolycus</t>
  </si>
  <si>
    <t>13.5°</t>
  </si>
  <si>
    <t>14. Nansen</t>
  </si>
  <si>
    <t>95°</t>
  </si>
  <si>
    <t>15. Plinius</t>
  </si>
  <si>
    <t>23.5°</t>
  </si>
  <si>
    <t>16. Posidonius</t>
  </si>
  <si>
    <t>30°</t>
  </si>
  <si>
    <t>17. Rydberg</t>
  </si>
  <si>
    <t>264°</t>
  </si>
  <si>
    <t>18. Unknown in Korolev</t>
  </si>
  <si>
    <t>203°</t>
  </si>
  <si>
    <t>19. Vlacq</t>
  </si>
  <si>
    <t>39°</t>
  </si>
  <si>
    <t>Anorthosite + one or more additional rock types (Tompkins &amp; Pieters)</t>
  </si>
  <si>
    <t>1. Aitken</t>
  </si>
  <si>
    <t>173.5°</t>
  </si>
  <si>
    <t>2. Aristoteles</t>
  </si>
  <si>
    <t>17°</t>
  </si>
  <si>
    <t>3. Belyaer</t>
  </si>
  <si>
    <t>143°</t>
  </si>
  <si>
    <t>4. Berkner</t>
  </si>
  <si>
    <t>255°</t>
  </si>
  <si>
    <t>5. Bernoulli</t>
  </si>
  <si>
    <t>61°</t>
  </si>
  <si>
    <t>6. Bettinus</t>
  </si>
  <si>
    <t>315°</t>
  </si>
  <si>
    <t>7. Bridgman</t>
  </si>
  <si>
    <t>137°</t>
  </si>
  <si>
    <t>8. Cantor</t>
  </si>
  <si>
    <t>119°</t>
  </si>
  <si>
    <t>9. Carpenter</t>
  </si>
  <si>
    <t>309.5°</t>
  </si>
  <si>
    <t>10. Compton</t>
  </si>
  <si>
    <t>105°</t>
  </si>
  <si>
    <t>11. Eichstadt</t>
  </si>
  <si>
    <t>282°</t>
  </si>
  <si>
    <t>12. Eratosthenes</t>
  </si>
  <si>
    <t>348.5°</t>
  </si>
  <si>
    <t>13. Eudoxus</t>
  </si>
  <si>
    <t>16.5°</t>
  </si>
  <si>
    <t>14. Fabricius</t>
  </si>
  <si>
    <t>42°</t>
  </si>
  <si>
    <t>15. Hahn</t>
  </si>
  <si>
    <t>74°</t>
  </si>
  <si>
    <t>16. Hubble (Plutarch A)</t>
  </si>
  <si>
    <t>87°</t>
  </si>
  <si>
    <t>17. Joliot-Curie</t>
  </si>
  <si>
    <t>93.5°</t>
  </si>
  <si>
    <t>18. Keeler</t>
  </si>
  <si>
    <t>162°</t>
  </si>
  <si>
    <t>19. Kovalevskaya</t>
  </si>
  <si>
    <t>230.5°</t>
  </si>
  <si>
    <t>20. Langmuir</t>
  </si>
  <si>
    <t>231°</t>
  </si>
  <si>
    <t>21. Leavitt</t>
  </si>
  <si>
    <t>219.5°</t>
  </si>
  <si>
    <t>22. Leuschner</t>
  </si>
  <si>
    <t>251°</t>
  </si>
  <si>
    <t>23. Lindenau</t>
  </si>
  <si>
    <t>25°</t>
  </si>
  <si>
    <t>24. Mendell</t>
  </si>
  <si>
    <t>250°</t>
  </si>
  <si>
    <t>25. Miller</t>
  </si>
  <si>
    <t>1°</t>
  </si>
  <si>
    <t>26. Millikan</t>
  </si>
  <si>
    <t>121°</t>
  </si>
  <si>
    <t>27. Morse</t>
  </si>
  <si>
    <t>185°</t>
  </si>
  <si>
    <t>28. Neper</t>
  </si>
  <si>
    <t>85°</t>
  </si>
  <si>
    <t>29. O'Day</t>
  </si>
  <si>
    <t>157°</t>
  </si>
  <si>
    <t>30. Olcott</t>
  </si>
  <si>
    <t>118°</t>
  </si>
  <si>
    <t>31. Orlov</t>
  </si>
  <si>
    <t>32. Paracelsus</t>
  </si>
  <si>
    <t>163°</t>
  </si>
  <si>
    <t>33. Philolaus</t>
  </si>
  <si>
    <t>327.5°</t>
  </si>
  <si>
    <t>34. Piccolomini</t>
  </si>
  <si>
    <t>32°</t>
  </si>
  <si>
    <t>35. Pitatus</t>
  </si>
  <si>
    <t>346.5°</t>
  </si>
  <si>
    <t>36. Pitiscus</t>
  </si>
  <si>
    <t>31°</t>
  </si>
  <si>
    <t>37. Plana</t>
  </si>
  <si>
    <t>28.5°</t>
  </si>
  <si>
    <t>38. Plutarch</t>
  </si>
  <si>
    <t>79°</t>
  </si>
  <si>
    <t>39. Pythagoras</t>
  </si>
  <si>
    <t>297°</t>
  </si>
  <si>
    <t>40. Scaliger</t>
  </si>
  <si>
    <t>109°</t>
  </si>
  <si>
    <t>41. Schjellerup</t>
  </si>
  <si>
    <t>42. Schorr</t>
  </si>
  <si>
    <t>90°</t>
  </si>
  <si>
    <t>43. Sharanov</t>
  </si>
  <si>
    <t>44. Slipher</t>
  </si>
  <si>
    <t>160°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</si>
</sst>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"/>
    <numFmt numFmtId="176" formatCode="0"/>
  </numFmts>
  <fonts count="12">
    <font>
      <sz val="10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.2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justify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Anorthosite occurrences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575"/>
          <c:w val="0.779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plot!$E$2</c:f>
              <c:strCache>
                <c:ptCount val="1"/>
                <c:pt idx="0">
                  <c:v>Anor alone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plot!$E$3:$E$94</c:f>
              <c:numCache/>
            </c:numRef>
          </c:yVal>
          <c:smooth val="0"/>
        </c:ser>
        <c:ser>
          <c:idx val="1"/>
          <c:order val="1"/>
          <c:tx>
            <c:strRef>
              <c:f>plot!$F$2</c:f>
              <c:strCache>
                <c:ptCount val="1"/>
                <c:pt idx="0">
                  <c:v>Anor + other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plot!$F$3:$F$94</c:f>
              <c:numCache/>
            </c:numRef>
          </c:yVal>
          <c:smooth val="0"/>
        </c:ser>
        <c:ser>
          <c:idx val="2"/>
          <c:order val="2"/>
          <c:tx>
            <c:strRef>
              <c:f>plot!$G$2</c:f>
              <c:strCache>
                <c:ptCount val="1"/>
                <c:pt idx="0">
                  <c:v>Anor, RS, Hawke etal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plot!$G$3:$G$94</c:f>
              <c:numCache/>
            </c:numRef>
          </c:yVal>
          <c:smooth val="0"/>
        </c:ser>
        <c:axId val="31082751"/>
        <c:axId val="11309304"/>
      </c:scatterChart>
      <c:valAx>
        <c:axId val="31082751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9304"/>
        <c:crossesAt val="-90"/>
        <c:crossBetween val="midCat"/>
        <c:dispUnits/>
        <c:majorUnit val="30"/>
      </c:valAx>
      <c:valAx>
        <c:axId val="1130930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At val="0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5675"/>
          <c:w val="0.16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142875</xdr:rowOff>
    </xdr:from>
    <xdr:to>
      <xdr:col>18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382000" y="304800"/>
        <a:ext cx="7267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7109375" style="3" customWidth="1"/>
    <col min="2" max="3" width="14.28125" style="8" customWidth="1"/>
    <col min="4" max="4" width="18.28125" style="3" customWidth="1"/>
    <col min="5" max="6" width="9.140625" style="3" customWidth="1"/>
    <col min="7" max="7" width="20.140625" style="3" customWidth="1"/>
    <col min="8" max="8" width="18.42187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4" s="7" customFormat="1" ht="15">
      <c r="A1" s="21" t="s">
        <v>0</v>
      </c>
      <c r="B1" s="22"/>
      <c r="C1" s="22"/>
      <c r="D1" s="22"/>
    </row>
    <row r="2" spans="1:9" s="14" customFormat="1" ht="12.75">
      <c r="A2" s="16" t="s">
        <v>57</v>
      </c>
      <c r="B2" s="17" t="s">
        <v>83</v>
      </c>
      <c r="C2" s="17" t="s">
        <v>84</v>
      </c>
      <c r="D2" s="16" t="s">
        <v>58</v>
      </c>
      <c r="H2" s="15"/>
      <c r="I2" s="15"/>
    </row>
    <row r="3" spans="1:9" s="7" customFormat="1" ht="15">
      <c r="A3" s="14" t="s">
        <v>80</v>
      </c>
      <c r="B3" s="3"/>
      <c r="D3" s="3"/>
      <c r="G3" s="3"/>
      <c r="H3" s="8"/>
      <c r="I3" s="8"/>
    </row>
    <row r="4" spans="1:9" s="7" customFormat="1" ht="12.75" customHeight="1">
      <c r="A4" s="3" t="s">
        <v>11</v>
      </c>
      <c r="B4" s="8">
        <v>-20.5</v>
      </c>
      <c r="C4" s="8" t="s">
        <v>13</v>
      </c>
      <c r="D4" s="13" t="s">
        <v>75</v>
      </c>
      <c r="G4" s="3"/>
      <c r="H4" s="8"/>
      <c r="I4" s="8"/>
    </row>
    <row r="5" spans="1:9" s="7" customFormat="1" ht="12.75" customHeight="1">
      <c r="A5" s="3" t="s">
        <v>14</v>
      </c>
      <c r="B5" s="8">
        <v>-22</v>
      </c>
      <c r="C5" s="8" t="s">
        <v>16</v>
      </c>
      <c r="D5" s="13" t="s">
        <v>74</v>
      </c>
      <c r="G5" s="3"/>
      <c r="H5" s="8"/>
      <c r="I5" s="8"/>
    </row>
    <row r="6" spans="1:4" s="7" customFormat="1" ht="12.75" customHeight="1">
      <c r="A6" s="3" t="s">
        <v>17</v>
      </c>
      <c r="B6" s="8">
        <v>-2.8</v>
      </c>
      <c r="C6" s="8" t="s">
        <v>18</v>
      </c>
      <c r="D6" s="10" t="s">
        <v>73</v>
      </c>
    </row>
    <row r="7" spans="1:4" s="7" customFormat="1" ht="12.75" customHeight="1">
      <c r="A7" s="3" t="s">
        <v>19</v>
      </c>
      <c r="B7" s="8">
        <v>-6.3</v>
      </c>
      <c r="C7" s="8" t="s">
        <v>20</v>
      </c>
      <c r="D7" s="10" t="s">
        <v>59</v>
      </c>
    </row>
    <row r="8" spans="1:4" s="7" customFormat="1" ht="12.75" customHeight="1">
      <c r="A8" s="3" t="s">
        <v>21</v>
      </c>
      <c r="B8" s="8">
        <v>-6.4</v>
      </c>
      <c r="C8" s="8" t="s">
        <v>22</v>
      </c>
      <c r="D8" s="10"/>
    </row>
    <row r="9" spans="1:4" s="7" customFormat="1" ht="12.75" customHeight="1">
      <c r="A9" s="3" t="s">
        <v>23</v>
      </c>
      <c r="B9" s="8">
        <v>-9.1</v>
      </c>
      <c r="C9" s="8" t="s">
        <v>24</v>
      </c>
      <c r="D9" s="10"/>
    </row>
    <row r="10" spans="1:4" s="7" customFormat="1" ht="12.75" customHeight="1">
      <c r="A10" s="3" t="s">
        <v>25</v>
      </c>
      <c r="B10" s="8">
        <v>-7.7</v>
      </c>
      <c r="C10" s="8" t="s">
        <v>26</v>
      </c>
      <c r="D10" s="10"/>
    </row>
    <row r="11" spans="1:4" s="7" customFormat="1" ht="12.75" customHeight="1">
      <c r="A11" s="3" t="s">
        <v>27</v>
      </c>
      <c r="B11" s="8">
        <v>-18.4</v>
      </c>
      <c r="C11" s="8" t="s">
        <v>28</v>
      </c>
      <c r="D11" s="10"/>
    </row>
    <row r="12" spans="1:3" s="7" customFormat="1" ht="12.75" customHeight="1">
      <c r="A12" s="3" t="s">
        <v>29</v>
      </c>
      <c r="B12" s="8">
        <v>-19.8</v>
      </c>
      <c r="C12" s="8" t="s">
        <v>30</v>
      </c>
    </row>
    <row r="13" spans="1:4" s="7" customFormat="1" ht="12.75" customHeight="1">
      <c r="A13" s="3" t="s">
        <v>31</v>
      </c>
      <c r="B13" s="8">
        <v>-24.3</v>
      </c>
      <c r="C13" s="8" t="s">
        <v>32</v>
      </c>
      <c r="D13" s="10"/>
    </row>
    <row r="14" spans="1:9" s="7" customFormat="1" ht="12.75" customHeight="1">
      <c r="A14" s="3" t="s">
        <v>33</v>
      </c>
      <c r="B14" s="8">
        <v>-25</v>
      </c>
      <c r="C14" s="8" t="s">
        <v>34</v>
      </c>
      <c r="D14" s="10"/>
      <c r="G14" s="3"/>
      <c r="H14" s="8"/>
      <c r="I14" s="8"/>
    </row>
    <row r="15" spans="1:9" s="7" customFormat="1" ht="12.75" customHeight="1">
      <c r="A15" s="3" t="s">
        <v>35</v>
      </c>
      <c r="B15" s="8">
        <v>-30.4</v>
      </c>
      <c r="C15" s="8" t="s">
        <v>36</v>
      </c>
      <c r="D15" s="10"/>
      <c r="G15" s="3"/>
      <c r="H15" s="8"/>
      <c r="I15" s="8"/>
    </row>
    <row r="16" spans="1:9" s="7" customFormat="1" ht="12.75" customHeight="1">
      <c r="A16" s="3" t="s">
        <v>37</v>
      </c>
      <c r="B16" s="8">
        <v>-14</v>
      </c>
      <c r="C16" s="8" t="s">
        <v>86</v>
      </c>
      <c r="D16" s="10"/>
      <c r="G16" s="3"/>
      <c r="H16" s="8"/>
      <c r="I16" s="8"/>
    </row>
    <row r="17" spans="1:9" s="7" customFormat="1" ht="12.75" customHeight="1">
      <c r="A17" s="3" t="s">
        <v>38</v>
      </c>
      <c r="B17" s="8">
        <v>73.3</v>
      </c>
      <c r="C17" s="8" t="s">
        <v>39</v>
      </c>
      <c r="D17" s="10"/>
      <c r="G17" s="3"/>
      <c r="H17" s="8"/>
      <c r="I17" s="8"/>
    </row>
    <row r="18" spans="1:9" s="7" customFormat="1" ht="12.75" customHeight="1">
      <c r="A18" s="3" t="s">
        <v>40</v>
      </c>
      <c r="B18" s="8">
        <v>-10.6</v>
      </c>
      <c r="C18" s="8" t="s">
        <v>41</v>
      </c>
      <c r="D18" s="10"/>
      <c r="G18" s="3"/>
      <c r="H18" s="8"/>
      <c r="I18" s="8"/>
    </row>
    <row r="19" spans="1:4" s="7" customFormat="1" ht="12.75" customHeight="1">
      <c r="A19" s="4" t="s">
        <v>77</v>
      </c>
      <c r="B19" s="8">
        <v>-10.2</v>
      </c>
      <c r="C19" s="8" t="s">
        <v>43</v>
      </c>
      <c r="D19" s="10" t="s">
        <v>61</v>
      </c>
    </row>
    <row r="20" spans="1:4" s="7" customFormat="1" ht="12.75" customHeight="1">
      <c r="A20" s="3" t="s">
        <v>44</v>
      </c>
      <c r="B20" s="8">
        <v>-13.6</v>
      </c>
      <c r="C20" s="8" t="s">
        <v>45</v>
      </c>
      <c r="D20" s="10"/>
    </row>
    <row r="21" spans="1:3" s="7" customFormat="1" ht="12.75" customHeight="1">
      <c r="A21" s="3" t="s">
        <v>46</v>
      </c>
      <c r="B21" s="8">
        <v>-13.9</v>
      </c>
      <c r="C21" s="8" t="s">
        <v>47</v>
      </c>
    </row>
    <row r="22" spans="1:9" s="7" customFormat="1" ht="12.75" customHeight="1">
      <c r="A22" s="3" t="s">
        <v>48</v>
      </c>
      <c r="B22" s="8">
        <v>-14.7</v>
      </c>
      <c r="C22" s="8" t="s">
        <v>49</v>
      </c>
      <c r="D22" s="10" t="s">
        <v>62</v>
      </c>
      <c r="G22" s="3"/>
      <c r="H22" s="8"/>
      <c r="I22" s="8"/>
    </row>
    <row r="23" spans="1:9" s="7" customFormat="1" ht="12.75" customHeight="1">
      <c r="A23" s="3" t="s">
        <v>50</v>
      </c>
      <c r="B23" s="8">
        <v>-11.5</v>
      </c>
      <c r="C23" s="8" t="s">
        <v>3</v>
      </c>
      <c r="D23" s="10"/>
      <c r="G23" s="3"/>
      <c r="H23" s="8"/>
      <c r="I23" s="8"/>
    </row>
    <row r="24" spans="1:9" s="7" customFormat="1" ht="12.75" customHeight="1">
      <c r="A24" s="3" t="s">
        <v>51</v>
      </c>
      <c r="B24" s="8">
        <v>-29.5</v>
      </c>
      <c r="C24" s="8" t="s">
        <v>190</v>
      </c>
      <c r="D24" s="10"/>
      <c r="G24" s="3"/>
      <c r="H24" s="8"/>
      <c r="I24" s="8"/>
    </row>
    <row r="25" spans="1:4" s="7" customFormat="1" ht="12.75" customHeight="1">
      <c r="A25" s="4" t="s">
        <v>76</v>
      </c>
      <c r="B25" s="8">
        <v>-25.3</v>
      </c>
      <c r="C25" s="8" t="s">
        <v>53</v>
      </c>
      <c r="D25" s="10" t="s">
        <v>63</v>
      </c>
    </row>
    <row r="26" spans="1:9" s="7" customFormat="1" ht="12.75" customHeight="1">
      <c r="A26" s="4" t="s">
        <v>60</v>
      </c>
      <c r="B26" s="3"/>
      <c r="D26" s="10" t="s">
        <v>78</v>
      </c>
      <c r="G26" s="3"/>
      <c r="H26" s="8"/>
      <c r="I26" s="8"/>
    </row>
    <row r="27" spans="1:4" s="7" customFormat="1" ht="12.75" customHeight="1">
      <c r="A27" s="4" t="s">
        <v>64</v>
      </c>
      <c r="B27" s="3"/>
      <c r="D27" s="10" t="s">
        <v>65</v>
      </c>
    </row>
    <row r="28" spans="1:4" s="7" customFormat="1" ht="12.75" customHeight="1">
      <c r="A28" s="4" t="s">
        <v>66</v>
      </c>
      <c r="B28" s="3"/>
      <c r="D28" s="10" t="s">
        <v>67</v>
      </c>
    </row>
    <row r="29" spans="1:4" s="7" customFormat="1" ht="12.75" customHeight="1">
      <c r="A29" s="11"/>
      <c r="B29" s="12"/>
      <c r="C29" s="12"/>
      <c r="D29" s="12"/>
    </row>
    <row r="30" spans="1:4" ht="12">
      <c r="A30" s="18" t="s">
        <v>79</v>
      </c>
      <c r="B30" s="23"/>
      <c r="C30" s="23"/>
      <c r="D30" s="23"/>
    </row>
    <row r="31" spans="1:4" ht="12.75" customHeight="1">
      <c r="A31" s="3" t="s">
        <v>85</v>
      </c>
      <c r="B31" s="8">
        <v>-14</v>
      </c>
      <c r="C31" s="8" t="s">
        <v>86</v>
      </c>
      <c r="D31" s="5" t="s">
        <v>69</v>
      </c>
    </row>
    <row r="32" spans="1:12" ht="12.75" customHeight="1">
      <c r="A32" s="3" t="s">
        <v>87</v>
      </c>
      <c r="B32" s="8">
        <v>40</v>
      </c>
      <c r="C32" s="8" t="s">
        <v>88</v>
      </c>
      <c r="D32" s="5" t="s">
        <v>70</v>
      </c>
      <c r="L32" s="5"/>
    </row>
    <row r="33" spans="1:3" ht="12">
      <c r="A33" s="3" t="s">
        <v>89</v>
      </c>
      <c r="B33" s="8">
        <v>-13.5</v>
      </c>
      <c r="C33" s="8" t="s">
        <v>90</v>
      </c>
    </row>
    <row r="34" spans="1:3" ht="12">
      <c r="A34" s="3" t="s">
        <v>91</v>
      </c>
      <c r="B34" s="8">
        <v>-5.5</v>
      </c>
      <c r="C34" s="8" t="s">
        <v>92</v>
      </c>
    </row>
    <row r="35" spans="1:3" ht="12">
      <c r="A35" s="3" t="s">
        <v>93</v>
      </c>
      <c r="B35" s="8">
        <v>-16</v>
      </c>
      <c r="C35" s="8" t="s">
        <v>94</v>
      </c>
    </row>
    <row r="36" spans="1:3" ht="12">
      <c r="A36" s="3" t="s">
        <v>95</v>
      </c>
      <c r="B36" s="8">
        <v>-28.5</v>
      </c>
      <c r="C36" s="8" t="s">
        <v>96</v>
      </c>
    </row>
    <row r="37" spans="1:9" ht="12">
      <c r="A37" s="3" t="s">
        <v>97</v>
      </c>
      <c r="B37" s="8">
        <v>17</v>
      </c>
      <c r="C37" s="9" t="s">
        <v>98</v>
      </c>
      <c r="H37" s="8"/>
      <c r="I37" s="8"/>
    </row>
    <row r="38" spans="1:3" ht="12">
      <c r="A38" s="3" t="s">
        <v>99</v>
      </c>
      <c r="B38" s="8">
        <v>-69</v>
      </c>
      <c r="C38" s="8" t="s">
        <v>100</v>
      </c>
    </row>
    <row r="39" spans="1:3" ht="12">
      <c r="A39" s="3" t="s">
        <v>101</v>
      </c>
      <c r="B39" s="8">
        <v>69</v>
      </c>
      <c r="C39" s="9" t="s">
        <v>102</v>
      </c>
    </row>
    <row r="40" spans="1:3" ht="12">
      <c r="A40" s="3" t="s">
        <v>103</v>
      </c>
      <c r="B40" s="8">
        <v>-18</v>
      </c>
      <c r="C40" s="8" t="s">
        <v>104</v>
      </c>
    </row>
    <row r="41" spans="1:3" ht="12">
      <c r="A41" s="3" t="s">
        <v>105</v>
      </c>
      <c r="B41" s="8">
        <v>18</v>
      </c>
      <c r="C41" s="8" t="s">
        <v>106</v>
      </c>
    </row>
    <row r="42" spans="1:3" ht="12">
      <c r="A42" s="3" t="s">
        <v>107</v>
      </c>
      <c r="B42" s="8">
        <v>14.5</v>
      </c>
      <c r="C42" s="8" t="s">
        <v>108</v>
      </c>
    </row>
    <row r="43" spans="1:3" ht="12">
      <c r="A43" s="3" t="s">
        <v>109</v>
      </c>
      <c r="B43" s="8">
        <v>-42</v>
      </c>
      <c r="C43" s="8" t="s">
        <v>110</v>
      </c>
    </row>
    <row r="44" spans="1:3" ht="12">
      <c r="A44" s="3" t="s">
        <v>111</v>
      </c>
      <c r="B44" s="8">
        <v>81</v>
      </c>
      <c r="C44" s="8" t="s">
        <v>112</v>
      </c>
    </row>
    <row r="45" spans="1:11" ht="12">
      <c r="A45" s="3" t="s">
        <v>113</v>
      </c>
      <c r="B45" s="8">
        <v>15.5</v>
      </c>
      <c r="C45" s="8" t="s">
        <v>114</v>
      </c>
      <c r="F45" s="5"/>
      <c r="G45" s="5"/>
      <c r="H45" s="5"/>
      <c r="I45" s="5"/>
      <c r="J45" s="5"/>
      <c r="K45" s="10"/>
    </row>
    <row r="46" spans="1:11" ht="12">
      <c r="A46" s="3" t="s">
        <v>115</v>
      </c>
      <c r="B46" s="8">
        <v>32</v>
      </c>
      <c r="C46" s="8" t="s">
        <v>116</v>
      </c>
      <c r="J46" s="5"/>
      <c r="K46" s="5"/>
    </row>
    <row r="47" spans="1:6" ht="12">
      <c r="A47" s="3" t="s">
        <v>117</v>
      </c>
      <c r="B47" s="8">
        <v>-47</v>
      </c>
      <c r="C47" s="8" t="s">
        <v>118</v>
      </c>
      <c r="F47" s="6"/>
    </row>
    <row r="48" spans="1:11" ht="12">
      <c r="A48" s="3" t="s">
        <v>119</v>
      </c>
      <c r="B48" s="8">
        <v>-9</v>
      </c>
      <c r="C48" s="8" t="s">
        <v>120</v>
      </c>
      <c r="F48" s="19"/>
      <c r="G48" s="20"/>
      <c r="H48" s="20"/>
      <c r="I48" s="20"/>
      <c r="J48" s="20"/>
      <c r="K48" s="20"/>
    </row>
    <row r="49" spans="1:11" ht="12">
      <c r="A49" s="3" t="s">
        <v>121</v>
      </c>
      <c r="B49" s="8">
        <v>-53.5</v>
      </c>
      <c r="C49" s="8" t="s">
        <v>122</v>
      </c>
      <c r="F49" s="5"/>
      <c r="G49" s="5"/>
      <c r="H49" s="5"/>
      <c r="I49" s="5"/>
      <c r="J49" s="5"/>
      <c r="K49" s="5"/>
    </row>
    <row r="50" spans="6:7" ht="12">
      <c r="F50" s="5"/>
      <c r="G50" s="5"/>
    </row>
    <row r="51" spans="1:7" ht="12">
      <c r="A51" s="18" t="s">
        <v>123</v>
      </c>
      <c r="B51" s="23"/>
      <c r="C51" s="23"/>
      <c r="D51" s="23"/>
      <c r="F51" s="5"/>
      <c r="G51" s="5"/>
    </row>
    <row r="52" spans="1:7" ht="12">
      <c r="A52" s="3" t="s">
        <v>82</v>
      </c>
      <c r="B52" s="8" t="s">
        <v>83</v>
      </c>
      <c r="C52" s="8" t="s">
        <v>84</v>
      </c>
      <c r="D52" s="5" t="s">
        <v>58</v>
      </c>
      <c r="F52" s="5"/>
      <c r="G52" s="5"/>
    </row>
    <row r="53" spans="1:7" ht="12">
      <c r="A53" s="3" t="s">
        <v>124</v>
      </c>
      <c r="B53" s="8">
        <v>-17</v>
      </c>
      <c r="C53" s="8" t="s">
        <v>125</v>
      </c>
      <c r="D53" s="5" t="s">
        <v>68</v>
      </c>
      <c r="F53" s="5"/>
      <c r="G53" s="5"/>
    </row>
    <row r="54" spans="1:7" ht="12" customHeight="1">
      <c r="A54" s="3" t="s">
        <v>126</v>
      </c>
      <c r="B54" s="8">
        <v>50</v>
      </c>
      <c r="C54" s="8" t="s">
        <v>127</v>
      </c>
      <c r="D54" s="5" t="s">
        <v>71</v>
      </c>
      <c r="F54" s="5"/>
      <c r="G54" s="5"/>
    </row>
    <row r="55" spans="1:6" ht="12">
      <c r="A55" s="3" t="s">
        <v>128</v>
      </c>
      <c r="B55" s="8">
        <v>23</v>
      </c>
      <c r="C55" s="8" t="s">
        <v>129</v>
      </c>
      <c r="D55" s="5" t="s">
        <v>72</v>
      </c>
      <c r="F55" s="5"/>
    </row>
    <row r="56" spans="1:6" ht="12">
      <c r="A56" s="3" t="s">
        <v>130</v>
      </c>
      <c r="B56" s="8">
        <v>25</v>
      </c>
      <c r="C56" s="8" t="s">
        <v>131</v>
      </c>
      <c r="F56" s="5"/>
    </row>
    <row r="57" spans="1:6" ht="12">
      <c r="A57" s="3" t="s">
        <v>132</v>
      </c>
      <c r="B57" s="8">
        <v>35</v>
      </c>
      <c r="C57" s="8" t="s">
        <v>133</v>
      </c>
      <c r="F57" s="5"/>
    </row>
    <row r="58" spans="1:6" ht="12">
      <c r="A58" s="3" t="s">
        <v>134</v>
      </c>
      <c r="B58" s="8">
        <v>-64</v>
      </c>
      <c r="C58" s="8" t="s">
        <v>135</v>
      </c>
      <c r="F58" s="5"/>
    </row>
    <row r="59" spans="1:6" ht="12">
      <c r="A59" s="3" t="s">
        <v>136</v>
      </c>
      <c r="B59" s="8">
        <v>43.5</v>
      </c>
      <c r="C59" s="8" t="s">
        <v>137</v>
      </c>
      <c r="F59" s="5"/>
    </row>
    <row r="60" spans="1:6" ht="12">
      <c r="A60" s="3" t="s">
        <v>138</v>
      </c>
      <c r="B60" s="8">
        <v>-38.5</v>
      </c>
      <c r="C60" s="8" t="s">
        <v>139</v>
      </c>
      <c r="F60" s="5"/>
    </row>
    <row r="61" spans="1:6" ht="12">
      <c r="A61" s="3" t="s">
        <v>140</v>
      </c>
      <c r="B61" s="8">
        <v>70</v>
      </c>
      <c r="C61" s="8" t="s">
        <v>141</v>
      </c>
      <c r="F61" s="5"/>
    </row>
    <row r="62" spans="1:6" ht="12">
      <c r="A62" s="3" t="s">
        <v>142</v>
      </c>
      <c r="B62" s="8">
        <v>56</v>
      </c>
      <c r="C62" s="8" t="s">
        <v>143</v>
      </c>
      <c r="F62" s="5"/>
    </row>
    <row r="63" spans="1:6" ht="12">
      <c r="A63" s="3" t="s">
        <v>144</v>
      </c>
      <c r="B63" s="8">
        <v>-22</v>
      </c>
      <c r="C63" s="8" t="s">
        <v>145</v>
      </c>
      <c r="F63" s="5"/>
    </row>
    <row r="64" spans="1:6" ht="12">
      <c r="A64" s="3" t="s">
        <v>146</v>
      </c>
      <c r="B64" s="8">
        <v>14.5</v>
      </c>
      <c r="C64" s="8" t="s">
        <v>147</v>
      </c>
      <c r="F64" s="5"/>
    </row>
    <row r="65" spans="1:6" ht="12">
      <c r="A65" s="3" t="s">
        <v>148</v>
      </c>
      <c r="B65" s="8">
        <v>57.5</v>
      </c>
      <c r="C65" s="8" t="s">
        <v>149</v>
      </c>
      <c r="F65" s="5"/>
    </row>
    <row r="66" spans="1:6" ht="12">
      <c r="A66" s="3" t="s">
        <v>150</v>
      </c>
      <c r="B66" s="8">
        <v>-43</v>
      </c>
      <c r="C66" s="8" t="s">
        <v>151</v>
      </c>
      <c r="F66" s="5"/>
    </row>
    <row r="67" spans="1:6" ht="12">
      <c r="A67" s="3" t="s">
        <v>152</v>
      </c>
      <c r="B67" s="8">
        <v>31.5</v>
      </c>
      <c r="C67" s="8" t="s">
        <v>153</v>
      </c>
      <c r="F67" s="5"/>
    </row>
    <row r="68" spans="1:6" ht="12">
      <c r="A68" s="3" t="s">
        <v>154</v>
      </c>
      <c r="B68" s="8">
        <v>22.5</v>
      </c>
      <c r="C68" s="8" t="s">
        <v>155</v>
      </c>
      <c r="F68" s="5"/>
    </row>
    <row r="69" spans="1:6" ht="12">
      <c r="A69" s="3" t="s">
        <v>156</v>
      </c>
      <c r="B69" s="8">
        <v>26</v>
      </c>
      <c r="C69" s="8" t="s">
        <v>157</v>
      </c>
      <c r="F69" s="5"/>
    </row>
    <row r="70" spans="1:6" ht="12">
      <c r="A70" s="3" t="s">
        <v>158</v>
      </c>
      <c r="B70" s="8">
        <v>-10</v>
      </c>
      <c r="C70" s="8" t="s">
        <v>159</v>
      </c>
      <c r="F70" s="5"/>
    </row>
    <row r="71" spans="1:6" ht="12">
      <c r="A71" s="3" t="s">
        <v>160</v>
      </c>
      <c r="B71" s="8">
        <v>31</v>
      </c>
      <c r="C71" s="8" t="s">
        <v>161</v>
      </c>
      <c r="F71" s="5"/>
    </row>
    <row r="72" spans="1:6" ht="12">
      <c r="A72" s="3" t="s">
        <v>162</v>
      </c>
      <c r="B72" s="8">
        <v>-36.5</v>
      </c>
      <c r="C72" s="8" t="s">
        <v>163</v>
      </c>
      <c r="F72" s="5"/>
    </row>
    <row r="73" spans="1:6" ht="12">
      <c r="A73" s="3" t="s">
        <v>164</v>
      </c>
      <c r="B73" s="8">
        <v>-46</v>
      </c>
      <c r="C73" s="8" t="s">
        <v>165</v>
      </c>
      <c r="F73" s="5"/>
    </row>
    <row r="74" spans="1:6" ht="12">
      <c r="A74" s="3" t="s">
        <v>166</v>
      </c>
      <c r="B74" s="8">
        <v>1.5</v>
      </c>
      <c r="C74" s="8" t="s">
        <v>167</v>
      </c>
      <c r="F74" s="5"/>
    </row>
    <row r="75" spans="1:6" ht="12">
      <c r="A75" s="3" t="s">
        <v>168</v>
      </c>
      <c r="B75" s="8">
        <v>-33</v>
      </c>
      <c r="C75" s="8" t="s">
        <v>169</v>
      </c>
      <c r="F75" s="5"/>
    </row>
    <row r="76" spans="1:6" ht="12">
      <c r="A76" s="3" t="s">
        <v>170</v>
      </c>
      <c r="B76" s="8">
        <v>-51</v>
      </c>
      <c r="C76" s="8" t="s">
        <v>171</v>
      </c>
      <c r="F76" s="5"/>
    </row>
    <row r="77" spans="1:6" ht="12">
      <c r="A77" s="3" t="s">
        <v>172</v>
      </c>
      <c r="B77" s="8">
        <v>-39</v>
      </c>
      <c r="C77" s="8" t="s">
        <v>173</v>
      </c>
      <c r="F77" s="5"/>
    </row>
    <row r="78" spans="1:6" ht="12">
      <c r="A78" s="3" t="s">
        <v>174</v>
      </c>
      <c r="B78" s="8">
        <v>47</v>
      </c>
      <c r="C78" s="8" t="s">
        <v>175</v>
      </c>
      <c r="F78" s="5"/>
    </row>
    <row r="79" spans="1:6" ht="12">
      <c r="A79" s="3" t="s">
        <v>176</v>
      </c>
      <c r="B79" s="8">
        <v>22</v>
      </c>
      <c r="C79" s="8" t="s">
        <v>177</v>
      </c>
      <c r="F79" s="5"/>
    </row>
    <row r="80" spans="1:6" ht="12">
      <c r="A80" s="3" t="s">
        <v>178</v>
      </c>
      <c r="B80" s="8">
        <v>9</v>
      </c>
      <c r="C80" s="8" t="s">
        <v>179</v>
      </c>
      <c r="F80" s="5"/>
    </row>
    <row r="81" spans="1:6" ht="12">
      <c r="A81" s="3" t="s">
        <v>180</v>
      </c>
      <c r="B81" s="8">
        <v>-31</v>
      </c>
      <c r="C81" s="8" t="s">
        <v>181</v>
      </c>
      <c r="F81" s="5"/>
    </row>
    <row r="82" spans="1:6" ht="12">
      <c r="A82" s="3" t="s">
        <v>182</v>
      </c>
      <c r="B82" s="8">
        <v>20.5</v>
      </c>
      <c r="C82" s="8" t="s">
        <v>183</v>
      </c>
      <c r="F82" s="5"/>
    </row>
    <row r="83" spans="1:6" ht="12">
      <c r="A83" s="3" t="s">
        <v>184</v>
      </c>
      <c r="B83" s="8">
        <v>-26</v>
      </c>
      <c r="C83" s="8" t="s">
        <v>177</v>
      </c>
      <c r="F83" s="5"/>
    </row>
    <row r="84" spans="1:6" ht="12">
      <c r="A84" s="3" t="s">
        <v>185</v>
      </c>
      <c r="B84" s="8">
        <v>-23</v>
      </c>
      <c r="C84" s="8" t="s">
        <v>186</v>
      </c>
      <c r="F84" s="5"/>
    </row>
    <row r="85" spans="1:6" ht="12">
      <c r="A85" s="3" t="s">
        <v>187</v>
      </c>
      <c r="B85" s="8">
        <v>72.5</v>
      </c>
      <c r="C85" s="8" t="s">
        <v>188</v>
      </c>
      <c r="F85" s="5"/>
    </row>
    <row r="86" spans="1:6" ht="12">
      <c r="A86" s="3" t="s">
        <v>189</v>
      </c>
      <c r="B86" s="8">
        <v>-29.5</v>
      </c>
      <c r="C86" s="8" t="s">
        <v>190</v>
      </c>
      <c r="F86" s="5"/>
    </row>
    <row r="87" spans="1:6" ht="12">
      <c r="A87" s="3" t="s">
        <v>191</v>
      </c>
      <c r="B87" s="8">
        <v>-30</v>
      </c>
      <c r="C87" s="8" t="s">
        <v>192</v>
      </c>
      <c r="F87" s="5"/>
    </row>
    <row r="88" spans="1:6" ht="12">
      <c r="A88" s="3" t="s">
        <v>193</v>
      </c>
      <c r="B88" s="8">
        <v>-51</v>
      </c>
      <c r="C88" s="8" t="s">
        <v>194</v>
      </c>
      <c r="F88" s="5"/>
    </row>
    <row r="89" spans="1:6" ht="12">
      <c r="A89" s="3" t="s">
        <v>195</v>
      </c>
      <c r="B89" s="8">
        <v>42</v>
      </c>
      <c r="C89" s="8" t="s">
        <v>196</v>
      </c>
      <c r="F89" s="5"/>
    </row>
    <row r="90" spans="1:6" ht="12">
      <c r="A90" s="3" t="s">
        <v>197</v>
      </c>
      <c r="B90" s="8">
        <v>24.5</v>
      </c>
      <c r="C90" s="8" t="s">
        <v>198</v>
      </c>
      <c r="F90" s="5"/>
    </row>
    <row r="91" spans="1:6" ht="12">
      <c r="A91" s="3" t="s">
        <v>199</v>
      </c>
      <c r="B91" s="8">
        <v>64</v>
      </c>
      <c r="C91" s="8" t="s">
        <v>200</v>
      </c>
      <c r="F91" s="5"/>
    </row>
    <row r="92" spans="1:6" ht="12">
      <c r="A92" s="3" t="s">
        <v>201</v>
      </c>
      <c r="B92" s="8">
        <v>-27</v>
      </c>
      <c r="C92" s="8" t="s">
        <v>202</v>
      </c>
      <c r="F92" s="5"/>
    </row>
    <row r="93" spans="1:6" ht="12">
      <c r="A93" s="3" t="s">
        <v>203</v>
      </c>
      <c r="B93" s="8">
        <v>70</v>
      </c>
      <c r="C93" s="8" t="s">
        <v>181</v>
      </c>
      <c r="F93" s="5"/>
    </row>
    <row r="94" spans="1:6" ht="12">
      <c r="A94" s="3" t="s">
        <v>204</v>
      </c>
      <c r="B94" s="8">
        <v>-19.5</v>
      </c>
      <c r="C94" s="8" t="s">
        <v>205</v>
      </c>
      <c r="F94" s="5"/>
    </row>
    <row r="95" spans="1:6" ht="12">
      <c r="A95" s="3" t="s">
        <v>206</v>
      </c>
      <c r="B95" s="8">
        <v>12</v>
      </c>
      <c r="C95" s="8" t="s">
        <v>125</v>
      </c>
      <c r="F95" s="5"/>
    </row>
    <row r="96" spans="1:6" ht="12">
      <c r="A96" s="3" t="s">
        <v>207</v>
      </c>
      <c r="B96" s="8">
        <v>50</v>
      </c>
      <c r="C96" s="8" t="s">
        <v>208</v>
      </c>
      <c r="F96" s="5"/>
    </row>
    <row r="97" spans="1:6" ht="12">
      <c r="A97" s="3" t="s">
        <v>1</v>
      </c>
      <c r="B97" s="8">
        <v>-35</v>
      </c>
      <c r="C97" s="8" t="s">
        <v>190</v>
      </c>
      <c r="F97" s="5"/>
    </row>
    <row r="98" spans="1:6" ht="12">
      <c r="A98" s="3" t="s">
        <v>2</v>
      </c>
      <c r="B98" s="8">
        <v>-11.5</v>
      </c>
      <c r="C98" s="8" t="s">
        <v>3</v>
      </c>
      <c r="F98" s="5"/>
    </row>
    <row r="99" spans="1:6" ht="12">
      <c r="A99" s="3" t="s">
        <v>4</v>
      </c>
      <c r="B99" s="8">
        <v>-20</v>
      </c>
      <c r="C99" s="8" t="s">
        <v>5</v>
      </c>
      <c r="F99" s="5"/>
    </row>
    <row r="100" spans="1:6" ht="12">
      <c r="A100" s="3" t="s">
        <v>6</v>
      </c>
      <c r="B100" s="8">
        <v>-1.5</v>
      </c>
      <c r="C100" s="8" t="s">
        <v>7</v>
      </c>
      <c r="F100" s="5"/>
    </row>
    <row r="101" spans="1:6" ht="12">
      <c r="A101" s="3" t="s">
        <v>8</v>
      </c>
      <c r="B101" s="8">
        <v>41</v>
      </c>
      <c r="C101" s="8" t="s">
        <v>9</v>
      </c>
      <c r="F101" s="5"/>
    </row>
    <row r="102" ht="12">
      <c r="F102" s="5"/>
    </row>
    <row r="103" spans="2:6" ht="12">
      <c r="B103" s="3"/>
      <c r="C103" s="3"/>
      <c r="F103" s="5"/>
    </row>
    <row r="104" spans="2:6" ht="12">
      <c r="B104" s="3"/>
      <c r="C104" s="3"/>
      <c r="F104" s="5"/>
    </row>
    <row r="105" spans="2:6" ht="12">
      <c r="B105" s="3"/>
      <c r="C105" s="3"/>
      <c r="F105" s="5"/>
    </row>
    <row r="106" spans="2:6" ht="12">
      <c r="B106" s="3"/>
      <c r="C106" s="3"/>
      <c r="F106" s="5"/>
    </row>
    <row r="107" spans="2:6" ht="12">
      <c r="B107" s="3"/>
      <c r="C107" s="3"/>
      <c r="F107" s="5"/>
    </row>
    <row r="108" spans="2:6" ht="12">
      <c r="B108" s="3"/>
      <c r="C108" s="3"/>
      <c r="F108" s="5"/>
    </row>
    <row r="109" spans="2:6" ht="12">
      <c r="B109" s="3"/>
      <c r="C109" s="3"/>
      <c r="F109" s="5"/>
    </row>
    <row r="110" spans="2:6" ht="12">
      <c r="B110" s="3"/>
      <c r="C110" s="3"/>
      <c r="F110" s="5"/>
    </row>
    <row r="111" spans="2:6" ht="12">
      <c r="B111" s="3"/>
      <c r="C111" s="3"/>
      <c r="F111" s="5"/>
    </row>
    <row r="112" spans="2:6" ht="12">
      <c r="B112" s="3"/>
      <c r="C112" s="3"/>
      <c r="F112" s="5"/>
    </row>
    <row r="113" spans="2:6" ht="12">
      <c r="B113" s="3"/>
      <c r="C113" s="3"/>
      <c r="F113" s="5"/>
    </row>
    <row r="114" spans="2:6" ht="12">
      <c r="B114" s="3"/>
      <c r="C114" s="3"/>
      <c r="F114" s="5"/>
    </row>
    <row r="115" spans="2:6" ht="12">
      <c r="B115" s="3"/>
      <c r="C115" s="3"/>
      <c r="F115" s="5"/>
    </row>
    <row r="116" spans="2:6" ht="12">
      <c r="B116" s="3"/>
      <c r="C116" s="3"/>
      <c r="F116" s="5"/>
    </row>
    <row r="117" spans="2:3" ht="12">
      <c r="B117" s="3"/>
      <c r="C117" s="3"/>
    </row>
    <row r="118" spans="2:3" ht="12">
      <c r="B118" s="3"/>
      <c r="C118" s="3"/>
    </row>
    <row r="119" spans="2:3" ht="12">
      <c r="B119" s="3"/>
      <c r="C119" s="3"/>
    </row>
    <row r="120" spans="2:3" ht="12">
      <c r="B120" s="3"/>
      <c r="C120" s="3"/>
    </row>
    <row r="121" spans="2:3" ht="12">
      <c r="B121" s="3"/>
      <c r="C121" s="3"/>
    </row>
    <row r="122" spans="2:3" ht="12">
      <c r="B122" s="3"/>
      <c r="C122" s="3"/>
    </row>
    <row r="123" spans="2:3" ht="12">
      <c r="B123" s="3"/>
      <c r="C123" s="3"/>
    </row>
    <row r="124" spans="2:3" ht="12">
      <c r="B124" s="3"/>
      <c r="C124" s="3"/>
    </row>
    <row r="125" spans="2:3" ht="12">
      <c r="B125" s="3"/>
      <c r="C125" s="3"/>
    </row>
    <row r="126" spans="2:3" ht="12">
      <c r="B126" s="3"/>
      <c r="C126" s="3"/>
    </row>
    <row r="127" spans="2:3" ht="12">
      <c r="B127" s="3"/>
      <c r="C127" s="3"/>
    </row>
    <row r="128" spans="2:3" ht="12">
      <c r="B128" s="3"/>
      <c r="C128" s="3"/>
    </row>
  </sheetData>
  <mergeCells count="4">
    <mergeCell ref="F48:K48"/>
    <mergeCell ref="A1:D1"/>
    <mergeCell ref="A30:D30"/>
    <mergeCell ref="A51:D5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F2">
      <selection activeCell="D2" sqref="D2:G94"/>
    </sheetView>
  </sheetViews>
  <sheetFormatPr defaultColWidth="8.8515625" defaultRowHeight="12.75"/>
  <cols>
    <col min="1" max="1" width="34.28125" style="0" customWidth="1"/>
    <col min="2" max="2" width="18.140625" style="0" customWidth="1"/>
    <col min="3" max="4" width="9.140625" style="1" customWidth="1"/>
    <col min="5" max="5" width="16.140625" style="0" customWidth="1"/>
    <col min="6" max="6" width="17.7109375" style="0" customWidth="1"/>
    <col min="7" max="8" width="16.421875" style="0" customWidth="1"/>
  </cols>
  <sheetData>
    <row r="2" spans="2:7" ht="12">
      <c r="B2" t="s">
        <v>82</v>
      </c>
      <c r="C2" s="1" t="s">
        <v>83</v>
      </c>
      <c r="D2" s="1" t="s">
        <v>84</v>
      </c>
      <c r="E2" t="s">
        <v>54</v>
      </c>
      <c r="F2" t="s">
        <v>56</v>
      </c>
      <c r="G2" t="s">
        <v>55</v>
      </c>
    </row>
    <row r="3" spans="1:5" ht="12">
      <c r="A3" t="s">
        <v>81</v>
      </c>
      <c r="B3" t="s">
        <v>85</v>
      </c>
      <c r="C3" s="1">
        <v>-14</v>
      </c>
      <c r="D3" s="2">
        <v>357</v>
      </c>
      <c r="E3">
        <f>C3</f>
        <v>-14</v>
      </c>
    </row>
    <row r="4" spans="2:5" ht="12">
      <c r="B4" t="s">
        <v>87</v>
      </c>
      <c r="C4" s="1">
        <v>40</v>
      </c>
      <c r="D4" s="2">
        <v>158</v>
      </c>
      <c r="E4">
        <f aca="true" t="shared" si="0" ref="E4:E21">C4</f>
        <v>40</v>
      </c>
    </row>
    <row r="5" spans="2:5" ht="12">
      <c r="B5" t="s">
        <v>89</v>
      </c>
      <c r="C5" s="1">
        <v>-13.5</v>
      </c>
      <c r="D5" s="2">
        <v>24</v>
      </c>
      <c r="E5">
        <f t="shared" si="0"/>
        <v>-13.5</v>
      </c>
    </row>
    <row r="6" spans="2:5" ht="12">
      <c r="B6" t="s">
        <v>91</v>
      </c>
      <c r="C6" s="1">
        <v>-5.5</v>
      </c>
      <c r="D6" s="2">
        <v>180</v>
      </c>
      <c r="E6">
        <f t="shared" si="0"/>
        <v>-5.5</v>
      </c>
    </row>
    <row r="7" spans="2:5" ht="12">
      <c r="B7" t="s">
        <v>93</v>
      </c>
      <c r="C7" s="1">
        <v>-16</v>
      </c>
      <c r="D7" s="2">
        <v>121.5</v>
      </c>
      <c r="E7">
        <f t="shared" si="0"/>
        <v>-16</v>
      </c>
    </row>
    <row r="8" spans="2:5" ht="12">
      <c r="B8" t="s">
        <v>95</v>
      </c>
      <c r="C8" s="1">
        <v>-28.5</v>
      </c>
      <c r="D8" s="2">
        <v>319</v>
      </c>
      <c r="E8">
        <f t="shared" si="0"/>
        <v>-28.5</v>
      </c>
    </row>
    <row r="9" spans="2:5" ht="12">
      <c r="B9" t="s">
        <v>97</v>
      </c>
      <c r="C9" s="1">
        <v>17</v>
      </c>
      <c r="D9" s="2">
        <v>271.5</v>
      </c>
      <c r="E9">
        <f t="shared" si="0"/>
        <v>17</v>
      </c>
    </row>
    <row r="10" spans="2:5" ht="12">
      <c r="B10" t="s">
        <v>99</v>
      </c>
      <c r="C10" s="1">
        <v>-69</v>
      </c>
      <c r="D10" s="2">
        <v>65.5</v>
      </c>
      <c r="E10">
        <f t="shared" si="0"/>
        <v>-69</v>
      </c>
    </row>
    <row r="11" spans="2:5" ht="12">
      <c r="B11" t="s">
        <v>101</v>
      </c>
      <c r="C11" s="1">
        <v>69</v>
      </c>
      <c r="D11" s="2">
        <v>203.9</v>
      </c>
      <c r="E11">
        <f t="shared" si="0"/>
        <v>69</v>
      </c>
    </row>
    <row r="12" spans="2:5" ht="12">
      <c r="B12" t="s">
        <v>103</v>
      </c>
      <c r="C12" s="1">
        <v>-18</v>
      </c>
      <c r="D12" s="2">
        <v>213</v>
      </c>
      <c r="E12">
        <f t="shared" si="0"/>
        <v>-18</v>
      </c>
    </row>
    <row r="13" spans="2:5" ht="12">
      <c r="B13" t="s">
        <v>105</v>
      </c>
      <c r="C13" s="1">
        <v>18</v>
      </c>
      <c r="D13" s="2">
        <v>211</v>
      </c>
      <c r="E13">
        <f t="shared" si="0"/>
        <v>18</v>
      </c>
    </row>
    <row r="14" spans="2:5" ht="12">
      <c r="B14" t="s">
        <v>107</v>
      </c>
      <c r="C14" s="1">
        <v>14.5</v>
      </c>
      <c r="D14" s="2">
        <v>9</v>
      </c>
      <c r="E14">
        <f t="shared" si="0"/>
        <v>14.5</v>
      </c>
    </row>
    <row r="15" spans="2:5" ht="12">
      <c r="B15" t="s">
        <v>109</v>
      </c>
      <c r="C15" s="1">
        <v>-42</v>
      </c>
      <c r="D15" s="2">
        <v>13.5</v>
      </c>
      <c r="E15">
        <f t="shared" si="0"/>
        <v>-42</v>
      </c>
    </row>
    <row r="16" spans="2:5" ht="12">
      <c r="B16" t="s">
        <v>111</v>
      </c>
      <c r="C16" s="1">
        <v>81</v>
      </c>
      <c r="D16" s="2">
        <v>95</v>
      </c>
      <c r="E16">
        <f t="shared" si="0"/>
        <v>81</v>
      </c>
    </row>
    <row r="17" spans="2:5" ht="12">
      <c r="B17" t="s">
        <v>113</v>
      </c>
      <c r="C17" s="1">
        <v>15.5</v>
      </c>
      <c r="D17" s="2">
        <v>23.5</v>
      </c>
      <c r="E17">
        <f t="shared" si="0"/>
        <v>15.5</v>
      </c>
    </row>
    <row r="18" spans="2:5" ht="12">
      <c r="B18" t="s">
        <v>115</v>
      </c>
      <c r="C18" s="1">
        <v>32</v>
      </c>
      <c r="D18" s="2">
        <v>30</v>
      </c>
      <c r="E18">
        <f t="shared" si="0"/>
        <v>32</v>
      </c>
    </row>
    <row r="19" spans="2:5" ht="12">
      <c r="B19" t="s">
        <v>117</v>
      </c>
      <c r="C19" s="1">
        <v>-47</v>
      </c>
      <c r="D19" s="2">
        <v>264</v>
      </c>
      <c r="E19">
        <f t="shared" si="0"/>
        <v>-47</v>
      </c>
    </row>
    <row r="20" spans="2:5" ht="12">
      <c r="B20" t="s">
        <v>119</v>
      </c>
      <c r="C20" s="1">
        <v>-9</v>
      </c>
      <c r="D20" s="2">
        <v>203</v>
      </c>
      <c r="E20">
        <f t="shared" si="0"/>
        <v>-9</v>
      </c>
    </row>
    <row r="21" spans="2:5" ht="12">
      <c r="B21" t="s">
        <v>121</v>
      </c>
      <c r="C21" s="1">
        <v>-53.5</v>
      </c>
      <c r="D21" s="2">
        <v>39</v>
      </c>
      <c r="E21">
        <f t="shared" si="0"/>
        <v>-53.5</v>
      </c>
    </row>
    <row r="22" spans="1:6" ht="12">
      <c r="A22" t="s">
        <v>123</v>
      </c>
      <c r="B22" t="s">
        <v>124</v>
      </c>
      <c r="C22" s="1">
        <v>-17</v>
      </c>
      <c r="D22" s="2">
        <v>173.5</v>
      </c>
      <c r="F22">
        <f>C22</f>
        <v>-17</v>
      </c>
    </row>
    <row r="23" spans="2:6" ht="12">
      <c r="B23" t="s">
        <v>126</v>
      </c>
      <c r="C23" s="1">
        <v>50</v>
      </c>
      <c r="D23" s="2">
        <v>17</v>
      </c>
      <c r="F23">
        <f aca="true" t="shared" si="1" ref="F23:F70">C23</f>
        <v>50</v>
      </c>
    </row>
    <row r="24" spans="2:6" ht="12">
      <c r="B24" t="s">
        <v>128</v>
      </c>
      <c r="C24" s="1">
        <v>23</v>
      </c>
      <c r="D24" s="2">
        <v>143</v>
      </c>
      <c r="F24">
        <f t="shared" si="1"/>
        <v>23</v>
      </c>
    </row>
    <row r="25" spans="2:6" ht="12">
      <c r="B25" t="s">
        <v>130</v>
      </c>
      <c r="C25" s="1">
        <v>25</v>
      </c>
      <c r="D25" s="2">
        <v>255</v>
      </c>
      <c r="F25">
        <f t="shared" si="1"/>
        <v>25</v>
      </c>
    </row>
    <row r="26" spans="2:6" ht="12">
      <c r="B26" t="s">
        <v>132</v>
      </c>
      <c r="C26" s="1">
        <v>35</v>
      </c>
      <c r="D26" s="2">
        <v>61</v>
      </c>
      <c r="F26">
        <f t="shared" si="1"/>
        <v>35</v>
      </c>
    </row>
    <row r="27" spans="2:6" ht="12">
      <c r="B27" t="s">
        <v>134</v>
      </c>
      <c r="C27" s="1">
        <v>-64</v>
      </c>
      <c r="D27" s="2">
        <v>315</v>
      </c>
      <c r="F27">
        <f t="shared" si="1"/>
        <v>-64</v>
      </c>
    </row>
    <row r="28" spans="2:6" ht="12">
      <c r="B28" t="s">
        <v>136</v>
      </c>
      <c r="C28" s="1">
        <v>43.5</v>
      </c>
      <c r="D28" s="2">
        <v>137</v>
      </c>
      <c r="F28">
        <f t="shared" si="1"/>
        <v>43.5</v>
      </c>
    </row>
    <row r="29" spans="2:6" ht="12">
      <c r="B29" t="s">
        <v>138</v>
      </c>
      <c r="C29" s="1">
        <v>-38.5</v>
      </c>
      <c r="D29" s="2">
        <v>119</v>
      </c>
      <c r="F29">
        <f t="shared" si="1"/>
        <v>-38.5</v>
      </c>
    </row>
    <row r="30" spans="2:6" ht="12">
      <c r="B30" t="s">
        <v>140</v>
      </c>
      <c r="C30" s="1">
        <v>70</v>
      </c>
      <c r="D30" s="2">
        <v>309.5</v>
      </c>
      <c r="F30">
        <f t="shared" si="1"/>
        <v>70</v>
      </c>
    </row>
    <row r="31" spans="2:6" ht="12">
      <c r="B31" t="s">
        <v>142</v>
      </c>
      <c r="C31" s="1">
        <v>56</v>
      </c>
      <c r="D31" s="2">
        <v>105</v>
      </c>
      <c r="F31">
        <f t="shared" si="1"/>
        <v>56</v>
      </c>
    </row>
    <row r="32" spans="2:6" ht="12">
      <c r="B32" t="s">
        <v>144</v>
      </c>
      <c r="C32" s="1">
        <v>-22</v>
      </c>
      <c r="D32" s="2">
        <v>282</v>
      </c>
      <c r="F32">
        <f t="shared" si="1"/>
        <v>-22</v>
      </c>
    </row>
    <row r="33" spans="2:6" ht="12">
      <c r="B33" t="s">
        <v>146</v>
      </c>
      <c r="C33" s="1">
        <v>14.5</v>
      </c>
      <c r="D33" s="2">
        <v>348.5</v>
      </c>
      <c r="F33">
        <f t="shared" si="1"/>
        <v>14.5</v>
      </c>
    </row>
    <row r="34" spans="2:6" ht="12">
      <c r="B34" t="s">
        <v>148</v>
      </c>
      <c r="C34" s="1">
        <v>57.5</v>
      </c>
      <c r="D34" s="2">
        <v>16.5</v>
      </c>
      <c r="F34">
        <f t="shared" si="1"/>
        <v>57.5</v>
      </c>
    </row>
    <row r="35" spans="2:6" ht="12">
      <c r="B35" t="s">
        <v>150</v>
      </c>
      <c r="C35" s="1">
        <v>-43</v>
      </c>
      <c r="D35" s="2">
        <v>42</v>
      </c>
      <c r="F35">
        <f t="shared" si="1"/>
        <v>-43</v>
      </c>
    </row>
    <row r="36" spans="2:6" ht="12">
      <c r="B36" t="s">
        <v>152</v>
      </c>
      <c r="C36" s="1">
        <v>31.5</v>
      </c>
      <c r="D36" s="2">
        <v>74</v>
      </c>
      <c r="F36">
        <f t="shared" si="1"/>
        <v>31.5</v>
      </c>
    </row>
    <row r="37" spans="2:6" ht="12">
      <c r="B37" t="s">
        <v>154</v>
      </c>
      <c r="C37" s="1">
        <v>22.5</v>
      </c>
      <c r="D37" s="2">
        <v>87</v>
      </c>
      <c r="F37">
        <f t="shared" si="1"/>
        <v>22.5</v>
      </c>
    </row>
    <row r="38" spans="2:6" ht="12">
      <c r="B38" t="s">
        <v>156</v>
      </c>
      <c r="C38" s="1">
        <v>26</v>
      </c>
      <c r="D38" s="2">
        <v>93.5</v>
      </c>
      <c r="F38">
        <f t="shared" si="1"/>
        <v>26</v>
      </c>
    </row>
    <row r="39" spans="2:6" ht="12">
      <c r="B39" t="s">
        <v>158</v>
      </c>
      <c r="C39" s="1">
        <v>-10</v>
      </c>
      <c r="D39" s="2">
        <v>162</v>
      </c>
      <c r="F39">
        <f t="shared" si="1"/>
        <v>-10</v>
      </c>
    </row>
    <row r="40" spans="2:6" ht="12">
      <c r="B40" t="s">
        <v>160</v>
      </c>
      <c r="C40" s="1">
        <v>31</v>
      </c>
      <c r="D40" s="2">
        <v>230.5</v>
      </c>
      <c r="F40">
        <f t="shared" si="1"/>
        <v>31</v>
      </c>
    </row>
    <row r="41" spans="2:6" ht="12">
      <c r="B41" t="s">
        <v>162</v>
      </c>
      <c r="C41" s="1">
        <v>-36.5</v>
      </c>
      <c r="D41" s="2">
        <v>231</v>
      </c>
      <c r="F41">
        <f t="shared" si="1"/>
        <v>-36.5</v>
      </c>
    </row>
    <row r="42" spans="2:6" ht="12">
      <c r="B42" t="s">
        <v>164</v>
      </c>
      <c r="C42" s="1">
        <v>-46</v>
      </c>
      <c r="D42" s="2">
        <v>219.5</v>
      </c>
      <c r="F42">
        <f t="shared" si="1"/>
        <v>-46</v>
      </c>
    </row>
    <row r="43" spans="2:6" ht="12">
      <c r="B43" t="s">
        <v>166</v>
      </c>
      <c r="C43" s="1">
        <v>1.5</v>
      </c>
      <c r="D43" s="2">
        <v>251</v>
      </c>
      <c r="F43">
        <f t="shared" si="1"/>
        <v>1.5</v>
      </c>
    </row>
    <row r="44" spans="2:6" ht="12">
      <c r="B44" t="s">
        <v>168</v>
      </c>
      <c r="C44" s="1">
        <v>-33</v>
      </c>
      <c r="D44" s="2">
        <v>25</v>
      </c>
      <c r="F44">
        <f t="shared" si="1"/>
        <v>-33</v>
      </c>
    </row>
    <row r="45" spans="2:6" ht="12">
      <c r="B45" t="s">
        <v>170</v>
      </c>
      <c r="C45" s="1">
        <v>-51</v>
      </c>
      <c r="D45" s="2">
        <v>250</v>
      </c>
      <c r="F45">
        <f t="shared" si="1"/>
        <v>-51</v>
      </c>
    </row>
    <row r="46" spans="2:6" ht="12">
      <c r="B46" t="s">
        <v>172</v>
      </c>
      <c r="C46" s="1">
        <v>-39</v>
      </c>
      <c r="D46" s="2">
        <v>1</v>
      </c>
      <c r="F46">
        <f t="shared" si="1"/>
        <v>-39</v>
      </c>
    </row>
    <row r="47" spans="2:6" ht="12">
      <c r="B47" t="s">
        <v>174</v>
      </c>
      <c r="C47" s="1">
        <v>47</v>
      </c>
      <c r="D47" s="2">
        <v>121</v>
      </c>
      <c r="F47">
        <f t="shared" si="1"/>
        <v>47</v>
      </c>
    </row>
    <row r="48" spans="2:6" ht="12">
      <c r="B48" t="s">
        <v>176</v>
      </c>
      <c r="C48" s="1">
        <v>22</v>
      </c>
      <c r="D48" s="2">
        <v>185</v>
      </c>
      <c r="F48">
        <f t="shared" si="1"/>
        <v>22</v>
      </c>
    </row>
    <row r="49" spans="2:6" ht="12">
      <c r="B49" t="s">
        <v>178</v>
      </c>
      <c r="C49" s="1">
        <v>9</v>
      </c>
      <c r="D49" s="2">
        <v>85</v>
      </c>
      <c r="F49">
        <f t="shared" si="1"/>
        <v>9</v>
      </c>
    </row>
    <row r="50" spans="2:6" ht="12">
      <c r="B50" t="s">
        <v>180</v>
      </c>
      <c r="C50" s="1">
        <v>-31</v>
      </c>
      <c r="D50" s="2">
        <v>157</v>
      </c>
      <c r="F50">
        <f t="shared" si="1"/>
        <v>-31</v>
      </c>
    </row>
    <row r="51" spans="2:6" ht="12">
      <c r="B51" t="s">
        <v>182</v>
      </c>
      <c r="C51" s="1">
        <v>20.5</v>
      </c>
      <c r="D51" s="2">
        <v>118</v>
      </c>
      <c r="F51">
        <f t="shared" si="1"/>
        <v>20.5</v>
      </c>
    </row>
    <row r="52" spans="2:6" ht="12">
      <c r="B52" t="s">
        <v>184</v>
      </c>
      <c r="C52" s="1">
        <v>-26</v>
      </c>
      <c r="D52" s="2">
        <v>185</v>
      </c>
      <c r="F52">
        <f t="shared" si="1"/>
        <v>-26</v>
      </c>
    </row>
    <row r="53" spans="2:6" ht="12">
      <c r="B53" t="s">
        <v>185</v>
      </c>
      <c r="C53" s="1">
        <v>-23</v>
      </c>
      <c r="D53" s="2">
        <v>163</v>
      </c>
      <c r="F53">
        <f t="shared" si="1"/>
        <v>-23</v>
      </c>
    </row>
    <row r="54" spans="2:6" ht="12">
      <c r="B54" t="s">
        <v>187</v>
      </c>
      <c r="C54" s="1">
        <v>72.5</v>
      </c>
      <c r="D54" s="2">
        <v>327.5</v>
      </c>
      <c r="F54">
        <f t="shared" si="1"/>
        <v>72.5</v>
      </c>
    </row>
    <row r="55" spans="2:6" ht="12">
      <c r="B55" t="s">
        <v>189</v>
      </c>
      <c r="C55" s="1">
        <v>-29.5</v>
      </c>
      <c r="D55" s="2">
        <v>32</v>
      </c>
      <c r="F55">
        <f t="shared" si="1"/>
        <v>-29.5</v>
      </c>
    </row>
    <row r="56" spans="2:6" ht="12">
      <c r="B56" t="s">
        <v>191</v>
      </c>
      <c r="C56" s="1">
        <v>-30</v>
      </c>
      <c r="D56" s="2">
        <v>346.5</v>
      </c>
      <c r="F56">
        <f t="shared" si="1"/>
        <v>-30</v>
      </c>
    </row>
    <row r="57" spans="2:6" ht="12">
      <c r="B57" t="s">
        <v>193</v>
      </c>
      <c r="C57" s="1">
        <v>-51</v>
      </c>
      <c r="D57" s="2">
        <v>31</v>
      </c>
      <c r="F57">
        <f t="shared" si="1"/>
        <v>-51</v>
      </c>
    </row>
    <row r="58" spans="2:6" ht="12">
      <c r="B58" t="s">
        <v>195</v>
      </c>
      <c r="C58" s="1">
        <v>42</v>
      </c>
      <c r="D58" s="2">
        <v>28.5</v>
      </c>
      <c r="F58">
        <f t="shared" si="1"/>
        <v>42</v>
      </c>
    </row>
    <row r="59" spans="2:6" ht="12">
      <c r="B59" t="s">
        <v>197</v>
      </c>
      <c r="C59" s="1">
        <v>24.5</v>
      </c>
      <c r="D59" s="2">
        <v>79</v>
      </c>
      <c r="F59">
        <f t="shared" si="1"/>
        <v>24.5</v>
      </c>
    </row>
    <row r="60" spans="2:6" ht="12">
      <c r="B60" t="s">
        <v>199</v>
      </c>
      <c r="C60" s="1">
        <v>64</v>
      </c>
      <c r="D60" s="2">
        <v>297</v>
      </c>
      <c r="F60">
        <f t="shared" si="1"/>
        <v>64</v>
      </c>
    </row>
    <row r="61" spans="2:6" ht="12">
      <c r="B61" t="s">
        <v>201</v>
      </c>
      <c r="C61" s="1">
        <v>-27</v>
      </c>
      <c r="D61" s="2">
        <v>109</v>
      </c>
      <c r="F61">
        <f t="shared" si="1"/>
        <v>-27</v>
      </c>
    </row>
    <row r="62" spans="2:6" ht="12">
      <c r="B62" t="s">
        <v>203</v>
      </c>
      <c r="C62" s="1">
        <v>70</v>
      </c>
      <c r="D62" s="2">
        <v>157</v>
      </c>
      <c r="F62">
        <f t="shared" si="1"/>
        <v>70</v>
      </c>
    </row>
    <row r="63" spans="2:6" ht="12">
      <c r="B63" t="s">
        <v>204</v>
      </c>
      <c r="C63" s="1">
        <v>-19.5</v>
      </c>
      <c r="D63" s="2">
        <v>90</v>
      </c>
      <c r="F63">
        <f t="shared" si="1"/>
        <v>-19.5</v>
      </c>
    </row>
    <row r="64" spans="2:6" ht="12">
      <c r="B64" t="s">
        <v>206</v>
      </c>
      <c r="C64" s="1">
        <v>12</v>
      </c>
      <c r="D64" s="2">
        <v>173.5</v>
      </c>
      <c r="F64">
        <f t="shared" si="1"/>
        <v>12</v>
      </c>
    </row>
    <row r="65" spans="2:6" ht="12">
      <c r="B65" t="s">
        <v>207</v>
      </c>
      <c r="C65" s="1">
        <v>50</v>
      </c>
      <c r="D65" s="2">
        <v>160</v>
      </c>
      <c r="F65">
        <f t="shared" si="1"/>
        <v>50</v>
      </c>
    </row>
    <row r="66" spans="2:6" ht="12">
      <c r="B66" t="s">
        <v>1</v>
      </c>
      <c r="C66" s="1">
        <v>-35</v>
      </c>
      <c r="D66" s="2">
        <v>32</v>
      </c>
      <c r="F66">
        <f t="shared" si="1"/>
        <v>-35</v>
      </c>
    </row>
    <row r="67" spans="2:6" ht="12">
      <c r="B67" t="s">
        <v>2</v>
      </c>
      <c r="C67" s="1">
        <v>-11.5</v>
      </c>
      <c r="D67" s="2">
        <v>26</v>
      </c>
      <c r="F67">
        <f t="shared" si="1"/>
        <v>-11.5</v>
      </c>
    </row>
    <row r="68" spans="2:6" ht="12">
      <c r="B68" t="s">
        <v>4</v>
      </c>
      <c r="C68" s="1">
        <v>-20</v>
      </c>
      <c r="D68" s="2">
        <v>129</v>
      </c>
      <c r="F68">
        <f t="shared" si="1"/>
        <v>-20</v>
      </c>
    </row>
    <row r="69" spans="2:6" ht="12">
      <c r="B69" t="s">
        <v>6</v>
      </c>
      <c r="C69" s="1">
        <v>-1.5</v>
      </c>
      <c r="D69" s="2">
        <v>221</v>
      </c>
      <c r="F69">
        <f t="shared" si="1"/>
        <v>-1.5</v>
      </c>
    </row>
    <row r="70" spans="2:6" ht="12">
      <c r="B70" t="s">
        <v>8</v>
      </c>
      <c r="C70" s="1">
        <v>41</v>
      </c>
      <c r="D70" s="2">
        <v>146</v>
      </c>
      <c r="F70">
        <f t="shared" si="1"/>
        <v>41</v>
      </c>
    </row>
    <row r="71" spans="1:4" ht="12">
      <c r="A71" t="s">
        <v>10</v>
      </c>
      <c r="B71" t="s">
        <v>11</v>
      </c>
      <c r="D71" s="2"/>
    </row>
    <row r="72" spans="2:7" ht="12">
      <c r="B72" t="s">
        <v>12</v>
      </c>
      <c r="C72" s="1">
        <v>-20.5</v>
      </c>
      <c r="D72" s="2">
        <v>273.5</v>
      </c>
      <c r="G72">
        <f>C72</f>
        <v>-20.5</v>
      </c>
    </row>
    <row r="73" spans="2:4" ht="12">
      <c r="B73" t="s">
        <v>14</v>
      </c>
      <c r="D73" s="2"/>
    </row>
    <row r="74" spans="2:7" ht="12">
      <c r="B74" t="s">
        <v>15</v>
      </c>
      <c r="C74" s="1">
        <v>-22</v>
      </c>
      <c r="D74" s="2">
        <v>272.8</v>
      </c>
      <c r="G74">
        <f aca="true" t="shared" si="2" ref="G74:G94">C74</f>
        <v>-22</v>
      </c>
    </row>
    <row r="75" spans="2:7" ht="12">
      <c r="B75" t="s">
        <v>17</v>
      </c>
      <c r="C75" s="1">
        <v>-2.8</v>
      </c>
      <c r="D75" s="2">
        <v>294</v>
      </c>
      <c r="G75">
        <f t="shared" si="2"/>
        <v>-2.8</v>
      </c>
    </row>
    <row r="76" spans="2:7" ht="12">
      <c r="B76" t="s">
        <v>19</v>
      </c>
      <c r="C76" s="1">
        <v>-6.3</v>
      </c>
      <c r="D76" s="2">
        <v>295</v>
      </c>
      <c r="G76">
        <f t="shared" si="2"/>
        <v>-6.3</v>
      </c>
    </row>
    <row r="77" spans="2:7" ht="12">
      <c r="B77" t="s">
        <v>21</v>
      </c>
      <c r="C77" s="1">
        <v>-6.4</v>
      </c>
      <c r="D77" s="2">
        <v>296.7</v>
      </c>
      <c r="G77">
        <f t="shared" si="2"/>
        <v>-6.4</v>
      </c>
    </row>
    <row r="78" spans="2:7" ht="12">
      <c r="B78" t="s">
        <v>23</v>
      </c>
      <c r="C78" s="1">
        <v>-9.1</v>
      </c>
      <c r="D78" s="2">
        <v>297.5</v>
      </c>
      <c r="G78">
        <f t="shared" si="2"/>
        <v>-9.1</v>
      </c>
    </row>
    <row r="79" spans="2:7" ht="12">
      <c r="B79" t="s">
        <v>25</v>
      </c>
      <c r="C79" s="1">
        <v>-7.7</v>
      </c>
      <c r="D79" s="2">
        <v>289.1</v>
      </c>
      <c r="G79">
        <f t="shared" si="2"/>
        <v>-7.7</v>
      </c>
    </row>
    <row r="80" spans="2:7" ht="12">
      <c r="B80" t="s">
        <v>27</v>
      </c>
      <c r="C80" s="1">
        <v>-18.4</v>
      </c>
      <c r="D80" s="2">
        <v>316.5</v>
      </c>
      <c r="G80">
        <f t="shared" si="2"/>
        <v>-18.4</v>
      </c>
    </row>
    <row r="81" spans="2:7" ht="12">
      <c r="B81" t="s">
        <v>29</v>
      </c>
      <c r="C81" s="1">
        <v>-19.8</v>
      </c>
      <c r="D81" s="2">
        <v>314.1</v>
      </c>
      <c r="G81">
        <f t="shared" si="2"/>
        <v>-19.8</v>
      </c>
    </row>
    <row r="82" spans="2:7" ht="12">
      <c r="B82" t="s">
        <v>31</v>
      </c>
      <c r="C82" s="1">
        <v>-24.3</v>
      </c>
      <c r="D82" s="2">
        <v>312.3</v>
      </c>
      <c r="G82">
        <f t="shared" si="2"/>
        <v>-24.3</v>
      </c>
    </row>
    <row r="83" spans="2:7" ht="12">
      <c r="B83" t="s">
        <v>33</v>
      </c>
      <c r="C83" s="1">
        <v>-25</v>
      </c>
      <c r="D83" s="2">
        <v>312.9</v>
      </c>
      <c r="G83">
        <f t="shared" si="2"/>
        <v>-25</v>
      </c>
    </row>
    <row r="84" spans="2:7" ht="12">
      <c r="B84" t="s">
        <v>35</v>
      </c>
      <c r="C84" s="1">
        <v>-30.4</v>
      </c>
      <c r="D84" s="2">
        <v>323</v>
      </c>
      <c r="G84">
        <f t="shared" si="2"/>
        <v>-30.4</v>
      </c>
    </row>
    <row r="85" spans="2:7" ht="12">
      <c r="B85" t="s">
        <v>37</v>
      </c>
      <c r="C85" s="1">
        <v>-14</v>
      </c>
      <c r="D85" s="2">
        <v>357</v>
      </c>
      <c r="G85">
        <f t="shared" si="2"/>
        <v>-14</v>
      </c>
    </row>
    <row r="86" spans="2:7" ht="12">
      <c r="B86" t="s">
        <v>38</v>
      </c>
      <c r="C86" s="1">
        <v>73.3</v>
      </c>
      <c r="D86" s="2">
        <v>355</v>
      </c>
      <c r="G86">
        <f t="shared" si="2"/>
        <v>73.3</v>
      </c>
    </row>
    <row r="87" spans="2:7" ht="12">
      <c r="B87" t="s">
        <v>40</v>
      </c>
      <c r="C87" s="1">
        <v>-10.6</v>
      </c>
      <c r="D87" s="2">
        <v>20.5</v>
      </c>
      <c r="G87">
        <f t="shared" si="2"/>
        <v>-10.6</v>
      </c>
    </row>
    <row r="88" spans="2:7" ht="12">
      <c r="B88" t="s">
        <v>42</v>
      </c>
      <c r="C88" s="1">
        <v>-10.2</v>
      </c>
      <c r="D88" s="2">
        <v>20.1</v>
      </c>
      <c r="G88">
        <f t="shared" si="2"/>
        <v>-10.2</v>
      </c>
    </row>
    <row r="89" spans="2:7" ht="12">
      <c r="B89" t="s">
        <v>44</v>
      </c>
      <c r="C89" s="1">
        <v>-13.6</v>
      </c>
      <c r="D89" s="2">
        <v>23.1</v>
      </c>
      <c r="G89">
        <f t="shared" si="2"/>
        <v>-13.6</v>
      </c>
    </row>
    <row r="90" spans="2:7" ht="12">
      <c r="B90" t="s">
        <v>46</v>
      </c>
      <c r="C90" s="1">
        <v>-13.9</v>
      </c>
      <c r="D90" s="2">
        <v>23.4</v>
      </c>
      <c r="G90">
        <f t="shared" si="2"/>
        <v>-13.9</v>
      </c>
    </row>
    <row r="91" spans="2:7" ht="12">
      <c r="B91" t="s">
        <v>48</v>
      </c>
      <c r="C91" s="1">
        <v>-14.7</v>
      </c>
      <c r="D91" s="2">
        <v>39.6</v>
      </c>
      <c r="G91">
        <f t="shared" si="2"/>
        <v>-14.7</v>
      </c>
    </row>
    <row r="92" spans="2:7" ht="12">
      <c r="B92" t="s">
        <v>50</v>
      </c>
      <c r="C92" s="1">
        <v>-11.5</v>
      </c>
      <c r="D92" s="2">
        <v>26</v>
      </c>
      <c r="G92">
        <f t="shared" si="2"/>
        <v>-11.5</v>
      </c>
    </row>
    <row r="93" spans="2:7" ht="12">
      <c r="B93" t="s">
        <v>51</v>
      </c>
      <c r="C93" s="1">
        <v>-29.5</v>
      </c>
      <c r="D93" s="2">
        <v>32</v>
      </c>
      <c r="G93">
        <f t="shared" si="2"/>
        <v>-29.5</v>
      </c>
    </row>
    <row r="94" spans="2:7" ht="12">
      <c r="B94" t="s">
        <v>52</v>
      </c>
      <c r="C94" s="1">
        <v>-25.3</v>
      </c>
      <c r="D94" s="2">
        <v>60.4</v>
      </c>
      <c r="G94">
        <f t="shared" si="2"/>
        <v>-25.3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2002-10-07T23:39:54Z</dcterms:created>
  <dcterms:modified xsi:type="dcterms:W3CDTF">2011-01-25T19:38:28Z</dcterms:modified>
  <cp:category/>
  <cp:version/>
  <cp:contentType/>
  <cp:contentStatus/>
</cp:coreProperties>
</file>