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7154R Helmy/AM-20-37154/"/>
    </mc:Choice>
  </mc:AlternateContent>
  <xr:revisionPtr revIDLastSave="0" documentId="13_ncr:1_{18B4F1A3-7F24-0249-907D-3FE38C9F772D}" xr6:coauthVersionLast="36" xr6:coauthVersionMax="36" xr10:uidLastSave="{00000000-0000-0000-0000-000000000000}"/>
  <bookViews>
    <workbookView xWindow="240" yWindow="460" windowWidth="37100" windowHeight="13860" tabRatio="500" xr2:uid="{00000000-000D-0000-FFFF-FFFF00000000}"/>
  </bookViews>
  <sheets>
    <sheet name="Sheet1" sheetId="1" r:id="rId1"/>
  </sheets>
  <calcPr calcId="181029" iterate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5" i="1" l="1"/>
  <c r="AB15" i="1"/>
  <c r="Z15" i="1"/>
  <c r="X15" i="1"/>
  <c r="V15" i="1"/>
  <c r="T15" i="1"/>
  <c r="R15" i="1"/>
  <c r="P15" i="1"/>
  <c r="N15" i="1"/>
  <c r="L15" i="1"/>
  <c r="J15" i="1"/>
  <c r="H15" i="1"/>
  <c r="F15" i="1"/>
  <c r="D15" i="1"/>
  <c r="B15" i="1"/>
</calcChain>
</file>

<file path=xl/sharedStrings.xml><?xml version="1.0" encoding="utf-8"?>
<sst xmlns="http://schemas.openxmlformats.org/spreadsheetml/2006/main" count="175" uniqueCount="105">
  <si>
    <t>Phase</t>
  </si>
  <si>
    <t>Bismuthinides</t>
  </si>
  <si>
    <t>Sulfide phases</t>
  </si>
  <si>
    <t>Sulfide melt and iss</t>
  </si>
  <si>
    <t>Monosulfide solid solution</t>
  </si>
  <si>
    <t>n=4</t>
  </si>
  <si>
    <t>n=5</t>
  </si>
  <si>
    <t>n=6</t>
  </si>
  <si>
    <t>n=7</t>
  </si>
  <si>
    <t>n=8</t>
  </si>
  <si>
    <t xml:space="preserve">Fe    </t>
  </si>
  <si>
    <t>±0.05</t>
  </si>
  <si>
    <t>±0.23</t>
  </si>
  <si>
    <t>±1.69</t>
  </si>
  <si>
    <t>±3.39</t>
  </si>
  <si>
    <t>±3.05</t>
  </si>
  <si>
    <t>±1.67</t>
  </si>
  <si>
    <t>±2.13</t>
  </si>
  <si>
    <t>±0.52</t>
  </si>
  <si>
    <t>±0.50</t>
  </si>
  <si>
    <t>±0.32</t>
  </si>
  <si>
    <t>±1.18</t>
  </si>
  <si>
    <t>±0.72</t>
  </si>
  <si>
    <t>±0.59</t>
  </si>
  <si>
    <t>±0.24</t>
  </si>
  <si>
    <t>±0.31</t>
  </si>
  <si>
    <t xml:space="preserve">Cu    </t>
  </si>
  <si>
    <t>±0.96</t>
  </si>
  <si>
    <t>±1.28</t>
  </si>
  <si>
    <t>±1.29</t>
  </si>
  <si>
    <t>±2.80</t>
  </si>
  <si>
    <t>±1.84</t>
  </si>
  <si>
    <t>±0.79</t>
  </si>
  <si>
    <t>±0.98</t>
  </si>
  <si>
    <t>±0.09</t>
  </si>
  <si>
    <t>±0.21</t>
  </si>
  <si>
    <t>±0.14</t>
  </si>
  <si>
    <t>±0.54</t>
  </si>
  <si>
    <t xml:space="preserve">Ni    </t>
  </si>
  <si>
    <t>±0.01</t>
  </si>
  <si>
    <t>±0.16</t>
  </si>
  <si>
    <t>±1.17</t>
  </si>
  <si>
    <t>±1.08</t>
  </si>
  <si>
    <t>±1.23</t>
  </si>
  <si>
    <t>±1.37</t>
  </si>
  <si>
    <r>
      <rPr>
        <b/>
        <sz val="12"/>
        <color theme="1"/>
        <rFont val="Calibri"/>
        <family val="2"/>
        <scheme val="minor"/>
      </rPr>
      <t>±</t>
    </r>
    <r>
      <rPr>
        <sz val="12"/>
        <color theme="1"/>
        <rFont val="Calibri"/>
        <family val="2"/>
        <scheme val="minor"/>
      </rPr>
      <t>0.79</t>
    </r>
  </si>
  <si>
    <t>±0.28</t>
  </si>
  <si>
    <t>±0.47</t>
  </si>
  <si>
    <t>±0.26</t>
  </si>
  <si>
    <t>±0.42</t>
  </si>
  <si>
    <t>±0.37</t>
  </si>
  <si>
    <t>±0.22</t>
  </si>
  <si>
    <t>±0.13</t>
  </si>
  <si>
    <t>Pt</t>
  </si>
  <si>
    <t>±0.41</t>
  </si>
  <si>
    <t>±1.35</t>
  </si>
  <si>
    <t>±0.62</t>
  </si>
  <si>
    <t>±0.78</t>
  </si>
  <si>
    <t>±0.81</t>
  </si>
  <si>
    <t>±0.17</t>
  </si>
  <si>
    <t>±0.11</t>
  </si>
  <si>
    <t>±0.34</t>
  </si>
  <si>
    <t xml:space="preserve">Bi    </t>
  </si>
  <si>
    <t>±1.26</t>
  </si>
  <si>
    <t>±2.16</t>
  </si>
  <si>
    <t>±3.72</t>
  </si>
  <si>
    <t>±2.55</t>
  </si>
  <si>
    <t>±3.32</t>
  </si>
  <si>
    <t>±3.94</t>
  </si>
  <si>
    <t>±0.02</t>
  </si>
  <si>
    <t>±0.85</t>
  </si>
  <si>
    <t>±0.07</t>
  </si>
  <si>
    <t>±0.10</t>
  </si>
  <si>
    <t>±0.06</t>
  </si>
  <si>
    <t xml:space="preserve">S     </t>
  </si>
  <si>
    <t>±0.03</t>
  </si>
  <si>
    <t>±1.33</t>
  </si>
  <si>
    <t>±2.26</t>
  </si>
  <si>
    <t>±1.66</t>
  </si>
  <si>
    <t>±1.60</t>
  </si>
  <si>
    <t>±1.86</t>
  </si>
  <si>
    <t>±0.33</t>
  </si>
  <si>
    <t>±0.39</t>
  </si>
  <si>
    <t>±0.19</t>
  </si>
  <si>
    <t xml:space="preserve">Total  </t>
  </si>
  <si>
    <t>±0.008</t>
  </si>
  <si>
    <t>±0.013</t>
  </si>
  <si>
    <t>±0.015</t>
  </si>
  <si>
    <t>±0.010</t>
  </si>
  <si>
    <t>±0.014</t>
  </si>
  <si>
    <t>±0.002</t>
  </si>
  <si>
    <t>±0.003</t>
  </si>
  <si>
    <t>±0.004</t>
  </si>
  <si>
    <t>±0.009</t>
  </si>
  <si>
    <t>±0.011</t>
  </si>
  <si>
    <t>±0.024</t>
  </si>
  <si>
    <t>±0.017</t>
  </si>
  <si>
    <t>±0.001</t>
  </si>
  <si>
    <t>±0.005</t>
  </si>
  <si>
    <t>±0.006</t>
  </si>
  <si>
    <t>±0.007</t>
  </si>
  <si>
    <t>Run T(°C)</t>
  </si>
  <si>
    <t>Supplemental Table S3. Phase composition of the Pt-Bi sulfide system</t>
  </si>
  <si>
    <r>
      <t>American Mineralogist: March 2020 Deposit</t>
    </r>
    <r>
      <rPr>
        <sz val="12"/>
        <color theme="1"/>
        <rFont val="Times New Roman"/>
        <family val="1"/>
      </rPr>
      <t xml:space="preserve"> </t>
    </r>
    <r>
      <rPr>
        <sz val="12"/>
        <color rgb="FF000000"/>
        <rFont val="Lucida Grande"/>
        <family val="2"/>
      </rPr>
      <t>AM-20-37154</t>
    </r>
  </si>
  <si>
    <t>Helmy and Botcharnikov: Pt and Pd antimonides and bismuthinides in sulfide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</si>
</sst>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2" fontId="4" fillId="0" borderId="0" xfId="0" applyNumberFormat="1" applyFont="1" applyAlignment="1">
      <alignment horizontal="left"/>
    </xf>
    <xf numFmtId="2" fontId="4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4" fillId="0" borderId="0" xfId="0" applyFont="1"/>
    <xf numFmtId="2" fontId="3" fillId="0" borderId="0" xfId="0" applyNumberFormat="1" applyFont="1" applyAlignment="1">
      <alignment horizontal="left"/>
    </xf>
    <xf numFmtId="2" fontId="3" fillId="0" borderId="0" xfId="0" applyNumberFormat="1" applyFont="1"/>
    <xf numFmtId="1" fontId="3" fillId="0" borderId="1" xfId="0" applyNumberFormat="1" applyFont="1" applyBorder="1"/>
    <xf numFmtId="1" fontId="3" fillId="0" borderId="1" xfId="0" applyNumberFormat="1" applyFont="1" applyBorder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2" fontId="0" fillId="0" borderId="0" xfId="0" applyNumberFormat="1"/>
    <xf numFmtId="0" fontId="0" fillId="2" borderId="0" xfId="0" applyFill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/>
    </xf>
    <xf numFmtId="164" fontId="0" fillId="0" borderId="0" xfId="0" applyNumberFormat="1"/>
    <xf numFmtId="164" fontId="5" fillId="0" borderId="0" xfId="0" applyNumberFormat="1" applyFont="1"/>
    <xf numFmtId="0" fontId="5" fillId="0" borderId="0" xfId="0" applyFont="1" applyBorder="1"/>
    <xf numFmtId="164" fontId="0" fillId="0" borderId="0" xfId="0" applyNumberFormat="1" applyBorder="1"/>
    <xf numFmtId="164" fontId="5" fillId="0" borderId="0" xfId="0" applyNumberFormat="1" applyFont="1" applyBorder="1"/>
    <xf numFmtId="0" fontId="0" fillId="0" borderId="0" xfId="0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164" fontId="0" fillId="0" borderId="1" xfId="0" applyNumberFormat="1" applyBorder="1"/>
    <xf numFmtId="164" fontId="5" fillId="0" borderId="1" xfId="0" applyNumberFormat="1" applyFont="1" applyBorder="1"/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"/>
  <sheetViews>
    <sheetView tabSelected="1" workbookViewId="0">
      <selection sqref="A1:A2"/>
    </sheetView>
  </sheetViews>
  <sheetFormatPr baseColWidth="10" defaultRowHeight="16" x14ac:dyDescent="0.2"/>
  <cols>
    <col min="1" max="1" width="8.1640625" bestFit="1" customWidth="1"/>
    <col min="2" max="5" width="12.1640625" bestFit="1" customWidth="1"/>
    <col min="6" max="6" width="13" customWidth="1"/>
    <col min="7" max="9" width="6.6640625" bestFit="1" customWidth="1"/>
    <col min="10" max="10" width="12.1640625" bestFit="1" customWidth="1"/>
    <col min="11" max="15" width="6.6640625" bestFit="1" customWidth="1"/>
    <col min="16" max="19" width="12.1640625" bestFit="1" customWidth="1"/>
    <col min="20" max="20" width="9.33203125" customWidth="1"/>
    <col min="21" max="21" width="6.6640625" bestFit="1" customWidth="1"/>
    <col min="22" max="22" width="12.1640625" bestFit="1" customWidth="1"/>
    <col min="23" max="23" width="6.6640625" bestFit="1" customWidth="1"/>
    <col min="24" max="24" width="5.6640625" bestFit="1" customWidth="1"/>
    <col min="25" max="27" width="6.6640625" bestFit="1" customWidth="1"/>
    <col min="28" max="31" width="12.1640625" bestFit="1" customWidth="1"/>
  </cols>
  <sheetData>
    <row r="1" spans="1:31" x14ac:dyDescent="0.2">
      <c r="A1" s="32" t="s">
        <v>103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T1" s="3"/>
      <c r="U1" s="3"/>
      <c r="V1" s="4"/>
      <c r="W1" s="4"/>
      <c r="X1" s="4"/>
      <c r="Y1" s="4"/>
      <c r="Z1" s="4"/>
      <c r="AA1" s="4"/>
    </row>
    <row r="2" spans="1:31" x14ac:dyDescent="0.2">
      <c r="A2" s="32" t="s">
        <v>104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T2" s="3"/>
      <c r="U2" s="3"/>
      <c r="V2" s="4"/>
      <c r="W2" s="4"/>
      <c r="X2" s="4"/>
      <c r="Y2" s="4"/>
      <c r="Z2" s="4"/>
      <c r="AA2" s="4"/>
    </row>
    <row r="3" spans="1:31" x14ac:dyDescent="0.2">
      <c r="A3" s="1" t="s">
        <v>102</v>
      </c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31" x14ac:dyDescent="0.2">
      <c r="A4" s="2" t="s">
        <v>0</v>
      </c>
      <c r="B4" s="2" t="s">
        <v>1</v>
      </c>
      <c r="C4" s="2"/>
      <c r="D4" s="2"/>
      <c r="E4" s="2"/>
      <c r="F4" t="s">
        <v>2</v>
      </c>
      <c r="G4" s="2"/>
      <c r="I4" s="3"/>
      <c r="J4" s="3"/>
      <c r="K4" s="3"/>
      <c r="L4" s="3"/>
      <c r="M4" s="3"/>
      <c r="N4" s="3"/>
      <c r="O4" s="3"/>
      <c r="P4" s="3"/>
      <c r="U4" s="3"/>
      <c r="V4" s="7"/>
      <c r="W4" s="4"/>
      <c r="X4" s="4"/>
      <c r="Y4" s="4"/>
      <c r="Z4" s="4"/>
      <c r="AA4" s="4"/>
    </row>
    <row r="5" spans="1:31" x14ac:dyDescent="0.2">
      <c r="A5" s="2"/>
      <c r="B5" s="2"/>
      <c r="C5" s="2"/>
      <c r="D5" s="2"/>
      <c r="E5" s="2"/>
      <c r="F5" s="8" t="s">
        <v>3</v>
      </c>
      <c r="G5" s="2"/>
      <c r="I5" s="3"/>
      <c r="J5" s="3"/>
      <c r="K5" s="3"/>
      <c r="L5" s="3"/>
      <c r="M5" s="3"/>
      <c r="N5" s="3"/>
      <c r="O5" s="3"/>
      <c r="P5" s="3"/>
      <c r="T5" s="9" t="s">
        <v>4</v>
      </c>
      <c r="U5" s="3"/>
      <c r="V5" s="7"/>
      <c r="W5" s="4"/>
      <c r="X5" s="4"/>
      <c r="Y5" s="4"/>
      <c r="Z5" s="4"/>
      <c r="AA5" s="4"/>
    </row>
    <row r="6" spans="1:31" x14ac:dyDescent="0.2">
      <c r="A6" s="10" t="s">
        <v>101</v>
      </c>
      <c r="B6" s="10">
        <v>780</v>
      </c>
      <c r="C6" s="10"/>
      <c r="D6" s="10">
        <v>700</v>
      </c>
      <c r="E6" s="10"/>
      <c r="F6" s="10">
        <v>1100</v>
      </c>
      <c r="G6" s="10"/>
      <c r="H6" s="11">
        <v>1050</v>
      </c>
      <c r="I6" s="11"/>
      <c r="J6" s="11">
        <v>980</v>
      </c>
      <c r="K6" s="11"/>
      <c r="L6" s="11">
        <v>900</v>
      </c>
      <c r="M6" s="11"/>
      <c r="N6" s="11">
        <v>830</v>
      </c>
      <c r="O6" s="11"/>
      <c r="P6" s="11">
        <v>780</v>
      </c>
      <c r="Q6" s="5"/>
      <c r="R6" s="5">
        <v>700</v>
      </c>
      <c r="S6" s="5"/>
      <c r="T6" s="11">
        <v>1050</v>
      </c>
      <c r="U6" s="11"/>
      <c r="V6" s="10">
        <v>980</v>
      </c>
      <c r="W6" s="10"/>
      <c r="X6" s="10">
        <v>900</v>
      </c>
      <c r="Y6" s="10"/>
      <c r="Z6" s="10">
        <v>830</v>
      </c>
      <c r="AA6" s="10"/>
      <c r="AB6" s="5">
        <v>780</v>
      </c>
      <c r="AC6" s="5"/>
      <c r="AD6" s="5">
        <v>700</v>
      </c>
      <c r="AE6" s="5"/>
    </row>
    <row r="7" spans="1:31" x14ac:dyDescent="0.2">
      <c r="A7" s="2"/>
      <c r="B7" s="2"/>
      <c r="C7" s="2"/>
      <c r="D7" s="2"/>
      <c r="E7" s="2"/>
      <c r="F7" s="2"/>
      <c r="G7" s="2"/>
      <c r="H7" s="8"/>
      <c r="I7" s="8"/>
      <c r="J7" s="8"/>
      <c r="K7" s="8"/>
      <c r="L7" s="8"/>
      <c r="M7" s="8"/>
      <c r="N7" s="8"/>
      <c r="O7" s="8"/>
      <c r="P7" s="8"/>
      <c r="Q7" s="12"/>
      <c r="R7" s="12"/>
      <c r="S7" s="12"/>
      <c r="T7" s="8"/>
      <c r="U7" s="8"/>
      <c r="V7" s="9"/>
      <c r="W7" s="9"/>
      <c r="X7" s="9"/>
      <c r="Y7" s="9"/>
      <c r="Z7" s="9"/>
      <c r="AA7" s="9"/>
      <c r="AB7" s="12"/>
      <c r="AC7" s="12"/>
      <c r="AD7" s="12"/>
      <c r="AE7" s="12"/>
    </row>
    <row r="8" spans="1:31" x14ac:dyDescent="0.2">
      <c r="A8" s="2"/>
      <c r="B8" s="13" t="s">
        <v>5</v>
      </c>
      <c r="C8" s="13"/>
      <c r="D8" s="13" t="s">
        <v>6</v>
      </c>
      <c r="E8" s="13"/>
      <c r="F8" s="2" t="s">
        <v>7</v>
      </c>
      <c r="G8" s="13"/>
      <c r="H8" s="13" t="s">
        <v>6</v>
      </c>
      <c r="I8" s="13"/>
      <c r="J8" s="13" t="s">
        <v>8</v>
      </c>
      <c r="K8" s="13"/>
      <c r="L8" s="13" t="s">
        <v>6</v>
      </c>
      <c r="M8" s="13"/>
      <c r="N8" s="13" t="s">
        <v>6</v>
      </c>
      <c r="O8" s="13"/>
      <c r="P8" s="2" t="s">
        <v>5</v>
      </c>
      <c r="Q8" s="14"/>
      <c r="R8" s="2" t="s">
        <v>5</v>
      </c>
      <c r="S8" s="14"/>
      <c r="T8" s="13" t="s">
        <v>9</v>
      </c>
      <c r="U8" s="13"/>
      <c r="V8" s="13" t="s">
        <v>7</v>
      </c>
      <c r="W8" s="13"/>
      <c r="X8" s="13" t="s">
        <v>6</v>
      </c>
      <c r="Y8" s="13"/>
      <c r="Z8" s="13" t="s">
        <v>8</v>
      </c>
      <c r="AA8" s="13"/>
      <c r="AB8" s="13" t="s">
        <v>6</v>
      </c>
      <c r="AC8" s="13"/>
      <c r="AD8" s="2" t="s">
        <v>5</v>
      </c>
      <c r="AE8" s="14"/>
    </row>
    <row r="9" spans="1:31" x14ac:dyDescent="0.2">
      <c r="A9" s="2" t="s">
        <v>10</v>
      </c>
      <c r="B9" s="2">
        <v>0.06</v>
      </c>
      <c r="C9" s="2" t="s">
        <v>11</v>
      </c>
      <c r="D9" s="9">
        <v>1.1917499999999999</v>
      </c>
      <c r="E9" s="2" t="s">
        <v>12</v>
      </c>
      <c r="F9" s="15">
        <v>38.367599999999996</v>
      </c>
      <c r="G9" s="16" t="s">
        <v>13</v>
      </c>
      <c r="H9" s="9">
        <v>39.763714285714286</v>
      </c>
      <c r="I9" s="9" t="s">
        <v>14</v>
      </c>
      <c r="J9">
        <v>31.662571428571429</v>
      </c>
      <c r="K9" s="9" t="s">
        <v>15</v>
      </c>
      <c r="L9" s="9">
        <v>23.288</v>
      </c>
      <c r="M9" s="9" t="s">
        <v>16</v>
      </c>
      <c r="N9" s="9">
        <v>17.754285714285714</v>
      </c>
      <c r="O9" s="9" t="s">
        <v>17</v>
      </c>
      <c r="P9" s="17">
        <v>34.781999999999996</v>
      </c>
      <c r="Q9" s="17" t="s">
        <v>18</v>
      </c>
      <c r="R9" s="17">
        <v>33.770400000000002</v>
      </c>
      <c r="S9" s="17" t="s">
        <v>19</v>
      </c>
      <c r="T9" s="9">
        <v>52.064714285714295</v>
      </c>
      <c r="U9" s="9" t="s">
        <v>20</v>
      </c>
      <c r="V9" s="18">
        <v>49.363500000000002</v>
      </c>
      <c r="W9" s="9" t="s">
        <v>21</v>
      </c>
      <c r="X9" s="9">
        <v>45.811714285714288</v>
      </c>
      <c r="Y9" s="9" t="s">
        <v>22</v>
      </c>
      <c r="Z9" s="9">
        <v>45.546571428571426</v>
      </c>
      <c r="AA9" s="9" t="s">
        <v>23</v>
      </c>
      <c r="AB9">
        <v>42.65</v>
      </c>
      <c r="AC9" t="s">
        <v>24</v>
      </c>
      <c r="AD9">
        <v>41.91</v>
      </c>
      <c r="AE9" t="s">
        <v>25</v>
      </c>
    </row>
    <row r="10" spans="1:31" x14ac:dyDescent="0.2">
      <c r="A10" s="2" t="s">
        <v>26</v>
      </c>
      <c r="B10" s="2">
        <v>0</v>
      </c>
      <c r="C10" s="2">
        <v>0</v>
      </c>
      <c r="D10" s="9">
        <v>0</v>
      </c>
      <c r="E10" s="2">
        <v>0</v>
      </c>
      <c r="F10" s="15">
        <v>7.2361999999999993</v>
      </c>
      <c r="G10" s="16" t="s">
        <v>27</v>
      </c>
      <c r="H10" s="9">
        <v>6.0984802431610934</v>
      </c>
      <c r="I10" s="9" t="s">
        <v>28</v>
      </c>
      <c r="J10">
        <v>9.9819148936170201</v>
      </c>
      <c r="K10" s="9" t="s">
        <v>29</v>
      </c>
      <c r="L10" s="9">
        <v>17.23936170212766</v>
      </c>
      <c r="M10" s="9" t="s">
        <v>30</v>
      </c>
      <c r="N10" s="9">
        <v>19.48373860182371</v>
      </c>
      <c r="O10" s="9" t="s">
        <v>31</v>
      </c>
      <c r="P10" s="17">
        <v>25.074999999999999</v>
      </c>
      <c r="Q10" s="17" t="s">
        <v>32</v>
      </c>
      <c r="R10" s="17">
        <v>26.866000000000003</v>
      </c>
      <c r="S10" s="17" t="s">
        <v>33</v>
      </c>
      <c r="T10" s="9">
        <v>1.3498480243161095</v>
      </c>
      <c r="U10" s="9" t="s">
        <v>34</v>
      </c>
      <c r="V10" s="18">
        <v>2.0747340425531915</v>
      </c>
      <c r="W10" s="9" t="s">
        <v>35</v>
      </c>
      <c r="X10" s="9">
        <v>2.6949848024316112</v>
      </c>
      <c r="Y10" s="9" t="s">
        <v>34</v>
      </c>
      <c r="Z10" s="9">
        <v>3.2779635258358657</v>
      </c>
      <c r="AA10" s="9" t="s">
        <v>36</v>
      </c>
      <c r="AB10">
        <v>2.92</v>
      </c>
      <c r="AC10" t="s">
        <v>37</v>
      </c>
      <c r="AD10">
        <v>2.23</v>
      </c>
      <c r="AE10" t="s">
        <v>35</v>
      </c>
    </row>
    <row r="11" spans="1:31" x14ac:dyDescent="0.2">
      <c r="A11" s="2" t="s">
        <v>38</v>
      </c>
      <c r="B11" s="12">
        <v>0.03</v>
      </c>
      <c r="C11" s="12" t="s">
        <v>39</v>
      </c>
      <c r="D11" s="9">
        <v>0.55800000000000005</v>
      </c>
      <c r="E11" s="2" t="s">
        <v>40</v>
      </c>
      <c r="F11" s="15">
        <v>15.384199999999998</v>
      </c>
      <c r="G11" s="16" t="s">
        <v>41</v>
      </c>
      <c r="H11" s="9">
        <v>14.64835164835165</v>
      </c>
      <c r="I11" s="9" t="s">
        <v>42</v>
      </c>
      <c r="J11">
        <v>17.511868131868138</v>
      </c>
      <c r="K11" s="9" t="s">
        <v>43</v>
      </c>
      <c r="L11" s="9">
        <v>15.978241758241801</v>
      </c>
      <c r="M11" s="9" t="s">
        <v>29</v>
      </c>
      <c r="N11" s="9">
        <v>15.508351648351649</v>
      </c>
      <c r="O11" s="9" t="s">
        <v>44</v>
      </c>
      <c r="P11" s="17">
        <v>5.8795000000000002</v>
      </c>
      <c r="Q11" s="17" t="s">
        <v>45</v>
      </c>
      <c r="R11" s="17">
        <v>6.0237999999999996</v>
      </c>
      <c r="S11" s="17" t="s">
        <v>46</v>
      </c>
      <c r="T11" s="9">
        <v>9.24</v>
      </c>
      <c r="U11" s="9" t="s">
        <v>47</v>
      </c>
      <c r="V11" s="18">
        <v>11.610384615384616</v>
      </c>
      <c r="W11" s="9" t="s">
        <v>48</v>
      </c>
      <c r="X11" s="9">
        <v>13.737802197802198</v>
      </c>
      <c r="Y11" s="9" t="s">
        <v>49</v>
      </c>
      <c r="Z11" s="9">
        <v>14.695384615384615</v>
      </c>
      <c r="AA11" s="9" t="s">
        <v>50</v>
      </c>
      <c r="AB11">
        <v>17.39</v>
      </c>
      <c r="AC11" t="s">
        <v>51</v>
      </c>
      <c r="AD11">
        <v>18.72</v>
      </c>
      <c r="AE11" t="s">
        <v>52</v>
      </c>
    </row>
    <row r="12" spans="1:31" x14ac:dyDescent="0.2">
      <c r="A12" s="2" t="s">
        <v>53</v>
      </c>
      <c r="B12" s="2">
        <v>33.840000000000003</v>
      </c>
      <c r="C12" s="2" t="s">
        <v>54</v>
      </c>
      <c r="D12" s="9">
        <v>32.306750000000001</v>
      </c>
      <c r="E12" s="2" t="s">
        <v>55</v>
      </c>
      <c r="F12" s="15">
        <v>2.4403999999999999</v>
      </c>
      <c r="G12" s="16" t="s">
        <v>29</v>
      </c>
      <c r="H12" s="9">
        <v>1.4795714285714285</v>
      </c>
      <c r="I12" s="9" t="s">
        <v>22</v>
      </c>
      <c r="J12">
        <v>3.2442857142857142</v>
      </c>
      <c r="K12" s="9" t="s">
        <v>56</v>
      </c>
      <c r="L12" s="9">
        <v>5.0175714285714292</v>
      </c>
      <c r="M12" s="9" t="s">
        <v>57</v>
      </c>
      <c r="N12" s="9">
        <v>5.9635714285714281</v>
      </c>
      <c r="O12" s="9" t="s">
        <v>58</v>
      </c>
      <c r="P12" s="17">
        <v>5.7499999999999999E-3</v>
      </c>
      <c r="Q12" s="17" t="s">
        <v>39</v>
      </c>
      <c r="R12" s="17">
        <v>0.22839999999999999</v>
      </c>
      <c r="S12" s="17" t="s">
        <v>11</v>
      </c>
      <c r="T12" s="9">
        <v>0.44628571428571429</v>
      </c>
      <c r="U12" s="9" t="s">
        <v>25</v>
      </c>
      <c r="V12" s="18">
        <v>0.29612499999999997</v>
      </c>
      <c r="W12" s="9" t="s">
        <v>59</v>
      </c>
      <c r="X12" s="9">
        <v>0.31728571428571428</v>
      </c>
      <c r="Y12" s="9" t="s">
        <v>60</v>
      </c>
      <c r="Z12" s="9">
        <v>0.20942857142857144</v>
      </c>
      <c r="AA12" s="9" t="s">
        <v>36</v>
      </c>
      <c r="AB12">
        <v>0.32</v>
      </c>
      <c r="AC12" t="s">
        <v>61</v>
      </c>
      <c r="AD12">
        <v>0</v>
      </c>
      <c r="AE12" t="s">
        <v>39</v>
      </c>
    </row>
    <row r="13" spans="1:31" x14ac:dyDescent="0.2">
      <c r="A13" s="2" t="s">
        <v>62</v>
      </c>
      <c r="B13" s="2">
        <v>66.150000000000006</v>
      </c>
      <c r="C13" s="2" t="s">
        <v>20</v>
      </c>
      <c r="D13" s="9">
        <v>66.956999999999994</v>
      </c>
      <c r="E13" s="2" t="s">
        <v>63</v>
      </c>
      <c r="F13" s="15">
        <v>3.8817999999999997</v>
      </c>
      <c r="G13" s="16" t="s">
        <v>64</v>
      </c>
      <c r="H13" s="9">
        <v>4.455857142857143</v>
      </c>
      <c r="I13" s="9" t="s">
        <v>65</v>
      </c>
      <c r="J13">
        <v>6.532285714285714</v>
      </c>
      <c r="K13" s="9" t="s">
        <v>66</v>
      </c>
      <c r="L13" s="9">
        <v>11.524285714285712</v>
      </c>
      <c r="M13" s="9" t="s">
        <v>67</v>
      </c>
      <c r="N13" s="9">
        <v>15.424857142857144</v>
      </c>
      <c r="O13" s="9" t="s">
        <v>68</v>
      </c>
      <c r="P13" s="17">
        <v>0.17025000000000001</v>
      </c>
      <c r="Q13" s="17" t="s">
        <v>69</v>
      </c>
      <c r="R13" s="17">
        <v>0.46679999999999999</v>
      </c>
      <c r="S13" s="17" t="s">
        <v>70</v>
      </c>
      <c r="T13" s="9">
        <v>0.19985714285714287</v>
      </c>
      <c r="U13" s="9" t="s">
        <v>71</v>
      </c>
      <c r="V13" s="18">
        <v>0.2165</v>
      </c>
      <c r="W13" s="9" t="s">
        <v>60</v>
      </c>
      <c r="X13" s="9">
        <v>0.20114285714285715</v>
      </c>
      <c r="Y13" s="9" t="s">
        <v>72</v>
      </c>
      <c r="Z13" s="9">
        <v>0.21114285714285716</v>
      </c>
      <c r="AA13" s="9" t="s">
        <v>60</v>
      </c>
      <c r="AB13">
        <v>0.19</v>
      </c>
      <c r="AC13" t="s">
        <v>73</v>
      </c>
      <c r="AD13">
        <v>0.19</v>
      </c>
      <c r="AE13" t="s">
        <v>60</v>
      </c>
    </row>
    <row r="14" spans="1:31" x14ac:dyDescent="0.2">
      <c r="A14" s="2" t="s">
        <v>74</v>
      </c>
      <c r="B14" s="2">
        <v>0.17</v>
      </c>
      <c r="C14" s="2" t="s">
        <v>39</v>
      </c>
      <c r="D14" s="9">
        <v>0.11899999999999999</v>
      </c>
      <c r="E14" s="2" t="s">
        <v>75</v>
      </c>
      <c r="F14" s="19">
        <v>33.982000000000006</v>
      </c>
      <c r="G14" s="20" t="s">
        <v>76</v>
      </c>
      <c r="H14" s="9">
        <v>34.414142857142856</v>
      </c>
      <c r="I14" s="9" t="s">
        <v>77</v>
      </c>
      <c r="J14">
        <v>32.659142857142861</v>
      </c>
      <c r="K14" s="9" t="s">
        <v>78</v>
      </c>
      <c r="L14" s="9">
        <v>28.560571428571425</v>
      </c>
      <c r="M14" s="9" t="s">
        <v>79</v>
      </c>
      <c r="N14" s="9">
        <v>27.061571428571426</v>
      </c>
      <c r="O14" s="9" t="s">
        <v>80</v>
      </c>
      <c r="P14" s="17">
        <v>31.631499999999999</v>
      </c>
      <c r="Q14" s="17" t="s">
        <v>81</v>
      </c>
      <c r="R14" s="17">
        <v>31.840800000000002</v>
      </c>
      <c r="S14" s="17" t="s">
        <v>56</v>
      </c>
      <c r="T14" s="9">
        <v>37.980714285714285</v>
      </c>
      <c r="U14" s="9" t="s">
        <v>61</v>
      </c>
      <c r="V14">
        <v>37.708250000000007</v>
      </c>
      <c r="W14" s="9" t="s">
        <v>20</v>
      </c>
      <c r="X14" s="9">
        <v>37.059142857142852</v>
      </c>
      <c r="Y14" s="9" t="s">
        <v>49</v>
      </c>
      <c r="Z14" s="9">
        <v>36.989428571428569</v>
      </c>
      <c r="AA14" s="9" t="s">
        <v>82</v>
      </c>
      <c r="AB14">
        <v>36.15</v>
      </c>
      <c r="AC14" t="s">
        <v>83</v>
      </c>
      <c r="AD14">
        <v>36.49</v>
      </c>
      <c r="AE14" t="s">
        <v>59</v>
      </c>
    </row>
    <row r="15" spans="1:31" x14ac:dyDescent="0.2">
      <c r="A15" s="2" t="s">
        <v>84</v>
      </c>
      <c r="B15" s="9">
        <f>SUM(B9:B14)</f>
        <v>100.25000000000001</v>
      </c>
      <c r="C15" s="2"/>
      <c r="D15" s="9">
        <f>SUM(D9:D14)</f>
        <v>101.13249999999999</v>
      </c>
      <c r="E15" s="2"/>
      <c r="F15" s="9">
        <f>SUM(F9:F14)</f>
        <v>101.29220000000001</v>
      </c>
      <c r="G15" s="2"/>
      <c r="H15" s="9">
        <f>SUM(H9:H14)</f>
        <v>100.86011760579845</v>
      </c>
      <c r="I15" s="9"/>
      <c r="J15" s="9">
        <f>SUM(J9:J14)</f>
        <v>101.59206873977087</v>
      </c>
      <c r="K15" s="9"/>
      <c r="L15" s="9">
        <f>SUM(L9:L14)</f>
        <v>101.60803203179803</v>
      </c>
      <c r="M15" s="9"/>
      <c r="N15" s="9">
        <f>SUM(N9:N14)</f>
        <v>101.19637596446107</v>
      </c>
      <c r="O15" s="9"/>
      <c r="P15" s="9">
        <f>SUM(P9:P14)</f>
        <v>97.544000000000011</v>
      </c>
      <c r="Q15" s="17"/>
      <c r="R15" s="9">
        <f>SUM(R9:R14)</f>
        <v>99.196200000000005</v>
      </c>
      <c r="S15" s="17"/>
      <c r="T15" s="9">
        <f>SUM(T9:T14)</f>
        <v>101.28141945288755</v>
      </c>
      <c r="U15" s="9"/>
      <c r="V15" s="9">
        <f>SUM(V9:V14)</f>
        <v>101.26949365793783</v>
      </c>
      <c r="W15" s="9"/>
      <c r="X15" s="9">
        <f>SUM(X9:X14)</f>
        <v>99.822072714519521</v>
      </c>
      <c r="Y15" s="9"/>
      <c r="Z15" s="9">
        <f>SUM(Z9:Z14)</f>
        <v>100.92991956979191</v>
      </c>
      <c r="AA15" s="9"/>
      <c r="AB15" s="9">
        <f>SUM(AB9:AB14)</f>
        <v>99.62</v>
      </c>
      <c r="AD15" s="9">
        <f>SUM(AD9:AD14)</f>
        <v>99.539999999999992</v>
      </c>
    </row>
    <row r="16" spans="1:31" x14ac:dyDescent="0.2">
      <c r="A16" s="2"/>
      <c r="B16" s="2"/>
      <c r="C16" s="2"/>
      <c r="D16" s="2"/>
      <c r="E16" s="2"/>
      <c r="F16" s="2"/>
      <c r="G16" s="2"/>
      <c r="H16" s="9"/>
      <c r="I16" s="9"/>
      <c r="J16" s="9"/>
      <c r="K16" s="9"/>
      <c r="L16" s="9"/>
      <c r="M16" s="9"/>
      <c r="N16" s="9"/>
      <c r="O16" s="9"/>
      <c r="T16" s="9"/>
      <c r="U16" s="9"/>
      <c r="V16" s="9"/>
      <c r="W16" s="9"/>
      <c r="X16" s="9"/>
      <c r="Y16" s="9"/>
      <c r="Z16" s="9"/>
      <c r="AA16" s="9"/>
    </row>
    <row r="17" spans="1:31" x14ac:dyDescent="0.2">
      <c r="A17" s="16" t="s">
        <v>10</v>
      </c>
      <c r="B17" s="12">
        <v>2.1621642455654402E-3</v>
      </c>
      <c r="C17" s="16">
        <v>3.0000000000000001E-3</v>
      </c>
      <c r="D17" s="21">
        <v>4.0948834390589245E-2</v>
      </c>
      <c r="E17" s="16">
        <v>7.455748577393684E-3</v>
      </c>
      <c r="F17" s="21">
        <v>0.31932233824966078</v>
      </c>
      <c r="G17" s="22" t="s">
        <v>85</v>
      </c>
      <c r="H17" s="22">
        <v>0.34388285714285716</v>
      </c>
      <c r="I17" s="22" t="s">
        <v>86</v>
      </c>
      <c r="J17" s="23">
        <v>0.27140212569213329</v>
      </c>
      <c r="K17" s="22" t="s">
        <v>87</v>
      </c>
      <c r="L17" s="22">
        <v>0.23015371428571427</v>
      </c>
      <c r="M17" s="22" t="s">
        <v>88</v>
      </c>
      <c r="N17" s="22">
        <v>0.18362514285714288</v>
      </c>
      <c r="O17" s="22" t="s">
        <v>89</v>
      </c>
      <c r="P17">
        <v>0.29586310486488027</v>
      </c>
      <c r="Q17">
        <v>3.9272246822258158E-3</v>
      </c>
      <c r="R17">
        <v>0.28432659658676196</v>
      </c>
      <c r="S17">
        <v>3.9272246822258158E-3</v>
      </c>
      <c r="T17" s="22">
        <v>0.41564242857142858</v>
      </c>
      <c r="U17" s="22" t="s">
        <v>90</v>
      </c>
      <c r="V17" s="23">
        <v>0.38546297650741101</v>
      </c>
      <c r="W17" s="23" t="s">
        <v>85</v>
      </c>
      <c r="X17" s="22">
        <v>0.37783614285714284</v>
      </c>
      <c r="Y17" s="22" t="s">
        <v>91</v>
      </c>
      <c r="Z17" s="22">
        <v>0.37355085714285713</v>
      </c>
      <c r="AA17" s="22" t="s">
        <v>92</v>
      </c>
      <c r="AB17">
        <v>0.34153618327322588</v>
      </c>
      <c r="AC17">
        <v>3.0000000000000001E-3</v>
      </c>
      <c r="AD17">
        <v>0.33248926361316355</v>
      </c>
      <c r="AE17">
        <v>3.7152513446409166E-3</v>
      </c>
    </row>
    <row r="18" spans="1:31" x14ac:dyDescent="0.2">
      <c r="A18" s="16" t="s">
        <v>26</v>
      </c>
      <c r="B18" s="24"/>
      <c r="C18" s="16"/>
      <c r="D18" s="21"/>
      <c r="E18" s="16"/>
      <c r="F18" s="21">
        <v>5.2928167618422929E-2</v>
      </c>
      <c r="G18" s="25" t="s">
        <v>93</v>
      </c>
      <c r="H18" s="25">
        <v>4.4012285714285719E-2</v>
      </c>
      <c r="I18" s="25" t="s">
        <v>94</v>
      </c>
      <c r="J18" s="26">
        <v>7.5195621846209579E-2</v>
      </c>
      <c r="K18" s="25" t="s">
        <v>86</v>
      </c>
      <c r="L18" s="25">
        <v>0.14115142857142854</v>
      </c>
      <c r="M18" s="25" t="s">
        <v>95</v>
      </c>
      <c r="N18" s="25">
        <v>0.16720985714285713</v>
      </c>
      <c r="O18" s="25" t="s">
        <v>96</v>
      </c>
      <c r="P18" s="25">
        <v>0.18745146184116571</v>
      </c>
      <c r="Q18" s="27">
        <v>6.0000000000000001E-3</v>
      </c>
      <c r="R18" s="27">
        <v>0.1987976344164219</v>
      </c>
      <c r="S18" s="27">
        <v>7.3981044964624709E-3</v>
      </c>
      <c r="T18" s="25">
        <v>8.9015714285714306E-3</v>
      </c>
      <c r="U18" s="25" t="s">
        <v>97</v>
      </c>
      <c r="V18" s="26">
        <v>1.4238059026582631E-2</v>
      </c>
      <c r="W18" s="26" t="s">
        <v>97</v>
      </c>
      <c r="X18" s="25">
        <v>1.8360857142857141E-2</v>
      </c>
      <c r="Y18" s="25" t="s">
        <v>97</v>
      </c>
      <c r="Z18" s="25">
        <v>2.2210285714285717E-2</v>
      </c>
      <c r="AA18" s="25" t="s">
        <v>97</v>
      </c>
      <c r="AB18" s="27">
        <v>2.0550016119845006E-2</v>
      </c>
      <c r="AC18" s="27">
        <v>1.4052313004415174E-3</v>
      </c>
      <c r="AD18" s="27">
        <v>1.6781043660842383E-2</v>
      </c>
      <c r="AE18" s="27">
        <v>1.4052313004415174E-3</v>
      </c>
    </row>
    <row r="19" spans="1:31" x14ac:dyDescent="0.2">
      <c r="A19" s="16" t="s">
        <v>38</v>
      </c>
      <c r="B19" s="12">
        <v>1.0286608847911434E-3</v>
      </c>
      <c r="C19" s="16">
        <v>1E-3</v>
      </c>
      <c r="D19" s="21">
        <v>1.8237302601721184E-2</v>
      </c>
      <c r="E19" s="16">
        <v>5.1844371829406532E-3</v>
      </c>
      <c r="F19" s="21">
        <v>0.12182968588943363</v>
      </c>
      <c r="G19" s="22" t="s">
        <v>92</v>
      </c>
      <c r="H19" s="22">
        <v>7.8449857142857141E-2</v>
      </c>
      <c r="I19" s="22" t="s">
        <v>92</v>
      </c>
      <c r="J19" s="23">
        <v>0.14282790984913812</v>
      </c>
      <c r="K19" s="22" t="s">
        <v>86</v>
      </c>
      <c r="L19" s="22">
        <v>9.1462571428571421E-2</v>
      </c>
      <c r="M19" s="22" t="s">
        <v>86</v>
      </c>
      <c r="N19" s="22">
        <v>9.9319571428571424E-2</v>
      </c>
      <c r="O19" s="22" t="s">
        <v>98</v>
      </c>
      <c r="P19">
        <v>4.7587204684045543E-2</v>
      </c>
      <c r="Q19">
        <v>1.2E-2</v>
      </c>
      <c r="R19">
        <v>4.8248393288611052E-2</v>
      </c>
      <c r="S19">
        <v>6.7022627297359302E-3</v>
      </c>
      <c r="T19" s="22">
        <v>4.5610142857142863E-2</v>
      </c>
      <c r="U19" s="22" t="s">
        <v>90</v>
      </c>
      <c r="V19" s="23">
        <v>8.626544618407947E-2</v>
      </c>
      <c r="W19" s="23" t="s">
        <v>91</v>
      </c>
      <c r="X19" s="22">
        <v>7.0054571428571424E-2</v>
      </c>
      <c r="Y19" s="22" t="s">
        <v>90</v>
      </c>
      <c r="Z19" s="22">
        <v>7.4528428571428565E-2</v>
      </c>
      <c r="AA19" s="22" t="s">
        <v>90</v>
      </c>
      <c r="AB19">
        <v>0.13250455487373208</v>
      </c>
      <c r="AC19">
        <v>1.2867625913150482E-3</v>
      </c>
      <c r="AD19">
        <v>0.14240516400085618</v>
      </c>
      <c r="AE19">
        <v>1.2867625913150482E-3</v>
      </c>
    </row>
    <row r="20" spans="1:31" x14ac:dyDescent="0.2">
      <c r="A20" s="16" t="s">
        <v>53</v>
      </c>
      <c r="B20" s="12">
        <v>0.3491040499018892</v>
      </c>
      <c r="C20" s="16">
        <v>6.0000000000000001E-3</v>
      </c>
      <c r="D20" s="21">
        <v>0.31813487416508679</v>
      </c>
      <c r="E20" s="16">
        <v>1.3260162173178614E-2</v>
      </c>
      <c r="F20" s="21">
        <v>4.6232037595621304E-3</v>
      </c>
      <c r="G20" s="22" t="s">
        <v>99</v>
      </c>
      <c r="H20" s="22">
        <v>3.8182857142857133E-3</v>
      </c>
      <c r="I20" s="22" t="s">
        <v>92</v>
      </c>
      <c r="J20" s="23">
        <v>7.9611032811764699E-3</v>
      </c>
      <c r="K20" s="22" t="s">
        <v>92</v>
      </c>
      <c r="L20" s="22">
        <v>1.4333857142857143E-2</v>
      </c>
      <c r="M20" s="22" t="s">
        <v>98</v>
      </c>
      <c r="N20" s="22">
        <v>1.7906142857142857E-2</v>
      </c>
      <c r="O20" s="22" t="s">
        <v>98</v>
      </c>
      <c r="P20">
        <v>1.4002036522463082E-5</v>
      </c>
      <c r="Q20">
        <v>6.7083026149798025E-4</v>
      </c>
      <c r="R20">
        <v>1.1259534224337573E-3</v>
      </c>
      <c r="S20">
        <v>6.7083026149798025E-4</v>
      </c>
      <c r="T20" s="22">
        <v>1.0222857142857143E-3</v>
      </c>
      <c r="U20" s="22" t="s">
        <v>97</v>
      </c>
      <c r="V20" s="23">
        <v>6.6197090439279547E-4</v>
      </c>
      <c r="W20" s="23" t="s">
        <v>97</v>
      </c>
      <c r="X20" s="22">
        <v>7.4542857142857136E-4</v>
      </c>
      <c r="Y20" s="22" t="s">
        <v>97</v>
      </c>
      <c r="Z20" s="22">
        <v>4.9157142857142845E-4</v>
      </c>
      <c r="AA20" s="22" t="s">
        <v>97</v>
      </c>
      <c r="AB20">
        <v>7.3359230177527201E-4</v>
      </c>
      <c r="AC20">
        <v>8.0000000000000002E-3</v>
      </c>
      <c r="AD20">
        <v>5.6084751575533423E-4</v>
      </c>
      <c r="AE20">
        <v>5.6179432768183794E-4</v>
      </c>
    </row>
    <row r="21" spans="1:31" x14ac:dyDescent="0.2">
      <c r="A21" s="16" t="s">
        <v>62</v>
      </c>
      <c r="B21" s="12">
        <v>0.63703369341974225</v>
      </c>
      <c r="C21" s="16">
        <v>7.0000000000000001E-3</v>
      </c>
      <c r="D21" s="21">
        <v>0.61555523059495476</v>
      </c>
      <c r="E21" s="16">
        <v>1.5129687071051718E-2</v>
      </c>
      <c r="F21" s="21">
        <v>8.6336203326362326E-3</v>
      </c>
      <c r="G21" s="23" t="s">
        <v>100</v>
      </c>
      <c r="H21" s="23">
        <v>1.0705714285714287E-2</v>
      </c>
      <c r="I21" s="23" t="s">
        <v>88</v>
      </c>
      <c r="J21" s="23">
        <v>1.4963299131971083E-2</v>
      </c>
      <c r="K21" s="23" t="s">
        <v>85</v>
      </c>
      <c r="L21" s="23">
        <v>3.0748285714285718E-2</v>
      </c>
      <c r="M21" s="23" t="s">
        <v>88</v>
      </c>
      <c r="N21" s="23">
        <v>4.3272000000000005E-2</v>
      </c>
      <c r="O21" s="23" t="s">
        <v>86</v>
      </c>
      <c r="P21" s="23">
        <v>3.8700671812784854E-4</v>
      </c>
      <c r="Q21" s="12"/>
      <c r="R21" s="12">
        <v>1E-3</v>
      </c>
      <c r="S21" s="12">
        <v>7.0000000000000001E-3</v>
      </c>
      <c r="T21" s="23"/>
      <c r="U21" s="23"/>
      <c r="V21" s="23"/>
      <c r="W21" s="23"/>
      <c r="X21" s="23"/>
      <c r="Y21" s="23"/>
      <c r="Z21" s="23"/>
      <c r="AA21" s="23"/>
      <c r="AB21" s="12"/>
      <c r="AC21" s="12"/>
      <c r="AD21" s="12"/>
      <c r="AE21" s="12"/>
    </row>
    <row r="22" spans="1:31" x14ac:dyDescent="0.2">
      <c r="A22" s="28" t="s">
        <v>74</v>
      </c>
      <c r="B22" s="5">
        <v>1.0671431548011976E-2</v>
      </c>
      <c r="C22" s="28">
        <v>1.4640175604850572E-3</v>
      </c>
      <c r="D22" s="29">
        <v>7.1237582476480956E-3</v>
      </c>
      <c r="E22" s="28">
        <v>1.4640175604850572E-3</v>
      </c>
      <c r="F22" s="29">
        <v>0.49266298415028431</v>
      </c>
      <c r="G22" s="30" t="s">
        <v>99</v>
      </c>
      <c r="H22" s="30">
        <v>0.51890671428571433</v>
      </c>
      <c r="I22" s="30" t="s">
        <v>93</v>
      </c>
      <c r="J22" s="31">
        <v>0.48764994019937152</v>
      </c>
      <c r="K22" s="30" t="s">
        <v>86</v>
      </c>
      <c r="L22" s="30">
        <v>0.49187085714285717</v>
      </c>
      <c r="M22" s="30" t="s">
        <v>86</v>
      </c>
      <c r="N22" s="30">
        <v>0.4884998571428571</v>
      </c>
      <c r="O22" s="30" t="s">
        <v>94</v>
      </c>
      <c r="P22" s="6">
        <v>0.46869721985525814</v>
      </c>
      <c r="Q22" s="6">
        <v>5.0000000000000001E-3</v>
      </c>
      <c r="R22" s="6">
        <v>0.46698773353123502</v>
      </c>
      <c r="S22" s="6">
        <v>8.9358908444425907E-3</v>
      </c>
      <c r="T22" s="30">
        <v>0.52819628571428567</v>
      </c>
      <c r="U22" s="30" t="s">
        <v>91</v>
      </c>
      <c r="V22" s="31">
        <v>0.51291976451756638</v>
      </c>
      <c r="W22" s="31" t="s">
        <v>98</v>
      </c>
      <c r="X22" s="30">
        <v>0.53250742857142863</v>
      </c>
      <c r="Y22" s="30" t="s">
        <v>91</v>
      </c>
      <c r="Z22" s="30">
        <v>0.52848857142857142</v>
      </c>
      <c r="AA22" s="30" t="s">
        <v>92</v>
      </c>
      <c r="AB22" s="6">
        <v>0.50426905433426295</v>
      </c>
      <c r="AC22" s="6">
        <v>2.3960013855023748E-3</v>
      </c>
      <c r="AD22" s="6">
        <v>0.5073526131981293</v>
      </c>
      <c r="AE22" s="6">
        <v>2.3960013855023748E-3</v>
      </c>
    </row>
  </sheetData>
  <phoneticPr fontId="6" type="noConversion"/>
  <pageMargins left="0.75" right="0.75" top="1" bottom="1" header="0.5" footer="0.5"/>
  <pageSetup paperSize="9" scale="6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Helmy</dc:creator>
  <cp:lastModifiedBy>Assistant Editor</cp:lastModifiedBy>
  <dcterms:created xsi:type="dcterms:W3CDTF">2019-04-11T10:26:07Z</dcterms:created>
  <dcterms:modified xsi:type="dcterms:W3CDTF">2020-01-09T17:44:16Z</dcterms:modified>
</cp:coreProperties>
</file>