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ewactivefiles/19-03 March 2019/6602R1 Lamb-SC39/AM-19-36602/"/>
    </mc:Choice>
  </mc:AlternateContent>
  <xr:revisionPtr revIDLastSave="0" documentId="13_ncr:1_{492098F1-678F-004C-B258-09452D876F94}" xr6:coauthVersionLast="36" xr6:coauthVersionMax="37" xr10:uidLastSave="{00000000-0000-0000-0000-000000000000}"/>
  <bookViews>
    <workbookView xWindow="24960" yWindow="7300" windowWidth="25320" windowHeight="14660" xr2:uid="{0B5428E4-55F2-A04D-8FB4-A18E3564FB94}"/>
  </bookViews>
  <sheets>
    <sheet name="Sample Number - Smithsonian" sheetId="7" r:id="rId1"/>
    <sheet name="Olivine" sheetId="1" r:id="rId2"/>
    <sheet name="AMPH" sheetId="2" r:id="rId3"/>
    <sheet name="CPX" sheetId="3" r:id="rId4"/>
    <sheet name="OPX" sheetId="4" r:id="rId5"/>
    <sheet name="SP" sheetId="5" r:id="rId6"/>
    <sheet name="GT" sheetId="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36" i="6" l="1"/>
  <c r="AQ36" i="6"/>
  <c r="AP36" i="6"/>
  <c r="AO36" i="6"/>
  <c r="AN36" i="6"/>
  <c r="AM36" i="6"/>
  <c r="AL36" i="6"/>
  <c r="AK36" i="6"/>
  <c r="AJ36" i="6"/>
  <c r="AH36" i="6"/>
  <c r="AG36" i="6"/>
  <c r="AF36" i="6"/>
  <c r="AE36" i="6"/>
  <c r="AD36" i="6"/>
  <c r="AC36" i="6"/>
  <c r="AB36" i="6"/>
  <c r="AA36" i="6"/>
  <c r="Z36" i="6"/>
  <c r="Y36" i="6"/>
  <c r="W36" i="6"/>
  <c r="V36" i="6"/>
  <c r="U36" i="6"/>
  <c r="T36" i="6"/>
  <c r="S36" i="6"/>
  <c r="R36" i="6"/>
  <c r="Q36" i="6"/>
  <c r="P36" i="6"/>
  <c r="O36" i="6"/>
  <c r="N36" i="6"/>
  <c r="L36" i="6"/>
  <c r="K36" i="6"/>
  <c r="J36" i="6"/>
  <c r="I36" i="6"/>
  <c r="H36" i="6"/>
  <c r="G36" i="6"/>
  <c r="F36" i="6"/>
  <c r="E36" i="6"/>
  <c r="D36" i="6"/>
  <c r="C36" i="6"/>
  <c r="B36" i="6"/>
  <c r="AT36" i="6" s="1"/>
  <c r="AS35" i="6"/>
  <c r="AQ35" i="6"/>
  <c r="AP35" i="6"/>
  <c r="AO35" i="6"/>
  <c r="AN35" i="6"/>
  <c r="AM35" i="6"/>
  <c r="AL35" i="6"/>
  <c r="AK35" i="6"/>
  <c r="AJ35" i="6"/>
  <c r="AH35" i="6"/>
  <c r="AG35" i="6"/>
  <c r="AF35" i="6"/>
  <c r="AE35" i="6"/>
  <c r="AD35" i="6"/>
  <c r="AC35" i="6"/>
  <c r="AB35" i="6"/>
  <c r="AA35" i="6"/>
  <c r="Z35" i="6"/>
  <c r="Y35" i="6"/>
  <c r="W35" i="6"/>
  <c r="V35" i="6"/>
  <c r="U35" i="6"/>
  <c r="T35" i="6"/>
  <c r="S35" i="6"/>
  <c r="R35" i="6"/>
  <c r="Q35" i="6"/>
  <c r="P35" i="6"/>
  <c r="O35" i="6"/>
  <c r="N35" i="6"/>
  <c r="L35" i="6"/>
  <c r="K35" i="6"/>
  <c r="J35" i="6"/>
  <c r="I35" i="6"/>
  <c r="H35" i="6"/>
  <c r="G35" i="6"/>
  <c r="F35" i="6"/>
  <c r="E35" i="6"/>
  <c r="D35" i="6"/>
  <c r="C35" i="6"/>
  <c r="B35" i="6"/>
  <c r="AT33" i="6"/>
  <c r="AT32" i="6"/>
  <c r="AT31" i="6"/>
  <c r="AT30" i="6"/>
  <c r="AT29" i="6"/>
  <c r="AT28" i="6"/>
  <c r="AT27" i="6"/>
  <c r="AT26" i="6"/>
  <c r="AT25" i="6"/>
  <c r="AT24" i="6"/>
  <c r="AT23" i="6"/>
  <c r="AT20" i="6"/>
  <c r="AT19" i="6"/>
  <c r="AT18" i="6"/>
  <c r="AT16" i="6"/>
  <c r="AT15" i="6"/>
  <c r="AT14" i="6"/>
  <c r="AT13" i="6"/>
  <c r="AT12" i="6"/>
  <c r="AT11" i="6"/>
  <c r="AT10" i="6"/>
  <c r="AT9" i="6"/>
  <c r="AT8" i="6"/>
  <c r="AT7" i="6"/>
  <c r="AT35" i="6" l="1"/>
  <c r="NM39" i="5"/>
  <c r="NK39" i="5"/>
  <c r="NJ39" i="5"/>
  <c r="NI39" i="5"/>
  <c r="NH39" i="5"/>
  <c r="NG39" i="5"/>
  <c r="NF39" i="5"/>
  <c r="ND39" i="5"/>
  <c r="NC39" i="5"/>
  <c r="NB39" i="5"/>
  <c r="NA39" i="5"/>
  <c r="MZ39" i="5"/>
  <c r="MY39" i="5"/>
  <c r="MV39" i="5"/>
  <c r="MU39" i="5"/>
  <c r="MS39" i="5"/>
  <c r="MR39" i="5"/>
  <c r="MQ39" i="5"/>
  <c r="MP39" i="5"/>
  <c r="MO39" i="5"/>
  <c r="MM39" i="5"/>
  <c r="ML39" i="5"/>
  <c r="MK39" i="5"/>
  <c r="MJ39" i="5"/>
  <c r="MI39" i="5"/>
  <c r="MF39" i="5"/>
  <c r="MD39" i="5"/>
  <c r="MC39" i="5"/>
  <c r="MB39" i="5"/>
  <c r="MA39" i="5"/>
  <c r="LZ39" i="5"/>
  <c r="LY39" i="5"/>
  <c r="LX39" i="5"/>
  <c r="LW39" i="5"/>
  <c r="LV39" i="5"/>
  <c r="LU39" i="5"/>
  <c r="LT39" i="5"/>
  <c r="LR39" i="5"/>
  <c r="LQ39" i="5"/>
  <c r="LP39" i="5"/>
  <c r="LO39" i="5"/>
  <c r="LN39" i="5"/>
  <c r="LM39" i="5"/>
  <c r="LL39" i="5"/>
  <c r="LK39" i="5"/>
  <c r="LJ39" i="5"/>
  <c r="LI39" i="5"/>
  <c r="LH39" i="5"/>
  <c r="LF39" i="5"/>
  <c r="LE39" i="5"/>
  <c r="LD39" i="5"/>
  <c r="LC39" i="5"/>
  <c r="LB39" i="5"/>
  <c r="LA39" i="5"/>
  <c r="KZ39" i="5"/>
  <c r="KY39" i="5"/>
  <c r="KX39" i="5"/>
  <c r="KW39" i="5"/>
  <c r="KV39" i="5"/>
  <c r="KT39" i="5"/>
  <c r="KS39" i="5"/>
  <c r="KR39" i="5"/>
  <c r="KQ39" i="5"/>
  <c r="KP39" i="5"/>
  <c r="KO39" i="5"/>
  <c r="KN39" i="5"/>
  <c r="KM39" i="5"/>
  <c r="KL39" i="5"/>
  <c r="KK39" i="5"/>
  <c r="MG39" i="5" s="1"/>
  <c r="KJ39" i="5"/>
  <c r="KG39" i="5"/>
  <c r="KE39" i="5"/>
  <c r="KD39" i="5"/>
  <c r="KC39" i="5"/>
  <c r="KB39" i="5"/>
  <c r="KA39" i="5"/>
  <c r="JZ39" i="5"/>
  <c r="JY39" i="5"/>
  <c r="JX39" i="5"/>
  <c r="JW39" i="5"/>
  <c r="JV39" i="5"/>
  <c r="JU39" i="5"/>
  <c r="JS39" i="5"/>
  <c r="JR39" i="5"/>
  <c r="JQ39" i="5"/>
  <c r="JP39" i="5"/>
  <c r="JO39" i="5"/>
  <c r="JN39" i="5"/>
  <c r="JM39" i="5"/>
  <c r="JL39" i="5"/>
  <c r="JK39" i="5"/>
  <c r="JJ39" i="5"/>
  <c r="JI39" i="5"/>
  <c r="JH39" i="5"/>
  <c r="JG39" i="5"/>
  <c r="JF39" i="5"/>
  <c r="JE39" i="5"/>
  <c r="JD39" i="5"/>
  <c r="JC39" i="5"/>
  <c r="JB39" i="5"/>
  <c r="IZ39" i="5"/>
  <c r="IY39" i="5"/>
  <c r="IX39" i="5"/>
  <c r="IW39" i="5"/>
  <c r="IV39" i="5"/>
  <c r="IU39" i="5"/>
  <c r="IT39" i="5"/>
  <c r="IS39" i="5"/>
  <c r="IR39" i="5"/>
  <c r="IQ39" i="5"/>
  <c r="IP39" i="5"/>
  <c r="IN39" i="5"/>
  <c r="IM39" i="5"/>
  <c r="IL39" i="5"/>
  <c r="IK39" i="5"/>
  <c r="IJ39" i="5"/>
  <c r="II39" i="5"/>
  <c r="IH39" i="5"/>
  <c r="IG39" i="5"/>
  <c r="IF39" i="5"/>
  <c r="IE39" i="5"/>
  <c r="IC39" i="5"/>
  <c r="IB39" i="5"/>
  <c r="IA39" i="5"/>
  <c r="HZ39" i="5"/>
  <c r="HY39" i="5"/>
  <c r="HX39" i="5"/>
  <c r="HW39" i="5"/>
  <c r="HV39" i="5"/>
  <c r="HU39" i="5"/>
  <c r="HT39" i="5"/>
  <c r="HS39" i="5"/>
  <c r="HP39" i="5"/>
  <c r="HN39" i="5"/>
  <c r="HM39" i="5"/>
  <c r="HL39" i="5"/>
  <c r="HK39" i="5"/>
  <c r="HJ39" i="5"/>
  <c r="HI39" i="5"/>
  <c r="HH39" i="5"/>
  <c r="HG39" i="5"/>
  <c r="HF39" i="5"/>
  <c r="HE39" i="5"/>
  <c r="HD39" i="5"/>
  <c r="HB39" i="5"/>
  <c r="HA39" i="5"/>
  <c r="GZ39" i="5"/>
  <c r="GY39" i="5"/>
  <c r="GX39" i="5"/>
  <c r="GW39" i="5"/>
  <c r="GV39" i="5"/>
  <c r="GU39" i="5"/>
  <c r="GT39" i="5"/>
  <c r="GS39" i="5"/>
  <c r="GR39" i="5"/>
  <c r="GP39" i="5"/>
  <c r="GO39" i="5"/>
  <c r="GN39" i="5"/>
  <c r="GM39" i="5"/>
  <c r="GL39" i="5"/>
  <c r="GK39" i="5"/>
  <c r="GJ39" i="5"/>
  <c r="GI39" i="5"/>
  <c r="GH39" i="5"/>
  <c r="GG39" i="5"/>
  <c r="GF39" i="5"/>
  <c r="GD39" i="5"/>
  <c r="GC39" i="5"/>
  <c r="GB39" i="5"/>
  <c r="GA39" i="5"/>
  <c r="FZ39" i="5"/>
  <c r="FY39" i="5"/>
  <c r="FX39" i="5"/>
  <c r="FW39" i="5"/>
  <c r="FV39" i="5"/>
  <c r="FU39" i="5"/>
  <c r="FR39" i="5"/>
  <c r="FP39" i="5"/>
  <c r="FO39" i="5"/>
  <c r="FN39" i="5"/>
  <c r="FM39" i="5"/>
  <c r="FL39" i="5"/>
  <c r="FK39" i="5"/>
  <c r="FI39" i="5"/>
  <c r="FH39" i="5"/>
  <c r="FG39" i="5"/>
  <c r="FF39" i="5"/>
  <c r="FC39" i="5"/>
  <c r="FA39" i="5"/>
  <c r="EZ39" i="5"/>
  <c r="EY39" i="5"/>
  <c r="EX39" i="5"/>
  <c r="EW39" i="5"/>
  <c r="EV39" i="5"/>
  <c r="EU39" i="5"/>
  <c r="ET39" i="5"/>
  <c r="ES39" i="5"/>
  <c r="ER39" i="5"/>
  <c r="EP39" i="5"/>
  <c r="EO39" i="5"/>
  <c r="EN39" i="5"/>
  <c r="EM39" i="5"/>
  <c r="EL39" i="5"/>
  <c r="EK39" i="5"/>
  <c r="EJ39" i="5"/>
  <c r="EI39" i="5"/>
  <c r="EH39" i="5"/>
  <c r="EG39" i="5"/>
  <c r="EF39" i="5"/>
  <c r="EC39" i="5"/>
  <c r="EA39" i="5"/>
  <c r="DZ39" i="5"/>
  <c r="DY39" i="5"/>
  <c r="DW39" i="5"/>
  <c r="DV39" i="5"/>
  <c r="DU39" i="5"/>
  <c r="DT39" i="5"/>
  <c r="DS39" i="5"/>
  <c r="DR39" i="5"/>
  <c r="DQ39" i="5"/>
  <c r="DO39" i="5"/>
  <c r="DN39" i="5"/>
  <c r="DM39" i="5"/>
  <c r="DL39" i="5"/>
  <c r="DK39" i="5"/>
  <c r="DJ39" i="5"/>
  <c r="DI39" i="5"/>
  <c r="DG39" i="5"/>
  <c r="DF39" i="5"/>
  <c r="DE39" i="5"/>
  <c r="DC39" i="5"/>
  <c r="DB39" i="5"/>
  <c r="DA39" i="5"/>
  <c r="CZ39" i="5"/>
  <c r="CY39" i="5"/>
  <c r="CV39" i="5"/>
  <c r="CT39" i="5"/>
  <c r="CS39" i="5"/>
  <c r="CR39" i="5"/>
  <c r="CQ39" i="5"/>
  <c r="CP39" i="5"/>
  <c r="CO39" i="5"/>
  <c r="CN39" i="5"/>
  <c r="CM39" i="5"/>
  <c r="CL39" i="5"/>
  <c r="CK39" i="5"/>
  <c r="CJ39" i="5"/>
  <c r="CH39" i="5"/>
  <c r="CG39" i="5"/>
  <c r="CF39" i="5"/>
  <c r="CE39" i="5"/>
  <c r="CD39" i="5"/>
  <c r="CC39" i="5"/>
  <c r="CB39" i="5"/>
  <c r="CA39" i="5"/>
  <c r="BZ39" i="5"/>
  <c r="BY39" i="5"/>
  <c r="BW39" i="5"/>
  <c r="BV39" i="5"/>
  <c r="BU39" i="5"/>
  <c r="BT39" i="5"/>
  <c r="BS39" i="5"/>
  <c r="BR39" i="5"/>
  <c r="BQ39" i="5"/>
  <c r="BP39" i="5"/>
  <c r="BO39" i="5"/>
  <c r="BN39" i="5"/>
  <c r="BM39" i="5"/>
  <c r="BK39" i="5"/>
  <c r="BJ39" i="5"/>
  <c r="BI39" i="5"/>
  <c r="BH39" i="5"/>
  <c r="BG39" i="5"/>
  <c r="BF39" i="5"/>
  <c r="BE39" i="5"/>
  <c r="BD39" i="5"/>
  <c r="BC39" i="5"/>
  <c r="BB39" i="5"/>
  <c r="BA39" i="5"/>
  <c r="AX39" i="5"/>
  <c r="AV39" i="5"/>
  <c r="AU39" i="5"/>
  <c r="AT39" i="5"/>
  <c r="AS39" i="5"/>
  <c r="AR39" i="5"/>
  <c r="AQ39" i="5"/>
  <c r="AP39" i="5"/>
  <c r="AO39" i="5"/>
  <c r="AN39" i="5"/>
  <c r="AM39" i="5"/>
  <c r="AL39" i="5"/>
  <c r="AJ39" i="5"/>
  <c r="AI39" i="5"/>
  <c r="AH39" i="5"/>
  <c r="AG39" i="5"/>
  <c r="AF39" i="5"/>
  <c r="AE39" i="5"/>
  <c r="AD39" i="5"/>
  <c r="AC39" i="5"/>
  <c r="AB39" i="5"/>
  <c r="AA39" i="5"/>
  <c r="Z39" i="5"/>
  <c r="X39" i="5"/>
  <c r="W39" i="5"/>
  <c r="V39" i="5"/>
  <c r="U39" i="5"/>
  <c r="T39" i="5"/>
  <c r="S39" i="5"/>
  <c r="R39" i="5"/>
  <c r="Q39" i="5"/>
  <c r="P39" i="5"/>
  <c r="O39" i="5"/>
  <c r="N39" i="5"/>
  <c r="L39" i="5"/>
  <c r="K39" i="5"/>
  <c r="J39" i="5"/>
  <c r="I39" i="5"/>
  <c r="H39" i="5"/>
  <c r="G39" i="5"/>
  <c r="F39" i="5"/>
  <c r="E39" i="5"/>
  <c r="D39" i="5"/>
  <c r="C39" i="5"/>
  <c r="B39" i="5"/>
  <c r="NM38" i="5"/>
  <c r="NK38" i="5"/>
  <c r="NJ38" i="5"/>
  <c r="NI38" i="5"/>
  <c r="NH38" i="5"/>
  <c r="NG38" i="5"/>
  <c r="NF38" i="5"/>
  <c r="ND38" i="5"/>
  <c r="NC38" i="5"/>
  <c r="NB38" i="5"/>
  <c r="NA38" i="5"/>
  <c r="MZ38" i="5"/>
  <c r="MY38" i="5"/>
  <c r="MV38" i="5"/>
  <c r="MU38" i="5"/>
  <c r="MS38" i="5"/>
  <c r="MR38" i="5"/>
  <c r="MQ38" i="5"/>
  <c r="MP38" i="5"/>
  <c r="MO38" i="5"/>
  <c r="MM38" i="5"/>
  <c r="ML38" i="5"/>
  <c r="MK38" i="5"/>
  <c r="MJ38" i="5"/>
  <c r="MI38" i="5"/>
  <c r="MF38" i="5"/>
  <c r="MD38" i="5"/>
  <c r="MC38" i="5"/>
  <c r="MB38" i="5"/>
  <c r="MA38" i="5"/>
  <c r="LZ38" i="5"/>
  <c r="LY38" i="5"/>
  <c r="LX38" i="5"/>
  <c r="LW38" i="5"/>
  <c r="LV38" i="5"/>
  <c r="LU38" i="5"/>
  <c r="LT38" i="5"/>
  <c r="LR38" i="5"/>
  <c r="LQ38" i="5"/>
  <c r="LP38" i="5"/>
  <c r="LO38" i="5"/>
  <c r="LN38" i="5"/>
  <c r="LM38" i="5"/>
  <c r="LL38" i="5"/>
  <c r="LK38" i="5"/>
  <c r="LJ38" i="5"/>
  <c r="LI38" i="5"/>
  <c r="LH38" i="5"/>
  <c r="LF38" i="5"/>
  <c r="LE38" i="5"/>
  <c r="LD38" i="5"/>
  <c r="LC38" i="5"/>
  <c r="LB38" i="5"/>
  <c r="LA38" i="5"/>
  <c r="KZ38" i="5"/>
  <c r="KY38" i="5"/>
  <c r="KX38" i="5"/>
  <c r="KW38" i="5"/>
  <c r="KV38" i="5"/>
  <c r="KT38" i="5"/>
  <c r="KS38" i="5"/>
  <c r="KR38" i="5"/>
  <c r="KQ38" i="5"/>
  <c r="KP38" i="5"/>
  <c r="KO38" i="5"/>
  <c r="KN38" i="5"/>
  <c r="KM38" i="5"/>
  <c r="KL38" i="5"/>
  <c r="KK38" i="5"/>
  <c r="KJ38" i="5"/>
  <c r="MG38" i="5" s="1"/>
  <c r="KG38" i="5"/>
  <c r="KE38" i="5"/>
  <c r="KD38" i="5"/>
  <c r="KC38" i="5"/>
  <c r="KB38" i="5"/>
  <c r="KA38" i="5"/>
  <c r="JZ38" i="5"/>
  <c r="JY38" i="5"/>
  <c r="JX38" i="5"/>
  <c r="JW38" i="5"/>
  <c r="JV38" i="5"/>
  <c r="JU38" i="5"/>
  <c r="JS38" i="5"/>
  <c r="JR38" i="5"/>
  <c r="JQ38" i="5"/>
  <c r="JP38" i="5"/>
  <c r="JO38" i="5"/>
  <c r="JN38" i="5"/>
  <c r="JM38" i="5"/>
  <c r="JL38" i="5"/>
  <c r="JK38" i="5"/>
  <c r="JJ38" i="5"/>
  <c r="JI38" i="5"/>
  <c r="JH38" i="5"/>
  <c r="JG38" i="5"/>
  <c r="JF38" i="5"/>
  <c r="JE38" i="5"/>
  <c r="JD38" i="5"/>
  <c r="JC38" i="5"/>
  <c r="JB38" i="5"/>
  <c r="IZ38" i="5"/>
  <c r="IY38" i="5"/>
  <c r="IX38" i="5"/>
  <c r="IW38" i="5"/>
  <c r="IV38" i="5"/>
  <c r="IU38" i="5"/>
  <c r="IT38" i="5"/>
  <c r="IS38" i="5"/>
  <c r="IR38" i="5"/>
  <c r="IQ38" i="5"/>
  <c r="IP38" i="5"/>
  <c r="IN38" i="5"/>
  <c r="IM38" i="5"/>
  <c r="IL38" i="5"/>
  <c r="KH38" i="5" s="1"/>
  <c r="IK38" i="5"/>
  <c r="IJ38" i="5"/>
  <c r="II38" i="5"/>
  <c r="IH38" i="5"/>
  <c r="IG38" i="5"/>
  <c r="IF38" i="5"/>
  <c r="IE38" i="5"/>
  <c r="IC38" i="5"/>
  <c r="IB38" i="5"/>
  <c r="IA38" i="5"/>
  <c r="HZ38" i="5"/>
  <c r="HY38" i="5"/>
  <c r="HX38" i="5"/>
  <c r="HW38" i="5"/>
  <c r="HV38" i="5"/>
  <c r="HU38" i="5"/>
  <c r="HT38" i="5"/>
  <c r="HS38" i="5"/>
  <c r="HP38" i="5"/>
  <c r="HN38" i="5"/>
  <c r="HM38" i="5"/>
  <c r="HL38" i="5"/>
  <c r="HK38" i="5"/>
  <c r="HJ38" i="5"/>
  <c r="HI38" i="5"/>
  <c r="HH38" i="5"/>
  <c r="HG38" i="5"/>
  <c r="HF38" i="5"/>
  <c r="HE38" i="5"/>
  <c r="HD38" i="5"/>
  <c r="HB38" i="5"/>
  <c r="HA38" i="5"/>
  <c r="GZ38" i="5"/>
  <c r="GY38" i="5"/>
  <c r="GX38" i="5"/>
  <c r="GW38" i="5"/>
  <c r="GV38" i="5"/>
  <c r="GU38" i="5"/>
  <c r="GT38" i="5"/>
  <c r="GS38" i="5"/>
  <c r="GR38" i="5"/>
  <c r="GP38" i="5"/>
  <c r="GO38" i="5"/>
  <c r="GN38" i="5"/>
  <c r="GM38" i="5"/>
  <c r="GL38" i="5"/>
  <c r="GK38" i="5"/>
  <c r="GJ38" i="5"/>
  <c r="GI38" i="5"/>
  <c r="GH38" i="5"/>
  <c r="GG38" i="5"/>
  <c r="GF38" i="5"/>
  <c r="GD38" i="5"/>
  <c r="GC38" i="5"/>
  <c r="GB38" i="5"/>
  <c r="GA38" i="5"/>
  <c r="FZ38" i="5"/>
  <c r="FY38" i="5"/>
  <c r="FX38" i="5"/>
  <c r="FW38" i="5"/>
  <c r="FV38" i="5"/>
  <c r="FU38" i="5"/>
  <c r="FR38" i="5"/>
  <c r="FP38" i="5"/>
  <c r="FO38" i="5"/>
  <c r="FN38" i="5"/>
  <c r="FM38" i="5"/>
  <c r="FL38" i="5"/>
  <c r="FK38" i="5"/>
  <c r="FI38" i="5"/>
  <c r="FH38" i="5"/>
  <c r="FG38" i="5"/>
  <c r="FF38" i="5"/>
  <c r="FC38" i="5"/>
  <c r="FA38" i="5"/>
  <c r="EZ38" i="5"/>
  <c r="EY38" i="5"/>
  <c r="EX38" i="5"/>
  <c r="EW38" i="5"/>
  <c r="EV38" i="5"/>
  <c r="EU38" i="5"/>
  <c r="ET38" i="5"/>
  <c r="ES38" i="5"/>
  <c r="ER38" i="5"/>
  <c r="EP38" i="5"/>
  <c r="EO38" i="5"/>
  <c r="EN38" i="5"/>
  <c r="EM38" i="5"/>
  <c r="EL38" i="5"/>
  <c r="EK38" i="5"/>
  <c r="EJ38" i="5"/>
  <c r="EI38" i="5"/>
  <c r="EH38" i="5"/>
  <c r="EG38" i="5"/>
  <c r="EF38" i="5"/>
  <c r="EC38" i="5"/>
  <c r="EA38" i="5"/>
  <c r="DZ38" i="5"/>
  <c r="DY38" i="5"/>
  <c r="DW38" i="5"/>
  <c r="DV38" i="5"/>
  <c r="DU38" i="5"/>
  <c r="DT38" i="5"/>
  <c r="DS38" i="5"/>
  <c r="DR38" i="5"/>
  <c r="DQ38" i="5"/>
  <c r="DO38" i="5"/>
  <c r="DN38" i="5"/>
  <c r="DM38" i="5"/>
  <c r="DL38" i="5"/>
  <c r="DK38" i="5"/>
  <c r="DJ38" i="5"/>
  <c r="DI38" i="5"/>
  <c r="DG38" i="5"/>
  <c r="DF38" i="5"/>
  <c r="DE38" i="5"/>
  <c r="DC38" i="5"/>
  <c r="DB38" i="5"/>
  <c r="DA38" i="5"/>
  <c r="CZ38" i="5"/>
  <c r="CY38" i="5"/>
  <c r="CV38" i="5"/>
  <c r="CT38" i="5"/>
  <c r="CS38" i="5"/>
  <c r="CR38" i="5"/>
  <c r="CQ38" i="5"/>
  <c r="CP38" i="5"/>
  <c r="CO38" i="5"/>
  <c r="CN38" i="5"/>
  <c r="CM38" i="5"/>
  <c r="CL38" i="5"/>
  <c r="CK38" i="5"/>
  <c r="CJ38" i="5"/>
  <c r="CH38" i="5"/>
  <c r="CG38" i="5"/>
  <c r="CF38" i="5"/>
  <c r="CE38" i="5"/>
  <c r="CD38" i="5"/>
  <c r="CC38" i="5"/>
  <c r="CB38" i="5"/>
  <c r="CA38" i="5"/>
  <c r="BZ38" i="5"/>
  <c r="BY38" i="5"/>
  <c r="BW38" i="5"/>
  <c r="BV38" i="5"/>
  <c r="BU38" i="5"/>
  <c r="BT38" i="5"/>
  <c r="BS38" i="5"/>
  <c r="BR38" i="5"/>
  <c r="BQ38" i="5"/>
  <c r="BP38" i="5"/>
  <c r="BO38" i="5"/>
  <c r="BN38" i="5"/>
  <c r="BM38" i="5"/>
  <c r="BK38" i="5"/>
  <c r="BJ38" i="5"/>
  <c r="BI38" i="5"/>
  <c r="BH38" i="5"/>
  <c r="BG38" i="5"/>
  <c r="BF38" i="5"/>
  <c r="BE38" i="5"/>
  <c r="BD38" i="5"/>
  <c r="BC38" i="5"/>
  <c r="BB38" i="5"/>
  <c r="BA38" i="5"/>
  <c r="AX38" i="5"/>
  <c r="AV38" i="5"/>
  <c r="AU38" i="5"/>
  <c r="AT38" i="5"/>
  <c r="AS38" i="5"/>
  <c r="AR38" i="5"/>
  <c r="AQ38" i="5"/>
  <c r="AP38" i="5"/>
  <c r="AO38" i="5"/>
  <c r="AN38" i="5"/>
  <c r="AM38" i="5"/>
  <c r="AL38" i="5"/>
  <c r="AJ38" i="5"/>
  <c r="AI38" i="5"/>
  <c r="AH38" i="5"/>
  <c r="AG38" i="5"/>
  <c r="AF38" i="5"/>
  <c r="AE38" i="5"/>
  <c r="AD38" i="5"/>
  <c r="AC38" i="5"/>
  <c r="AB38" i="5"/>
  <c r="AA38" i="5"/>
  <c r="Z38" i="5"/>
  <c r="X38" i="5"/>
  <c r="W38" i="5"/>
  <c r="V38" i="5"/>
  <c r="U38" i="5"/>
  <c r="T38" i="5"/>
  <c r="S38" i="5"/>
  <c r="R38" i="5"/>
  <c r="Q38" i="5"/>
  <c r="P38" i="5"/>
  <c r="O38" i="5"/>
  <c r="N38" i="5"/>
  <c r="L38" i="5"/>
  <c r="K38" i="5"/>
  <c r="J38" i="5"/>
  <c r="I38" i="5"/>
  <c r="H38" i="5"/>
  <c r="G38" i="5"/>
  <c r="F38" i="5"/>
  <c r="E38" i="5"/>
  <c r="D38" i="5"/>
  <c r="C38" i="5"/>
  <c r="B38" i="5"/>
  <c r="NM36" i="5"/>
  <c r="NK36" i="5"/>
  <c r="NJ36" i="5"/>
  <c r="NI36" i="5"/>
  <c r="NH36" i="5"/>
  <c r="NG36" i="5"/>
  <c r="NF36" i="5"/>
  <c r="ND36" i="5"/>
  <c r="NC36" i="5"/>
  <c r="NB36" i="5"/>
  <c r="NA36" i="5"/>
  <c r="MZ36" i="5"/>
  <c r="MY36" i="5"/>
  <c r="MV36" i="5"/>
  <c r="MU36" i="5"/>
  <c r="MS36" i="5"/>
  <c r="MR36" i="5"/>
  <c r="MQ36" i="5"/>
  <c r="MP36" i="5"/>
  <c r="MO36" i="5"/>
  <c r="MM36" i="5"/>
  <c r="ML36" i="5"/>
  <c r="MK36" i="5"/>
  <c r="MJ36" i="5"/>
  <c r="MI36" i="5"/>
  <c r="MF36" i="5"/>
  <c r="MD36" i="5"/>
  <c r="MC36" i="5"/>
  <c r="MB36" i="5"/>
  <c r="MA36" i="5"/>
  <c r="LZ36" i="5"/>
  <c r="LY36" i="5"/>
  <c r="LX36" i="5"/>
  <c r="LW36" i="5"/>
  <c r="LV36" i="5"/>
  <c r="LU36" i="5"/>
  <c r="LT36" i="5"/>
  <c r="LR36" i="5"/>
  <c r="LQ36" i="5"/>
  <c r="LP36" i="5"/>
  <c r="LO36" i="5"/>
  <c r="LN36" i="5"/>
  <c r="LM36" i="5"/>
  <c r="LL36" i="5"/>
  <c r="LK36" i="5"/>
  <c r="LJ36" i="5"/>
  <c r="LI36" i="5"/>
  <c r="LH36" i="5"/>
  <c r="LF36" i="5"/>
  <c r="LE36" i="5"/>
  <c r="LD36" i="5"/>
  <c r="LC36" i="5"/>
  <c r="LB36" i="5"/>
  <c r="LA36" i="5"/>
  <c r="KZ36" i="5"/>
  <c r="KY36" i="5"/>
  <c r="KX36" i="5"/>
  <c r="KW36" i="5"/>
  <c r="KV36" i="5"/>
  <c r="KT36" i="5"/>
  <c r="KS36" i="5"/>
  <c r="KR36" i="5"/>
  <c r="KQ36" i="5"/>
  <c r="KP36" i="5"/>
  <c r="KO36" i="5"/>
  <c r="KN36" i="5"/>
  <c r="KM36" i="5"/>
  <c r="KL36" i="5"/>
  <c r="KK36" i="5"/>
  <c r="MG36" i="5" s="1"/>
  <c r="KJ36" i="5"/>
  <c r="KG36" i="5"/>
  <c r="KE36" i="5"/>
  <c r="KD36" i="5"/>
  <c r="KC36" i="5"/>
  <c r="KB36" i="5"/>
  <c r="KA36" i="5"/>
  <c r="JZ36" i="5"/>
  <c r="JY36" i="5"/>
  <c r="JX36" i="5"/>
  <c r="JW36" i="5"/>
  <c r="JV36" i="5"/>
  <c r="JU36" i="5"/>
  <c r="JS36" i="5"/>
  <c r="JR36" i="5"/>
  <c r="JQ36" i="5"/>
  <c r="JP36" i="5"/>
  <c r="JO36" i="5"/>
  <c r="JN36" i="5"/>
  <c r="JM36" i="5"/>
  <c r="JL36" i="5"/>
  <c r="JK36" i="5"/>
  <c r="JJ36" i="5"/>
  <c r="JI36" i="5"/>
  <c r="JH36" i="5"/>
  <c r="JG36" i="5"/>
  <c r="JF36" i="5"/>
  <c r="JE36" i="5"/>
  <c r="JD36" i="5"/>
  <c r="JC36" i="5"/>
  <c r="JB36" i="5"/>
  <c r="IZ36" i="5"/>
  <c r="IY36" i="5"/>
  <c r="IX36" i="5"/>
  <c r="IW36" i="5"/>
  <c r="IV36" i="5"/>
  <c r="IU36" i="5"/>
  <c r="IT36" i="5"/>
  <c r="IS36" i="5"/>
  <c r="IR36" i="5"/>
  <c r="IQ36" i="5"/>
  <c r="IP36" i="5"/>
  <c r="IN36" i="5"/>
  <c r="IM36" i="5"/>
  <c r="IL36" i="5"/>
  <c r="IK36" i="5"/>
  <c r="IJ36" i="5"/>
  <c r="II36" i="5"/>
  <c r="IH36" i="5"/>
  <c r="IG36" i="5"/>
  <c r="IF36" i="5"/>
  <c r="IE36" i="5"/>
  <c r="IC36" i="5"/>
  <c r="IB36" i="5"/>
  <c r="IA36" i="5"/>
  <c r="HZ36" i="5"/>
  <c r="HY36" i="5"/>
  <c r="HX36" i="5"/>
  <c r="HW36" i="5"/>
  <c r="HV36" i="5"/>
  <c r="HU36" i="5"/>
  <c r="HT36" i="5"/>
  <c r="HS36" i="5"/>
  <c r="HP36" i="5"/>
  <c r="HN36" i="5"/>
  <c r="HM36" i="5"/>
  <c r="HL36" i="5"/>
  <c r="HK36" i="5"/>
  <c r="HJ36" i="5"/>
  <c r="HI36" i="5"/>
  <c r="HH36" i="5"/>
  <c r="HG36" i="5"/>
  <c r="HF36" i="5"/>
  <c r="HE36" i="5"/>
  <c r="HD36" i="5"/>
  <c r="HB36" i="5"/>
  <c r="HA36" i="5"/>
  <c r="GZ36" i="5"/>
  <c r="GY36" i="5"/>
  <c r="GX36" i="5"/>
  <c r="GW36" i="5"/>
  <c r="GV36" i="5"/>
  <c r="GU36" i="5"/>
  <c r="GT36" i="5"/>
  <c r="GS36" i="5"/>
  <c r="GR36" i="5"/>
  <c r="GP36" i="5"/>
  <c r="GO36" i="5"/>
  <c r="GN36" i="5"/>
  <c r="GM36" i="5"/>
  <c r="GL36" i="5"/>
  <c r="GK36" i="5"/>
  <c r="GJ36" i="5"/>
  <c r="GI36" i="5"/>
  <c r="GH36" i="5"/>
  <c r="GG36" i="5"/>
  <c r="GF36" i="5"/>
  <c r="GD36" i="5"/>
  <c r="GC36" i="5"/>
  <c r="GB36" i="5"/>
  <c r="GA36" i="5"/>
  <c r="FZ36" i="5"/>
  <c r="FY36" i="5"/>
  <c r="FX36" i="5"/>
  <c r="FW36" i="5"/>
  <c r="FV36" i="5"/>
  <c r="FU36" i="5"/>
  <c r="FR36" i="5"/>
  <c r="FP36" i="5"/>
  <c r="FO36" i="5"/>
  <c r="FN36" i="5"/>
  <c r="FM36" i="5"/>
  <c r="FL36" i="5"/>
  <c r="FK36" i="5"/>
  <c r="FI36" i="5"/>
  <c r="FH36" i="5"/>
  <c r="FG36" i="5"/>
  <c r="FF36" i="5"/>
  <c r="FC36" i="5"/>
  <c r="FA36" i="5"/>
  <c r="EZ36" i="5"/>
  <c r="EY36" i="5"/>
  <c r="EX36" i="5"/>
  <c r="EW36" i="5"/>
  <c r="EV36" i="5"/>
  <c r="EU36" i="5"/>
  <c r="ET36" i="5"/>
  <c r="ES36" i="5"/>
  <c r="ER36" i="5"/>
  <c r="EP36" i="5"/>
  <c r="EO36" i="5"/>
  <c r="EN36" i="5"/>
  <c r="EM36" i="5"/>
  <c r="EL36" i="5"/>
  <c r="EK36" i="5"/>
  <c r="EJ36" i="5"/>
  <c r="EI36" i="5"/>
  <c r="EH36" i="5"/>
  <c r="EG36" i="5"/>
  <c r="EF36" i="5"/>
  <c r="EC36" i="5"/>
  <c r="EA36" i="5"/>
  <c r="DZ36" i="5"/>
  <c r="DY36" i="5"/>
  <c r="DW36" i="5"/>
  <c r="DV36" i="5"/>
  <c r="DU36" i="5"/>
  <c r="DT36" i="5"/>
  <c r="DS36" i="5"/>
  <c r="DR36" i="5"/>
  <c r="DQ36" i="5"/>
  <c r="DO36" i="5"/>
  <c r="DN36" i="5"/>
  <c r="DM36" i="5"/>
  <c r="DL36" i="5"/>
  <c r="DK36" i="5"/>
  <c r="DJ36" i="5"/>
  <c r="DI36" i="5"/>
  <c r="DG36" i="5"/>
  <c r="DF36" i="5"/>
  <c r="DE36" i="5"/>
  <c r="DC36" i="5"/>
  <c r="DB36" i="5"/>
  <c r="DA36" i="5"/>
  <c r="CZ36" i="5"/>
  <c r="CY36" i="5"/>
  <c r="CV36" i="5"/>
  <c r="CT36" i="5"/>
  <c r="CS36" i="5"/>
  <c r="CR36" i="5"/>
  <c r="CQ36" i="5"/>
  <c r="CP36" i="5"/>
  <c r="CO36" i="5"/>
  <c r="CN36" i="5"/>
  <c r="CM36" i="5"/>
  <c r="CL36" i="5"/>
  <c r="CK36" i="5"/>
  <c r="CJ36" i="5"/>
  <c r="CH36" i="5"/>
  <c r="CG36" i="5"/>
  <c r="CF36" i="5"/>
  <c r="CE36" i="5"/>
  <c r="CD36" i="5"/>
  <c r="CC36" i="5"/>
  <c r="CB36" i="5"/>
  <c r="CA36" i="5"/>
  <c r="BZ36" i="5"/>
  <c r="BY36" i="5"/>
  <c r="BW36" i="5"/>
  <c r="BV36" i="5"/>
  <c r="BU36" i="5"/>
  <c r="BT36" i="5"/>
  <c r="BS36" i="5"/>
  <c r="BR36" i="5"/>
  <c r="BQ36" i="5"/>
  <c r="BP36" i="5"/>
  <c r="BO36" i="5"/>
  <c r="BN36" i="5"/>
  <c r="BM36" i="5"/>
  <c r="BK36" i="5"/>
  <c r="BJ36" i="5"/>
  <c r="BI36" i="5"/>
  <c r="BH36" i="5"/>
  <c r="BG36" i="5"/>
  <c r="BF36" i="5"/>
  <c r="BE36" i="5"/>
  <c r="BD36" i="5"/>
  <c r="BC36" i="5"/>
  <c r="BB36" i="5"/>
  <c r="BA36" i="5"/>
  <c r="AX36" i="5"/>
  <c r="AV36" i="5"/>
  <c r="AU36" i="5"/>
  <c r="AT36" i="5"/>
  <c r="AS36" i="5"/>
  <c r="AR36" i="5"/>
  <c r="AQ36" i="5"/>
  <c r="AP36" i="5"/>
  <c r="AO36" i="5"/>
  <c r="AN36" i="5"/>
  <c r="AM36" i="5"/>
  <c r="AL36" i="5"/>
  <c r="AJ36" i="5"/>
  <c r="AI36" i="5"/>
  <c r="AH36" i="5"/>
  <c r="AG36" i="5"/>
  <c r="AF36" i="5"/>
  <c r="AE36" i="5"/>
  <c r="AD36" i="5"/>
  <c r="AC36" i="5"/>
  <c r="AB36" i="5"/>
  <c r="AA36" i="5"/>
  <c r="Z36" i="5"/>
  <c r="X36" i="5"/>
  <c r="W36" i="5"/>
  <c r="V36" i="5"/>
  <c r="U36" i="5"/>
  <c r="T36" i="5"/>
  <c r="S36" i="5"/>
  <c r="R36" i="5"/>
  <c r="Q36" i="5"/>
  <c r="P36" i="5"/>
  <c r="O36" i="5"/>
  <c r="N36" i="5"/>
  <c r="L36" i="5"/>
  <c r="K36" i="5"/>
  <c r="J36" i="5"/>
  <c r="I36" i="5"/>
  <c r="H36" i="5"/>
  <c r="G36" i="5"/>
  <c r="F36" i="5"/>
  <c r="E36" i="5"/>
  <c r="D36" i="5"/>
  <c r="C36" i="5"/>
  <c r="B36" i="5"/>
  <c r="MG35" i="5"/>
  <c r="MW35" i="5" s="1"/>
  <c r="NN35" i="5" s="1"/>
  <c r="KH35" i="5"/>
  <c r="HQ35" i="5"/>
  <c r="CW35" i="5"/>
  <c r="ED35" i="5" s="1"/>
  <c r="AY35" i="5"/>
  <c r="MG34" i="5"/>
  <c r="KH34" i="5"/>
  <c r="HQ34" i="5"/>
  <c r="ED34" i="5"/>
  <c r="FD34" i="5" s="1"/>
  <c r="CW34" i="5"/>
  <c r="AY34" i="5"/>
  <c r="MG32" i="5"/>
  <c r="MW32" i="5" s="1"/>
  <c r="NN32" i="5" s="1"/>
  <c r="KH32" i="5"/>
  <c r="HQ32" i="5"/>
  <c r="CW32" i="5"/>
  <c r="ED32" i="5" s="1"/>
  <c r="AY32" i="5"/>
  <c r="MG31" i="5"/>
  <c r="KH31" i="5"/>
  <c r="HQ31" i="5"/>
  <c r="ED31" i="5"/>
  <c r="FD31" i="5" s="1"/>
  <c r="CW31" i="5"/>
  <c r="AY31" i="5"/>
  <c r="MG30" i="5"/>
  <c r="MW30" i="5" s="1"/>
  <c r="NN30" i="5" s="1"/>
  <c r="KH30" i="5"/>
  <c r="HQ30" i="5"/>
  <c r="CW30" i="5"/>
  <c r="ED30" i="5" s="1"/>
  <c r="AY30" i="5"/>
  <c r="MG29" i="5"/>
  <c r="KH29" i="5"/>
  <c r="HQ29" i="5"/>
  <c r="ED29" i="5"/>
  <c r="FD29" i="5" s="1"/>
  <c r="CW29" i="5"/>
  <c r="AY29" i="5"/>
  <c r="MG28" i="5"/>
  <c r="MW28" i="5" s="1"/>
  <c r="NN28" i="5" s="1"/>
  <c r="KH28" i="5"/>
  <c r="HQ28" i="5"/>
  <c r="CW28" i="5"/>
  <c r="ED28" i="5" s="1"/>
  <c r="AY28" i="5"/>
  <c r="MG27" i="5"/>
  <c r="KH27" i="5"/>
  <c r="HQ27" i="5"/>
  <c r="ED27" i="5"/>
  <c r="CW27" i="5"/>
  <c r="AY27" i="5"/>
  <c r="MG26" i="5"/>
  <c r="MW26" i="5" s="1"/>
  <c r="NN26" i="5" s="1"/>
  <c r="KH26" i="5"/>
  <c r="HQ26" i="5"/>
  <c r="CW26" i="5"/>
  <c r="ED26" i="5" s="1"/>
  <c r="AY26" i="5"/>
  <c r="MG25" i="5"/>
  <c r="KH25" i="5"/>
  <c r="HQ25" i="5"/>
  <c r="ED25" i="5"/>
  <c r="CW25" i="5"/>
  <c r="AY25" i="5"/>
  <c r="MG24" i="5"/>
  <c r="MW24" i="5" s="1"/>
  <c r="NN24" i="5" s="1"/>
  <c r="KH24" i="5"/>
  <c r="HQ24" i="5"/>
  <c r="CW24" i="5"/>
  <c r="ED24" i="5" s="1"/>
  <c r="AY24" i="5"/>
  <c r="MG23" i="5"/>
  <c r="KH23" i="5"/>
  <c r="HQ23" i="5"/>
  <c r="ED23" i="5"/>
  <c r="CW23" i="5"/>
  <c r="AY23" i="5"/>
  <c r="MG20" i="5"/>
  <c r="MW20" i="5" s="1"/>
  <c r="NN20" i="5" s="1"/>
  <c r="KH20" i="5"/>
  <c r="HQ20" i="5"/>
  <c r="CW20" i="5"/>
  <c r="ED20" i="5" s="1"/>
  <c r="AY20" i="5"/>
  <c r="MG19" i="5"/>
  <c r="KH19" i="5"/>
  <c r="HQ19" i="5"/>
  <c r="ED19" i="5"/>
  <c r="FD19" i="5" s="1"/>
  <c r="CW19" i="5"/>
  <c r="AY19" i="5"/>
  <c r="MG18" i="5"/>
  <c r="MW18" i="5" s="1"/>
  <c r="NN18" i="5" s="1"/>
  <c r="KH18" i="5"/>
  <c r="HQ18" i="5"/>
  <c r="CW18" i="5"/>
  <c r="ED18" i="5" s="1"/>
  <c r="AY18" i="5"/>
  <c r="MG16" i="5"/>
  <c r="KH16" i="5"/>
  <c r="HQ16" i="5"/>
  <c r="ED16" i="5"/>
  <c r="CW16" i="5"/>
  <c r="AY16" i="5"/>
  <c r="MG15" i="5"/>
  <c r="MW15" i="5" s="1"/>
  <c r="NN15" i="5" s="1"/>
  <c r="KH15" i="5"/>
  <c r="HQ15" i="5"/>
  <c r="CW15" i="5"/>
  <c r="ED15" i="5" s="1"/>
  <c r="AY15" i="5"/>
  <c r="MG14" i="5"/>
  <c r="KH14" i="5"/>
  <c r="HQ14" i="5"/>
  <c r="ED14" i="5"/>
  <c r="CW14" i="5"/>
  <c r="AY14" i="5"/>
  <c r="MG13" i="5"/>
  <c r="MW13" i="5" s="1"/>
  <c r="NN13" i="5" s="1"/>
  <c r="KH13" i="5"/>
  <c r="HQ13" i="5"/>
  <c r="CW13" i="5"/>
  <c r="ED13" i="5" s="1"/>
  <c r="AY13" i="5"/>
  <c r="MG12" i="5"/>
  <c r="KH12" i="5"/>
  <c r="HQ12" i="5"/>
  <c r="ED12" i="5"/>
  <c r="CW12" i="5"/>
  <c r="AY12" i="5"/>
  <c r="MG11" i="5"/>
  <c r="MW11" i="5" s="1"/>
  <c r="NN11" i="5" s="1"/>
  <c r="KH11" i="5"/>
  <c r="HQ11" i="5"/>
  <c r="CW11" i="5"/>
  <c r="ED11" i="5" s="1"/>
  <c r="AY11" i="5"/>
  <c r="MG10" i="5"/>
  <c r="KH10" i="5"/>
  <c r="HQ10" i="5"/>
  <c r="ED10" i="5"/>
  <c r="CW10" i="5"/>
  <c r="AY10" i="5"/>
  <c r="MG9" i="5"/>
  <c r="MW9" i="5" s="1"/>
  <c r="NN9" i="5" s="1"/>
  <c r="KH9" i="5"/>
  <c r="HQ9" i="5"/>
  <c r="CW9" i="5"/>
  <c r="ED9" i="5" s="1"/>
  <c r="AY9" i="5"/>
  <c r="MG8" i="5"/>
  <c r="KH8" i="5"/>
  <c r="HQ8" i="5"/>
  <c r="ED8" i="5"/>
  <c r="CW8" i="5"/>
  <c r="AY8" i="5"/>
  <c r="MG7" i="5"/>
  <c r="MW7" i="5" s="1"/>
  <c r="NN7" i="5" s="1"/>
  <c r="KH7" i="5"/>
  <c r="HQ7" i="5"/>
  <c r="CW7" i="5"/>
  <c r="ED7" i="5" s="1"/>
  <c r="AY7" i="5"/>
  <c r="AY36" i="5" l="1"/>
  <c r="HQ36" i="5"/>
  <c r="HQ38" i="5"/>
  <c r="AY39" i="5"/>
  <c r="HQ39" i="5"/>
  <c r="CW36" i="5"/>
  <c r="KH36" i="5"/>
  <c r="AY38" i="5"/>
  <c r="CW38" i="5"/>
  <c r="MW38" i="5"/>
  <c r="CW39" i="5"/>
  <c r="KH39" i="5"/>
  <c r="ED38" i="5"/>
  <c r="FD38" i="5" s="1"/>
  <c r="FS38" i="5" s="1"/>
  <c r="NN38" i="5"/>
  <c r="MW39" i="5"/>
  <c r="NN39" i="5" s="1"/>
  <c r="FD7" i="5"/>
  <c r="FS7" i="5"/>
  <c r="FD9" i="5"/>
  <c r="FS9" i="5" s="1"/>
  <c r="FD11" i="5"/>
  <c r="FS11" i="5" s="1"/>
  <c r="FD13" i="5"/>
  <c r="FS13" i="5" s="1"/>
  <c r="FD15" i="5"/>
  <c r="FS15" i="5" s="1"/>
  <c r="FD18" i="5"/>
  <c r="FS18" i="5" s="1"/>
  <c r="FD20" i="5"/>
  <c r="FS20" i="5"/>
  <c r="FD24" i="5"/>
  <c r="FS24" i="5" s="1"/>
  <c r="FD26" i="5"/>
  <c r="FS26" i="5"/>
  <c r="FD28" i="5"/>
  <c r="FS28" i="5" s="1"/>
  <c r="FD30" i="5"/>
  <c r="FS30" i="5" s="1"/>
  <c r="FD32" i="5"/>
  <c r="FS32" i="5" s="1"/>
  <c r="FD35" i="5"/>
  <c r="FS35" i="5" s="1"/>
  <c r="ED36" i="5"/>
  <c r="MW36" i="5"/>
  <c r="NN36" i="5" s="1"/>
  <c r="ED39" i="5"/>
  <c r="FD39" i="5" s="1"/>
  <c r="FD10" i="5"/>
  <c r="FS10" i="5" s="1"/>
  <c r="FD12" i="5"/>
  <c r="FS12" i="5" s="1"/>
  <c r="FD14" i="5"/>
  <c r="FS14" i="5" s="1"/>
  <c r="FD16" i="5"/>
  <c r="FS16" i="5" s="1"/>
  <c r="FD27" i="5"/>
  <c r="FS27" i="5" s="1"/>
  <c r="FD8" i="5"/>
  <c r="FS8" i="5" s="1"/>
  <c r="FD23" i="5"/>
  <c r="FS23" i="5" s="1"/>
  <c r="FD25" i="5"/>
  <c r="FS25" i="5" s="1"/>
  <c r="MW8" i="5"/>
  <c r="NN8" i="5" s="1"/>
  <c r="MW10" i="5"/>
  <c r="NN10" i="5" s="1"/>
  <c r="MW12" i="5"/>
  <c r="NN12" i="5" s="1"/>
  <c r="MW14" i="5"/>
  <c r="NN14" i="5" s="1"/>
  <c r="MW16" i="5"/>
  <c r="NN16" i="5" s="1"/>
  <c r="FS19" i="5"/>
  <c r="MW19" i="5"/>
  <c r="NN19" i="5" s="1"/>
  <c r="MW23" i="5"/>
  <c r="NN23" i="5" s="1"/>
  <c r="MW25" i="5"/>
  <c r="NN25" i="5" s="1"/>
  <c r="MW27" i="5"/>
  <c r="NN27" i="5" s="1"/>
  <c r="FS29" i="5"/>
  <c r="MW29" i="5"/>
  <c r="NN29" i="5" s="1"/>
  <c r="FS31" i="5"/>
  <c r="MW31" i="5"/>
  <c r="NN31" i="5" s="1"/>
  <c r="FS34" i="5"/>
  <c r="MW34" i="5"/>
  <c r="NN34" i="5" s="1"/>
  <c r="FD36" i="5" l="1"/>
  <c r="FS36" i="5" s="1"/>
  <c r="FS39" i="5"/>
  <c r="PU34" i="4"/>
  <c r="NV34" i="4"/>
  <c r="MU34" i="4"/>
  <c r="KV34" i="4"/>
  <c r="JV34" i="4"/>
  <c r="ID34" i="4"/>
  <c r="GM34" i="4"/>
  <c r="FN34" i="4"/>
  <c r="DQ34" i="4"/>
  <c r="CZ34" i="4"/>
  <c r="AY34" i="4"/>
  <c r="PU33" i="4"/>
  <c r="NV33" i="4"/>
  <c r="MU33" i="4"/>
  <c r="KV33" i="4"/>
  <c r="JV33" i="4"/>
  <c r="ID33" i="4"/>
  <c r="GM33" i="4"/>
  <c r="FN33" i="4"/>
  <c r="DQ33" i="4"/>
  <c r="CZ33" i="4"/>
  <c r="AY33" i="4"/>
  <c r="PU31" i="4"/>
  <c r="NV31" i="4"/>
  <c r="MU31" i="4"/>
  <c r="KV31" i="4"/>
  <c r="JV31" i="4"/>
  <c r="ID31" i="4"/>
  <c r="GM31" i="4"/>
  <c r="FN31" i="4"/>
  <c r="DQ31" i="4"/>
  <c r="CZ31" i="4"/>
  <c r="AY31" i="4"/>
  <c r="PU30" i="4"/>
  <c r="NV30" i="4"/>
  <c r="MU30" i="4"/>
  <c r="KV30" i="4"/>
  <c r="JV30" i="4"/>
  <c r="ID30" i="4"/>
  <c r="GM30" i="4"/>
  <c r="FN30" i="4"/>
  <c r="DQ30" i="4"/>
  <c r="CZ30" i="4"/>
  <c r="AY30" i="4"/>
  <c r="PU29" i="4"/>
  <c r="NV29" i="4"/>
  <c r="MU29" i="4"/>
  <c r="KV29" i="4"/>
  <c r="JV29" i="4"/>
  <c r="ID29" i="4"/>
  <c r="GM29" i="4"/>
  <c r="FN29" i="4"/>
  <c r="DQ29" i="4"/>
  <c r="CZ29" i="4"/>
  <c r="AY29" i="4"/>
  <c r="PU28" i="4"/>
  <c r="NV28" i="4"/>
  <c r="MU28" i="4"/>
  <c r="KV28" i="4"/>
  <c r="JV28" i="4"/>
  <c r="ID28" i="4"/>
  <c r="GM28" i="4"/>
  <c r="FN28" i="4"/>
  <c r="DQ28" i="4"/>
  <c r="CZ28" i="4"/>
  <c r="AY28" i="4"/>
  <c r="PU27" i="4"/>
  <c r="NV27" i="4"/>
  <c r="MU27" i="4"/>
  <c r="KV27" i="4"/>
  <c r="JV27" i="4"/>
  <c r="ID27" i="4"/>
  <c r="GM27" i="4"/>
  <c r="FN27" i="4"/>
  <c r="DQ27" i="4"/>
  <c r="CZ27" i="4"/>
  <c r="AY27" i="4"/>
  <c r="PU26" i="4"/>
  <c r="NV26" i="4"/>
  <c r="MU26" i="4"/>
  <c r="KV26" i="4"/>
  <c r="JV26" i="4"/>
  <c r="ID26" i="4"/>
  <c r="GM26" i="4"/>
  <c r="FN26" i="4"/>
  <c r="DQ26" i="4"/>
  <c r="CZ26" i="4"/>
  <c r="AY26" i="4"/>
  <c r="PU25" i="4"/>
  <c r="NV25" i="4"/>
  <c r="MU25" i="4"/>
  <c r="KV25" i="4"/>
  <c r="JV25" i="4"/>
  <c r="ID25" i="4"/>
  <c r="GM25" i="4"/>
  <c r="FN25" i="4"/>
  <c r="DQ25" i="4"/>
  <c r="CZ25" i="4"/>
  <c r="AY25" i="4"/>
  <c r="PU24" i="4"/>
  <c r="NV24" i="4"/>
  <c r="MU24" i="4"/>
  <c r="KV24" i="4"/>
  <c r="JV24" i="4"/>
  <c r="ID24" i="4"/>
  <c r="GM24" i="4"/>
  <c r="FN24" i="4"/>
  <c r="DQ24" i="4"/>
  <c r="CZ24" i="4"/>
  <c r="AY24" i="4"/>
  <c r="PU23" i="4"/>
  <c r="NV23" i="4"/>
  <c r="MU23" i="4"/>
  <c r="KV23" i="4"/>
  <c r="JV23" i="4"/>
  <c r="ID23" i="4"/>
  <c r="GM23" i="4"/>
  <c r="FN23" i="4"/>
  <c r="DQ23" i="4"/>
  <c r="CZ23" i="4"/>
  <c r="AY23" i="4"/>
  <c r="PU22" i="4"/>
  <c r="NV22" i="4"/>
  <c r="MU22" i="4"/>
  <c r="KV22" i="4"/>
  <c r="JV22" i="4"/>
  <c r="ID22" i="4"/>
  <c r="GM22" i="4"/>
  <c r="FN22" i="4"/>
  <c r="DQ22" i="4"/>
  <c r="CZ22" i="4"/>
  <c r="AY22" i="4"/>
  <c r="PU19" i="4"/>
  <c r="NV19" i="4"/>
  <c r="MU19" i="4"/>
  <c r="KV19" i="4"/>
  <c r="JV19" i="4"/>
  <c r="ID19" i="4"/>
  <c r="GM19" i="4"/>
  <c r="FN19" i="4"/>
  <c r="DQ19" i="4"/>
  <c r="CZ19" i="4"/>
  <c r="AY19" i="4"/>
  <c r="PU18" i="4"/>
  <c r="NV18" i="4"/>
  <c r="MU18" i="4"/>
  <c r="KV18" i="4"/>
  <c r="JV18" i="4"/>
  <c r="ID18" i="4"/>
  <c r="GM18" i="4"/>
  <c r="FN18" i="4"/>
  <c r="DQ18" i="4"/>
  <c r="CZ18" i="4"/>
  <c r="AY18" i="4"/>
  <c r="PU17" i="4"/>
  <c r="NV17" i="4"/>
  <c r="MU17" i="4"/>
  <c r="KV17" i="4"/>
  <c r="JV17" i="4"/>
  <c r="ID17" i="4"/>
  <c r="GM17" i="4"/>
  <c r="FN17" i="4"/>
  <c r="DQ17" i="4"/>
  <c r="CZ17" i="4"/>
  <c r="AY17" i="4"/>
  <c r="PU15" i="4"/>
  <c r="NV15" i="4"/>
  <c r="MU15" i="4"/>
  <c r="KV15" i="4"/>
  <c r="JV15" i="4"/>
  <c r="ID15" i="4"/>
  <c r="GM15" i="4"/>
  <c r="FN15" i="4"/>
  <c r="DQ15" i="4"/>
  <c r="CZ15" i="4"/>
  <c r="AY15" i="4"/>
  <c r="PU14" i="4"/>
  <c r="NV14" i="4"/>
  <c r="MU14" i="4"/>
  <c r="KV14" i="4"/>
  <c r="JV14" i="4"/>
  <c r="ID14" i="4"/>
  <c r="GM14" i="4"/>
  <c r="FN14" i="4"/>
  <c r="DQ14" i="4"/>
  <c r="CZ14" i="4"/>
  <c r="AY14" i="4"/>
  <c r="PU13" i="4"/>
  <c r="NV13" i="4"/>
  <c r="MU13" i="4"/>
  <c r="KV13" i="4"/>
  <c r="JV13" i="4"/>
  <c r="ID13" i="4"/>
  <c r="GM13" i="4"/>
  <c r="FN13" i="4"/>
  <c r="DQ13" i="4"/>
  <c r="CZ13" i="4"/>
  <c r="AY13" i="4"/>
  <c r="PU12" i="4"/>
  <c r="NV12" i="4"/>
  <c r="MU12" i="4"/>
  <c r="KV12" i="4"/>
  <c r="JV12" i="4"/>
  <c r="ID12" i="4"/>
  <c r="GM12" i="4"/>
  <c r="FN12" i="4"/>
  <c r="DQ12" i="4"/>
  <c r="CZ12" i="4"/>
  <c r="AY12" i="4"/>
  <c r="PU11" i="4"/>
  <c r="NV11" i="4"/>
  <c r="MU11" i="4"/>
  <c r="KV11" i="4"/>
  <c r="JV11" i="4"/>
  <c r="ID11" i="4"/>
  <c r="GM11" i="4"/>
  <c r="FN11" i="4"/>
  <c r="DQ11" i="4"/>
  <c r="CZ11" i="4"/>
  <c r="AY11" i="4"/>
  <c r="PU10" i="4"/>
  <c r="NV10" i="4"/>
  <c r="MU10" i="4"/>
  <c r="KV10" i="4"/>
  <c r="JV10" i="4"/>
  <c r="ID10" i="4"/>
  <c r="GM10" i="4"/>
  <c r="FN10" i="4"/>
  <c r="DQ10" i="4"/>
  <c r="CZ10" i="4"/>
  <c r="AY10" i="4"/>
  <c r="PU9" i="4"/>
  <c r="NV9" i="4"/>
  <c r="MU9" i="4"/>
  <c r="KV9" i="4"/>
  <c r="JV9" i="4"/>
  <c r="ID9" i="4"/>
  <c r="GM9" i="4"/>
  <c r="FN9" i="4"/>
  <c r="DQ9" i="4"/>
  <c r="CZ9" i="4"/>
  <c r="AY9" i="4"/>
  <c r="PU8" i="4"/>
  <c r="NV8" i="4"/>
  <c r="MU8" i="4"/>
  <c r="KV8" i="4"/>
  <c r="JV8" i="4"/>
  <c r="ID8" i="4"/>
  <c r="GM8" i="4"/>
  <c r="FN8" i="4"/>
  <c r="DQ8" i="4"/>
  <c r="CZ8" i="4"/>
  <c r="AY8" i="4"/>
  <c r="PU7" i="4"/>
  <c r="NV7" i="4"/>
  <c r="MU7" i="4"/>
  <c r="KV7" i="4"/>
  <c r="JV7" i="4"/>
  <c r="ID7" i="4"/>
  <c r="GM7" i="4"/>
  <c r="FN7" i="4"/>
  <c r="DQ7" i="4"/>
  <c r="CZ7" i="4"/>
  <c r="AY7" i="4"/>
  <c r="SF34" i="3"/>
  <c r="QG34" i="3"/>
  <c r="OR34" i="3"/>
  <c r="MS34" i="3"/>
  <c r="LK34" i="3"/>
  <c r="IA34" i="3"/>
  <c r="GK34" i="3"/>
  <c r="FL34" i="3"/>
  <c r="EB34" i="3"/>
  <c r="CW34" i="3"/>
  <c r="AY34" i="3"/>
  <c r="SF33" i="3"/>
  <c r="QG33" i="3"/>
  <c r="OR33" i="3"/>
  <c r="MS33" i="3"/>
  <c r="LK33" i="3"/>
  <c r="IA33" i="3"/>
  <c r="GK33" i="3"/>
  <c r="FL33" i="3"/>
  <c r="EB33" i="3"/>
  <c r="CW33" i="3"/>
  <c r="AY33" i="3"/>
  <c r="SF31" i="3"/>
  <c r="QG31" i="3"/>
  <c r="OR31" i="3"/>
  <c r="MS31" i="3"/>
  <c r="LK31" i="3"/>
  <c r="IA31" i="3"/>
  <c r="GK31" i="3"/>
  <c r="FL31" i="3"/>
  <c r="EB31" i="3"/>
  <c r="CW31" i="3"/>
  <c r="AY31" i="3"/>
  <c r="SF30" i="3"/>
  <c r="QG30" i="3"/>
  <c r="OR30" i="3"/>
  <c r="MS30" i="3"/>
  <c r="LK30" i="3"/>
  <c r="IA30" i="3"/>
  <c r="GK30" i="3"/>
  <c r="FL30" i="3"/>
  <c r="EB30" i="3"/>
  <c r="CW30" i="3"/>
  <c r="AY30" i="3"/>
  <c r="SF29" i="3"/>
  <c r="QG29" i="3"/>
  <c r="OR29" i="3"/>
  <c r="MS29" i="3"/>
  <c r="LK29" i="3"/>
  <c r="IA29" i="3"/>
  <c r="GK29" i="3"/>
  <c r="FL29" i="3"/>
  <c r="EB29" i="3"/>
  <c r="CW29" i="3"/>
  <c r="AY29" i="3"/>
  <c r="SF28" i="3"/>
  <c r="QG28" i="3"/>
  <c r="OR28" i="3"/>
  <c r="MS28" i="3"/>
  <c r="LK28" i="3"/>
  <c r="IA28" i="3"/>
  <c r="GK28" i="3"/>
  <c r="FL28" i="3"/>
  <c r="EB28" i="3"/>
  <c r="CW28" i="3"/>
  <c r="AY28" i="3"/>
  <c r="SF27" i="3"/>
  <c r="QG27" i="3"/>
  <c r="OR27" i="3"/>
  <c r="MS27" i="3"/>
  <c r="LK27" i="3"/>
  <c r="IA27" i="3"/>
  <c r="GK27" i="3"/>
  <c r="FL27" i="3"/>
  <c r="EB27" i="3"/>
  <c r="CW27" i="3"/>
  <c r="AY27" i="3"/>
  <c r="SF26" i="3"/>
  <c r="QG26" i="3"/>
  <c r="OR26" i="3"/>
  <c r="MS26" i="3"/>
  <c r="LK26" i="3"/>
  <c r="IA26" i="3"/>
  <c r="GK26" i="3"/>
  <c r="FL26" i="3"/>
  <c r="EB26" i="3"/>
  <c r="CW26" i="3"/>
  <c r="AY26" i="3"/>
  <c r="SF25" i="3"/>
  <c r="QG25" i="3"/>
  <c r="OR25" i="3"/>
  <c r="MS25" i="3"/>
  <c r="LK25" i="3"/>
  <c r="IA25" i="3"/>
  <c r="GK25" i="3"/>
  <c r="FL25" i="3"/>
  <c r="EB25" i="3"/>
  <c r="CW25" i="3"/>
  <c r="AY25" i="3"/>
  <c r="SF24" i="3"/>
  <c r="QG24" i="3"/>
  <c r="OR24" i="3"/>
  <c r="MS24" i="3"/>
  <c r="LK24" i="3"/>
  <c r="IA24" i="3"/>
  <c r="GK24" i="3"/>
  <c r="FL24" i="3"/>
  <c r="EB24" i="3"/>
  <c r="CW24" i="3"/>
  <c r="AY24" i="3"/>
  <c r="SF23" i="3"/>
  <c r="QG23" i="3"/>
  <c r="OR23" i="3"/>
  <c r="MS23" i="3"/>
  <c r="LK23" i="3"/>
  <c r="IA23" i="3"/>
  <c r="GK23" i="3"/>
  <c r="FL23" i="3"/>
  <c r="EB23" i="3"/>
  <c r="CW23" i="3"/>
  <c r="AY23" i="3"/>
  <c r="SF22" i="3"/>
  <c r="QG22" i="3"/>
  <c r="OR22" i="3"/>
  <c r="MS22" i="3"/>
  <c r="LK22" i="3"/>
  <c r="IA22" i="3"/>
  <c r="GK22" i="3"/>
  <c r="FL22" i="3"/>
  <c r="EB22" i="3"/>
  <c r="CW22" i="3"/>
  <c r="AY22" i="3"/>
  <c r="SF19" i="3"/>
  <c r="QG19" i="3"/>
  <c r="OR19" i="3"/>
  <c r="MS19" i="3"/>
  <c r="LK19" i="3"/>
  <c r="IA19" i="3"/>
  <c r="GK19" i="3"/>
  <c r="FL19" i="3"/>
  <c r="EB19" i="3"/>
  <c r="CW19" i="3"/>
  <c r="AY19" i="3"/>
  <c r="SF18" i="3"/>
  <c r="QG18" i="3"/>
  <c r="OR18" i="3"/>
  <c r="MS18" i="3"/>
  <c r="LK18" i="3"/>
  <c r="IA18" i="3"/>
  <c r="GK18" i="3"/>
  <c r="FL18" i="3"/>
  <c r="EB18" i="3"/>
  <c r="CW18" i="3"/>
  <c r="AY18" i="3"/>
  <c r="SF17" i="3"/>
  <c r="QG17" i="3"/>
  <c r="OR17" i="3"/>
  <c r="MS17" i="3"/>
  <c r="LK17" i="3"/>
  <c r="IA17" i="3"/>
  <c r="GK17" i="3"/>
  <c r="FL17" i="3"/>
  <c r="EB17" i="3"/>
  <c r="CW17" i="3"/>
  <c r="AY17" i="3"/>
  <c r="SF15" i="3"/>
  <c r="QG15" i="3"/>
  <c r="OR15" i="3"/>
  <c r="MS15" i="3"/>
  <c r="LK15" i="3"/>
  <c r="IA15" i="3"/>
  <c r="GK15" i="3"/>
  <c r="FL15" i="3"/>
  <c r="EB15" i="3"/>
  <c r="CW15" i="3"/>
  <c r="AY15" i="3"/>
  <c r="SF14" i="3"/>
  <c r="QG14" i="3"/>
  <c r="OR14" i="3"/>
  <c r="MS14" i="3"/>
  <c r="LK14" i="3"/>
  <c r="IA14" i="3"/>
  <c r="GK14" i="3"/>
  <c r="FL14" i="3"/>
  <c r="EB14" i="3"/>
  <c r="CW14" i="3"/>
  <c r="AY14" i="3"/>
  <c r="SF13" i="3"/>
  <c r="QG13" i="3"/>
  <c r="OR13" i="3"/>
  <c r="MS13" i="3"/>
  <c r="LK13" i="3"/>
  <c r="IA13" i="3"/>
  <c r="GK13" i="3"/>
  <c r="FL13" i="3"/>
  <c r="EB13" i="3"/>
  <c r="CW13" i="3"/>
  <c r="AY13" i="3"/>
  <c r="SF12" i="3"/>
  <c r="QG12" i="3"/>
  <c r="OR12" i="3"/>
  <c r="MS12" i="3"/>
  <c r="LK12" i="3"/>
  <c r="IA12" i="3"/>
  <c r="GK12" i="3"/>
  <c r="FL12" i="3"/>
  <c r="EB12" i="3"/>
  <c r="CW12" i="3"/>
  <c r="AY12" i="3"/>
  <c r="SF11" i="3"/>
  <c r="QG11" i="3"/>
  <c r="OR11" i="3"/>
  <c r="MS11" i="3"/>
  <c r="LK11" i="3"/>
  <c r="IA11" i="3"/>
  <c r="GK11" i="3"/>
  <c r="FL11" i="3"/>
  <c r="EB11" i="3"/>
  <c r="CW11" i="3"/>
  <c r="AY11" i="3"/>
  <c r="SF10" i="3"/>
  <c r="QG10" i="3"/>
  <c r="OR10" i="3"/>
  <c r="MS10" i="3"/>
  <c r="LK10" i="3"/>
  <c r="IA10" i="3"/>
  <c r="GK10" i="3"/>
  <c r="FL10" i="3"/>
  <c r="EB10" i="3"/>
  <c r="CW10" i="3"/>
  <c r="AY10" i="3"/>
  <c r="SF9" i="3"/>
  <c r="QG9" i="3"/>
  <c r="OR9" i="3"/>
  <c r="MS9" i="3"/>
  <c r="LK9" i="3"/>
  <c r="IA9" i="3"/>
  <c r="GK9" i="3"/>
  <c r="FL9" i="3"/>
  <c r="EB9" i="3"/>
  <c r="CW9" i="3"/>
  <c r="AY9" i="3"/>
  <c r="SF8" i="3"/>
  <c r="QG8" i="3"/>
  <c r="OR8" i="3"/>
  <c r="MS8" i="3"/>
  <c r="LK8" i="3"/>
  <c r="IA8" i="3"/>
  <c r="GK8" i="3"/>
  <c r="FL8" i="3"/>
  <c r="EB8" i="3"/>
  <c r="CW8" i="3"/>
  <c r="AY8" i="3"/>
  <c r="SF7" i="3"/>
  <c r="QG7" i="3"/>
  <c r="OR7" i="3"/>
  <c r="MS7" i="3"/>
  <c r="LK7" i="3"/>
  <c r="IA7" i="3"/>
  <c r="GK7" i="3"/>
  <c r="FL7" i="3"/>
  <c r="EB7" i="3"/>
  <c r="CW7" i="3"/>
  <c r="AY7" i="3"/>
  <c r="OM22" i="2"/>
  <c r="MN22" i="2"/>
  <c r="LA22" i="2"/>
  <c r="JB22" i="2"/>
  <c r="HZ22" i="2"/>
  <c r="GB22" i="2"/>
  <c r="FW22" i="2"/>
  <c r="EP22" i="2"/>
  <c r="ED22" i="2"/>
  <c r="CW22" i="2"/>
  <c r="AX22" i="2"/>
  <c r="OM21" i="2"/>
  <c r="MN21" i="2"/>
  <c r="LA21" i="2"/>
  <c r="JB21" i="2"/>
  <c r="HZ21" i="2"/>
  <c r="GB21" i="2"/>
  <c r="FW21" i="2"/>
  <c r="EP21" i="2"/>
  <c r="ED21" i="2"/>
  <c r="CW21" i="2"/>
  <c r="AX21" i="2"/>
  <c r="OM20" i="2"/>
  <c r="MN20" i="2"/>
  <c r="LA20" i="2"/>
  <c r="JB20" i="2"/>
  <c r="HZ20" i="2"/>
  <c r="GB20" i="2"/>
  <c r="FW20" i="2"/>
  <c r="EP20" i="2"/>
  <c r="ED20" i="2"/>
  <c r="CW20" i="2"/>
  <c r="AX20" i="2"/>
  <c r="OM19" i="2"/>
  <c r="MN19" i="2"/>
  <c r="LA19" i="2"/>
  <c r="JB19" i="2"/>
  <c r="HZ19" i="2"/>
  <c r="GB19" i="2"/>
  <c r="FW19" i="2"/>
  <c r="EP19" i="2"/>
  <c r="ED19" i="2"/>
  <c r="CW19" i="2"/>
  <c r="AX19" i="2"/>
  <c r="OM18" i="2"/>
  <c r="MN18" i="2"/>
  <c r="LA18" i="2"/>
  <c r="JB18" i="2"/>
  <c r="HZ18" i="2"/>
  <c r="GB18" i="2"/>
  <c r="FW18" i="2"/>
  <c r="EP18" i="2"/>
  <c r="ED18" i="2"/>
  <c r="CW18" i="2"/>
  <c r="AX18" i="2"/>
  <c r="OM17" i="2"/>
  <c r="MN17" i="2"/>
  <c r="LA17" i="2"/>
  <c r="JB17" i="2"/>
  <c r="HZ17" i="2"/>
  <c r="GB17" i="2"/>
  <c r="FW17" i="2"/>
  <c r="EP17" i="2"/>
  <c r="ED17" i="2"/>
  <c r="CW17" i="2"/>
  <c r="AX17" i="2"/>
  <c r="OM16" i="2"/>
  <c r="MN16" i="2"/>
  <c r="LA16" i="2"/>
  <c r="JB16" i="2"/>
  <c r="HZ16" i="2"/>
  <c r="GB16" i="2"/>
  <c r="FW16" i="2"/>
  <c r="EP16" i="2"/>
  <c r="ED16" i="2"/>
  <c r="CW16" i="2"/>
  <c r="AX16" i="2"/>
  <c r="OM15" i="2"/>
  <c r="MN15" i="2"/>
  <c r="LA15" i="2"/>
  <c r="JB15" i="2"/>
  <c r="HZ15" i="2"/>
  <c r="GB15" i="2"/>
  <c r="FW15" i="2"/>
  <c r="EP15" i="2"/>
  <c r="ED15" i="2"/>
  <c r="CW15" i="2"/>
  <c r="AX15" i="2"/>
  <c r="OM14" i="2"/>
  <c r="MN14" i="2"/>
  <c r="LA14" i="2"/>
  <c r="JB14" i="2"/>
  <c r="HZ14" i="2"/>
  <c r="GB14" i="2"/>
  <c r="FW14" i="2"/>
  <c r="EP14" i="2"/>
  <c r="ED14" i="2"/>
  <c r="CW14" i="2"/>
  <c r="AX14" i="2"/>
  <c r="OM13" i="2"/>
  <c r="MN13" i="2"/>
  <c r="LA13" i="2"/>
  <c r="JB13" i="2"/>
  <c r="HZ13" i="2"/>
  <c r="GB13" i="2"/>
  <c r="FW13" i="2"/>
  <c r="EP13" i="2"/>
  <c r="ED13" i="2"/>
  <c r="CW13" i="2"/>
  <c r="AX13" i="2"/>
  <c r="OM12" i="2"/>
  <c r="MN12" i="2"/>
  <c r="LA12" i="2"/>
  <c r="JB12" i="2"/>
  <c r="HZ12" i="2"/>
  <c r="GB12" i="2"/>
  <c r="FW12" i="2"/>
  <c r="EP12" i="2"/>
  <c r="ED12" i="2"/>
  <c r="CW12" i="2"/>
  <c r="AX12" i="2"/>
  <c r="OM11" i="2"/>
  <c r="MN11" i="2"/>
  <c r="LA11" i="2"/>
  <c r="JB11" i="2"/>
  <c r="HZ11" i="2"/>
  <c r="GB11" i="2"/>
  <c r="FW11" i="2"/>
  <c r="EP11" i="2"/>
  <c r="ED11" i="2"/>
  <c r="CW11" i="2"/>
  <c r="AX11" i="2"/>
  <c r="OM10" i="2"/>
  <c r="MN10" i="2"/>
  <c r="LA10" i="2"/>
  <c r="JB10" i="2"/>
  <c r="HZ10" i="2"/>
  <c r="GB10" i="2"/>
  <c r="FW10" i="2"/>
  <c r="EP10" i="2"/>
  <c r="ED10" i="2"/>
  <c r="CW10" i="2"/>
  <c r="AX10" i="2"/>
  <c r="OM9" i="2"/>
  <c r="MN9" i="2"/>
  <c r="LA9" i="2"/>
  <c r="JB9" i="2"/>
  <c r="HZ9" i="2"/>
  <c r="GB9" i="2"/>
  <c r="FW9" i="2"/>
  <c r="EP9" i="2"/>
  <c r="ED9" i="2"/>
  <c r="CW9" i="2"/>
  <c r="AX9" i="2"/>
  <c r="OM8" i="2"/>
  <c r="MN8" i="2"/>
  <c r="LA8" i="2"/>
  <c r="JB8" i="2"/>
  <c r="HZ8" i="2"/>
  <c r="GB8" i="2"/>
  <c r="FW8" i="2"/>
  <c r="EP8" i="2"/>
  <c r="ED8" i="2"/>
  <c r="CW8" i="2"/>
  <c r="AX8" i="2"/>
  <c r="OM7" i="2"/>
  <c r="MN7" i="2"/>
  <c r="LA7" i="2"/>
  <c r="JB7" i="2"/>
  <c r="HZ7" i="2"/>
  <c r="GB7" i="2"/>
  <c r="FW7" i="2"/>
  <c r="EP7" i="2"/>
  <c r="ED7" i="2"/>
  <c r="CW7" i="2"/>
  <c r="AX7" i="2"/>
  <c r="KQ21" i="1"/>
  <c r="JL21" i="1"/>
  <c r="IN21" i="1"/>
  <c r="HI21" i="1"/>
  <c r="GM21" i="1"/>
  <c r="EZ21" i="1"/>
  <c r="DY21" i="1"/>
  <c r="DA21" i="1"/>
  <c r="CD21" i="1"/>
  <c r="BJ21" i="1"/>
  <c r="AE21" i="1"/>
  <c r="KQ19" i="1"/>
  <c r="JL19" i="1"/>
  <c r="IN19" i="1"/>
  <c r="HI19" i="1"/>
  <c r="GM19" i="1"/>
  <c r="EZ19" i="1"/>
  <c r="DY19" i="1"/>
  <c r="DA19" i="1"/>
  <c r="CD19" i="1"/>
  <c r="BJ19" i="1"/>
  <c r="AE19" i="1"/>
  <c r="KQ18" i="1"/>
  <c r="JL18" i="1"/>
  <c r="IN18" i="1"/>
  <c r="HI18" i="1"/>
  <c r="GM18" i="1"/>
  <c r="EZ18" i="1"/>
  <c r="DY18" i="1"/>
  <c r="DA18" i="1"/>
  <c r="CD18" i="1"/>
  <c r="BJ18" i="1"/>
  <c r="AE18" i="1"/>
  <c r="KQ17" i="1"/>
  <c r="JL17" i="1"/>
  <c r="IN17" i="1"/>
  <c r="HI17" i="1"/>
  <c r="GM17" i="1"/>
  <c r="EZ17" i="1"/>
  <c r="DY17" i="1"/>
  <c r="DA17" i="1"/>
  <c r="CD17" i="1"/>
  <c r="BJ17" i="1"/>
  <c r="AE17" i="1"/>
  <c r="KQ16" i="1"/>
  <c r="JL16" i="1"/>
  <c r="IN16" i="1"/>
  <c r="HI16" i="1"/>
  <c r="GM16" i="1"/>
  <c r="EZ16" i="1"/>
  <c r="DY16" i="1"/>
  <c r="DA16" i="1"/>
  <c r="CD16" i="1"/>
  <c r="BJ16" i="1"/>
  <c r="AE16" i="1"/>
  <c r="KQ15" i="1"/>
  <c r="JL15" i="1"/>
  <c r="IN15" i="1"/>
  <c r="HI15" i="1"/>
  <c r="GM15" i="1"/>
  <c r="EZ15" i="1"/>
  <c r="DY15" i="1"/>
  <c r="DA15" i="1"/>
  <c r="CD15" i="1"/>
  <c r="BJ15" i="1"/>
  <c r="AE15" i="1"/>
  <c r="KQ12" i="1"/>
  <c r="JL12" i="1"/>
  <c r="IN12" i="1"/>
  <c r="HI12" i="1"/>
  <c r="GM12" i="1"/>
  <c r="EZ12" i="1"/>
  <c r="DY12" i="1"/>
  <c r="DA12" i="1"/>
  <c r="CD12" i="1"/>
  <c r="BJ12" i="1"/>
  <c r="AE12" i="1"/>
  <c r="KQ11" i="1"/>
  <c r="JL11" i="1"/>
  <c r="IN11" i="1"/>
  <c r="HI11" i="1"/>
  <c r="GM11" i="1"/>
  <c r="EZ11" i="1"/>
  <c r="DY11" i="1"/>
  <c r="DA11" i="1"/>
  <c r="CD11" i="1"/>
  <c r="BJ11" i="1"/>
  <c r="AE11" i="1"/>
  <c r="KQ10" i="1"/>
  <c r="JL10" i="1"/>
  <c r="IN10" i="1"/>
  <c r="HI10" i="1"/>
  <c r="GM10" i="1"/>
  <c r="EZ10" i="1"/>
  <c r="DY10" i="1"/>
  <c r="DA10" i="1"/>
  <c r="CD10" i="1"/>
  <c r="BJ10" i="1"/>
  <c r="AE10" i="1"/>
  <c r="KQ9" i="1"/>
  <c r="JL9" i="1"/>
  <c r="IN9" i="1"/>
  <c r="HI9" i="1"/>
  <c r="GM9" i="1"/>
  <c r="EZ9" i="1"/>
  <c r="DY9" i="1"/>
  <c r="DA9" i="1"/>
  <c r="CD9" i="1"/>
  <c r="BJ9" i="1"/>
  <c r="AE9" i="1"/>
  <c r="KQ8" i="1"/>
  <c r="JL8" i="1"/>
  <c r="IN8" i="1"/>
  <c r="HI8" i="1"/>
  <c r="GM8" i="1"/>
  <c r="EZ8" i="1"/>
  <c r="DY8" i="1"/>
  <c r="DA8" i="1"/>
  <c r="CD8" i="1"/>
  <c r="BJ8" i="1"/>
  <c r="AE8" i="1"/>
  <c r="KQ7" i="1"/>
  <c r="JL7" i="1"/>
  <c r="IN7" i="1"/>
  <c r="HI7" i="1"/>
  <c r="GM7" i="1"/>
  <c r="EZ7" i="1"/>
  <c r="DY7" i="1"/>
  <c r="DA7" i="1"/>
  <c r="CD7" i="1"/>
  <c r="BJ7" i="1"/>
  <c r="AE7" i="1"/>
</calcChain>
</file>

<file path=xl/sharedStrings.xml><?xml version="1.0" encoding="utf-8"?>
<sst xmlns="http://schemas.openxmlformats.org/spreadsheetml/2006/main" count="3378" uniqueCount="291">
  <si>
    <t>Sample</t>
  </si>
  <si>
    <t>X174 grain-A</t>
  </si>
  <si>
    <t>X174 grain-A AVG</t>
  </si>
  <si>
    <t>X174 grain-B</t>
  </si>
  <si>
    <t>X174 grain-B AVG</t>
  </si>
  <si>
    <t>X174 grain-C</t>
  </si>
  <si>
    <t>X174 grain-C AVG</t>
  </si>
  <si>
    <t>X174 grain-D</t>
  </si>
  <si>
    <t>X174 grain-D AVG</t>
  </si>
  <si>
    <t>X174 ALL AVG</t>
  </si>
  <si>
    <t>St. Dev</t>
  </si>
  <si>
    <t>X192 grain-A</t>
  </si>
  <si>
    <t>X192 grain-A AVG</t>
  </si>
  <si>
    <t>X192 grain-B</t>
  </si>
  <si>
    <t>X192 grain-B AVG</t>
  </si>
  <si>
    <t>X192 grain-C</t>
  </si>
  <si>
    <t>X192 grain-C AVG</t>
  </si>
  <si>
    <t>X192 grain-D</t>
  </si>
  <si>
    <t>X192 grain-D AVG</t>
  </si>
  <si>
    <t>X192 ALL AVG</t>
  </si>
  <si>
    <t>X229 grain-C</t>
  </si>
  <si>
    <t>X229 grain-C AVG</t>
  </si>
  <si>
    <t>X229 grain-E</t>
  </si>
  <si>
    <t>X229 grain-E AVG</t>
  </si>
  <si>
    <t>X229 grain-G</t>
  </si>
  <si>
    <t>X229 grain-G AVG</t>
  </si>
  <si>
    <t>X229 ALL AVG</t>
  </si>
  <si>
    <t>X286 grain-B</t>
  </si>
  <si>
    <t>X286 grain-B AVG</t>
  </si>
  <si>
    <t>X286 grain-E</t>
  </si>
  <si>
    <t>X286 grain-E AVG</t>
  </si>
  <si>
    <t>X286 grain-F</t>
  </si>
  <si>
    <t>X286 grain-F AVG</t>
  </si>
  <si>
    <t>X286 ALL AVG</t>
  </si>
  <si>
    <t>X297 grain-A</t>
  </si>
  <si>
    <t>X297 grain-A AVG</t>
  </si>
  <si>
    <t>X297 grain-E</t>
  </si>
  <si>
    <t>X297 grain-E AVG</t>
  </si>
  <si>
    <t>X297 grain-G</t>
  </si>
  <si>
    <t>X297 grain-G AVG</t>
  </si>
  <si>
    <t>X297 ALL AVG</t>
  </si>
  <si>
    <t>X299 grain-A</t>
  </si>
  <si>
    <t>X299 grain-A AVG</t>
  </si>
  <si>
    <t>X299 grain-B</t>
  </si>
  <si>
    <t>X299 grain-B AVG</t>
  </si>
  <si>
    <t>X299 grain-C</t>
  </si>
  <si>
    <t>X299 grain-C AVG</t>
  </si>
  <si>
    <t>X299 grain-D</t>
  </si>
  <si>
    <t>X299 grain-D AVG</t>
  </si>
  <si>
    <t>X299 ALL AVG</t>
  </si>
  <si>
    <t>X319 grain-A</t>
  </si>
  <si>
    <t>X319 grain-A AVG</t>
  </si>
  <si>
    <t>X319 grain-B</t>
  </si>
  <si>
    <t>X319 grain-B AVG</t>
  </si>
  <si>
    <t>X319 grain-C</t>
  </si>
  <si>
    <t>X319 grain-C AVG</t>
  </si>
  <si>
    <t>X319 grain-D</t>
  </si>
  <si>
    <t>X319 grain-D AVG</t>
  </si>
  <si>
    <t>X319 ALL AVG</t>
  </si>
  <si>
    <t>Ba-1-72 grain-20</t>
  </si>
  <si>
    <t>Ba-1-72 grain-20 AVG</t>
  </si>
  <si>
    <t>Ba-1-72 grain-21</t>
  </si>
  <si>
    <t>Ba-1-72 grain-22</t>
  </si>
  <si>
    <t>Ba-1-72 grain-23</t>
  </si>
  <si>
    <t>Ba-1-72 grain-21 AVG</t>
  </si>
  <si>
    <t>Ba-1-72 grain-11</t>
  </si>
  <si>
    <t>Ba-1-72 grain-11 AVG</t>
  </si>
  <si>
    <t>Ba-1-72 ALL_AVG</t>
  </si>
  <si>
    <t>Ba-2-1-1 grain-A</t>
  </si>
  <si>
    <t>Ba-2-1-1 grain-A AVG</t>
  </si>
  <si>
    <t>Ba-2-1-1 grain-B</t>
  </si>
  <si>
    <t>Ba-2-1-1 grain-B AVG</t>
  </si>
  <si>
    <t>Ba-2-1-1 grain-C</t>
  </si>
  <si>
    <t>Ba-2-1-1 grain-C AVG</t>
  </si>
  <si>
    <t>Ba-2-1-1 grain-D</t>
  </si>
  <si>
    <t>Ba-2-1-1 grain-D AVG</t>
  </si>
  <si>
    <t>Ba-2-1-1 ALL AVG</t>
  </si>
  <si>
    <t>EP-3-84 grain-A</t>
  </si>
  <si>
    <t>EP-3-84 grain-A AVG</t>
  </si>
  <si>
    <t>EP-3-84 grain-B</t>
  </si>
  <si>
    <t>EP-3-84 grain-B AVG</t>
  </si>
  <si>
    <t>EP-3-84 grain-C</t>
  </si>
  <si>
    <t>EP-3-84 grain-C AVG</t>
  </si>
  <si>
    <t>EP-3-84 ALL AVG</t>
  </si>
  <si>
    <t>TF6 grain-A</t>
  </si>
  <si>
    <t>TF6 grain-A AVG</t>
  </si>
  <si>
    <t>TF6 grain-B</t>
  </si>
  <si>
    <t>TF6 grain-B AVG</t>
  </si>
  <si>
    <t>TF6 grain-C</t>
  </si>
  <si>
    <t>TF6 grain-C AVG</t>
  </si>
  <si>
    <t>TF6 grain-D</t>
  </si>
  <si>
    <t>TF6 grain-D AVG</t>
  </si>
  <si>
    <t>TF6 ALL AVG</t>
  </si>
  <si>
    <r>
      <t>SiO</t>
    </r>
    <r>
      <rPr>
        <vertAlign val="subscript"/>
        <sz val="12"/>
        <rFont val="Times New Roman"/>
        <family val="1"/>
      </rPr>
      <t>2</t>
    </r>
  </si>
  <si>
    <t>FeO</t>
  </si>
  <si>
    <t>MnO</t>
  </si>
  <si>
    <t>MgO</t>
  </si>
  <si>
    <t>NiO</t>
  </si>
  <si>
    <t>bdl</t>
  </si>
  <si>
    <t>SUM</t>
  </si>
  <si>
    <t>Normalized to three cations with site assignments</t>
  </si>
  <si>
    <t>Si</t>
  </si>
  <si>
    <t>Fe</t>
  </si>
  <si>
    <t>Mn</t>
  </si>
  <si>
    <t>Mg</t>
  </si>
  <si>
    <t>Ni</t>
  </si>
  <si>
    <t>Mg#</t>
  </si>
  <si>
    <t>bdl, concentration below the detection limit; nm, not measured</t>
  </si>
  <si>
    <t>X229 grain-B</t>
  </si>
  <si>
    <t>X229 grain-B AVG</t>
  </si>
  <si>
    <t>X286 grain-A</t>
  </si>
  <si>
    <t>X286 grain-A AVG</t>
  </si>
  <si>
    <t>X286 grain-J</t>
  </si>
  <si>
    <t>X286 grain-J AVG</t>
  </si>
  <si>
    <t>X297 grain-H</t>
  </si>
  <si>
    <t>X297 grain-H AVG</t>
  </si>
  <si>
    <t>X297 grain-J</t>
  </si>
  <si>
    <t>X297 grain-J AVG</t>
  </si>
  <si>
    <t>Ba-1-72 grain-8</t>
  </si>
  <si>
    <t>Ba-1-72 grain-8 AVG</t>
  </si>
  <si>
    <t>Ba2-1-1 grain-A</t>
  </si>
  <si>
    <t>Ba2-1-1 grain-A AVG</t>
  </si>
  <si>
    <t>Ba2-1-1 grain-B</t>
  </si>
  <si>
    <t>Ba2-1-1 grain-B AVG</t>
  </si>
  <si>
    <t>Ba2-1-1 grain-C</t>
  </si>
  <si>
    <t>Ba2-1-1 grain-C AVG</t>
  </si>
  <si>
    <t>Ba2-1-1 grain-D</t>
  </si>
  <si>
    <t>Ba2-1-1 grain-D AVG</t>
  </si>
  <si>
    <t>Ba2-1-1 ALL AVG</t>
  </si>
  <si>
    <t>EP-3-84  grain-B</t>
  </si>
  <si>
    <t>EP-3-84  grain-B AVG</t>
  </si>
  <si>
    <t>EP-3-84  grain-C</t>
  </si>
  <si>
    <t>EP-3-84  grain-C AVG</t>
  </si>
  <si>
    <r>
      <t>TiO</t>
    </r>
    <r>
      <rPr>
        <vertAlign val="subscript"/>
        <sz val="12"/>
        <rFont val="Times New Roman"/>
        <family val="1"/>
      </rPr>
      <t>2</t>
    </r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</si>
  <si>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</si>
  <si>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r>
      <t>Cr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</si>
  <si>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t>CaO</t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</si>
  <si>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</si>
  <si>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</si>
  <si>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t>F</t>
  </si>
  <si>
    <t>Cl</t>
  </si>
  <si>
    <r>
      <t>H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</si>
  <si>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t>Sum</t>
  </si>
  <si>
    <t>O=F</t>
  </si>
  <si>
    <t>O=Cl</t>
  </si>
  <si>
    <t>X229 grain-H</t>
  </si>
  <si>
    <t>X229 grain-H AVG</t>
  </si>
  <si>
    <t>X286 grain-C</t>
  </si>
  <si>
    <t>X286 grain-C AVG</t>
  </si>
  <si>
    <t>X286 grain-G</t>
  </si>
  <si>
    <t>X286 grain-G AVG</t>
  </si>
  <si>
    <t>X297 grain-C</t>
  </si>
  <si>
    <t>X297 grain-C AVG</t>
  </si>
  <si>
    <t>X297 grain-B</t>
  </si>
  <si>
    <t>X297 grain-B AVG</t>
  </si>
  <si>
    <t>X299 grain-A1</t>
  </si>
  <si>
    <t>X299 grain-A1 AVG</t>
  </si>
  <si>
    <t>X299 grain-A2</t>
  </si>
  <si>
    <t>X299 grain-A2 AVG</t>
  </si>
  <si>
    <t>Ba-1-72 grain-8A</t>
  </si>
  <si>
    <t>Ba-1-72 grain-8A AVG</t>
  </si>
  <si>
    <t>Ba-1-72 grain-8B</t>
  </si>
  <si>
    <t>Ba-1-72 grain-8B AVG</t>
  </si>
  <si>
    <t>Ba-1-72 grain-20A</t>
  </si>
  <si>
    <t>Ba-1-72 grain-20A AVG</t>
  </si>
  <si>
    <t>Ba-1-72 grain-20B</t>
  </si>
  <si>
    <t>Ba-1-72 grain-20B AVG</t>
  </si>
  <si>
    <t>Ba-1-72 ALL AVG</t>
  </si>
  <si>
    <t>EP-3-84 AVG Core</t>
  </si>
  <si>
    <t>EP-3-84 AVG Rim</t>
  </si>
  <si>
    <t xml:space="preserve">Core </t>
  </si>
  <si>
    <t>Rim</t>
  </si>
  <si>
    <r>
      <t>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</si>
  <si>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t>Normalized to four cations with site assignments</t>
  </si>
  <si>
    <t>AlIV</t>
  </si>
  <si>
    <t>AlVI</t>
  </si>
  <si>
    <t>Ti</t>
  </si>
  <si>
    <t>Cr</t>
  </si>
  <si>
    <t>FeIII</t>
  </si>
  <si>
    <t>FeII</t>
  </si>
  <si>
    <t>Ca</t>
  </si>
  <si>
    <t>Na</t>
  </si>
  <si>
    <t>Fe3+/Total Fe</t>
  </si>
  <si>
    <t>bdl, concentraton below the detection limit</t>
  </si>
  <si>
    <t xml:space="preserve"> </t>
  </si>
  <si>
    <t>X192 AVG Core</t>
  </si>
  <si>
    <t>X192 AVG Rim</t>
  </si>
  <si>
    <t>X229 grain-I</t>
  </si>
  <si>
    <t>X229 grain-I AVG</t>
  </si>
  <si>
    <t>X286 grain-D</t>
  </si>
  <si>
    <t>X286 grain-D AVG</t>
  </si>
  <si>
    <t>X286 grain-H</t>
  </si>
  <si>
    <t>X286 grain-H AVG</t>
  </si>
  <si>
    <t>X286 grain-K1</t>
  </si>
  <si>
    <t>X286 grain-K1 AVG</t>
  </si>
  <si>
    <t>X286 grain-K2</t>
  </si>
  <si>
    <t>X286 grain-K2 AVG</t>
  </si>
  <si>
    <t>X286 grain-L1</t>
  </si>
  <si>
    <t>X286 grain-L1 AVG</t>
  </si>
  <si>
    <t>X286 grain-L2</t>
  </si>
  <si>
    <t>X286 grain-L2 AVG</t>
  </si>
  <si>
    <t>X286 grain-M</t>
  </si>
  <si>
    <t>X286 grain-M AVG</t>
  </si>
  <si>
    <t>X297 grain-K</t>
  </si>
  <si>
    <t>X297 grain-K AVG</t>
  </si>
  <si>
    <t>X299 grain A1</t>
  </si>
  <si>
    <t>X299 grain A1 AVG</t>
  </si>
  <si>
    <t>X299 grain A2</t>
  </si>
  <si>
    <t>X299 grain A2 AVG</t>
  </si>
  <si>
    <t>X299 grain B</t>
  </si>
  <si>
    <t>X299 grain B AVG</t>
  </si>
  <si>
    <t>X299 grain E1</t>
  </si>
  <si>
    <t>X299 grain E1 AVG</t>
  </si>
  <si>
    <t>X299 grain E2</t>
  </si>
  <si>
    <t>X299 grain E2 AVG</t>
  </si>
  <si>
    <t>X319 AVG Core</t>
  </si>
  <si>
    <t>X319 AVG Rim</t>
  </si>
  <si>
    <t>Ba-1-72 grain-7</t>
  </si>
  <si>
    <t>Ba-1-72 grain-7 AVG</t>
  </si>
  <si>
    <t>X299 grain-C1</t>
  </si>
  <si>
    <t>X299 grain-C1 AVG</t>
  </si>
  <si>
    <t>X299 grain-C2</t>
  </si>
  <si>
    <t>X299 grain-C2 AVG</t>
  </si>
  <si>
    <t>Ba-1-72 grain-19</t>
  </si>
  <si>
    <t>Ba-1-72 grain-19 AVG</t>
  </si>
  <si>
    <t>EP-3-84 grain-D</t>
  </si>
  <si>
    <t>EP-3-84 grain-D AVG</t>
  </si>
  <si>
    <t>EP-3-84 grain-E</t>
  </si>
  <si>
    <t>EP-3-84 grain-E AVG</t>
  </si>
  <si>
    <t>X297 grain-D</t>
  </si>
  <si>
    <t>X297 grain-D AVG</t>
  </si>
  <si>
    <t>X229 grain-A1</t>
  </si>
  <si>
    <t>X229 grain-A1 AVG</t>
  </si>
  <si>
    <t>X229 grain-A2</t>
  </si>
  <si>
    <t>X229 grain-A2 AVG</t>
  </si>
  <si>
    <t>Core</t>
  </si>
  <si>
    <t>SiO2</t>
  </si>
  <si>
    <t>TiO2</t>
  </si>
  <si>
    <t>Al2O3</t>
  </si>
  <si>
    <t>Cr2O3</t>
  </si>
  <si>
    <t>ZnO</t>
  </si>
  <si>
    <t>Fe2O3</t>
  </si>
  <si>
    <t>Al</t>
  </si>
  <si>
    <t>Fe3+</t>
  </si>
  <si>
    <t>Fe2+</t>
  </si>
  <si>
    <t>Zn</t>
  </si>
  <si>
    <t>Corrected Fe3+</t>
  </si>
  <si>
    <t>Corrected Fe2+</t>
  </si>
  <si>
    <r>
      <t>Fe</t>
    </r>
    <r>
      <rPr>
        <vertAlign val="superscript"/>
        <sz val="12"/>
        <color rgb="FF000000"/>
        <rFont val="Times New Roman"/>
        <family val="1"/>
      </rPr>
      <t>3+</t>
    </r>
    <r>
      <rPr>
        <sz val="12"/>
        <color rgb="FF000000"/>
        <rFont val="Times New Roman"/>
        <family val="1"/>
      </rPr>
      <t>/   Total Fe</t>
    </r>
  </si>
  <si>
    <t>Cr#</t>
  </si>
  <si>
    <t>* Fe 3+ and Fe 2+ corrected using secondary standards (see text for discussion)</t>
  </si>
  <si>
    <t>Formulae normalized to eight cations with site assignments</t>
  </si>
  <si>
    <r>
      <t>Fe</t>
    </r>
    <r>
      <rPr>
        <vertAlign val="superscript"/>
        <sz val="12"/>
        <rFont val="Times New Roman"/>
        <family val="1"/>
      </rPr>
      <t>3+</t>
    </r>
  </si>
  <si>
    <r>
      <t>Fe</t>
    </r>
    <r>
      <rPr>
        <vertAlign val="superscript"/>
        <sz val="12"/>
        <rFont val="Times New Roman"/>
        <family val="1"/>
      </rPr>
      <t>2+</t>
    </r>
  </si>
  <si>
    <t>bdl, concentraton below detection limit</t>
  </si>
  <si>
    <t>NMNH 118049-269</t>
  </si>
  <si>
    <t>NMNH 118018-54</t>
  </si>
  <si>
    <t>NMNH 118018-104</t>
  </si>
  <si>
    <t xml:space="preserve">Ba-2-1 </t>
  </si>
  <si>
    <t xml:space="preserve">Ba-1-72 </t>
  </si>
  <si>
    <t xml:space="preserve">Ep-3-84 </t>
  </si>
  <si>
    <t>Sample Number</t>
  </si>
  <si>
    <t>This Paper</t>
  </si>
  <si>
    <t>Smithsonian</t>
  </si>
  <si>
    <t>Electronic Appendix 2:  Dataset containing all olivine compositions from the SWUSA</t>
  </si>
  <si>
    <t>Electronic Appendix 3: Dataset containing all amphibole compositions from the SWUSA</t>
  </si>
  <si>
    <t>Electronic Appendix 4: Dataset containing all clinopyroxene compositions from the SWUSA</t>
  </si>
  <si>
    <t>Electronic Appendix 5.  Dataset containing all orthopyroxene compositions from the SWUSA</t>
  </si>
  <si>
    <t xml:space="preserve">Electronic Appendix 6:  Dataset containing all spinel compositions from the SWUSA </t>
  </si>
  <si>
    <t>Electronic Appendix 7:  Dataset containing all garnet compositions from the SWUSA</t>
  </si>
  <si>
    <t>X174</t>
  </si>
  <si>
    <t>X192</t>
  </si>
  <si>
    <t>X229</t>
  </si>
  <si>
    <t>X286</t>
  </si>
  <si>
    <t>X297</t>
  </si>
  <si>
    <t>X299</t>
  </si>
  <si>
    <t>X319</t>
  </si>
  <si>
    <t>Poikiolitic</t>
  </si>
  <si>
    <t>Rock</t>
  </si>
  <si>
    <t>Pyroxenite</t>
  </si>
  <si>
    <t>Lherzolite</t>
  </si>
  <si>
    <t>TF 6</t>
  </si>
  <si>
    <t>Name*</t>
  </si>
  <si>
    <t>*For those samples with abundant poikiolitic amphibole, this name is based on the inclusions within the amphibole.</t>
  </si>
  <si>
    <t>Spinel Pyroxenite</t>
  </si>
  <si>
    <t>Spinel Lherzolite</t>
  </si>
  <si>
    <t>Harzburgite</t>
  </si>
  <si>
    <t>Electronic Appendix 1:  Sample number with matching national museum sample numbers</t>
  </si>
  <si>
    <t>Amphibole</t>
  </si>
  <si>
    <t>American Mineralogist: March 2019 Deposit AM-19-36602</t>
  </si>
  <si>
    <t>HUNT AND LAMB: CONSTRAINING MANTLE FLUIDS USING MINERAL EQUILIBRIA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</si>
</sst>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4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"/>
      <family val="1"/>
    </font>
    <font>
      <b/>
      <sz val="12"/>
      <name val="Times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i/>
      <sz val="12"/>
      <name val="Times New Roman"/>
      <family val="1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Times New Roman"/>
      <family val="1"/>
    </font>
    <font>
      <vertAlign val="superscript"/>
      <sz val="12"/>
      <name val="Times New Roman"/>
      <family val="1"/>
    </font>
    <font>
      <i/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3" fillId="2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8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165" fontId="5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5" fontId="3" fillId="2" borderId="0" xfId="0" applyNumberFormat="1" applyFont="1" applyFill="1" applyAlignment="1">
      <alignment horizontal="center"/>
    </xf>
    <xf numFmtId="165" fontId="5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5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0" fillId="0" borderId="0" xfId="0" applyFill="1"/>
    <xf numFmtId="165" fontId="2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0" xfId="0" applyBorder="1"/>
    <xf numFmtId="0" fontId="5" fillId="2" borderId="6" xfId="0" applyFont="1" applyFill="1" applyBorder="1" applyAlignment="1">
      <alignment horizontal="center"/>
    </xf>
    <xf numFmtId="2" fontId="0" fillId="0" borderId="0" xfId="0" applyNumberFormat="1" applyFont="1"/>
    <xf numFmtId="2" fontId="0" fillId="0" borderId="0" xfId="0" applyNumberFormat="1" applyFont="1" applyAlignment="1">
      <alignment horizontal="center"/>
    </xf>
    <xf numFmtId="2" fontId="17" fillId="0" borderId="0" xfId="0" applyNumberFormat="1" applyFont="1"/>
    <xf numFmtId="2" fontId="3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 wrapText="1"/>
    </xf>
    <xf numFmtId="165" fontId="12" fillId="0" borderId="0" xfId="0" applyNumberFormat="1" applyFont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165" fontId="12" fillId="2" borderId="0" xfId="0" applyNumberFormat="1" applyFont="1" applyFill="1" applyBorder="1" applyAlignment="1">
      <alignment horizontal="center"/>
    </xf>
    <xf numFmtId="165" fontId="15" fillId="0" borderId="0" xfId="0" applyNumberFormat="1" applyFont="1" applyAlignment="1">
      <alignment horizontal="center"/>
    </xf>
    <xf numFmtId="165" fontId="15" fillId="0" borderId="0" xfId="0" applyNumberFormat="1" applyFont="1" applyFill="1" applyAlignment="1">
      <alignment horizontal="center"/>
    </xf>
    <xf numFmtId="165" fontId="15" fillId="2" borderId="0" xfId="0" applyNumberFormat="1" applyFont="1" applyFill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2" fontId="15" fillId="2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2" fontId="5" fillId="0" borderId="0" xfId="0" applyNumberFormat="1" applyFont="1"/>
    <xf numFmtId="165" fontId="5" fillId="0" borderId="0" xfId="0" applyNumberFormat="1" applyFont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3" fillId="0" borderId="0" xfId="0" applyFont="1"/>
    <xf numFmtId="0" fontId="0" fillId="0" borderId="0" xfId="0" applyFont="1"/>
    <xf numFmtId="0" fontId="9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17" fillId="0" borderId="0" xfId="0" applyFont="1"/>
    <xf numFmtId="0" fontId="2" fillId="0" borderId="1" xfId="0" applyFont="1" applyBorder="1" applyAlignment="1"/>
    <xf numFmtId="0" fontId="3" fillId="0" borderId="1" xfId="0" applyFont="1" applyBorder="1"/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0" xfId="0" applyFont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1" xfId="0" applyFont="1" applyFill="1" applyBorder="1"/>
    <xf numFmtId="2" fontId="3" fillId="0" borderId="0" xfId="0" applyNumberFormat="1" applyFont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2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2" borderId="0" xfId="0" applyFont="1" applyFill="1"/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</cellXfs>
  <cellStyles count="1">
    <cellStyle name="Normal" xfId="0" builtinId="0"/>
  </cellStyles>
  <dxfs count="4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F217A-BC82-B642-B19A-8F5DEA4E4AF1}">
  <dimension ref="A1:F21"/>
  <sheetViews>
    <sheetView tabSelected="1" workbookViewId="0">
      <selection sqref="A1:A2"/>
    </sheetView>
  </sheetViews>
  <sheetFormatPr baseColWidth="10" defaultRowHeight="16" x14ac:dyDescent="0.2"/>
  <cols>
    <col min="1" max="1" width="17" bestFit="1" customWidth="1"/>
    <col min="2" max="2" width="20.6640625" bestFit="1" customWidth="1"/>
    <col min="3" max="3" width="17.6640625" customWidth="1"/>
    <col min="4" max="5" width="18.6640625" customWidth="1"/>
  </cols>
  <sheetData>
    <row r="1" spans="1:6" x14ac:dyDescent="0.2">
      <c r="A1" s="169" t="s">
        <v>289</v>
      </c>
    </row>
    <row r="2" spans="1:6" x14ac:dyDescent="0.2">
      <c r="A2" s="169" t="s">
        <v>290</v>
      </c>
    </row>
    <row r="3" spans="1:6" x14ac:dyDescent="0.2">
      <c r="A3" s="145" t="s">
        <v>287</v>
      </c>
      <c r="B3" s="116"/>
      <c r="C3" s="116"/>
      <c r="D3" s="116"/>
      <c r="E3" s="116"/>
      <c r="F3" s="116"/>
    </row>
    <row r="4" spans="1:6" ht="18" x14ac:dyDescent="0.2">
      <c r="A4" s="146" t="s">
        <v>261</v>
      </c>
      <c r="B4" s="146" t="s">
        <v>261</v>
      </c>
      <c r="C4" s="146" t="s">
        <v>288</v>
      </c>
      <c r="D4" s="146" t="s">
        <v>278</v>
      </c>
      <c r="E4" s="116"/>
      <c r="F4" s="116"/>
    </row>
    <row r="5" spans="1:6" ht="18" x14ac:dyDescent="0.2">
      <c r="A5" s="146" t="s">
        <v>262</v>
      </c>
      <c r="B5" s="146" t="s">
        <v>263</v>
      </c>
      <c r="C5" s="146"/>
      <c r="D5" s="146" t="s">
        <v>282</v>
      </c>
      <c r="E5" s="116"/>
      <c r="F5" s="116"/>
    </row>
    <row r="6" spans="1:6" ht="18" x14ac:dyDescent="0.2">
      <c r="A6" s="146" t="s">
        <v>270</v>
      </c>
      <c r="B6" s="146"/>
      <c r="C6" s="146"/>
      <c r="D6" s="146" t="s">
        <v>284</v>
      </c>
      <c r="E6" s="116"/>
      <c r="F6" s="116"/>
    </row>
    <row r="7" spans="1:6" ht="18" x14ac:dyDescent="0.2">
      <c r="A7" s="146" t="s">
        <v>271</v>
      </c>
      <c r="B7" s="146"/>
      <c r="C7" s="146" t="s">
        <v>277</v>
      </c>
      <c r="D7" s="146" t="s">
        <v>286</v>
      </c>
      <c r="E7" s="116"/>
      <c r="F7" s="116"/>
    </row>
    <row r="8" spans="1:6" ht="18" x14ac:dyDescent="0.2">
      <c r="A8" s="146" t="s">
        <v>272</v>
      </c>
      <c r="B8" s="146"/>
      <c r="C8" s="146" t="s">
        <v>277</v>
      </c>
      <c r="D8" s="146" t="s">
        <v>284</v>
      </c>
      <c r="E8" s="116"/>
      <c r="F8" s="116"/>
    </row>
    <row r="9" spans="1:6" ht="18" x14ac:dyDescent="0.2">
      <c r="A9" s="146" t="s">
        <v>273</v>
      </c>
      <c r="B9" s="146"/>
      <c r="C9" s="146" t="s">
        <v>277</v>
      </c>
      <c r="D9" s="146" t="s">
        <v>280</v>
      </c>
      <c r="E9" s="116"/>
      <c r="F9" s="116"/>
    </row>
    <row r="10" spans="1:6" ht="18" x14ac:dyDescent="0.2">
      <c r="A10" s="146" t="s">
        <v>274</v>
      </c>
      <c r="B10" s="146"/>
      <c r="C10" s="146" t="s">
        <v>277</v>
      </c>
      <c r="D10" s="146" t="s">
        <v>280</v>
      </c>
      <c r="E10" s="116"/>
      <c r="F10" s="116"/>
    </row>
    <row r="11" spans="1:6" ht="18" x14ac:dyDescent="0.2">
      <c r="A11" s="146" t="s">
        <v>275</v>
      </c>
      <c r="B11" s="146"/>
      <c r="C11" s="146"/>
      <c r="D11" s="146" t="s">
        <v>279</v>
      </c>
      <c r="E11" s="116"/>
      <c r="F11" s="116"/>
    </row>
    <row r="12" spans="1:6" ht="18" x14ac:dyDescent="0.2">
      <c r="A12" s="146" t="s">
        <v>276</v>
      </c>
      <c r="B12" s="146"/>
      <c r="C12" s="146" t="s">
        <v>277</v>
      </c>
      <c r="D12" s="146" t="s">
        <v>285</v>
      </c>
      <c r="E12" s="116"/>
      <c r="F12" s="116"/>
    </row>
    <row r="13" spans="1:6" ht="18" x14ac:dyDescent="0.2">
      <c r="A13" s="146"/>
      <c r="B13" s="146"/>
      <c r="C13" s="116"/>
      <c r="D13" s="147"/>
      <c r="E13" s="116"/>
      <c r="F13" s="116"/>
    </row>
    <row r="14" spans="1:6" ht="18" x14ac:dyDescent="0.2">
      <c r="A14" s="146" t="s">
        <v>281</v>
      </c>
      <c r="B14" s="146"/>
      <c r="C14" s="116"/>
      <c r="D14" s="146" t="s">
        <v>285</v>
      </c>
      <c r="E14" s="116"/>
      <c r="F14" s="116"/>
    </row>
    <row r="15" spans="1:6" ht="18" x14ac:dyDescent="0.2">
      <c r="A15" s="146"/>
      <c r="B15" s="146"/>
      <c r="C15" s="116"/>
      <c r="D15" s="147"/>
      <c r="E15" s="116"/>
      <c r="F15" s="116"/>
    </row>
    <row r="16" spans="1:6" ht="18" x14ac:dyDescent="0.2">
      <c r="A16" s="146" t="s">
        <v>258</v>
      </c>
      <c r="B16" s="146" t="s">
        <v>257</v>
      </c>
      <c r="C16" s="116"/>
      <c r="D16" s="146" t="s">
        <v>280</v>
      </c>
      <c r="E16" s="116"/>
      <c r="F16" s="116"/>
    </row>
    <row r="17" spans="1:6" ht="18" x14ac:dyDescent="0.2">
      <c r="A17" s="146" t="s">
        <v>259</v>
      </c>
      <c r="B17" s="146" t="s">
        <v>256</v>
      </c>
      <c r="C17" s="116"/>
      <c r="D17" s="146" t="s">
        <v>280</v>
      </c>
      <c r="E17" s="116"/>
      <c r="F17" s="116"/>
    </row>
    <row r="18" spans="1:6" ht="18" x14ac:dyDescent="0.2">
      <c r="A18" s="44"/>
      <c r="B18" s="44"/>
      <c r="C18" s="116"/>
      <c r="D18" s="147"/>
      <c r="E18" s="116"/>
      <c r="F18" s="116"/>
    </row>
    <row r="19" spans="1:6" ht="18" x14ac:dyDescent="0.2">
      <c r="A19" s="146" t="s">
        <v>260</v>
      </c>
      <c r="B19" s="146" t="s">
        <v>255</v>
      </c>
      <c r="D19" s="146" t="s">
        <v>279</v>
      </c>
    </row>
    <row r="21" spans="1:6" ht="18" x14ac:dyDescent="0.2">
      <c r="A21" s="147" t="s">
        <v>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B9945-9AA3-1D46-9FD8-3224E9E8B032}">
  <dimension ref="A1:KR59"/>
  <sheetViews>
    <sheetView workbookViewId="0">
      <selection sqref="A1:A2"/>
    </sheetView>
  </sheetViews>
  <sheetFormatPr baseColWidth="10" defaultRowHeight="16" x14ac:dyDescent="0.2"/>
  <cols>
    <col min="1" max="1" width="9.1640625" style="23" customWidth="1"/>
    <col min="2" max="7" width="7.1640625" style="24" customWidth="1"/>
    <col min="8" max="8" width="2.5" style="24" customWidth="1"/>
    <col min="9" max="13" width="7.1640625" style="24" customWidth="1"/>
    <col min="14" max="14" width="7.33203125" style="24" customWidth="1"/>
    <col min="15" max="15" width="2.5" style="24" customWidth="1"/>
    <col min="16" max="19" width="7.1640625" style="24" customWidth="1"/>
    <col min="20" max="20" width="7" style="24" customWidth="1"/>
    <col min="21" max="21" width="7.33203125" style="24" customWidth="1"/>
    <col min="22" max="22" width="2.5" style="24" customWidth="1"/>
    <col min="23" max="26" width="7.1640625" style="24" customWidth="1"/>
    <col min="27" max="28" width="7.33203125" style="24" customWidth="1"/>
    <col min="29" max="29" width="2.5" style="24" customWidth="1"/>
    <col min="30" max="31" width="7.1640625" style="24" customWidth="1"/>
    <col min="32" max="32" width="2.5" style="24" customWidth="1"/>
    <col min="33" max="38" width="7.6640625" style="24" customWidth="1"/>
    <col min="39" max="39" width="2.5" style="24" customWidth="1"/>
    <col min="40" max="45" width="7.6640625" style="24" customWidth="1"/>
    <col min="46" max="46" width="2.5" style="24" customWidth="1"/>
    <col min="47" max="52" width="7.6640625" style="24" customWidth="1"/>
    <col min="53" max="53" width="2.5" style="24" customWidth="1"/>
    <col min="54" max="59" width="7.6640625" style="24" customWidth="1"/>
    <col min="60" max="60" width="2.5" style="24" customWidth="1"/>
    <col min="61" max="61" width="7.6640625" style="24" customWidth="1"/>
    <col min="62" max="62" width="7.1640625" style="24" customWidth="1"/>
    <col min="63" max="63" width="2.5" style="24" customWidth="1"/>
    <col min="64" max="67" width="8.1640625" style="30" customWidth="1"/>
    <col min="68" max="68" width="2.1640625" style="23" customWidth="1"/>
    <col min="69" max="69" width="8.33203125" style="23" customWidth="1"/>
    <col min="70" max="74" width="8.33203125" style="30" customWidth="1"/>
    <col min="75" max="75" width="2.1640625" style="23" customWidth="1"/>
    <col min="76" max="77" width="8.1640625" style="23" customWidth="1"/>
    <col min="78" max="78" width="8.1640625" customWidth="1"/>
    <col min="79" max="79" width="8.1640625" style="23" customWidth="1"/>
    <col min="80" max="80" width="2.1640625" style="23" customWidth="1"/>
    <col min="81" max="81" width="8.6640625" style="23" customWidth="1"/>
    <col min="82" max="82" width="7.1640625" style="24" customWidth="1"/>
    <col min="83" max="83" width="2.5" style="51" customWidth="1"/>
    <col min="84" max="89" width="8.1640625" style="23" customWidth="1"/>
    <col min="90" max="90" width="2.1640625" style="23" customWidth="1"/>
    <col min="91" max="93" width="8.1640625" style="23" customWidth="1"/>
    <col min="94" max="97" width="7.83203125" style="23" customWidth="1"/>
    <col min="98" max="98" width="2.1640625" style="23" customWidth="1"/>
    <col min="99" max="99" width="7.83203125" style="23" customWidth="1"/>
    <col min="100" max="100" width="8.33203125" style="23" customWidth="1"/>
    <col min="101" max="101" width="7.83203125" style="23" customWidth="1"/>
    <col min="102" max="102" width="8.33203125" style="23" customWidth="1"/>
    <col min="103" max="103" width="2.1640625" style="23" customWidth="1"/>
    <col min="104" max="104" width="8.33203125" style="23" customWidth="1"/>
    <col min="105" max="105" width="7.1640625" style="24" customWidth="1"/>
    <col min="106" max="106" width="2.5" style="51" customWidth="1"/>
    <col min="107" max="110" width="7.5" style="23" customWidth="1"/>
    <col min="111" max="111" width="2.1640625" style="23" customWidth="1"/>
    <col min="112" max="119" width="7.6640625" style="23" customWidth="1"/>
    <col min="120" max="120" width="2.1640625" style="23" customWidth="1"/>
    <col min="121" max="126" width="8" style="23" customWidth="1"/>
    <col min="127" max="127" width="2.1640625" style="23" customWidth="1"/>
    <col min="128" max="128" width="7.83203125" style="23" customWidth="1"/>
    <col min="129" max="129" width="7.1640625" style="24" customWidth="1"/>
    <col min="130" max="130" width="2.5" style="51" customWidth="1"/>
    <col min="131" max="136" width="8" style="23" customWidth="1"/>
    <col min="137" max="137" width="2.1640625" style="23" customWidth="1"/>
    <col min="138" max="143" width="8" style="23" customWidth="1"/>
    <col min="144" max="144" width="2.1640625" style="23" customWidth="1"/>
    <col min="145" max="148" width="8" style="23" customWidth="1"/>
    <col min="149" max="149" width="2.1640625" style="23" customWidth="1"/>
    <col min="150" max="153" width="8" style="23" customWidth="1"/>
    <col min="154" max="154" width="2.1640625" style="23" customWidth="1"/>
    <col min="155" max="155" width="8" style="23" customWidth="1"/>
    <col min="156" max="156" width="7.1640625" style="24" customWidth="1"/>
    <col min="157" max="157" width="2.5" style="51" customWidth="1"/>
    <col min="158" max="166" width="7.6640625" style="24" customWidth="1"/>
    <col min="167" max="167" width="8.33203125" style="24" customWidth="1"/>
    <col min="168" max="168" width="2.5" style="24" customWidth="1"/>
    <col min="169" max="178" width="7.6640625" style="24" customWidth="1"/>
    <col min="179" max="179" width="8.33203125" style="24" customWidth="1"/>
    <col min="180" max="180" width="2.5" style="24" customWidth="1"/>
    <col min="181" max="184" width="7.5" style="24" customWidth="1"/>
    <col min="185" max="185" width="8.33203125" style="24" customWidth="1"/>
    <col min="186" max="186" width="2.5" style="24" customWidth="1"/>
    <col min="187" max="191" width="7.83203125" style="24" customWidth="1"/>
    <col min="192" max="192" width="8.33203125" style="24" customWidth="1"/>
    <col min="193" max="193" width="2.5" style="24" customWidth="1"/>
    <col min="194" max="194" width="8.83203125" style="24" customWidth="1"/>
    <col min="195" max="195" width="7.1640625" style="24" customWidth="1"/>
    <col min="196" max="196" width="2.5" style="51" customWidth="1"/>
    <col min="197" max="200" width="9.5" style="23" customWidth="1"/>
    <col min="201" max="201" width="2.1640625" style="23" customWidth="1"/>
    <col min="202" max="205" width="9.5" style="23" customWidth="1"/>
    <col min="206" max="206" width="2.1640625" style="23" customWidth="1"/>
    <col min="207" max="214" width="9.33203125" style="23" customWidth="1"/>
    <col min="215" max="215" width="2.1640625" style="23" customWidth="1"/>
    <col min="216" max="216" width="10" style="23" customWidth="1"/>
    <col min="217" max="217" width="7.1640625" style="24" customWidth="1"/>
    <col min="218" max="218" width="2.5" style="51" customWidth="1"/>
    <col min="219" max="224" width="8.33203125" style="24" customWidth="1"/>
    <col min="225" max="225" width="2.5" style="24" customWidth="1"/>
    <col min="226" max="231" width="8.33203125" style="24" customWidth="1"/>
    <col min="232" max="232" width="2.5" style="24" customWidth="1"/>
    <col min="233" max="238" width="8.33203125" style="24" customWidth="1"/>
    <col min="239" max="239" width="2.5" style="24" customWidth="1"/>
    <col min="240" max="245" width="8.33203125" style="24" customWidth="1"/>
    <col min="246" max="246" width="2.5" style="24" customWidth="1"/>
    <col min="247" max="247" width="8.83203125" style="24" customWidth="1"/>
    <col min="248" max="248" width="7.1640625" style="24" customWidth="1"/>
    <col min="249" max="249" width="2.5" style="51" customWidth="1"/>
    <col min="250" max="255" width="8.33203125" style="24" customWidth="1"/>
    <col min="256" max="256" width="2.5" style="24" customWidth="1"/>
    <col min="257" max="262" width="8.33203125" style="24" customWidth="1"/>
    <col min="263" max="263" width="2.5" style="24" customWidth="1"/>
    <col min="264" max="269" width="8.33203125" style="24" customWidth="1"/>
    <col min="270" max="270" width="2.5" style="24" customWidth="1"/>
    <col min="271" max="271" width="8" style="24" customWidth="1"/>
    <col min="272" max="272" width="7.1640625" style="24" customWidth="1"/>
    <col min="273" max="273" width="2.5" style="51" customWidth="1"/>
    <col min="274" max="278" width="7.33203125" style="30" customWidth="1"/>
    <col min="279" max="279" width="8.1640625" style="30" customWidth="1"/>
    <col min="280" max="280" width="2.1640625" style="23" customWidth="1"/>
    <col min="281" max="285" width="7.83203125" style="30" customWidth="1"/>
    <col min="286" max="286" width="8.5" style="30" customWidth="1"/>
    <col min="287" max="287" width="2.1640625" style="23" customWidth="1"/>
    <col min="288" max="288" width="7.5" style="23" customWidth="1"/>
    <col min="289" max="289" width="7.5" customWidth="1"/>
    <col min="290" max="292" width="7.5" style="23" customWidth="1"/>
    <col min="293" max="293" width="8.6640625" style="23" customWidth="1"/>
    <col min="294" max="294" width="2.1640625" style="23" customWidth="1"/>
    <col min="295" max="299" width="8.1640625" style="23" customWidth="1"/>
    <col min="300" max="300" width="8.6640625" style="23" customWidth="1"/>
    <col min="301" max="301" width="2.1640625" style="23" customWidth="1"/>
    <col min="302" max="302" width="8.1640625" style="23" customWidth="1"/>
    <col min="303" max="303" width="7.1640625" style="24" customWidth="1"/>
    <col min="304" max="304" width="2.5" style="51" customWidth="1"/>
    <col min="305" max="16384" width="10.83203125" style="23"/>
  </cols>
  <sheetData>
    <row r="1" spans="1:304" x14ac:dyDescent="0.2">
      <c r="A1" s="169" t="s">
        <v>289</v>
      </c>
    </row>
    <row r="2" spans="1:304" x14ac:dyDescent="0.2">
      <c r="A2" s="169" t="s">
        <v>290</v>
      </c>
    </row>
    <row r="4" spans="1:304" s="8" customFormat="1" ht="17" customHeight="1" thickBot="1" x14ac:dyDescent="0.25">
      <c r="A4" s="1" t="s">
        <v>264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3"/>
      <c r="BM4" s="3"/>
      <c r="BN4" s="3"/>
      <c r="BO4" s="3"/>
      <c r="BP4" s="4"/>
      <c r="BQ4" s="3"/>
      <c r="BR4" s="3"/>
      <c r="BS4" s="3"/>
      <c r="BT4" s="3"/>
      <c r="BU4" s="3"/>
      <c r="BV4" s="3"/>
      <c r="BW4" s="4"/>
      <c r="BX4" s="3"/>
      <c r="BY4" s="3"/>
      <c r="BZ4" s="3"/>
      <c r="CA4" s="3"/>
      <c r="CB4" s="4"/>
      <c r="CC4" s="5"/>
      <c r="CD4" s="2"/>
      <c r="CE4" s="6"/>
      <c r="CF4" s="3"/>
      <c r="CG4" s="3"/>
      <c r="CH4" s="3"/>
      <c r="CI4" s="3"/>
      <c r="CJ4" s="3"/>
      <c r="CK4" s="3"/>
      <c r="CL4" s="4"/>
      <c r="CM4" s="3"/>
      <c r="CN4" s="3"/>
      <c r="CO4" s="3"/>
      <c r="CP4" s="3"/>
      <c r="CQ4" s="3"/>
      <c r="CR4" s="3"/>
      <c r="CS4" s="3"/>
      <c r="CT4" s="4"/>
      <c r="CU4" s="3"/>
      <c r="CV4" s="3"/>
      <c r="CW4" s="3"/>
      <c r="CX4" s="3"/>
      <c r="CY4" s="4"/>
      <c r="CZ4" s="5"/>
      <c r="DA4" s="2"/>
      <c r="DB4" s="6"/>
      <c r="DC4" s="3"/>
      <c r="DD4" s="3"/>
      <c r="DE4" s="3"/>
      <c r="DF4" s="3"/>
      <c r="DG4" s="4"/>
      <c r="DH4" s="3"/>
      <c r="DI4" s="3"/>
      <c r="DJ4" s="3"/>
      <c r="DK4" s="3"/>
      <c r="DL4" s="3"/>
      <c r="DM4" s="3"/>
      <c r="DN4" s="3"/>
      <c r="DO4" s="3"/>
      <c r="DP4" s="4"/>
      <c r="DQ4" s="3"/>
      <c r="DR4" s="3"/>
      <c r="DS4" s="3"/>
      <c r="DT4" s="3"/>
      <c r="DU4" s="3"/>
      <c r="DV4" s="3"/>
      <c r="DW4" s="7"/>
      <c r="DX4" s="3"/>
      <c r="DY4" s="2"/>
      <c r="DZ4" s="6"/>
      <c r="EA4" s="3"/>
      <c r="EB4" s="3"/>
      <c r="EC4" s="3"/>
      <c r="ED4" s="3"/>
      <c r="EE4" s="3"/>
      <c r="EF4" s="3"/>
      <c r="EG4" s="7"/>
      <c r="EH4" s="3"/>
      <c r="EI4" s="3"/>
      <c r="EJ4" s="3"/>
      <c r="EK4" s="3"/>
      <c r="EL4" s="3"/>
      <c r="EM4" s="3"/>
      <c r="EN4" s="7"/>
      <c r="EO4" s="3"/>
      <c r="EP4" s="3"/>
      <c r="EQ4" s="3"/>
      <c r="ER4" s="3"/>
      <c r="ES4" s="7"/>
      <c r="ET4" s="3"/>
      <c r="EU4" s="3"/>
      <c r="EV4" s="3"/>
      <c r="EW4" s="3"/>
      <c r="EX4" s="7"/>
      <c r="EY4" s="3"/>
      <c r="EZ4" s="2"/>
      <c r="FA4" s="6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6"/>
      <c r="GO4" s="3"/>
      <c r="GP4" s="3"/>
      <c r="GQ4" s="3"/>
      <c r="GR4" s="3"/>
      <c r="GS4" s="7"/>
      <c r="GT4" s="3"/>
      <c r="GU4" s="3"/>
      <c r="GV4" s="3"/>
      <c r="GW4" s="3"/>
      <c r="GX4" s="7"/>
      <c r="GY4" s="3"/>
      <c r="GZ4" s="3"/>
      <c r="HA4" s="3"/>
      <c r="HB4" s="3"/>
      <c r="HC4" s="3"/>
      <c r="HD4" s="3"/>
      <c r="HE4" s="3"/>
      <c r="HF4" s="3"/>
      <c r="HG4" s="7"/>
      <c r="HH4" s="3"/>
      <c r="HI4" s="2"/>
      <c r="HJ4" s="6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6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6"/>
      <c r="JN4" s="2"/>
      <c r="JO4" s="2"/>
      <c r="JP4" s="2"/>
      <c r="JQ4" s="2"/>
      <c r="JR4" s="2"/>
      <c r="JS4" s="2"/>
      <c r="JT4" s="4"/>
      <c r="JU4" s="2"/>
      <c r="JV4" s="2"/>
      <c r="JW4" s="2"/>
      <c r="JX4" s="2"/>
      <c r="JY4" s="2"/>
      <c r="JZ4" s="2"/>
      <c r="KA4" s="4"/>
      <c r="KB4" s="2"/>
      <c r="KD4" s="4"/>
      <c r="KE4" s="2"/>
      <c r="KF4" s="2"/>
      <c r="KG4" s="2"/>
      <c r="KH4" s="4"/>
      <c r="KI4" s="4"/>
      <c r="KJ4" s="2"/>
      <c r="KK4" s="2"/>
      <c r="KL4" s="2"/>
      <c r="KM4" s="2"/>
      <c r="KN4" s="4"/>
      <c r="KO4" s="4"/>
      <c r="KP4" s="2"/>
      <c r="KQ4" s="2"/>
      <c r="KR4" s="6"/>
    </row>
    <row r="5" spans="1:304" s="10" customFormat="1" ht="30" customHeight="1" x14ac:dyDescent="0.2">
      <c r="A5" s="156" t="s">
        <v>0</v>
      </c>
      <c r="B5" s="152" t="s">
        <v>1</v>
      </c>
      <c r="C5" s="152" t="s">
        <v>1</v>
      </c>
      <c r="D5" s="152" t="s">
        <v>1</v>
      </c>
      <c r="E5" s="152" t="s">
        <v>1</v>
      </c>
      <c r="F5" s="152" t="s">
        <v>1</v>
      </c>
      <c r="G5" s="152" t="s">
        <v>2</v>
      </c>
      <c r="H5" s="154"/>
      <c r="I5" s="152" t="s">
        <v>3</v>
      </c>
      <c r="J5" s="152" t="s">
        <v>3</v>
      </c>
      <c r="K5" s="152" t="s">
        <v>3</v>
      </c>
      <c r="L5" s="152" t="s">
        <v>3</v>
      </c>
      <c r="M5" s="152" t="s">
        <v>3</v>
      </c>
      <c r="N5" s="152" t="s">
        <v>4</v>
      </c>
      <c r="O5" s="154"/>
      <c r="P5" s="152" t="s">
        <v>5</v>
      </c>
      <c r="Q5" s="152" t="s">
        <v>5</v>
      </c>
      <c r="R5" s="152" t="s">
        <v>5</v>
      </c>
      <c r="S5" s="152" t="s">
        <v>5</v>
      </c>
      <c r="T5" s="152" t="s">
        <v>5</v>
      </c>
      <c r="U5" s="152" t="s">
        <v>6</v>
      </c>
      <c r="V5" s="154"/>
      <c r="W5" s="152" t="s">
        <v>7</v>
      </c>
      <c r="X5" s="152" t="s">
        <v>7</v>
      </c>
      <c r="Y5" s="152" t="s">
        <v>7</v>
      </c>
      <c r="Z5" s="152" t="s">
        <v>7</v>
      </c>
      <c r="AA5" s="152" t="s">
        <v>7</v>
      </c>
      <c r="AB5" s="152" t="s">
        <v>8</v>
      </c>
      <c r="AC5" s="154"/>
      <c r="AD5" s="152" t="s">
        <v>9</v>
      </c>
      <c r="AE5" s="152" t="s">
        <v>10</v>
      </c>
      <c r="AF5" s="150"/>
      <c r="AG5" s="152" t="s">
        <v>11</v>
      </c>
      <c r="AH5" s="152" t="s">
        <v>11</v>
      </c>
      <c r="AI5" s="152" t="s">
        <v>11</v>
      </c>
      <c r="AJ5" s="152" t="s">
        <v>11</v>
      </c>
      <c r="AK5" s="152" t="s">
        <v>11</v>
      </c>
      <c r="AL5" s="152" t="s">
        <v>12</v>
      </c>
      <c r="AM5" s="154"/>
      <c r="AN5" s="152" t="s">
        <v>13</v>
      </c>
      <c r="AO5" s="152" t="s">
        <v>13</v>
      </c>
      <c r="AP5" s="152" t="s">
        <v>13</v>
      </c>
      <c r="AQ5" s="152" t="s">
        <v>13</v>
      </c>
      <c r="AR5" s="152" t="s">
        <v>13</v>
      </c>
      <c r="AS5" s="152" t="s">
        <v>14</v>
      </c>
      <c r="AT5" s="154"/>
      <c r="AU5" s="152" t="s">
        <v>15</v>
      </c>
      <c r="AV5" s="152" t="s">
        <v>15</v>
      </c>
      <c r="AW5" s="152" t="s">
        <v>15</v>
      </c>
      <c r="AX5" s="152" t="s">
        <v>15</v>
      </c>
      <c r="AY5" s="152" t="s">
        <v>15</v>
      </c>
      <c r="AZ5" s="152" t="s">
        <v>16</v>
      </c>
      <c r="BA5" s="154"/>
      <c r="BB5" s="152" t="s">
        <v>17</v>
      </c>
      <c r="BC5" s="152" t="s">
        <v>17</v>
      </c>
      <c r="BD5" s="152" t="s">
        <v>17</v>
      </c>
      <c r="BE5" s="152" t="s">
        <v>17</v>
      </c>
      <c r="BF5" s="152" t="s">
        <v>17</v>
      </c>
      <c r="BG5" s="152" t="s">
        <v>18</v>
      </c>
      <c r="BH5" s="154"/>
      <c r="BI5" s="152" t="s">
        <v>19</v>
      </c>
      <c r="BJ5" s="152" t="s">
        <v>10</v>
      </c>
      <c r="BK5" s="150"/>
      <c r="BL5" s="148" t="s">
        <v>20</v>
      </c>
      <c r="BM5" s="148" t="s">
        <v>20</v>
      </c>
      <c r="BN5" s="148" t="s">
        <v>20</v>
      </c>
      <c r="BO5" s="148" t="s">
        <v>21</v>
      </c>
      <c r="BP5" s="152"/>
      <c r="BQ5" s="148" t="s">
        <v>22</v>
      </c>
      <c r="BR5" s="148" t="s">
        <v>22</v>
      </c>
      <c r="BS5" s="148" t="s">
        <v>22</v>
      </c>
      <c r="BT5" s="148" t="s">
        <v>22</v>
      </c>
      <c r="BU5" s="148" t="s">
        <v>22</v>
      </c>
      <c r="BV5" s="148" t="s">
        <v>23</v>
      </c>
      <c r="BW5" s="152"/>
      <c r="BX5" s="148" t="s">
        <v>24</v>
      </c>
      <c r="BY5" s="148" t="s">
        <v>24</v>
      </c>
      <c r="BZ5" s="148" t="s">
        <v>24</v>
      </c>
      <c r="CA5" s="148" t="s">
        <v>25</v>
      </c>
      <c r="CB5" s="152"/>
      <c r="CC5" s="148" t="s">
        <v>26</v>
      </c>
      <c r="CD5" s="152" t="s">
        <v>10</v>
      </c>
      <c r="CE5" s="150"/>
      <c r="CF5" s="148" t="s">
        <v>27</v>
      </c>
      <c r="CG5" s="148" t="s">
        <v>27</v>
      </c>
      <c r="CH5" s="148" t="s">
        <v>27</v>
      </c>
      <c r="CI5" s="148" t="s">
        <v>27</v>
      </c>
      <c r="CJ5" s="148" t="s">
        <v>27</v>
      </c>
      <c r="CK5" s="148" t="s">
        <v>28</v>
      </c>
      <c r="CL5" s="152"/>
      <c r="CM5" s="148" t="s">
        <v>29</v>
      </c>
      <c r="CN5" s="148" t="s">
        <v>29</v>
      </c>
      <c r="CO5" s="148" t="s">
        <v>29</v>
      </c>
      <c r="CP5" s="148" t="s">
        <v>29</v>
      </c>
      <c r="CQ5" s="148" t="s">
        <v>29</v>
      </c>
      <c r="CR5" s="148" t="s">
        <v>29</v>
      </c>
      <c r="CS5" s="148" t="s">
        <v>30</v>
      </c>
      <c r="CT5" s="152"/>
      <c r="CU5" s="148" t="s">
        <v>31</v>
      </c>
      <c r="CV5" s="148" t="s">
        <v>31</v>
      </c>
      <c r="CW5" s="148" t="s">
        <v>31</v>
      </c>
      <c r="CX5" s="148" t="s">
        <v>32</v>
      </c>
      <c r="CY5" s="152"/>
      <c r="CZ5" s="148" t="s">
        <v>33</v>
      </c>
      <c r="DA5" s="152" t="s">
        <v>10</v>
      </c>
      <c r="DB5" s="150"/>
      <c r="DC5" s="148" t="s">
        <v>34</v>
      </c>
      <c r="DD5" s="148" t="s">
        <v>34</v>
      </c>
      <c r="DE5" s="148" t="s">
        <v>34</v>
      </c>
      <c r="DF5" s="148" t="s">
        <v>35</v>
      </c>
      <c r="DG5" s="152"/>
      <c r="DH5" s="148" t="s">
        <v>36</v>
      </c>
      <c r="DI5" s="148" t="s">
        <v>36</v>
      </c>
      <c r="DJ5" s="148" t="s">
        <v>36</v>
      </c>
      <c r="DK5" s="148" t="s">
        <v>36</v>
      </c>
      <c r="DL5" s="148" t="s">
        <v>36</v>
      </c>
      <c r="DM5" s="148" t="s">
        <v>36</v>
      </c>
      <c r="DN5" s="148" t="s">
        <v>36</v>
      </c>
      <c r="DO5" s="148" t="s">
        <v>37</v>
      </c>
      <c r="DP5" s="152"/>
      <c r="DQ5" s="148" t="s">
        <v>38</v>
      </c>
      <c r="DR5" s="148" t="s">
        <v>38</v>
      </c>
      <c r="DS5" s="148" t="s">
        <v>38</v>
      </c>
      <c r="DT5" s="148" t="s">
        <v>38</v>
      </c>
      <c r="DU5" s="148" t="s">
        <v>38</v>
      </c>
      <c r="DV5" s="148" t="s">
        <v>39</v>
      </c>
      <c r="DW5" s="9"/>
      <c r="DX5" s="148" t="s">
        <v>40</v>
      </c>
      <c r="DY5" s="152" t="s">
        <v>10</v>
      </c>
      <c r="DZ5" s="150"/>
      <c r="EA5" s="148" t="s">
        <v>41</v>
      </c>
      <c r="EB5" s="148" t="s">
        <v>41</v>
      </c>
      <c r="EC5" s="148" t="s">
        <v>41</v>
      </c>
      <c r="ED5" s="148" t="s">
        <v>41</v>
      </c>
      <c r="EE5" s="148" t="s">
        <v>41</v>
      </c>
      <c r="EF5" s="148" t="s">
        <v>42</v>
      </c>
      <c r="EG5" s="9"/>
      <c r="EH5" s="148" t="s">
        <v>43</v>
      </c>
      <c r="EI5" s="148" t="s">
        <v>43</v>
      </c>
      <c r="EJ5" s="148" t="s">
        <v>43</v>
      </c>
      <c r="EK5" s="148" t="s">
        <v>43</v>
      </c>
      <c r="EL5" s="148" t="s">
        <v>43</v>
      </c>
      <c r="EM5" s="148" t="s">
        <v>44</v>
      </c>
      <c r="EN5" s="9"/>
      <c r="EO5" s="148" t="s">
        <v>45</v>
      </c>
      <c r="EP5" s="148" t="s">
        <v>45</v>
      </c>
      <c r="EQ5" s="148" t="s">
        <v>45</v>
      </c>
      <c r="ER5" s="148" t="s">
        <v>46</v>
      </c>
      <c r="ES5" s="9"/>
      <c r="ET5" s="148" t="s">
        <v>47</v>
      </c>
      <c r="EU5" s="148" t="s">
        <v>47</v>
      </c>
      <c r="EV5" s="148" t="s">
        <v>47</v>
      </c>
      <c r="EW5" s="148" t="s">
        <v>48</v>
      </c>
      <c r="EX5" s="9"/>
      <c r="EY5" s="148" t="s">
        <v>49</v>
      </c>
      <c r="EZ5" s="152" t="s">
        <v>10</v>
      </c>
      <c r="FA5" s="150"/>
      <c r="FB5" s="152" t="s">
        <v>50</v>
      </c>
      <c r="FC5" s="152" t="s">
        <v>50</v>
      </c>
      <c r="FD5" s="152" t="s">
        <v>50</v>
      </c>
      <c r="FE5" s="152" t="s">
        <v>50</v>
      </c>
      <c r="FF5" s="152" t="s">
        <v>50</v>
      </c>
      <c r="FG5" s="152" t="s">
        <v>50</v>
      </c>
      <c r="FH5" s="152" t="s">
        <v>50</v>
      </c>
      <c r="FI5" s="152" t="s">
        <v>50</v>
      </c>
      <c r="FJ5" s="152" t="s">
        <v>50</v>
      </c>
      <c r="FK5" s="152" t="s">
        <v>51</v>
      </c>
      <c r="FL5" s="154"/>
      <c r="FM5" s="152" t="s">
        <v>52</v>
      </c>
      <c r="FN5" s="152" t="s">
        <v>52</v>
      </c>
      <c r="FO5" s="152" t="s">
        <v>52</v>
      </c>
      <c r="FP5" s="152" t="s">
        <v>52</v>
      </c>
      <c r="FQ5" s="152" t="s">
        <v>52</v>
      </c>
      <c r="FR5" s="152" t="s">
        <v>52</v>
      </c>
      <c r="FS5" s="152" t="s">
        <v>52</v>
      </c>
      <c r="FT5" s="152" t="s">
        <v>52</v>
      </c>
      <c r="FU5" s="152" t="s">
        <v>52</v>
      </c>
      <c r="FV5" s="152" t="s">
        <v>52</v>
      </c>
      <c r="FW5" s="152" t="s">
        <v>53</v>
      </c>
      <c r="FX5" s="154"/>
      <c r="FY5" s="152" t="s">
        <v>54</v>
      </c>
      <c r="FZ5" s="152" t="s">
        <v>54</v>
      </c>
      <c r="GA5" s="152" t="s">
        <v>54</v>
      </c>
      <c r="GB5" s="152" t="s">
        <v>54</v>
      </c>
      <c r="GC5" s="152" t="s">
        <v>55</v>
      </c>
      <c r="GD5" s="154"/>
      <c r="GE5" s="152" t="s">
        <v>56</v>
      </c>
      <c r="GF5" s="152" t="s">
        <v>56</v>
      </c>
      <c r="GG5" s="152" t="s">
        <v>56</v>
      </c>
      <c r="GH5" s="152" t="s">
        <v>56</v>
      </c>
      <c r="GI5" s="152" t="s">
        <v>56</v>
      </c>
      <c r="GJ5" s="152" t="s">
        <v>57</v>
      </c>
      <c r="GK5" s="154"/>
      <c r="GL5" s="152" t="s">
        <v>58</v>
      </c>
      <c r="GM5" s="152" t="s">
        <v>10</v>
      </c>
      <c r="GN5" s="150"/>
      <c r="GO5" s="148" t="s">
        <v>59</v>
      </c>
      <c r="GP5" s="148" t="s">
        <v>59</v>
      </c>
      <c r="GQ5" s="148" t="s">
        <v>59</v>
      </c>
      <c r="GR5" s="148" t="s">
        <v>60</v>
      </c>
      <c r="GS5" s="9"/>
      <c r="GT5" s="148" t="s">
        <v>61</v>
      </c>
      <c r="GU5" s="148" t="s">
        <v>62</v>
      </c>
      <c r="GV5" s="148" t="s">
        <v>63</v>
      </c>
      <c r="GW5" s="148" t="s">
        <v>64</v>
      </c>
      <c r="GX5" s="9"/>
      <c r="GY5" s="148" t="s">
        <v>65</v>
      </c>
      <c r="GZ5" s="148" t="s">
        <v>65</v>
      </c>
      <c r="HA5" s="148" t="s">
        <v>65</v>
      </c>
      <c r="HB5" s="148" t="s">
        <v>65</v>
      </c>
      <c r="HC5" s="148" t="s">
        <v>65</v>
      </c>
      <c r="HD5" s="148" t="s">
        <v>65</v>
      </c>
      <c r="HE5" s="148" t="s">
        <v>65</v>
      </c>
      <c r="HF5" s="148" t="s">
        <v>66</v>
      </c>
      <c r="HG5" s="9"/>
      <c r="HH5" s="148" t="s">
        <v>67</v>
      </c>
      <c r="HI5" s="152" t="s">
        <v>10</v>
      </c>
      <c r="HJ5" s="150"/>
      <c r="HK5" s="152" t="s">
        <v>68</v>
      </c>
      <c r="HL5" s="152" t="s">
        <v>68</v>
      </c>
      <c r="HM5" s="152" t="s">
        <v>68</v>
      </c>
      <c r="HN5" s="152" t="s">
        <v>68</v>
      </c>
      <c r="HO5" s="152" t="s">
        <v>68</v>
      </c>
      <c r="HP5" s="152" t="s">
        <v>69</v>
      </c>
      <c r="HQ5" s="154"/>
      <c r="HR5" s="152" t="s">
        <v>70</v>
      </c>
      <c r="HS5" s="152" t="s">
        <v>70</v>
      </c>
      <c r="HT5" s="152" t="s">
        <v>70</v>
      </c>
      <c r="HU5" s="152" t="s">
        <v>70</v>
      </c>
      <c r="HV5" s="152" t="s">
        <v>70</v>
      </c>
      <c r="HW5" s="152" t="s">
        <v>71</v>
      </c>
      <c r="HX5" s="154"/>
      <c r="HY5" s="152" t="s">
        <v>72</v>
      </c>
      <c r="HZ5" s="152" t="s">
        <v>72</v>
      </c>
      <c r="IA5" s="152" t="s">
        <v>72</v>
      </c>
      <c r="IB5" s="152" t="s">
        <v>72</v>
      </c>
      <c r="IC5" s="152" t="s">
        <v>72</v>
      </c>
      <c r="ID5" s="152" t="s">
        <v>73</v>
      </c>
      <c r="IE5" s="154"/>
      <c r="IF5" s="152" t="s">
        <v>74</v>
      </c>
      <c r="IG5" s="152" t="s">
        <v>74</v>
      </c>
      <c r="IH5" s="152" t="s">
        <v>74</v>
      </c>
      <c r="II5" s="152" t="s">
        <v>74</v>
      </c>
      <c r="IJ5" s="152" t="s">
        <v>74</v>
      </c>
      <c r="IK5" s="152" t="s">
        <v>75</v>
      </c>
      <c r="IL5" s="154"/>
      <c r="IM5" s="152" t="s">
        <v>76</v>
      </c>
      <c r="IN5" s="152" t="s">
        <v>10</v>
      </c>
      <c r="IO5" s="150"/>
      <c r="IP5" s="152" t="s">
        <v>77</v>
      </c>
      <c r="IQ5" s="152" t="s">
        <v>77</v>
      </c>
      <c r="IR5" s="152" t="s">
        <v>77</v>
      </c>
      <c r="IS5" s="152" t="s">
        <v>77</v>
      </c>
      <c r="IT5" s="152" t="s">
        <v>77</v>
      </c>
      <c r="IU5" s="152" t="s">
        <v>78</v>
      </c>
      <c r="IV5" s="154"/>
      <c r="IW5" s="152" t="s">
        <v>79</v>
      </c>
      <c r="IX5" s="152" t="s">
        <v>79</v>
      </c>
      <c r="IY5" s="152" t="s">
        <v>79</v>
      </c>
      <c r="IZ5" s="152" t="s">
        <v>79</v>
      </c>
      <c r="JA5" s="152" t="s">
        <v>79</v>
      </c>
      <c r="JB5" s="152" t="s">
        <v>80</v>
      </c>
      <c r="JC5" s="154"/>
      <c r="JD5" s="152" t="s">
        <v>81</v>
      </c>
      <c r="JE5" s="152" t="s">
        <v>81</v>
      </c>
      <c r="JF5" s="152" t="s">
        <v>81</v>
      </c>
      <c r="JG5" s="152" t="s">
        <v>81</v>
      </c>
      <c r="JH5" s="152" t="s">
        <v>81</v>
      </c>
      <c r="JI5" s="152" t="s">
        <v>82</v>
      </c>
      <c r="JJ5" s="154"/>
      <c r="JK5" s="152" t="s">
        <v>83</v>
      </c>
      <c r="JL5" s="152" t="s">
        <v>10</v>
      </c>
      <c r="JM5" s="150"/>
      <c r="JN5" s="152" t="s">
        <v>84</v>
      </c>
      <c r="JO5" s="152" t="s">
        <v>84</v>
      </c>
      <c r="JP5" s="152" t="s">
        <v>84</v>
      </c>
      <c r="JQ5" s="152" t="s">
        <v>84</v>
      </c>
      <c r="JR5" s="152" t="s">
        <v>84</v>
      </c>
      <c r="JS5" s="152" t="s">
        <v>85</v>
      </c>
      <c r="JT5" s="152"/>
      <c r="JU5" s="152" t="s">
        <v>86</v>
      </c>
      <c r="JV5" s="152" t="s">
        <v>86</v>
      </c>
      <c r="JW5" s="152" t="s">
        <v>86</v>
      </c>
      <c r="JX5" s="152" t="s">
        <v>86</v>
      </c>
      <c r="JY5" s="152" t="s">
        <v>86</v>
      </c>
      <c r="JZ5" s="152" t="s">
        <v>87</v>
      </c>
      <c r="KA5" s="152"/>
      <c r="KB5" s="152" t="s">
        <v>88</v>
      </c>
      <c r="KC5" s="152" t="s">
        <v>88</v>
      </c>
      <c r="KD5" s="152" t="s">
        <v>88</v>
      </c>
      <c r="KE5" s="152" t="s">
        <v>88</v>
      </c>
      <c r="KF5" s="152" t="s">
        <v>88</v>
      </c>
      <c r="KG5" s="152" t="s">
        <v>89</v>
      </c>
      <c r="KH5" s="152"/>
      <c r="KI5" s="152" t="s">
        <v>90</v>
      </c>
      <c r="KJ5" s="152" t="s">
        <v>90</v>
      </c>
      <c r="KK5" s="152" t="s">
        <v>90</v>
      </c>
      <c r="KL5" s="152" t="s">
        <v>90</v>
      </c>
      <c r="KM5" s="152" t="s">
        <v>90</v>
      </c>
      <c r="KN5" s="152" t="s">
        <v>91</v>
      </c>
      <c r="KO5" s="152"/>
      <c r="KP5" s="152" t="s">
        <v>92</v>
      </c>
      <c r="KQ5" s="152" t="s">
        <v>10</v>
      </c>
      <c r="KR5" s="150"/>
    </row>
    <row r="6" spans="1:304" s="12" customFormat="1" ht="28" customHeight="1" thickBot="1" x14ac:dyDescent="0.25">
      <c r="A6" s="157"/>
      <c r="B6" s="153"/>
      <c r="C6" s="153"/>
      <c r="D6" s="153"/>
      <c r="E6" s="153"/>
      <c r="F6" s="153"/>
      <c r="G6" s="153"/>
      <c r="H6" s="155"/>
      <c r="I6" s="153"/>
      <c r="J6" s="153"/>
      <c r="K6" s="153"/>
      <c r="L6" s="153"/>
      <c r="M6" s="153"/>
      <c r="N6" s="153"/>
      <c r="O6" s="155"/>
      <c r="P6" s="153"/>
      <c r="Q6" s="153"/>
      <c r="R6" s="153"/>
      <c r="S6" s="153"/>
      <c r="T6" s="153"/>
      <c r="U6" s="153"/>
      <c r="V6" s="155"/>
      <c r="W6" s="153"/>
      <c r="X6" s="153"/>
      <c r="Y6" s="153"/>
      <c r="Z6" s="153"/>
      <c r="AA6" s="153"/>
      <c r="AB6" s="153"/>
      <c r="AC6" s="155"/>
      <c r="AD6" s="153"/>
      <c r="AE6" s="153"/>
      <c r="AF6" s="151"/>
      <c r="AG6" s="153"/>
      <c r="AH6" s="153"/>
      <c r="AI6" s="153"/>
      <c r="AJ6" s="153"/>
      <c r="AK6" s="153"/>
      <c r="AL6" s="153"/>
      <c r="AM6" s="155"/>
      <c r="AN6" s="153"/>
      <c r="AO6" s="153"/>
      <c r="AP6" s="153"/>
      <c r="AQ6" s="153"/>
      <c r="AR6" s="153"/>
      <c r="AS6" s="153"/>
      <c r="AT6" s="155"/>
      <c r="AU6" s="153"/>
      <c r="AV6" s="153"/>
      <c r="AW6" s="153"/>
      <c r="AX6" s="153"/>
      <c r="AY6" s="153"/>
      <c r="AZ6" s="153"/>
      <c r="BA6" s="155"/>
      <c r="BB6" s="153"/>
      <c r="BC6" s="153"/>
      <c r="BD6" s="153"/>
      <c r="BE6" s="153"/>
      <c r="BF6" s="153"/>
      <c r="BG6" s="153"/>
      <c r="BH6" s="155"/>
      <c r="BI6" s="153"/>
      <c r="BJ6" s="153"/>
      <c r="BK6" s="151"/>
      <c r="BL6" s="149"/>
      <c r="BM6" s="149"/>
      <c r="BN6" s="149"/>
      <c r="BO6" s="149"/>
      <c r="BP6" s="153"/>
      <c r="BQ6" s="149"/>
      <c r="BR6" s="149"/>
      <c r="BS6" s="149"/>
      <c r="BT6" s="149"/>
      <c r="BU6" s="149"/>
      <c r="BV6" s="149"/>
      <c r="BW6" s="153"/>
      <c r="BX6" s="149"/>
      <c r="BY6" s="149"/>
      <c r="BZ6" s="149"/>
      <c r="CA6" s="149"/>
      <c r="CB6" s="153"/>
      <c r="CC6" s="149"/>
      <c r="CD6" s="153"/>
      <c r="CE6" s="151"/>
      <c r="CF6" s="149"/>
      <c r="CG6" s="149"/>
      <c r="CH6" s="149"/>
      <c r="CI6" s="149"/>
      <c r="CJ6" s="149"/>
      <c r="CK6" s="149"/>
      <c r="CL6" s="153"/>
      <c r="CM6" s="149"/>
      <c r="CN6" s="149"/>
      <c r="CO6" s="149"/>
      <c r="CP6" s="149"/>
      <c r="CQ6" s="149"/>
      <c r="CR6" s="149"/>
      <c r="CS6" s="149"/>
      <c r="CT6" s="153"/>
      <c r="CU6" s="149"/>
      <c r="CV6" s="149"/>
      <c r="CW6" s="149"/>
      <c r="CX6" s="149"/>
      <c r="CY6" s="153"/>
      <c r="CZ6" s="149"/>
      <c r="DA6" s="153"/>
      <c r="DB6" s="151"/>
      <c r="DC6" s="149"/>
      <c r="DD6" s="149"/>
      <c r="DE6" s="149"/>
      <c r="DF6" s="149"/>
      <c r="DG6" s="153"/>
      <c r="DH6" s="149"/>
      <c r="DI6" s="149"/>
      <c r="DJ6" s="149"/>
      <c r="DK6" s="149"/>
      <c r="DL6" s="149"/>
      <c r="DM6" s="149"/>
      <c r="DN6" s="149"/>
      <c r="DO6" s="149"/>
      <c r="DP6" s="153"/>
      <c r="DQ6" s="149"/>
      <c r="DR6" s="149"/>
      <c r="DS6" s="149"/>
      <c r="DT6" s="149"/>
      <c r="DU6" s="149"/>
      <c r="DV6" s="149"/>
      <c r="DW6" s="11"/>
      <c r="DX6" s="149"/>
      <c r="DY6" s="153"/>
      <c r="DZ6" s="151"/>
      <c r="EA6" s="149"/>
      <c r="EB6" s="149"/>
      <c r="EC6" s="149"/>
      <c r="ED6" s="149"/>
      <c r="EE6" s="149"/>
      <c r="EF6" s="149"/>
      <c r="EG6" s="11"/>
      <c r="EH6" s="149"/>
      <c r="EI6" s="149"/>
      <c r="EJ6" s="149"/>
      <c r="EK6" s="149"/>
      <c r="EL6" s="149"/>
      <c r="EM6" s="149"/>
      <c r="EN6" s="11"/>
      <c r="EO6" s="149"/>
      <c r="EP6" s="149"/>
      <c r="EQ6" s="149"/>
      <c r="ER6" s="149"/>
      <c r="ES6" s="11"/>
      <c r="ET6" s="149"/>
      <c r="EU6" s="149"/>
      <c r="EV6" s="149"/>
      <c r="EW6" s="149"/>
      <c r="EX6" s="11"/>
      <c r="EY6" s="149"/>
      <c r="EZ6" s="153"/>
      <c r="FA6" s="151"/>
      <c r="FB6" s="153"/>
      <c r="FC6" s="153"/>
      <c r="FD6" s="153"/>
      <c r="FE6" s="153"/>
      <c r="FF6" s="153"/>
      <c r="FG6" s="153"/>
      <c r="FH6" s="153"/>
      <c r="FI6" s="153"/>
      <c r="FJ6" s="153"/>
      <c r="FK6" s="153"/>
      <c r="FL6" s="155"/>
      <c r="FM6" s="153"/>
      <c r="FN6" s="153"/>
      <c r="FO6" s="153"/>
      <c r="FP6" s="153"/>
      <c r="FQ6" s="153"/>
      <c r="FR6" s="153"/>
      <c r="FS6" s="153"/>
      <c r="FT6" s="153"/>
      <c r="FU6" s="153"/>
      <c r="FV6" s="153"/>
      <c r="FW6" s="153"/>
      <c r="FX6" s="155"/>
      <c r="FY6" s="153"/>
      <c r="FZ6" s="153"/>
      <c r="GA6" s="153"/>
      <c r="GB6" s="153"/>
      <c r="GC6" s="153"/>
      <c r="GD6" s="155"/>
      <c r="GE6" s="153"/>
      <c r="GF6" s="153"/>
      <c r="GG6" s="153"/>
      <c r="GH6" s="153"/>
      <c r="GI6" s="153"/>
      <c r="GJ6" s="153"/>
      <c r="GK6" s="155"/>
      <c r="GL6" s="153"/>
      <c r="GM6" s="153"/>
      <c r="GN6" s="151"/>
      <c r="GO6" s="149"/>
      <c r="GP6" s="149"/>
      <c r="GQ6" s="149"/>
      <c r="GR6" s="149"/>
      <c r="GS6" s="11"/>
      <c r="GT6" s="149"/>
      <c r="GU6" s="149"/>
      <c r="GV6" s="149"/>
      <c r="GW6" s="149"/>
      <c r="GX6" s="11"/>
      <c r="GY6" s="149"/>
      <c r="GZ6" s="149"/>
      <c r="HA6" s="149"/>
      <c r="HB6" s="149"/>
      <c r="HC6" s="149"/>
      <c r="HD6" s="149"/>
      <c r="HE6" s="149"/>
      <c r="HF6" s="149"/>
      <c r="HG6" s="11"/>
      <c r="HH6" s="149"/>
      <c r="HI6" s="153"/>
      <c r="HJ6" s="151"/>
      <c r="HK6" s="153"/>
      <c r="HL6" s="153"/>
      <c r="HM6" s="153"/>
      <c r="HN6" s="153"/>
      <c r="HO6" s="153"/>
      <c r="HP6" s="153"/>
      <c r="HQ6" s="155"/>
      <c r="HR6" s="153"/>
      <c r="HS6" s="153"/>
      <c r="HT6" s="153"/>
      <c r="HU6" s="153"/>
      <c r="HV6" s="153"/>
      <c r="HW6" s="153"/>
      <c r="HX6" s="155"/>
      <c r="HY6" s="153"/>
      <c r="HZ6" s="153"/>
      <c r="IA6" s="153"/>
      <c r="IB6" s="153"/>
      <c r="IC6" s="153"/>
      <c r="ID6" s="153"/>
      <c r="IE6" s="155"/>
      <c r="IF6" s="153"/>
      <c r="IG6" s="153"/>
      <c r="IH6" s="153"/>
      <c r="II6" s="153"/>
      <c r="IJ6" s="153"/>
      <c r="IK6" s="153"/>
      <c r="IL6" s="155"/>
      <c r="IM6" s="153"/>
      <c r="IN6" s="153"/>
      <c r="IO6" s="151"/>
      <c r="IP6" s="153"/>
      <c r="IQ6" s="153"/>
      <c r="IR6" s="153"/>
      <c r="IS6" s="153"/>
      <c r="IT6" s="153"/>
      <c r="IU6" s="153"/>
      <c r="IV6" s="155"/>
      <c r="IW6" s="153"/>
      <c r="IX6" s="153"/>
      <c r="IY6" s="153"/>
      <c r="IZ6" s="153"/>
      <c r="JA6" s="153"/>
      <c r="JB6" s="153"/>
      <c r="JC6" s="155"/>
      <c r="JD6" s="153"/>
      <c r="JE6" s="153"/>
      <c r="JF6" s="153"/>
      <c r="JG6" s="153"/>
      <c r="JH6" s="153"/>
      <c r="JI6" s="153"/>
      <c r="JJ6" s="155"/>
      <c r="JK6" s="153"/>
      <c r="JL6" s="153"/>
      <c r="JM6" s="151"/>
      <c r="JN6" s="153"/>
      <c r="JO6" s="153"/>
      <c r="JP6" s="153"/>
      <c r="JQ6" s="153"/>
      <c r="JR6" s="153"/>
      <c r="JS6" s="153"/>
      <c r="JT6" s="153"/>
      <c r="JU6" s="153"/>
      <c r="JV6" s="153"/>
      <c r="JW6" s="153"/>
      <c r="JX6" s="153"/>
      <c r="JY6" s="153"/>
      <c r="JZ6" s="153"/>
      <c r="KA6" s="153"/>
      <c r="KB6" s="153"/>
      <c r="KC6" s="153"/>
      <c r="KD6" s="153"/>
      <c r="KE6" s="153"/>
      <c r="KF6" s="153"/>
      <c r="KG6" s="153"/>
      <c r="KH6" s="153"/>
      <c r="KI6" s="153"/>
      <c r="KJ6" s="153"/>
      <c r="KK6" s="153"/>
      <c r="KL6" s="153"/>
      <c r="KM6" s="153"/>
      <c r="KN6" s="153"/>
      <c r="KO6" s="153"/>
      <c r="KP6" s="153"/>
      <c r="KQ6" s="153"/>
      <c r="KR6" s="151"/>
    </row>
    <row r="7" spans="1:304" ht="18" x14ac:dyDescent="0.25">
      <c r="A7" s="13" t="s">
        <v>93</v>
      </c>
      <c r="B7" s="14">
        <v>38.515999999999998</v>
      </c>
      <c r="C7" s="14">
        <v>38.369999999999997</v>
      </c>
      <c r="D7" s="14">
        <v>38.417999999999999</v>
      </c>
      <c r="E7" s="14">
        <v>38.427</v>
      </c>
      <c r="F7" s="14">
        <v>38.311</v>
      </c>
      <c r="G7" s="14">
        <v>38.4084</v>
      </c>
      <c r="H7" s="14"/>
      <c r="I7" s="14">
        <v>38.331000000000003</v>
      </c>
      <c r="J7" s="14">
        <v>38.158999999999999</v>
      </c>
      <c r="K7" s="14">
        <v>38.338000000000001</v>
      </c>
      <c r="L7" s="14">
        <v>38.478000000000002</v>
      </c>
      <c r="M7" s="14">
        <v>38.137</v>
      </c>
      <c r="N7" s="14">
        <v>38.288600000000002</v>
      </c>
      <c r="O7" s="14"/>
      <c r="P7" s="14">
        <v>38.036000000000001</v>
      </c>
      <c r="Q7" s="14">
        <v>38.475000000000001</v>
      </c>
      <c r="R7" s="14">
        <v>38.328000000000003</v>
      </c>
      <c r="S7" s="14">
        <v>38.44</v>
      </c>
      <c r="T7" s="14">
        <v>38.545999999999999</v>
      </c>
      <c r="U7" s="14">
        <v>38.364999999999995</v>
      </c>
      <c r="V7" s="14"/>
      <c r="W7" s="14">
        <v>38.488999999999997</v>
      </c>
      <c r="X7" s="14">
        <v>38.345999999999997</v>
      </c>
      <c r="Y7" s="14">
        <v>38.567999999999998</v>
      </c>
      <c r="Z7" s="14">
        <v>38.444000000000003</v>
      </c>
      <c r="AA7" s="14">
        <v>38.673999999999999</v>
      </c>
      <c r="AB7" s="14">
        <v>38.504199999999997</v>
      </c>
      <c r="AC7" s="14"/>
      <c r="AD7" s="15">
        <v>38.391549999999995</v>
      </c>
      <c r="AE7" s="14">
        <f>STDEVA(B7:AB7)</f>
        <v>0.14301299728103101</v>
      </c>
      <c r="AF7" s="16"/>
      <c r="AG7" s="14">
        <v>39.552</v>
      </c>
      <c r="AH7" s="14">
        <v>39.619</v>
      </c>
      <c r="AI7" s="14">
        <v>39.582999999999998</v>
      </c>
      <c r="AJ7" s="14">
        <v>39.616999999999997</v>
      </c>
      <c r="AK7" s="14">
        <v>39.68</v>
      </c>
      <c r="AL7" s="14">
        <v>39.610199999999999</v>
      </c>
      <c r="AM7" s="14"/>
      <c r="AN7" s="14">
        <v>40.209000000000003</v>
      </c>
      <c r="AO7" s="14">
        <v>39.5</v>
      </c>
      <c r="AP7" s="14">
        <v>39.405999999999999</v>
      </c>
      <c r="AQ7" s="14">
        <v>39.353000000000002</v>
      </c>
      <c r="AR7" s="14">
        <v>39.186999999999998</v>
      </c>
      <c r="AS7" s="14">
        <v>39.531000000000006</v>
      </c>
      <c r="AT7" s="14"/>
      <c r="AU7" s="14">
        <v>38.512999999999998</v>
      </c>
      <c r="AV7" s="14">
        <v>39.094000000000001</v>
      </c>
      <c r="AW7" s="14">
        <v>39.15</v>
      </c>
      <c r="AX7" s="14">
        <v>39.334000000000003</v>
      </c>
      <c r="AY7" s="14">
        <v>39.56</v>
      </c>
      <c r="AZ7" s="14">
        <v>39.130200000000002</v>
      </c>
      <c r="BA7" s="14"/>
      <c r="BB7" s="14">
        <v>39.58</v>
      </c>
      <c r="BC7" s="14">
        <v>39.637999999999998</v>
      </c>
      <c r="BD7" s="14">
        <v>39.613999999999997</v>
      </c>
      <c r="BE7" s="14">
        <v>39.412999999999997</v>
      </c>
      <c r="BF7" s="14">
        <v>39.35</v>
      </c>
      <c r="BG7" s="14">
        <v>39.518999999999998</v>
      </c>
      <c r="BH7" s="14"/>
      <c r="BI7" s="15">
        <v>39.447600000000001</v>
      </c>
      <c r="BJ7" s="14">
        <f>STDEVA(AG7:BG7)</f>
        <v>0.30548805142790375</v>
      </c>
      <c r="BK7" s="16"/>
      <c r="BL7" s="17">
        <v>39.89</v>
      </c>
      <c r="BM7" s="17">
        <v>39.844000000000001</v>
      </c>
      <c r="BN7" s="17">
        <v>40.006</v>
      </c>
      <c r="BO7" s="17">
        <v>40.014750000000006</v>
      </c>
      <c r="BP7" s="14"/>
      <c r="BQ7" s="17">
        <v>40.146999999999998</v>
      </c>
      <c r="BR7" s="17">
        <v>39.908999999999999</v>
      </c>
      <c r="BS7" s="17">
        <v>39.901000000000003</v>
      </c>
      <c r="BT7" s="17">
        <v>39.929000000000002</v>
      </c>
      <c r="BU7" s="17">
        <v>39.881999999999998</v>
      </c>
      <c r="BV7" s="17">
        <v>39.953600000000002</v>
      </c>
      <c r="BW7" s="14"/>
      <c r="BX7" s="17">
        <v>39.875</v>
      </c>
      <c r="BY7" s="17">
        <v>40.048999999999999</v>
      </c>
      <c r="BZ7" s="17">
        <v>39.905000000000001</v>
      </c>
      <c r="CA7" s="17">
        <v>39.943000000000005</v>
      </c>
      <c r="CB7" s="14"/>
      <c r="CC7" s="18">
        <v>39.970450000000007</v>
      </c>
      <c r="CD7" s="14">
        <f t="shared" ref="CD7:CD12" si="0">STDEVA(BL7:CA7)</f>
        <v>8.2014525398697552E-2</v>
      </c>
      <c r="CE7" s="19"/>
      <c r="CF7" s="14">
        <v>39.398000000000003</v>
      </c>
      <c r="CG7" s="14">
        <v>39.347999999999999</v>
      </c>
      <c r="CH7" s="14">
        <v>39.517000000000003</v>
      </c>
      <c r="CI7" s="14">
        <v>39.42</v>
      </c>
      <c r="CJ7" s="14">
        <v>39.462000000000003</v>
      </c>
      <c r="CK7" s="13">
        <v>39.428999999999995</v>
      </c>
      <c r="CL7" s="14"/>
      <c r="CM7" s="14">
        <v>39.411999999999999</v>
      </c>
      <c r="CN7" s="14">
        <v>39.332999999999998</v>
      </c>
      <c r="CO7" s="14">
        <v>39.415999999999997</v>
      </c>
      <c r="CP7" s="14">
        <v>39.409999999999997</v>
      </c>
      <c r="CQ7" s="14">
        <v>39.341999999999999</v>
      </c>
      <c r="CR7" s="14">
        <v>39.485999999999997</v>
      </c>
      <c r="CS7" s="13">
        <v>39.399833333333333</v>
      </c>
      <c r="CT7" s="14"/>
      <c r="CU7" s="14">
        <v>39.442999999999998</v>
      </c>
      <c r="CV7" s="14">
        <v>39.509</v>
      </c>
      <c r="CW7" s="14">
        <v>39.551000000000002</v>
      </c>
      <c r="CX7" s="13">
        <v>39.500999999999998</v>
      </c>
      <c r="CY7" s="14"/>
      <c r="CZ7" s="18">
        <v>39.44327777777778</v>
      </c>
      <c r="DA7" s="14">
        <f>STDEVA(CF7:CX7)</f>
        <v>6.3438100266003869E-2</v>
      </c>
      <c r="DB7" s="19"/>
      <c r="DC7" s="14">
        <v>39.545000000000002</v>
      </c>
      <c r="DD7" s="14">
        <v>39.496000000000002</v>
      </c>
      <c r="DE7" s="14">
        <v>39.555999999999997</v>
      </c>
      <c r="DF7" s="13">
        <v>39.532333333333334</v>
      </c>
      <c r="DG7" s="14"/>
      <c r="DH7" s="14">
        <v>39.363</v>
      </c>
      <c r="DI7" s="14">
        <v>39.497999999999998</v>
      </c>
      <c r="DJ7" s="14">
        <v>39.518000000000001</v>
      </c>
      <c r="DK7" s="14">
        <v>39.476999999999997</v>
      </c>
      <c r="DL7" s="14">
        <v>39.341000000000001</v>
      </c>
      <c r="DM7" s="14">
        <v>39.228000000000002</v>
      </c>
      <c r="DN7" s="14">
        <v>39.055999999999997</v>
      </c>
      <c r="DO7" s="13">
        <v>39.439499999999995</v>
      </c>
      <c r="DP7" s="14"/>
      <c r="DQ7" s="14">
        <v>39.630000000000003</v>
      </c>
      <c r="DR7" s="14">
        <v>39.491</v>
      </c>
      <c r="DS7" s="14">
        <v>39.655999999999999</v>
      </c>
      <c r="DT7" s="14">
        <v>39.386000000000003</v>
      </c>
      <c r="DU7" s="14">
        <v>39.396999999999998</v>
      </c>
      <c r="DV7" s="13">
        <v>39.512</v>
      </c>
      <c r="DW7" s="13"/>
      <c r="DX7" s="18">
        <v>39.475749999999998</v>
      </c>
      <c r="DY7" s="14">
        <f t="shared" ref="DY7:DY12" si="1">STDEVA(DC7:DV7)</f>
        <v>0.14310270782020776</v>
      </c>
      <c r="DZ7" s="19"/>
      <c r="EA7" s="14">
        <v>39.679000000000002</v>
      </c>
      <c r="EB7" s="14">
        <v>39.676000000000002</v>
      </c>
      <c r="EC7" s="14">
        <v>39.594999999999999</v>
      </c>
      <c r="ED7" s="14">
        <v>39.728000000000002</v>
      </c>
      <c r="EE7" s="14">
        <v>39.561</v>
      </c>
      <c r="EF7" s="13">
        <v>39.647800000000004</v>
      </c>
      <c r="EG7" s="13"/>
      <c r="EH7" s="20">
        <v>39.74</v>
      </c>
      <c r="EI7" s="20">
        <v>39.61</v>
      </c>
      <c r="EJ7" s="20">
        <v>39.630000000000003</v>
      </c>
      <c r="EK7" s="20">
        <v>39.619999999999997</v>
      </c>
      <c r="EL7" s="20">
        <v>39.700000000000003</v>
      </c>
      <c r="EM7" s="13">
        <v>39.660000000000004</v>
      </c>
      <c r="EN7" s="13"/>
      <c r="EO7" s="14">
        <v>39.718000000000004</v>
      </c>
      <c r="EP7" s="14">
        <v>39.536999999999999</v>
      </c>
      <c r="EQ7" s="14">
        <v>39.741</v>
      </c>
      <c r="ER7" s="13">
        <v>39.780500000000004</v>
      </c>
      <c r="ES7" s="13"/>
      <c r="ET7" s="14">
        <v>39.750999999999998</v>
      </c>
      <c r="EU7" s="14">
        <v>39.822000000000003</v>
      </c>
      <c r="EV7" s="14">
        <v>39.673000000000002</v>
      </c>
      <c r="EW7" s="13">
        <v>39.748666666666672</v>
      </c>
      <c r="EX7" s="13"/>
      <c r="EY7" s="18">
        <v>39.709241666666671</v>
      </c>
      <c r="EZ7" s="14">
        <f t="shared" ref="EZ7:EZ12" si="2">STDEVA(EA7:EW7)</f>
        <v>7.4625754357664206E-2</v>
      </c>
      <c r="FA7" s="19"/>
      <c r="FB7" s="14">
        <v>39.503</v>
      </c>
      <c r="FC7" s="14">
        <v>39.366999999999997</v>
      </c>
      <c r="FD7" s="14">
        <v>39.387999999999998</v>
      </c>
      <c r="FE7" s="14">
        <v>39.295999999999999</v>
      </c>
      <c r="FF7" s="14">
        <v>39.204000000000001</v>
      </c>
      <c r="FG7" s="14">
        <v>39.148000000000003</v>
      </c>
      <c r="FH7" s="14">
        <v>39.405999999999999</v>
      </c>
      <c r="FI7" s="14">
        <v>39.393000000000001</v>
      </c>
      <c r="FJ7" s="14">
        <v>39.554000000000002</v>
      </c>
      <c r="FK7" s="14">
        <v>39.394300000000001</v>
      </c>
      <c r="FL7" s="14"/>
      <c r="FM7" s="14">
        <v>39.104999999999997</v>
      </c>
      <c r="FN7" s="14">
        <v>39.295000000000002</v>
      </c>
      <c r="FO7" s="14">
        <v>39.442</v>
      </c>
      <c r="FP7" s="14">
        <v>39.136000000000003</v>
      </c>
      <c r="FQ7" s="14">
        <v>39.363999999999997</v>
      </c>
      <c r="FR7" s="14">
        <v>39.085000000000001</v>
      </c>
      <c r="FS7" s="14">
        <v>39.326999999999998</v>
      </c>
      <c r="FT7" s="14">
        <v>39.414000000000001</v>
      </c>
      <c r="FU7" s="14">
        <v>39.378999999999998</v>
      </c>
      <c r="FV7" s="14">
        <v>39.462000000000003</v>
      </c>
      <c r="FW7" s="14">
        <v>39.300899999999999</v>
      </c>
      <c r="FX7" s="14"/>
      <c r="FY7" s="14">
        <v>39.393000000000001</v>
      </c>
      <c r="FZ7" s="14">
        <v>39.598999999999997</v>
      </c>
      <c r="GA7" s="14">
        <v>39.417000000000002</v>
      </c>
      <c r="GB7" s="14">
        <v>39.6</v>
      </c>
      <c r="GC7" s="14">
        <v>39.513799999999996</v>
      </c>
      <c r="GD7" s="14"/>
      <c r="GE7" s="14">
        <v>39.639000000000003</v>
      </c>
      <c r="GF7" s="14">
        <v>39.218000000000004</v>
      </c>
      <c r="GG7" s="14">
        <v>39.395000000000003</v>
      </c>
      <c r="GH7" s="14">
        <v>39.405999999999999</v>
      </c>
      <c r="GI7" s="14">
        <v>39.387</v>
      </c>
      <c r="GJ7" s="14">
        <v>39.409000000000006</v>
      </c>
      <c r="GK7" s="14"/>
      <c r="GL7" s="15">
        <v>39.404499999999999</v>
      </c>
      <c r="GM7" s="14">
        <f t="shared" ref="GM7:GM12" si="3">STDEVA(FB7:GJ7)</f>
        <v>0.13893677373817978</v>
      </c>
      <c r="GN7" s="19"/>
      <c r="GO7" s="14">
        <v>40.484999999999999</v>
      </c>
      <c r="GP7" s="14">
        <v>40.427</v>
      </c>
      <c r="GQ7" s="14">
        <v>40.368000000000002</v>
      </c>
      <c r="GR7" s="13">
        <v>40.426666666666669</v>
      </c>
      <c r="GS7" s="13"/>
      <c r="GT7" s="14">
        <v>40.415999999999997</v>
      </c>
      <c r="GU7" s="14">
        <v>40.348999999999997</v>
      </c>
      <c r="GV7" s="14">
        <v>40.36</v>
      </c>
      <c r="GW7" s="13">
        <v>40.374999999999993</v>
      </c>
      <c r="GX7" s="13"/>
      <c r="GY7" s="14">
        <v>40.582999999999998</v>
      </c>
      <c r="GZ7" s="14">
        <v>40.335000000000001</v>
      </c>
      <c r="HA7" s="14">
        <v>40.612000000000002</v>
      </c>
      <c r="HB7" s="14">
        <v>40.648000000000003</v>
      </c>
      <c r="HC7" s="14">
        <v>40.488999999999997</v>
      </c>
      <c r="HD7" s="14">
        <v>40.491999999999997</v>
      </c>
      <c r="HE7" s="14">
        <v>40.664999999999999</v>
      </c>
      <c r="HF7" s="13">
        <v>40.546285714285716</v>
      </c>
      <c r="HG7" s="13"/>
      <c r="HH7" s="18">
        <v>40.449317460317467</v>
      </c>
      <c r="HI7" s="14">
        <f>STDEVA(GO7:HF7)</f>
        <v>0.10965599683429787</v>
      </c>
      <c r="HJ7" s="19"/>
      <c r="HK7" s="14">
        <v>41.012</v>
      </c>
      <c r="HL7" s="14">
        <v>40.531999999999996</v>
      </c>
      <c r="HM7" s="14">
        <v>40.889000000000003</v>
      </c>
      <c r="HN7" s="14">
        <v>40.801000000000002</v>
      </c>
      <c r="HO7" s="14">
        <v>40.938000000000002</v>
      </c>
      <c r="HP7" s="14">
        <v>40.834399999999995</v>
      </c>
      <c r="HQ7" s="14"/>
      <c r="HR7" s="14">
        <v>40.67</v>
      </c>
      <c r="HS7" s="14">
        <v>40.832000000000001</v>
      </c>
      <c r="HT7" s="14">
        <v>40.755000000000003</v>
      </c>
      <c r="HU7" s="14">
        <v>40.899000000000001</v>
      </c>
      <c r="HV7" s="14">
        <v>40.755000000000003</v>
      </c>
      <c r="HW7" s="14">
        <v>40.782200000000003</v>
      </c>
      <c r="HX7" s="14"/>
      <c r="HY7" s="14">
        <v>40.692</v>
      </c>
      <c r="HZ7" s="14">
        <v>40.853000000000002</v>
      </c>
      <c r="IA7" s="14">
        <v>40.98</v>
      </c>
      <c r="IB7" s="14">
        <v>40.69</v>
      </c>
      <c r="IC7" s="14">
        <v>40.823999999999998</v>
      </c>
      <c r="ID7" s="14">
        <v>40.8078</v>
      </c>
      <c r="IE7" s="14"/>
      <c r="IF7" s="21">
        <v>40.938000000000002</v>
      </c>
      <c r="IG7" s="21">
        <v>40.881999999999998</v>
      </c>
      <c r="IH7" s="21">
        <v>40.798000000000002</v>
      </c>
      <c r="II7" s="21">
        <v>40.750999999999998</v>
      </c>
      <c r="IJ7" s="21">
        <v>40.805</v>
      </c>
      <c r="IK7" s="21">
        <v>40.834800000000001</v>
      </c>
      <c r="IL7" s="14"/>
      <c r="IM7" s="15">
        <v>40.814800000000005</v>
      </c>
      <c r="IN7" s="14">
        <f>STDEVA(HK7:IK7)</f>
        <v>0.10647945709200803</v>
      </c>
      <c r="IO7" s="19"/>
      <c r="IP7" s="14">
        <v>40.435000000000002</v>
      </c>
      <c r="IQ7" s="14">
        <v>40.311999999999998</v>
      </c>
      <c r="IR7" s="14">
        <v>40.384</v>
      </c>
      <c r="IS7" s="14">
        <v>40.470999999999997</v>
      </c>
      <c r="IT7" s="14">
        <v>40.542000000000002</v>
      </c>
      <c r="IU7" s="14">
        <v>40.428800000000003</v>
      </c>
      <c r="IV7" s="14"/>
      <c r="IW7" s="14">
        <v>40.543999999999997</v>
      </c>
      <c r="IX7" s="14">
        <v>40.531999999999996</v>
      </c>
      <c r="IY7" s="14">
        <v>40.18</v>
      </c>
      <c r="IZ7" s="14">
        <v>40.473999999999997</v>
      </c>
      <c r="JA7" s="14">
        <v>40.5</v>
      </c>
      <c r="JB7" s="14">
        <v>40.445999999999998</v>
      </c>
      <c r="JC7" s="14"/>
      <c r="JD7" s="14">
        <v>40.573999999999998</v>
      </c>
      <c r="JE7" s="14">
        <v>40.395000000000003</v>
      </c>
      <c r="JF7" s="14">
        <v>40.273000000000003</v>
      </c>
      <c r="JG7" s="14">
        <v>40.304000000000002</v>
      </c>
      <c r="JH7" s="14">
        <v>40.444000000000003</v>
      </c>
      <c r="JI7" s="14">
        <v>40.398000000000003</v>
      </c>
      <c r="JJ7" s="14"/>
      <c r="JK7" s="15">
        <v>40.424266666666661</v>
      </c>
      <c r="JL7" s="14">
        <f>STDEVA(IP7:JI7)</f>
        <v>0.10471186235401819</v>
      </c>
      <c r="JM7" s="19"/>
      <c r="JN7" s="17">
        <v>40.465000000000003</v>
      </c>
      <c r="JO7" s="17">
        <v>40.482999999999997</v>
      </c>
      <c r="JP7" s="17">
        <v>40.584000000000003</v>
      </c>
      <c r="JQ7" s="17">
        <v>40.113</v>
      </c>
      <c r="JR7" s="17">
        <v>40.128</v>
      </c>
      <c r="JS7" s="17">
        <v>40.354600000000005</v>
      </c>
      <c r="JT7" s="14"/>
      <c r="JU7" s="17">
        <v>40.362000000000002</v>
      </c>
      <c r="JV7" s="17">
        <v>40.417000000000002</v>
      </c>
      <c r="JW7" s="17">
        <v>40.491</v>
      </c>
      <c r="JX7" s="17">
        <v>40.420999999999999</v>
      </c>
      <c r="JY7" s="17">
        <v>40.200000000000003</v>
      </c>
      <c r="JZ7" s="17">
        <v>40.378200000000007</v>
      </c>
      <c r="KA7" s="14"/>
      <c r="KB7" s="14">
        <v>40.491</v>
      </c>
      <c r="KC7" s="14">
        <v>40.531999999999996</v>
      </c>
      <c r="KD7" s="14">
        <v>40.409999999999997</v>
      </c>
      <c r="KE7" s="14">
        <v>40.655999999999999</v>
      </c>
      <c r="KF7" s="14">
        <v>40.368000000000002</v>
      </c>
      <c r="KG7" s="13">
        <v>40.491399999999999</v>
      </c>
      <c r="KH7" s="14"/>
      <c r="KI7" s="14">
        <v>40.323</v>
      </c>
      <c r="KJ7" s="14">
        <v>40.618000000000002</v>
      </c>
      <c r="KK7" s="14">
        <v>40.414999999999999</v>
      </c>
      <c r="KL7" s="14">
        <v>40.341999999999999</v>
      </c>
      <c r="KM7" s="13">
        <v>40.31</v>
      </c>
      <c r="KN7" s="13">
        <v>40.401599999999995</v>
      </c>
      <c r="KO7" s="14"/>
      <c r="KP7" s="22">
        <v>40.406450000000007</v>
      </c>
      <c r="KQ7" s="14">
        <f>STDEVA(JN7:KN7)</f>
        <v>0.13500071819454657</v>
      </c>
      <c r="KR7" s="19"/>
    </row>
    <row r="8" spans="1:304" x14ac:dyDescent="0.2">
      <c r="A8" s="13" t="s">
        <v>94</v>
      </c>
      <c r="B8" s="14">
        <v>20.882999999999999</v>
      </c>
      <c r="C8" s="14">
        <v>21.657</v>
      </c>
      <c r="D8" s="14">
        <v>21.57</v>
      </c>
      <c r="E8" s="14">
        <v>21.698</v>
      </c>
      <c r="F8" s="14">
        <v>21.545999999999999</v>
      </c>
      <c r="G8" s="14">
        <v>21.470799999999997</v>
      </c>
      <c r="H8" s="14"/>
      <c r="I8" s="14">
        <v>21.460999999999999</v>
      </c>
      <c r="J8" s="14">
        <v>21.524000000000001</v>
      </c>
      <c r="K8" s="14">
        <v>21.622</v>
      </c>
      <c r="L8" s="14">
        <v>21.585999999999999</v>
      </c>
      <c r="M8" s="14">
        <v>21.44</v>
      </c>
      <c r="N8" s="14">
        <v>21.526599999999998</v>
      </c>
      <c r="O8" s="14"/>
      <c r="P8" s="14">
        <v>21.427</v>
      </c>
      <c r="Q8" s="14">
        <v>21.655000000000001</v>
      </c>
      <c r="R8" s="14">
        <v>21.443999999999999</v>
      </c>
      <c r="S8" s="14">
        <v>21.388999999999999</v>
      </c>
      <c r="T8" s="14">
        <v>21.305</v>
      </c>
      <c r="U8" s="14">
        <v>21.443999999999999</v>
      </c>
      <c r="V8" s="14"/>
      <c r="W8" s="14">
        <v>21.234999999999999</v>
      </c>
      <c r="X8" s="14">
        <v>21.439</v>
      </c>
      <c r="Y8" s="14">
        <v>21.440999999999999</v>
      </c>
      <c r="Z8" s="14">
        <v>21.533999999999999</v>
      </c>
      <c r="AA8" s="14">
        <v>21.068000000000001</v>
      </c>
      <c r="AB8" s="14">
        <v>21.343399999999999</v>
      </c>
      <c r="AC8" s="14"/>
      <c r="AD8" s="15">
        <v>21.446199999999997</v>
      </c>
      <c r="AE8" s="14">
        <f t="shared" ref="AE8:AE12" si="4">STDEVA(B8:AB8)</f>
        <v>0.18501835396616154</v>
      </c>
      <c r="AF8" s="16"/>
      <c r="AG8" s="14">
        <v>15.669</v>
      </c>
      <c r="AH8" s="14">
        <v>15.791</v>
      </c>
      <c r="AI8" s="14">
        <v>15.862</v>
      </c>
      <c r="AJ8" s="14">
        <v>15.911</v>
      </c>
      <c r="AK8" s="14">
        <v>16.021999999999998</v>
      </c>
      <c r="AL8" s="14">
        <v>15.850999999999999</v>
      </c>
      <c r="AM8" s="14"/>
      <c r="AN8" s="14">
        <v>15.679</v>
      </c>
      <c r="AO8" s="14">
        <v>15.573</v>
      </c>
      <c r="AP8" s="14">
        <v>15.465999999999999</v>
      </c>
      <c r="AQ8" s="14">
        <v>15.673</v>
      </c>
      <c r="AR8" s="14">
        <v>15.234</v>
      </c>
      <c r="AS8" s="14">
        <v>15.525</v>
      </c>
      <c r="AT8" s="14"/>
      <c r="AU8" s="14">
        <v>16.440999999999999</v>
      </c>
      <c r="AV8" s="14">
        <v>16.869</v>
      </c>
      <c r="AW8" s="14">
        <v>16.859000000000002</v>
      </c>
      <c r="AX8" s="14">
        <v>16.917000000000002</v>
      </c>
      <c r="AY8" s="14">
        <v>16.675000000000001</v>
      </c>
      <c r="AZ8" s="14">
        <v>16.752200000000002</v>
      </c>
      <c r="BA8" s="14"/>
      <c r="BB8" s="14">
        <v>15.43</v>
      </c>
      <c r="BC8" s="14">
        <v>15.718</v>
      </c>
      <c r="BD8" s="14">
        <v>15.554</v>
      </c>
      <c r="BE8" s="14">
        <v>15.567</v>
      </c>
      <c r="BF8" s="14">
        <v>15.39</v>
      </c>
      <c r="BG8" s="14">
        <v>15.531799999999999</v>
      </c>
      <c r="BH8" s="14"/>
      <c r="BI8" s="15">
        <v>15.914999999999999</v>
      </c>
      <c r="BJ8" s="14">
        <f t="shared" ref="BJ8:BJ12" si="5">STDEVA(AG8:BG8)</f>
        <v>0.52961471147306327</v>
      </c>
      <c r="BK8" s="16"/>
      <c r="BL8" s="17">
        <v>15.474</v>
      </c>
      <c r="BM8" s="17">
        <v>16.027999999999999</v>
      </c>
      <c r="BN8" s="17">
        <v>16.010999999999999</v>
      </c>
      <c r="BO8" s="17">
        <v>15.01</v>
      </c>
      <c r="BP8" s="14"/>
      <c r="BQ8" s="17">
        <v>15.162000000000001</v>
      </c>
      <c r="BR8" s="17">
        <v>15.882999999999999</v>
      </c>
      <c r="BS8" s="17">
        <v>15.952</v>
      </c>
      <c r="BT8" s="17">
        <v>15.898999999999999</v>
      </c>
      <c r="BU8" s="17">
        <v>15.635999999999999</v>
      </c>
      <c r="BV8" s="17">
        <v>15.706399999999999</v>
      </c>
      <c r="BW8" s="14"/>
      <c r="BX8" s="17">
        <v>16.233000000000001</v>
      </c>
      <c r="BY8" s="17">
        <v>16.082999999999998</v>
      </c>
      <c r="BZ8" s="17">
        <v>16.132000000000001</v>
      </c>
      <c r="CA8" s="17">
        <v>16.149333333333335</v>
      </c>
      <c r="CB8" s="14"/>
      <c r="CC8" s="18">
        <v>15.621911111111112</v>
      </c>
      <c r="CD8" s="14">
        <f t="shared" si="0"/>
        <v>0.37286953834438208</v>
      </c>
      <c r="CE8" s="19"/>
      <c r="CF8" s="14">
        <v>16.556000000000001</v>
      </c>
      <c r="CG8" s="14">
        <v>17.045000000000002</v>
      </c>
      <c r="CH8" s="14">
        <v>16.972999999999999</v>
      </c>
      <c r="CI8" s="14">
        <v>16.916</v>
      </c>
      <c r="CJ8" s="14">
        <v>16.824999999999999</v>
      </c>
      <c r="CK8" s="13">
        <v>16.863</v>
      </c>
      <c r="CL8" s="14"/>
      <c r="CM8" s="14">
        <v>17.033999999999999</v>
      </c>
      <c r="CN8" s="14">
        <v>17.001000000000001</v>
      </c>
      <c r="CO8" s="14">
        <v>16.870999999999999</v>
      </c>
      <c r="CP8" s="14">
        <v>16.963000000000001</v>
      </c>
      <c r="CQ8" s="14">
        <v>16.890999999999998</v>
      </c>
      <c r="CR8" s="14">
        <v>17.061</v>
      </c>
      <c r="CS8" s="13">
        <v>16.970166666666668</v>
      </c>
      <c r="CT8" s="14"/>
      <c r="CU8" s="14">
        <v>17.210999999999999</v>
      </c>
      <c r="CV8" s="14">
        <v>16.962</v>
      </c>
      <c r="CW8" s="14">
        <v>16.798999999999999</v>
      </c>
      <c r="CX8" s="13">
        <v>16.990666666666666</v>
      </c>
      <c r="CY8" s="14"/>
      <c r="CZ8" s="18">
        <v>16.941277777777781</v>
      </c>
      <c r="DA8" s="14">
        <f t="shared" ref="DA8:DA12" si="6">STDEVA(CF8:CX8)</f>
        <v>0.13949365278272208</v>
      </c>
      <c r="DB8" s="19"/>
      <c r="DC8" s="14">
        <v>16.047000000000001</v>
      </c>
      <c r="DD8" s="14">
        <v>16.152000000000001</v>
      </c>
      <c r="DE8" s="14">
        <v>16.210999999999999</v>
      </c>
      <c r="DF8" s="13">
        <v>16.136666666666667</v>
      </c>
      <c r="DG8" s="14"/>
      <c r="DH8" s="14">
        <v>16.382000000000001</v>
      </c>
      <c r="DI8" s="14">
        <v>16.584</v>
      </c>
      <c r="DJ8" s="14">
        <v>16.391999999999999</v>
      </c>
      <c r="DK8" s="14">
        <v>16.68</v>
      </c>
      <c r="DL8" s="14">
        <v>16.452999999999999</v>
      </c>
      <c r="DM8" s="14">
        <v>16.385000000000002</v>
      </c>
      <c r="DN8" s="14">
        <v>16.314</v>
      </c>
      <c r="DO8" s="13">
        <v>16.124250000000004</v>
      </c>
      <c r="DP8" s="14"/>
      <c r="DQ8" s="14">
        <v>15.795</v>
      </c>
      <c r="DR8" s="14">
        <v>16.132999999999999</v>
      </c>
      <c r="DS8" s="14">
        <v>16.030999999999999</v>
      </c>
      <c r="DT8" s="14">
        <v>16.027000000000001</v>
      </c>
      <c r="DU8" s="14">
        <v>16.036999999999999</v>
      </c>
      <c r="DV8" s="13">
        <v>16.0046</v>
      </c>
      <c r="DW8" s="13"/>
      <c r="DX8" s="18">
        <v>16.064425</v>
      </c>
      <c r="DY8" s="14">
        <f t="shared" si="1"/>
        <v>0.22774944765833852</v>
      </c>
      <c r="DZ8" s="19"/>
      <c r="EA8" s="14">
        <v>15.904</v>
      </c>
      <c r="EB8" s="14">
        <v>15.77</v>
      </c>
      <c r="EC8" s="14">
        <v>15.696</v>
      </c>
      <c r="ED8" s="14">
        <v>15.503</v>
      </c>
      <c r="EE8" s="14">
        <v>15.808999999999999</v>
      </c>
      <c r="EF8" s="13">
        <v>15.7364</v>
      </c>
      <c r="EG8" s="13"/>
      <c r="EH8" s="20">
        <v>15.64</v>
      </c>
      <c r="EI8" s="20">
        <v>15.53</v>
      </c>
      <c r="EJ8" s="20">
        <v>15.59</v>
      </c>
      <c r="EK8" s="20">
        <v>15.62</v>
      </c>
      <c r="EL8" s="20">
        <v>15.35</v>
      </c>
      <c r="EM8" s="13">
        <v>15.546000000000001</v>
      </c>
      <c r="EN8" s="13"/>
      <c r="EO8" s="14">
        <v>15.371</v>
      </c>
      <c r="EP8" s="14">
        <v>15.430999999999999</v>
      </c>
      <c r="EQ8" s="14">
        <v>15.292999999999999</v>
      </c>
      <c r="ER8" s="13">
        <v>14.863249999999999</v>
      </c>
      <c r="ES8" s="13"/>
      <c r="ET8" s="14">
        <v>15.452999999999999</v>
      </c>
      <c r="EU8" s="14">
        <v>15.500999999999999</v>
      </c>
      <c r="EV8" s="14">
        <v>15.212</v>
      </c>
      <c r="EW8" s="13">
        <v>15.388666666666666</v>
      </c>
      <c r="EX8" s="13"/>
      <c r="EY8" s="18">
        <v>15.383579166666667</v>
      </c>
      <c r="EZ8" s="14">
        <f t="shared" si="2"/>
        <v>0.23604466834157775</v>
      </c>
      <c r="FA8" s="19"/>
      <c r="FB8" s="14">
        <v>15.214</v>
      </c>
      <c r="FC8" s="14">
        <v>15.375999999999999</v>
      </c>
      <c r="FD8" s="14">
        <v>15.37</v>
      </c>
      <c r="FE8" s="14">
        <v>15.44</v>
      </c>
      <c r="FF8" s="14">
        <v>15.388</v>
      </c>
      <c r="FG8" s="14">
        <v>15.41</v>
      </c>
      <c r="FH8" s="14">
        <v>15.307</v>
      </c>
      <c r="FI8" s="14">
        <v>15.407</v>
      </c>
      <c r="FJ8" s="14">
        <v>15.516999999999999</v>
      </c>
      <c r="FK8" s="14">
        <v>15.113200000000001</v>
      </c>
      <c r="FL8" s="14"/>
      <c r="FM8" s="14">
        <v>14.837</v>
      </c>
      <c r="FN8" s="14">
        <v>15.208</v>
      </c>
      <c r="FO8" s="14">
        <v>15.276</v>
      </c>
      <c r="FP8" s="14">
        <v>15.102</v>
      </c>
      <c r="FQ8" s="14">
        <v>15.138</v>
      </c>
      <c r="FR8" s="14">
        <v>15.375999999999999</v>
      </c>
      <c r="FS8" s="14">
        <v>15.237</v>
      </c>
      <c r="FT8" s="14">
        <v>15.413</v>
      </c>
      <c r="FU8" s="14">
        <v>15.303000000000001</v>
      </c>
      <c r="FV8" s="14">
        <v>15.292999999999999</v>
      </c>
      <c r="FW8" s="14">
        <v>15.218300000000003</v>
      </c>
      <c r="FX8" s="14"/>
      <c r="FY8" s="14">
        <v>15.218</v>
      </c>
      <c r="FZ8" s="14">
        <v>15.180999999999999</v>
      </c>
      <c r="GA8" s="14">
        <v>15.247</v>
      </c>
      <c r="GB8" s="14">
        <v>15.343999999999999</v>
      </c>
      <c r="GC8" s="14">
        <v>15.018799999999999</v>
      </c>
      <c r="GD8" s="14"/>
      <c r="GE8" s="14">
        <v>15.262</v>
      </c>
      <c r="GF8" s="14">
        <v>15.228</v>
      </c>
      <c r="GG8" s="14">
        <v>15.414</v>
      </c>
      <c r="GH8" s="14">
        <v>15.374000000000001</v>
      </c>
      <c r="GI8" s="14">
        <v>15.37</v>
      </c>
      <c r="GJ8" s="14">
        <v>15.329600000000003</v>
      </c>
      <c r="GK8" s="14"/>
      <c r="GL8" s="15">
        <v>15.169975000000001</v>
      </c>
      <c r="GM8" s="14">
        <f t="shared" si="3"/>
        <v>0.13803323783778987</v>
      </c>
      <c r="GN8" s="19"/>
      <c r="GO8" s="14">
        <v>11.423</v>
      </c>
      <c r="GP8" s="14">
        <v>11.428000000000001</v>
      </c>
      <c r="GQ8" s="14">
        <v>11.436</v>
      </c>
      <c r="GR8" s="13">
        <v>11.429</v>
      </c>
      <c r="GS8" s="13"/>
      <c r="GT8" s="14">
        <v>11.548</v>
      </c>
      <c r="GU8" s="14">
        <v>11.808</v>
      </c>
      <c r="GV8" s="14">
        <v>11.647</v>
      </c>
      <c r="GW8" s="13">
        <v>11.667666666666667</v>
      </c>
      <c r="GX8" s="13"/>
      <c r="GY8" s="14">
        <v>11.516999999999999</v>
      </c>
      <c r="GZ8" s="14">
        <v>11.608000000000001</v>
      </c>
      <c r="HA8" s="14">
        <v>11.345000000000001</v>
      </c>
      <c r="HB8" s="14">
        <v>11.286</v>
      </c>
      <c r="HC8" s="14">
        <v>11.561999999999999</v>
      </c>
      <c r="HD8" s="14">
        <v>11.252000000000001</v>
      </c>
      <c r="HE8" s="14">
        <v>11.632999999999999</v>
      </c>
      <c r="HF8" s="13">
        <v>11.457571428571427</v>
      </c>
      <c r="HG8" s="13"/>
      <c r="HH8" s="18">
        <v>11.518079365079366</v>
      </c>
      <c r="HI8" s="14">
        <f t="shared" ref="HI8:HI12" si="7">STDEVA(GO8:HF8)</f>
        <v>0.14913323571714265</v>
      </c>
      <c r="HJ8" s="19"/>
      <c r="HK8" s="14">
        <v>9.3249999999999993</v>
      </c>
      <c r="HL8" s="14">
        <v>9.298</v>
      </c>
      <c r="HM8" s="14">
        <v>9.3620000000000001</v>
      </c>
      <c r="HN8" s="14">
        <v>9.4390000000000001</v>
      </c>
      <c r="HO8" s="14">
        <v>9.23</v>
      </c>
      <c r="HP8" s="14">
        <v>9.3308</v>
      </c>
      <c r="HQ8" s="14"/>
      <c r="HR8" s="14">
        <v>9.2309999999999999</v>
      </c>
      <c r="HS8" s="14">
        <v>9.2720000000000002</v>
      </c>
      <c r="HT8" s="14">
        <v>9.2530000000000001</v>
      </c>
      <c r="HU8" s="14">
        <v>9.4480000000000004</v>
      </c>
      <c r="HV8" s="14">
        <v>9.4789999999999992</v>
      </c>
      <c r="HW8" s="14">
        <v>9.3366000000000007</v>
      </c>
      <c r="HX8" s="14"/>
      <c r="HY8" s="14">
        <v>9.5239999999999991</v>
      </c>
      <c r="HZ8" s="14">
        <v>9.2850000000000001</v>
      </c>
      <c r="IA8" s="14">
        <v>9.2970000000000006</v>
      </c>
      <c r="IB8" s="14">
        <v>9.4260000000000002</v>
      </c>
      <c r="IC8" s="14">
        <v>9.407</v>
      </c>
      <c r="ID8" s="14">
        <v>9.3877999999999986</v>
      </c>
      <c r="IE8" s="14"/>
      <c r="IF8" s="21">
        <v>9.3339999999999996</v>
      </c>
      <c r="IG8" s="21">
        <v>9.36</v>
      </c>
      <c r="IH8" s="21">
        <v>9.2189999999999994</v>
      </c>
      <c r="II8" s="21">
        <v>9.2240000000000002</v>
      </c>
      <c r="IJ8" s="21">
        <v>9.2089999999999996</v>
      </c>
      <c r="IK8" s="21">
        <v>9.2692000000000014</v>
      </c>
      <c r="IL8" s="14"/>
      <c r="IM8" s="15">
        <v>9.3310999999999993</v>
      </c>
      <c r="IN8" s="14">
        <f t="shared" ref="IN8:IN12" si="8">STDEVA(HK8:IK8)</f>
        <v>8.8768051440378637E-2</v>
      </c>
      <c r="IO8" s="19"/>
      <c r="IP8" s="14">
        <v>11.784000000000001</v>
      </c>
      <c r="IQ8" s="14">
        <v>11.808</v>
      </c>
      <c r="IR8" s="14">
        <v>11.988</v>
      </c>
      <c r="IS8" s="14">
        <v>11.906000000000001</v>
      </c>
      <c r="IT8" s="14">
        <v>11.971</v>
      </c>
      <c r="IU8" s="14">
        <v>11.891399999999999</v>
      </c>
      <c r="IV8" s="14"/>
      <c r="IW8" s="14">
        <v>11.842000000000001</v>
      </c>
      <c r="IX8" s="14">
        <v>11.99</v>
      </c>
      <c r="IY8" s="14">
        <v>11.911</v>
      </c>
      <c r="IZ8" s="14">
        <v>11.832000000000001</v>
      </c>
      <c r="JA8" s="14">
        <v>11.952</v>
      </c>
      <c r="JB8" s="14">
        <v>11.9054</v>
      </c>
      <c r="JC8" s="14"/>
      <c r="JD8" s="14">
        <v>11.726000000000001</v>
      </c>
      <c r="JE8" s="14">
        <v>11.817</v>
      </c>
      <c r="JF8" s="14">
        <v>11.786</v>
      </c>
      <c r="JG8" s="14">
        <v>11.818</v>
      </c>
      <c r="JH8" s="14">
        <v>11.759</v>
      </c>
      <c r="JI8" s="14">
        <v>11.7812</v>
      </c>
      <c r="JJ8" s="14"/>
      <c r="JK8" s="15">
        <v>11.859333333333332</v>
      </c>
      <c r="JL8" s="14">
        <f t="shared" ref="JL8:JL12" si="9">STDEVA(IP8:JI8)</f>
        <v>8.2200815796724502E-2</v>
      </c>
      <c r="JM8" s="19"/>
      <c r="JN8" s="17">
        <v>9.3569999999999993</v>
      </c>
      <c r="JO8" s="17">
        <v>9.4290000000000003</v>
      </c>
      <c r="JP8" s="17">
        <v>9.4830000000000005</v>
      </c>
      <c r="JQ8" s="17">
        <v>9.4610000000000003</v>
      </c>
      <c r="JR8" s="17">
        <v>9.532</v>
      </c>
      <c r="JS8" s="17">
        <v>9.4524000000000008</v>
      </c>
      <c r="JT8" s="14"/>
      <c r="JU8" s="17">
        <v>9.4510000000000005</v>
      </c>
      <c r="JV8" s="17">
        <v>9.4710000000000001</v>
      </c>
      <c r="JW8" s="17">
        <v>9.4420000000000002</v>
      </c>
      <c r="JX8" s="17">
        <v>9.3689999999999998</v>
      </c>
      <c r="JY8" s="17">
        <v>9.3610000000000007</v>
      </c>
      <c r="JZ8" s="17">
        <v>9.4188000000000009</v>
      </c>
      <c r="KA8" s="14"/>
      <c r="KB8" s="14">
        <v>9.4</v>
      </c>
      <c r="KC8" s="14">
        <v>9.3919999999999995</v>
      </c>
      <c r="KD8" s="14">
        <v>9.3770000000000007</v>
      </c>
      <c r="KE8" s="14">
        <v>9.4079999999999995</v>
      </c>
      <c r="KF8" s="14">
        <v>9.4469999999999992</v>
      </c>
      <c r="KG8" s="13">
        <v>9.4047999999999998</v>
      </c>
      <c r="KH8" s="14"/>
      <c r="KI8" s="14">
        <v>9.4909999999999997</v>
      </c>
      <c r="KJ8" s="14">
        <v>9.4079999999999995</v>
      </c>
      <c r="KK8" s="14">
        <v>9.41</v>
      </c>
      <c r="KL8" s="14">
        <v>9.5239999999999991</v>
      </c>
      <c r="KM8" s="13">
        <v>9.3219999999999992</v>
      </c>
      <c r="KN8" s="13">
        <v>9.4310000000000009</v>
      </c>
      <c r="KO8" s="14"/>
      <c r="KP8" s="22">
        <v>9.4267500000000002</v>
      </c>
      <c r="KQ8" s="14">
        <f t="shared" ref="KQ8:KQ12" si="10">STDEVA(JN8:KN8)</f>
        <v>5.2042098343552654E-2</v>
      </c>
      <c r="KR8" s="19"/>
    </row>
    <row r="9" spans="1:304" x14ac:dyDescent="0.2">
      <c r="A9" s="13" t="s">
        <v>95</v>
      </c>
      <c r="B9" s="14">
        <v>0.20599999999999999</v>
      </c>
      <c r="C9" s="14">
        <v>0.14199999999999999</v>
      </c>
      <c r="D9" s="14">
        <v>0.13</v>
      </c>
      <c r="E9" s="14">
        <v>0.152</v>
      </c>
      <c r="F9" s="14">
        <v>0.20499999999999999</v>
      </c>
      <c r="G9" s="14">
        <v>0.16699999999999998</v>
      </c>
      <c r="H9" s="14"/>
      <c r="I9" s="14">
        <v>0.125</v>
      </c>
      <c r="J9" s="14">
        <v>0.13400000000000001</v>
      </c>
      <c r="K9" s="14">
        <v>0.11899999999999999</v>
      </c>
      <c r="L9" s="14">
        <v>0.11600000000000001</v>
      </c>
      <c r="M9" s="14">
        <v>0.14099999999999999</v>
      </c>
      <c r="N9" s="14">
        <v>0.127</v>
      </c>
      <c r="O9" s="14"/>
      <c r="P9" s="14">
        <v>0.16300000000000001</v>
      </c>
      <c r="Q9" s="14">
        <v>0.13500000000000001</v>
      </c>
      <c r="R9" s="14">
        <v>0.14599999999999999</v>
      </c>
      <c r="S9" s="14">
        <v>0.128</v>
      </c>
      <c r="T9" s="14">
        <v>0.14499999999999999</v>
      </c>
      <c r="U9" s="14">
        <v>0.14340000000000003</v>
      </c>
      <c r="V9" s="14"/>
      <c r="W9" s="14">
        <v>0.14599999999999999</v>
      </c>
      <c r="X9" s="14">
        <v>0.14099999999999999</v>
      </c>
      <c r="Y9" s="14">
        <v>0.156</v>
      </c>
      <c r="Z9" s="14">
        <v>0.14899999999999999</v>
      </c>
      <c r="AA9" s="14">
        <v>0.14299999999999999</v>
      </c>
      <c r="AB9" s="14">
        <v>0.14699999999999999</v>
      </c>
      <c r="AC9" s="14"/>
      <c r="AD9" s="15">
        <v>0.14610000000000001</v>
      </c>
      <c r="AE9" s="14">
        <f t="shared" si="4"/>
        <v>2.218060257149879E-2</v>
      </c>
      <c r="AF9" s="16"/>
      <c r="AG9" s="14">
        <v>0.19800000000000001</v>
      </c>
      <c r="AH9" s="14">
        <v>0.19700000000000001</v>
      </c>
      <c r="AI9" s="14">
        <v>0.17399999999999999</v>
      </c>
      <c r="AJ9" s="14">
        <v>0.217</v>
      </c>
      <c r="AK9" s="14">
        <v>0.20399999999999999</v>
      </c>
      <c r="AL9" s="14">
        <v>0.19799999999999998</v>
      </c>
      <c r="AM9" s="14"/>
      <c r="AN9" s="14">
        <v>0.20699999999999999</v>
      </c>
      <c r="AO9" s="14">
        <v>0.215</v>
      </c>
      <c r="AP9" s="14">
        <v>0.19</v>
      </c>
      <c r="AQ9" s="14">
        <v>0.20599999999999999</v>
      </c>
      <c r="AR9" s="14">
        <v>0.2</v>
      </c>
      <c r="AS9" s="14">
        <v>0.2036</v>
      </c>
      <c r="AT9" s="14"/>
      <c r="AU9" s="14">
        <v>0.191</v>
      </c>
      <c r="AV9" s="14">
        <v>0.20799999999999999</v>
      </c>
      <c r="AW9" s="14">
        <v>0.19</v>
      </c>
      <c r="AX9" s="14">
        <v>0.19600000000000001</v>
      </c>
      <c r="AY9" s="14">
        <v>0.21299999999999999</v>
      </c>
      <c r="AZ9" s="14">
        <v>0.19959999999999997</v>
      </c>
      <c r="BA9" s="14"/>
      <c r="BB9" s="14">
        <v>0.17499999999999999</v>
      </c>
      <c r="BC9" s="14">
        <v>0.21199999999999999</v>
      </c>
      <c r="BD9" s="14">
        <v>0.191</v>
      </c>
      <c r="BE9" s="14">
        <v>0.17699999999999999</v>
      </c>
      <c r="BF9" s="14">
        <v>0.187</v>
      </c>
      <c r="BG9" s="14">
        <v>0.18840000000000004</v>
      </c>
      <c r="BH9" s="14"/>
      <c r="BI9" s="15">
        <v>0.19739999999999999</v>
      </c>
      <c r="BJ9" s="14">
        <f t="shared" si="5"/>
        <v>1.2107202312098652E-2</v>
      </c>
      <c r="BK9" s="16"/>
      <c r="BL9" s="17">
        <v>0.21099999999999999</v>
      </c>
      <c r="BM9" s="17">
        <v>0.19500000000000001</v>
      </c>
      <c r="BN9" s="17">
        <v>0.20599999999999999</v>
      </c>
      <c r="BO9" s="17">
        <v>0.19375000000000001</v>
      </c>
      <c r="BP9" s="14"/>
      <c r="BQ9" s="17">
        <v>0.20300000000000001</v>
      </c>
      <c r="BR9" s="17">
        <v>0.19700000000000001</v>
      </c>
      <c r="BS9" s="17">
        <v>0.21199999999999999</v>
      </c>
      <c r="BT9" s="17">
        <v>0.22800000000000001</v>
      </c>
      <c r="BU9" s="17">
        <v>0.17499999999999999</v>
      </c>
      <c r="BV9" s="17">
        <v>0.20299999999999999</v>
      </c>
      <c r="BW9" s="14"/>
      <c r="BX9" s="17">
        <v>0.214</v>
      </c>
      <c r="BY9" s="17">
        <v>0.19800000000000001</v>
      </c>
      <c r="BZ9" s="17">
        <v>0.21199999999999999</v>
      </c>
      <c r="CA9" s="17">
        <v>0.20799999999999999</v>
      </c>
      <c r="CB9" s="14"/>
      <c r="CC9" s="18">
        <v>0.20158333333333334</v>
      </c>
      <c r="CD9" s="14">
        <f t="shared" si="0"/>
        <v>1.2363276998104838E-2</v>
      </c>
      <c r="CE9" s="19"/>
      <c r="CF9" s="14">
        <v>0.19900000000000001</v>
      </c>
      <c r="CG9" s="14">
        <v>0.16200000000000001</v>
      </c>
      <c r="CH9" s="14">
        <v>0.19900000000000001</v>
      </c>
      <c r="CI9" s="14">
        <v>0.20399999999999999</v>
      </c>
      <c r="CJ9" s="14">
        <v>0.19</v>
      </c>
      <c r="CK9" s="13">
        <v>0.1908</v>
      </c>
      <c r="CL9" s="14"/>
      <c r="CM9" s="14">
        <v>0.20899999999999999</v>
      </c>
      <c r="CN9" s="14">
        <v>0.20399999999999999</v>
      </c>
      <c r="CO9" s="14">
        <v>0.188</v>
      </c>
      <c r="CP9" s="14">
        <v>0.218</v>
      </c>
      <c r="CQ9" s="14">
        <v>0.20300000000000001</v>
      </c>
      <c r="CR9" s="14">
        <v>0.20799999999999999</v>
      </c>
      <c r="CS9" s="13">
        <v>0.20499999999999999</v>
      </c>
      <c r="CT9" s="14"/>
      <c r="CU9" s="14">
        <v>0.20300000000000001</v>
      </c>
      <c r="CV9" s="14">
        <v>0.20399999999999999</v>
      </c>
      <c r="CW9" s="14">
        <v>0.17899999999999999</v>
      </c>
      <c r="CX9" s="13">
        <v>0.19533333333333336</v>
      </c>
      <c r="CY9" s="14"/>
      <c r="CZ9" s="18">
        <v>0.19704444444444444</v>
      </c>
      <c r="DA9" s="14">
        <f t="shared" si="6"/>
        <v>1.3010951897576355E-2</v>
      </c>
      <c r="DB9" s="19"/>
      <c r="DC9" s="14">
        <v>0.186</v>
      </c>
      <c r="DD9" s="14">
        <v>0.214</v>
      </c>
      <c r="DE9" s="14">
        <v>0.216</v>
      </c>
      <c r="DF9" s="13">
        <v>0.20533333333333334</v>
      </c>
      <c r="DG9" s="14"/>
      <c r="DH9" s="14">
        <v>0.21099999999999999</v>
      </c>
      <c r="DI9" s="14">
        <v>0.218</v>
      </c>
      <c r="DJ9" s="14">
        <v>0.189</v>
      </c>
      <c r="DK9" s="14">
        <v>0.187</v>
      </c>
      <c r="DL9" s="14">
        <v>0.19800000000000001</v>
      </c>
      <c r="DM9" s="14">
        <v>0.23100000000000001</v>
      </c>
      <c r="DN9" s="14">
        <v>0.17699999999999999</v>
      </c>
      <c r="DO9" s="13">
        <v>0.19287500000000002</v>
      </c>
      <c r="DP9" s="14"/>
      <c r="DQ9" s="14">
        <v>0.186</v>
      </c>
      <c r="DR9" s="14">
        <v>0.22</v>
      </c>
      <c r="DS9" s="14">
        <v>0.16900000000000001</v>
      </c>
      <c r="DT9" s="14">
        <v>0.19600000000000001</v>
      </c>
      <c r="DU9" s="14">
        <v>0.216</v>
      </c>
      <c r="DV9" s="13">
        <v>0.19740000000000002</v>
      </c>
      <c r="DW9" s="13"/>
      <c r="DX9" s="18">
        <v>0.19513750000000002</v>
      </c>
      <c r="DY9" s="14">
        <f t="shared" si="1"/>
        <v>1.6780312653431509E-2</v>
      </c>
      <c r="DZ9" s="19"/>
      <c r="EA9" s="14">
        <v>0.22700000000000001</v>
      </c>
      <c r="EB9" s="14">
        <v>0.20799999999999999</v>
      </c>
      <c r="EC9" s="14">
        <v>0.20300000000000001</v>
      </c>
      <c r="ED9" s="14">
        <v>0.20399999999999999</v>
      </c>
      <c r="EE9" s="14">
        <v>0.20799999999999999</v>
      </c>
      <c r="EF9" s="13">
        <v>0.21000000000000002</v>
      </c>
      <c r="EG9" s="13"/>
      <c r="EH9" s="20">
        <v>0.2</v>
      </c>
      <c r="EI9" s="20">
        <v>0.2</v>
      </c>
      <c r="EJ9" s="20">
        <v>0.17</v>
      </c>
      <c r="EK9" s="20">
        <v>0.22</v>
      </c>
      <c r="EL9" s="20">
        <v>0.2</v>
      </c>
      <c r="EM9" s="13">
        <v>0.19800000000000001</v>
      </c>
      <c r="EN9" s="13"/>
      <c r="EO9" s="14">
        <v>0.21099999999999999</v>
      </c>
      <c r="EP9" s="14">
        <v>0.2</v>
      </c>
      <c r="EQ9" s="14">
        <v>0.17100000000000001</v>
      </c>
      <c r="ER9" s="13">
        <v>0.18875000000000003</v>
      </c>
      <c r="ES9" s="13"/>
      <c r="ET9" s="14">
        <v>0.20699999999999999</v>
      </c>
      <c r="EU9" s="14">
        <v>0.19700000000000001</v>
      </c>
      <c r="EV9" s="14">
        <v>0.183</v>
      </c>
      <c r="EW9" s="13">
        <v>0.19566666666666666</v>
      </c>
      <c r="EX9" s="13"/>
      <c r="EY9" s="18">
        <v>0.19810416666666669</v>
      </c>
      <c r="EZ9" s="14">
        <f t="shared" si="2"/>
        <v>1.4030492977338124E-2</v>
      </c>
      <c r="FA9" s="19"/>
      <c r="FB9" s="14">
        <v>0.16800000000000001</v>
      </c>
      <c r="FC9" s="14">
        <v>0.193</v>
      </c>
      <c r="FD9" s="14">
        <v>0.192</v>
      </c>
      <c r="FE9" s="14">
        <v>0.20799999999999999</v>
      </c>
      <c r="FF9" s="14">
        <v>0.17599999999999999</v>
      </c>
      <c r="FG9" s="14">
        <v>0.20399999999999999</v>
      </c>
      <c r="FH9" s="14">
        <v>0.17799999999999999</v>
      </c>
      <c r="FI9" s="14">
        <v>0.186</v>
      </c>
      <c r="FJ9" s="14">
        <v>0.20699999999999999</v>
      </c>
      <c r="FK9" s="14">
        <v>0.18429999999999999</v>
      </c>
      <c r="FL9" s="14"/>
      <c r="FM9" s="14">
        <v>0.186</v>
      </c>
      <c r="FN9" s="14">
        <v>0.186</v>
      </c>
      <c r="FO9" s="14">
        <v>0.16600000000000001</v>
      </c>
      <c r="FP9" s="14">
        <v>0.21299999999999999</v>
      </c>
      <c r="FQ9" s="14">
        <v>0.187</v>
      </c>
      <c r="FR9" s="14">
        <v>0.182</v>
      </c>
      <c r="FS9" s="14">
        <v>0.18099999999999999</v>
      </c>
      <c r="FT9" s="14">
        <v>0.21199999999999999</v>
      </c>
      <c r="FU9" s="14">
        <v>0.193</v>
      </c>
      <c r="FV9" s="14">
        <v>0.18</v>
      </c>
      <c r="FW9" s="14">
        <v>0.18859999999999999</v>
      </c>
      <c r="FX9" s="14"/>
      <c r="FY9" s="14">
        <v>0.20100000000000001</v>
      </c>
      <c r="FZ9" s="14">
        <v>0.19</v>
      </c>
      <c r="GA9" s="14">
        <v>0.17100000000000001</v>
      </c>
      <c r="GB9" s="14">
        <v>0.193</v>
      </c>
      <c r="GC9" s="14">
        <v>0.18320000000000003</v>
      </c>
      <c r="GD9" s="14"/>
      <c r="GE9" s="14">
        <v>0.182</v>
      </c>
      <c r="GF9" s="14">
        <v>0.192</v>
      </c>
      <c r="GG9" s="14">
        <v>0.21</v>
      </c>
      <c r="GH9" s="14">
        <v>0.20899999999999999</v>
      </c>
      <c r="GI9" s="14">
        <v>0.16900000000000001</v>
      </c>
      <c r="GJ9" s="14">
        <v>0.19239999999999999</v>
      </c>
      <c r="GK9" s="14"/>
      <c r="GL9" s="15">
        <v>0.18712500000000001</v>
      </c>
      <c r="GM9" s="14">
        <f t="shared" si="3"/>
        <v>1.3179825966225802E-2</v>
      </c>
      <c r="GN9" s="19"/>
      <c r="GO9" s="14">
        <v>0.17199999999999999</v>
      </c>
      <c r="GP9" s="14">
        <v>0.157</v>
      </c>
      <c r="GQ9" s="14">
        <v>0.158</v>
      </c>
      <c r="GR9" s="13">
        <v>0.16233333333333333</v>
      </c>
      <c r="GS9" s="13"/>
      <c r="GT9" s="14">
        <v>0.191</v>
      </c>
      <c r="GU9" s="14">
        <v>0.18099999999999999</v>
      </c>
      <c r="GV9" s="14">
        <v>0.17799999999999999</v>
      </c>
      <c r="GW9" s="13">
        <v>0.18333333333333335</v>
      </c>
      <c r="GX9" s="13"/>
      <c r="GY9" s="14">
        <v>0.19400000000000001</v>
      </c>
      <c r="GZ9" s="14">
        <v>0.158</v>
      </c>
      <c r="HA9" s="14">
        <v>0.16900000000000001</v>
      </c>
      <c r="HB9" s="14">
        <v>0.185</v>
      </c>
      <c r="HC9" s="14">
        <v>0.16300000000000001</v>
      </c>
      <c r="HD9" s="14">
        <v>0.215</v>
      </c>
      <c r="HE9" s="14">
        <v>0.17699999999999999</v>
      </c>
      <c r="HF9" s="13">
        <v>0.18014285714285716</v>
      </c>
      <c r="HG9" s="13"/>
      <c r="HH9" s="18">
        <v>0.17526984126984127</v>
      </c>
      <c r="HI9" s="14">
        <f t="shared" si="7"/>
        <v>1.5658665395404253E-2</v>
      </c>
      <c r="HJ9" s="19"/>
      <c r="HK9" s="14">
        <v>0.126</v>
      </c>
      <c r="HL9" s="14">
        <v>0.151</v>
      </c>
      <c r="HM9" s="14">
        <v>0.155</v>
      </c>
      <c r="HN9" s="14">
        <v>0.13700000000000001</v>
      </c>
      <c r="HO9" s="14">
        <v>0.14299999999999999</v>
      </c>
      <c r="HP9" s="14">
        <v>0.14240000000000003</v>
      </c>
      <c r="HQ9" s="14"/>
      <c r="HR9" s="14">
        <v>0.11600000000000001</v>
      </c>
      <c r="HS9" s="14">
        <v>0.129</v>
      </c>
      <c r="HT9" s="14">
        <v>0.13300000000000001</v>
      </c>
      <c r="HU9" s="14">
        <v>0.159</v>
      </c>
      <c r="HV9" s="14">
        <v>0.155</v>
      </c>
      <c r="HW9" s="14">
        <v>0.13840000000000002</v>
      </c>
      <c r="HX9" s="14"/>
      <c r="HY9" s="14">
        <v>0.121</v>
      </c>
      <c r="HZ9" s="14">
        <v>0.127</v>
      </c>
      <c r="IA9" s="14">
        <v>0.13100000000000001</v>
      </c>
      <c r="IB9" s="14">
        <v>0.14699999999999999</v>
      </c>
      <c r="IC9" s="14">
        <v>0.13900000000000001</v>
      </c>
      <c r="ID9" s="14">
        <v>0.13300000000000001</v>
      </c>
      <c r="IE9" s="14"/>
      <c r="IF9" s="21">
        <v>0.16500000000000001</v>
      </c>
      <c r="IG9" s="21">
        <v>0.158</v>
      </c>
      <c r="IH9" s="21">
        <v>0.14199999999999999</v>
      </c>
      <c r="II9" s="21">
        <v>0.122</v>
      </c>
      <c r="IJ9" s="21">
        <v>0.157</v>
      </c>
      <c r="IK9" s="21">
        <v>0.14879999999999999</v>
      </c>
      <c r="IL9" s="14"/>
      <c r="IM9" s="15">
        <v>0.14065</v>
      </c>
      <c r="IN9" s="14">
        <f t="shared" si="8"/>
        <v>1.3583269760676342E-2</v>
      </c>
      <c r="IO9" s="19"/>
      <c r="IP9" s="14">
        <v>0.186</v>
      </c>
      <c r="IQ9" s="14">
        <v>0.16400000000000001</v>
      </c>
      <c r="IR9" s="14">
        <v>0.182</v>
      </c>
      <c r="IS9" s="14">
        <v>0.17699999999999999</v>
      </c>
      <c r="IT9" s="14">
        <v>0.157</v>
      </c>
      <c r="IU9" s="14">
        <v>0.17320000000000002</v>
      </c>
      <c r="IV9" s="14"/>
      <c r="IW9" s="14">
        <v>0.17199999999999999</v>
      </c>
      <c r="IX9" s="14">
        <v>0.184</v>
      </c>
      <c r="IY9" s="14">
        <v>0.161</v>
      </c>
      <c r="IZ9" s="14">
        <v>0.161</v>
      </c>
      <c r="JA9" s="14">
        <v>0.152</v>
      </c>
      <c r="JB9" s="14">
        <v>0.16600000000000001</v>
      </c>
      <c r="JC9" s="14"/>
      <c r="JD9" s="14">
        <v>0.161</v>
      </c>
      <c r="JE9" s="14">
        <v>0.151</v>
      </c>
      <c r="JF9" s="14">
        <v>0.193</v>
      </c>
      <c r="JG9" s="14">
        <v>0.187</v>
      </c>
      <c r="JH9" s="14">
        <v>0.17299999999999999</v>
      </c>
      <c r="JI9" s="14">
        <v>0.17299999999999999</v>
      </c>
      <c r="JJ9" s="14"/>
      <c r="JK9" s="15">
        <v>0.17073333333333332</v>
      </c>
      <c r="JL9" s="14">
        <f t="shared" si="9"/>
        <v>1.2448860094284087E-2</v>
      </c>
      <c r="JM9" s="19"/>
      <c r="JN9" s="17">
        <v>0.13700000000000001</v>
      </c>
      <c r="JO9" s="17">
        <v>0.13300000000000001</v>
      </c>
      <c r="JP9" s="17">
        <v>0.111</v>
      </c>
      <c r="JQ9" s="17">
        <v>0.156</v>
      </c>
      <c r="JR9" s="17">
        <v>0.124</v>
      </c>
      <c r="JS9" s="17">
        <v>0.13220000000000001</v>
      </c>
      <c r="JT9" s="14"/>
      <c r="JU9" s="17">
        <v>0.14199999999999999</v>
      </c>
      <c r="JV9" s="17">
        <v>0.127</v>
      </c>
      <c r="JW9" s="17">
        <v>0.12</v>
      </c>
      <c r="JX9" s="17">
        <v>0.153</v>
      </c>
      <c r="JY9" s="17">
        <v>0.14199999999999999</v>
      </c>
      <c r="JZ9" s="17">
        <v>0.1368</v>
      </c>
      <c r="KA9" s="14"/>
      <c r="KB9" s="14">
        <v>0.13</v>
      </c>
      <c r="KC9" s="14">
        <v>0.14699999999999999</v>
      </c>
      <c r="KD9" s="14">
        <v>9.8000000000000004E-2</v>
      </c>
      <c r="KE9" s="14">
        <v>0.128</v>
      </c>
      <c r="KF9" s="14">
        <v>0.121</v>
      </c>
      <c r="KG9" s="13">
        <v>0.12479999999999999</v>
      </c>
      <c r="KH9" s="14"/>
      <c r="KI9" s="14">
        <v>0.114</v>
      </c>
      <c r="KJ9" s="14">
        <v>0.13700000000000001</v>
      </c>
      <c r="KK9" s="14">
        <v>0.13200000000000001</v>
      </c>
      <c r="KL9" s="14">
        <v>0.13100000000000001</v>
      </c>
      <c r="KM9" s="13">
        <v>0.13</v>
      </c>
      <c r="KN9" s="13">
        <v>0.1288</v>
      </c>
      <c r="KO9" s="14"/>
      <c r="KP9" s="22">
        <v>0.13064999999999999</v>
      </c>
      <c r="KQ9" s="14">
        <f t="shared" si="10"/>
        <v>1.2911774202001762E-2</v>
      </c>
      <c r="KR9" s="19"/>
    </row>
    <row r="10" spans="1:304" x14ac:dyDescent="0.2">
      <c r="A10" s="13" t="s">
        <v>96</v>
      </c>
      <c r="B10" s="14">
        <v>40.274999999999999</v>
      </c>
      <c r="C10" s="14">
        <v>40.055999999999997</v>
      </c>
      <c r="D10" s="14">
        <v>40.045999999999999</v>
      </c>
      <c r="E10" s="14">
        <v>40.143999999999998</v>
      </c>
      <c r="F10" s="14">
        <v>40</v>
      </c>
      <c r="G10" s="14">
        <v>40.104199999999999</v>
      </c>
      <c r="H10" s="14"/>
      <c r="I10" s="14">
        <v>40.088999999999999</v>
      </c>
      <c r="J10" s="14">
        <v>39.847999999999999</v>
      </c>
      <c r="K10" s="14">
        <v>40.183</v>
      </c>
      <c r="L10" s="14">
        <v>40.088999999999999</v>
      </c>
      <c r="M10" s="14">
        <v>40.061999999999998</v>
      </c>
      <c r="N10" s="14">
        <v>40.054200000000002</v>
      </c>
      <c r="O10" s="14"/>
      <c r="P10" s="14">
        <v>40.11</v>
      </c>
      <c r="Q10" s="14">
        <v>40.152000000000001</v>
      </c>
      <c r="R10" s="14">
        <v>40.146000000000001</v>
      </c>
      <c r="S10" s="14">
        <v>40.183999999999997</v>
      </c>
      <c r="T10" s="14">
        <v>40.042000000000002</v>
      </c>
      <c r="U10" s="14">
        <v>40.126799999999996</v>
      </c>
      <c r="V10" s="14"/>
      <c r="W10" s="14">
        <v>40.475000000000001</v>
      </c>
      <c r="X10" s="14">
        <v>40.305</v>
      </c>
      <c r="Y10" s="14">
        <v>40.473999999999997</v>
      </c>
      <c r="Z10" s="14">
        <v>40.341000000000001</v>
      </c>
      <c r="AA10" s="14">
        <v>40.338000000000001</v>
      </c>
      <c r="AB10" s="14">
        <v>40.386600000000001</v>
      </c>
      <c r="AC10" s="14"/>
      <c r="AD10" s="15">
        <v>40.167949999999998</v>
      </c>
      <c r="AE10" s="14">
        <f t="shared" si="4"/>
        <v>0.15410939367018281</v>
      </c>
      <c r="AF10" s="16"/>
      <c r="AG10" s="14">
        <v>44.697000000000003</v>
      </c>
      <c r="AH10" s="14">
        <v>44.676000000000002</v>
      </c>
      <c r="AI10" s="14">
        <v>44.540999999999997</v>
      </c>
      <c r="AJ10" s="14">
        <v>44.811999999999998</v>
      </c>
      <c r="AK10" s="14">
        <v>44.445</v>
      </c>
      <c r="AL10" s="14">
        <v>44.6342</v>
      </c>
      <c r="AM10" s="14"/>
      <c r="AN10" s="14">
        <v>44.223999999999997</v>
      </c>
      <c r="AO10" s="14">
        <v>44.735999999999997</v>
      </c>
      <c r="AP10" s="14">
        <v>44.988999999999997</v>
      </c>
      <c r="AQ10" s="14">
        <v>44.828000000000003</v>
      </c>
      <c r="AR10" s="14">
        <v>44.872</v>
      </c>
      <c r="AS10" s="14">
        <v>44.729799999999997</v>
      </c>
      <c r="AT10" s="14"/>
      <c r="AU10" s="14">
        <v>43.527000000000001</v>
      </c>
      <c r="AV10" s="14">
        <v>43.524999999999999</v>
      </c>
      <c r="AW10" s="14">
        <v>43.604999999999997</v>
      </c>
      <c r="AX10" s="14">
        <v>43.61</v>
      </c>
      <c r="AY10" s="14">
        <v>43.615000000000002</v>
      </c>
      <c r="AZ10" s="14">
        <v>43.5764</v>
      </c>
      <c r="BA10" s="14"/>
      <c r="BB10" s="14">
        <v>44.945</v>
      </c>
      <c r="BC10" s="14">
        <v>45.177999999999997</v>
      </c>
      <c r="BD10" s="14">
        <v>45.212000000000003</v>
      </c>
      <c r="BE10" s="14">
        <v>45.036999999999999</v>
      </c>
      <c r="BF10" s="14">
        <v>44.912999999999997</v>
      </c>
      <c r="BG10" s="14">
        <v>45.056999999999995</v>
      </c>
      <c r="BH10" s="14"/>
      <c r="BI10" s="15">
        <v>44.49935</v>
      </c>
      <c r="BJ10" s="14">
        <f t="shared" si="5"/>
        <v>0.58681841128758616</v>
      </c>
      <c r="BK10" s="16"/>
      <c r="BL10" s="17">
        <v>44.625999999999998</v>
      </c>
      <c r="BM10" s="17">
        <v>44.707000000000001</v>
      </c>
      <c r="BN10" s="17">
        <v>44.655999999999999</v>
      </c>
      <c r="BO10" s="17">
        <v>45.27</v>
      </c>
      <c r="BP10" s="14"/>
      <c r="BQ10" s="17">
        <v>45.103000000000002</v>
      </c>
      <c r="BR10" s="17">
        <v>44.505000000000003</v>
      </c>
      <c r="BS10" s="17">
        <v>44.750999999999998</v>
      </c>
      <c r="BT10" s="17">
        <v>44.671999999999997</v>
      </c>
      <c r="BU10" s="17">
        <v>45.055</v>
      </c>
      <c r="BV10" s="17">
        <v>44.8172</v>
      </c>
      <c r="BW10" s="14"/>
      <c r="BX10" s="17">
        <v>44.13</v>
      </c>
      <c r="BY10" s="17">
        <v>44.335000000000001</v>
      </c>
      <c r="BZ10" s="17">
        <v>44.286999999999999</v>
      </c>
      <c r="CA10" s="17">
        <v>44.250666666666667</v>
      </c>
      <c r="CB10" s="14"/>
      <c r="CC10" s="18">
        <v>44.779288888888885</v>
      </c>
      <c r="CD10" s="14">
        <f t="shared" si="0"/>
        <v>0.33715111907573009</v>
      </c>
      <c r="CE10" s="19"/>
      <c r="CF10" s="14">
        <v>42.997999999999998</v>
      </c>
      <c r="CG10" s="14">
        <v>43.213999999999999</v>
      </c>
      <c r="CH10" s="14">
        <v>43.284999999999997</v>
      </c>
      <c r="CI10" s="14">
        <v>43.372999999999998</v>
      </c>
      <c r="CJ10" s="14">
        <v>43.292000000000002</v>
      </c>
      <c r="CK10" s="13">
        <v>43.232399999999998</v>
      </c>
      <c r="CL10" s="14"/>
      <c r="CM10" s="14">
        <v>43.037999999999997</v>
      </c>
      <c r="CN10" s="14">
        <v>43.164999999999999</v>
      </c>
      <c r="CO10" s="14">
        <v>43.313000000000002</v>
      </c>
      <c r="CP10" s="14">
        <v>43.280999999999999</v>
      </c>
      <c r="CQ10" s="14">
        <v>43.173999999999999</v>
      </c>
      <c r="CR10" s="14">
        <v>43.195</v>
      </c>
      <c r="CS10" s="13">
        <v>43.19433333333334</v>
      </c>
      <c r="CT10" s="14"/>
      <c r="CU10" s="14">
        <v>43.195</v>
      </c>
      <c r="CV10" s="14">
        <v>42.996000000000002</v>
      </c>
      <c r="CW10" s="14">
        <v>43.207000000000001</v>
      </c>
      <c r="CX10" s="13">
        <v>43.132666666666665</v>
      </c>
      <c r="CY10" s="14"/>
      <c r="CZ10" s="18">
        <v>43.186466666666668</v>
      </c>
      <c r="DA10" s="14">
        <f t="shared" si="6"/>
        <v>0.10625767915348512</v>
      </c>
      <c r="DB10" s="19"/>
      <c r="DC10" s="14">
        <v>44.162999999999997</v>
      </c>
      <c r="DD10" s="14">
        <v>44.088000000000001</v>
      </c>
      <c r="DE10" s="14">
        <v>43.807000000000002</v>
      </c>
      <c r="DF10" s="13">
        <v>44.019333333333329</v>
      </c>
      <c r="DG10" s="14"/>
      <c r="DH10" s="14">
        <v>43.735999999999997</v>
      </c>
      <c r="DI10" s="14">
        <v>43.756</v>
      </c>
      <c r="DJ10" s="14">
        <v>43.652999999999999</v>
      </c>
      <c r="DK10" s="14">
        <v>43.554000000000002</v>
      </c>
      <c r="DL10" s="14">
        <v>43.496000000000002</v>
      </c>
      <c r="DM10" s="14">
        <v>43.713000000000001</v>
      </c>
      <c r="DN10" s="14">
        <v>43.594999999999999</v>
      </c>
      <c r="DO10" s="13">
        <v>43.946250000000006</v>
      </c>
      <c r="DP10" s="14"/>
      <c r="DQ10" s="14">
        <v>44.002000000000002</v>
      </c>
      <c r="DR10" s="14">
        <v>44.05</v>
      </c>
      <c r="DS10" s="14">
        <v>44.220999999999997</v>
      </c>
      <c r="DT10" s="14">
        <v>44.216999999999999</v>
      </c>
      <c r="DU10" s="14">
        <v>44.194000000000003</v>
      </c>
      <c r="DV10" s="13">
        <v>44.136800000000008</v>
      </c>
      <c r="DW10" s="13"/>
      <c r="DX10" s="18">
        <v>44.041525000000007</v>
      </c>
      <c r="DY10" s="14">
        <f t="shared" si="1"/>
        <v>0.24576961685450238</v>
      </c>
      <c r="DZ10" s="19"/>
      <c r="EA10" s="14">
        <v>44.506</v>
      </c>
      <c r="EB10" s="14">
        <v>44.218000000000004</v>
      </c>
      <c r="EC10" s="14">
        <v>44.188000000000002</v>
      </c>
      <c r="ED10" s="14">
        <v>44.6</v>
      </c>
      <c r="EE10" s="14">
        <v>44.304000000000002</v>
      </c>
      <c r="EF10" s="13">
        <v>44.363199999999999</v>
      </c>
      <c r="EG10" s="13"/>
      <c r="EH10" s="20">
        <v>44.35</v>
      </c>
      <c r="EI10" s="20">
        <v>44.27</v>
      </c>
      <c r="EJ10" s="20">
        <v>44.29</v>
      </c>
      <c r="EK10" s="20">
        <v>44.38</v>
      </c>
      <c r="EL10" s="20">
        <v>44.3</v>
      </c>
      <c r="EM10" s="13">
        <v>44.317999999999998</v>
      </c>
      <c r="EN10" s="13"/>
      <c r="EO10" s="14">
        <v>44.643000000000001</v>
      </c>
      <c r="EP10" s="14">
        <v>44.302</v>
      </c>
      <c r="EQ10" s="14">
        <v>44.744</v>
      </c>
      <c r="ER10" s="13">
        <v>44.985250000000001</v>
      </c>
      <c r="ES10" s="13"/>
      <c r="ET10" s="14">
        <v>44.472000000000001</v>
      </c>
      <c r="EU10" s="14">
        <v>44.329000000000001</v>
      </c>
      <c r="EV10" s="14">
        <v>44.463999999999999</v>
      </c>
      <c r="EW10" s="13">
        <v>44.42166666666666</v>
      </c>
      <c r="EX10" s="13"/>
      <c r="EY10" s="18">
        <v>44.522029166666663</v>
      </c>
      <c r="EZ10" s="14">
        <f t="shared" si="2"/>
        <v>0.19503775877306975</v>
      </c>
      <c r="FA10" s="19"/>
      <c r="FB10" s="14">
        <v>44.743000000000002</v>
      </c>
      <c r="FC10" s="14">
        <v>44.854999999999997</v>
      </c>
      <c r="FD10" s="14">
        <v>44.984000000000002</v>
      </c>
      <c r="FE10" s="14">
        <v>44.863999999999997</v>
      </c>
      <c r="FF10" s="14">
        <v>44.91</v>
      </c>
      <c r="FG10" s="14">
        <v>45.107999999999997</v>
      </c>
      <c r="FH10" s="14">
        <v>44.808999999999997</v>
      </c>
      <c r="FI10" s="14">
        <v>44.89</v>
      </c>
      <c r="FJ10" s="14">
        <v>44.978000000000002</v>
      </c>
      <c r="FK10" s="14">
        <v>45.063000000000002</v>
      </c>
      <c r="FL10" s="14"/>
      <c r="FM10" s="14">
        <v>44.932000000000002</v>
      </c>
      <c r="FN10" s="14">
        <v>44.758000000000003</v>
      </c>
      <c r="FO10" s="14">
        <v>44.777000000000001</v>
      </c>
      <c r="FP10" s="14">
        <v>44.91</v>
      </c>
      <c r="FQ10" s="14">
        <v>45.040999999999997</v>
      </c>
      <c r="FR10" s="14">
        <v>44.777999999999999</v>
      </c>
      <c r="FS10" s="14">
        <v>44.886000000000003</v>
      </c>
      <c r="FT10" s="14">
        <v>44.939</v>
      </c>
      <c r="FU10" s="14">
        <v>44.853000000000002</v>
      </c>
      <c r="FV10" s="14">
        <v>44.97</v>
      </c>
      <c r="FW10" s="14">
        <v>44.884400000000007</v>
      </c>
      <c r="FX10" s="14"/>
      <c r="FY10" s="14">
        <v>45.191000000000003</v>
      </c>
      <c r="FZ10" s="14">
        <v>44.92</v>
      </c>
      <c r="GA10" s="14">
        <v>45.11</v>
      </c>
      <c r="GB10" s="14">
        <v>45.143999999999998</v>
      </c>
      <c r="GC10" s="14">
        <v>45.202000000000005</v>
      </c>
      <c r="GD10" s="14"/>
      <c r="GE10" s="14">
        <v>44.835000000000001</v>
      </c>
      <c r="GF10" s="14">
        <v>44.968000000000004</v>
      </c>
      <c r="GG10" s="14">
        <v>45.048000000000002</v>
      </c>
      <c r="GH10" s="14">
        <v>45.006</v>
      </c>
      <c r="GI10" s="14">
        <v>44.749000000000002</v>
      </c>
      <c r="GJ10" s="14">
        <v>44.921199999999999</v>
      </c>
      <c r="GK10" s="14"/>
      <c r="GL10" s="15">
        <v>45.017650000000003</v>
      </c>
      <c r="GM10" s="14">
        <f t="shared" si="3"/>
        <v>0.1267227973927039</v>
      </c>
      <c r="GN10" s="19"/>
      <c r="GO10" s="14">
        <v>48.003999999999998</v>
      </c>
      <c r="GP10" s="14">
        <v>48.011000000000003</v>
      </c>
      <c r="GQ10" s="14">
        <v>48.194000000000003</v>
      </c>
      <c r="GR10" s="13">
        <v>48.06966666666667</v>
      </c>
      <c r="GS10" s="13"/>
      <c r="GT10" s="14">
        <v>47.668999999999997</v>
      </c>
      <c r="GU10" s="14">
        <v>47.734999999999999</v>
      </c>
      <c r="GV10" s="14">
        <v>47.703000000000003</v>
      </c>
      <c r="GW10" s="13">
        <v>47.702333333333335</v>
      </c>
      <c r="GX10" s="13"/>
      <c r="GY10" s="14">
        <v>47.783000000000001</v>
      </c>
      <c r="GZ10" s="14">
        <v>47.734000000000002</v>
      </c>
      <c r="HA10" s="14">
        <v>47.603999999999999</v>
      </c>
      <c r="HB10" s="14">
        <v>47.478000000000002</v>
      </c>
      <c r="HC10" s="14">
        <v>47.573</v>
      </c>
      <c r="HD10" s="14">
        <v>47.706000000000003</v>
      </c>
      <c r="HE10" s="14">
        <v>47.719000000000001</v>
      </c>
      <c r="HF10" s="13">
        <v>47.65671428571428</v>
      </c>
      <c r="HG10" s="13"/>
      <c r="HH10" s="18">
        <v>47.809571428571424</v>
      </c>
      <c r="HI10" s="14">
        <f t="shared" si="7"/>
        <v>0.19587446193286878</v>
      </c>
      <c r="HJ10" s="19"/>
      <c r="HK10" s="14">
        <v>49.143000000000001</v>
      </c>
      <c r="HL10" s="14">
        <v>48.77</v>
      </c>
      <c r="HM10" s="14">
        <v>49.206000000000003</v>
      </c>
      <c r="HN10" s="14">
        <v>49.344999999999999</v>
      </c>
      <c r="HO10" s="14">
        <v>49.250999999999998</v>
      </c>
      <c r="HP10" s="14">
        <v>49.143000000000008</v>
      </c>
      <c r="HQ10" s="14"/>
      <c r="HR10" s="14">
        <v>49.134</v>
      </c>
      <c r="HS10" s="14">
        <v>49.145000000000003</v>
      </c>
      <c r="HT10" s="14">
        <v>49.222000000000001</v>
      </c>
      <c r="HU10" s="14">
        <v>49.165999999999997</v>
      </c>
      <c r="HV10" s="14">
        <v>49.286000000000001</v>
      </c>
      <c r="HW10" s="14">
        <v>49.190600000000003</v>
      </c>
      <c r="HX10" s="14"/>
      <c r="HY10" s="14">
        <v>49.387</v>
      </c>
      <c r="HZ10" s="14">
        <v>49.313000000000002</v>
      </c>
      <c r="IA10" s="14">
        <v>49.442999999999998</v>
      </c>
      <c r="IB10" s="14">
        <v>49.459000000000003</v>
      </c>
      <c r="IC10" s="14">
        <v>49.356000000000002</v>
      </c>
      <c r="ID10" s="14">
        <v>49.391599999999997</v>
      </c>
      <c r="IE10" s="14"/>
      <c r="IF10" s="21">
        <v>49.046999999999997</v>
      </c>
      <c r="IG10" s="21">
        <v>49.426000000000002</v>
      </c>
      <c r="IH10" s="21">
        <v>48.878</v>
      </c>
      <c r="II10" s="21">
        <v>49.027000000000001</v>
      </c>
      <c r="IJ10" s="21">
        <v>49.212000000000003</v>
      </c>
      <c r="IK10" s="21">
        <v>49.117999999999995</v>
      </c>
      <c r="IL10" s="14"/>
      <c r="IM10" s="15">
        <v>49.210800000000006</v>
      </c>
      <c r="IN10" s="14">
        <f t="shared" si="8"/>
        <v>0.17177418948699183</v>
      </c>
      <c r="IO10" s="19"/>
      <c r="IP10" s="14">
        <v>47.113999999999997</v>
      </c>
      <c r="IQ10" s="14">
        <v>46.89</v>
      </c>
      <c r="IR10" s="14">
        <v>47.22</v>
      </c>
      <c r="IS10" s="14">
        <v>47.045999999999999</v>
      </c>
      <c r="IT10" s="14">
        <v>47.076999999999998</v>
      </c>
      <c r="IU10" s="14">
        <v>47.069399999999995</v>
      </c>
      <c r="IV10" s="14"/>
      <c r="IW10" s="14">
        <v>47.087000000000003</v>
      </c>
      <c r="IX10" s="14">
        <v>47.14</v>
      </c>
      <c r="IY10" s="14">
        <v>46.999000000000002</v>
      </c>
      <c r="IZ10" s="14">
        <v>47.088000000000001</v>
      </c>
      <c r="JA10" s="14">
        <v>47.207999999999998</v>
      </c>
      <c r="JB10" s="14">
        <v>47.104399999999998</v>
      </c>
      <c r="JC10" s="14"/>
      <c r="JD10" s="14">
        <v>47.097999999999999</v>
      </c>
      <c r="JE10" s="14">
        <v>47.136000000000003</v>
      </c>
      <c r="JF10" s="14">
        <v>47.140999999999998</v>
      </c>
      <c r="JG10" s="14">
        <v>47.167999999999999</v>
      </c>
      <c r="JH10" s="14">
        <v>47.170999999999999</v>
      </c>
      <c r="JI10" s="14">
        <v>47.142800000000001</v>
      </c>
      <c r="JJ10" s="14"/>
      <c r="JK10" s="15">
        <v>47.105533333333334</v>
      </c>
      <c r="JL10" s="14">
        <f t="shared" si="9"/>
        <v>7.7003223767503265E-2</v>
      </c>
      <c r="JM10" s="19"/>
      <c r="JN10" s="17">
        <v>49.345999999999997</v>
      </c>
      <c r="JO10" s="17">
        <v>49.375</v>
      </c>
      <c r="JP10" s="17">
        <v>49.424999999999997</v>
      </c>
      <c r="JQ10" s="17">
        <v>49.177</v>
      </c>
      <c r="JR10" s="17">
        <v>49.32</v>
      </c>
      <c r="JS10" s="17">
        <v>49.328600000000002</v>
      </c>
      <c r="JT10" s="14"/>
      <c r="JU10" s="17">
        <v>49.692</v>
      </c>
      <c r="JV10" s="17">
        <v>49.222000000000001</v>
      </c>
      <c r="JW10" s="17">
        <v>49.325000000000003</v>
      </c>
      <c r="JX10" s="17">
        <v>49.503999999999998</v>
      </c>
      <c r="JY10" s="17">
        <v>49.459000000000003</v>
      </c>
      <c r="JZ10" s="17">
        <v>49.440399999999997</v>
      </c>
      <c r="KA10" s="14"/>
      <c r="KB10" s="14">
        <v>49.055</v>
      </c>
      <c r="KC10" s="14">
        <v>49.2</v>
      </c>
      <c r="KD10" s="14">
        <v>49.076999999999998</v>
      </c>
      <c r="KE10" s="14">
        <v>49.454000000000001</v>
      </c>
      <c r="KF10" s="14">
        <v>49.424999999999997</v>
      </c>
      <c r="KG10" s="13">
        <v>49.242200000000004</v>
      </c>
      <c r="KH10" s="14"/>
      <c r="KI10" s="14">
        <v>49.286999999999999</v>
      </c>
      <c r="KJ10" s="14">
        <v>49.491999999999997</v>
      </c>
      <c r="KK10" s="14">
        <v>49.146000000000001</v>
      </c>
      <c r="KL10" s="14">
        <v>49.162999999999997</v>
      </c>
      <c r="KM10" s="13">
        <v>49.228000000000002</v>
      </c>
      <c r="KN10" s="13">
        <v>49.263200000000005</v>
      </c>
      <c r="KO10" s="14"/>
      <c r="KP10" s="22">
        <v>49.318600000000004</v>
      </c>
      <c r="KQ10" s="14">
        <f t="shared" si="10"/>
        <v>0.15135391292107914</v>
      </c>
      <c r="KR10" s="19"/>
    </row>
    <row r="11" spans="1:304" x14ac:dyDescent="0.2">
      <c r="A11" s="13" t="s">
        <v>97</v>
      </c>
      <c r="B11" s="14" t="s">
        <v>98</v>
      </c>
      <c r="C11" s="14">
        <v>0.10299999999999999</v>
      </c>
      <c r="D11" s="14">
        <v>0.10199999999999999</v>
      </c>
      <c r="E11" s="14">
        <v>0.15</v>
      </c>
      <c r="F11" s="14" t="s">
        <v>98</v>
      </c>
      <c r="G11" s="14">
        <v>7.0999999999999994E-2</v>
      </c>
      <c r="H11" s="14"/>
      <c r="I11" s="14">
        <v>0.123</v>
      </c>
      <c r="J11" s="14">
        <v>9.9000000000000005E-2</v>
      </c>
      <c r="K11" s="14">
        <v>0.10100000000000001</v>
      </c>
      <c r="L11" s="14">
        <v>0.104</v>
      </c>
      <c r="M11" s="14">
        <v>9.0999999999999998E-2</v>
      </c>
      <c r="N11" s="14">
        <v>0.1036</v>
      </c>
      <c r="O11" s="14"/>
      <c r="P11" s="14">
        <v>9.7000000000000003E-2</v>
      </c>
      <c r="Q11" s="14">
        <v>8.3000000000000004E-2</v>
      </c>
      <c r="R11" s="14">
        <v>0.11799999999999999</v>
      </c>
      <c r="S11" s="14">
        <v>0.108</v>
      </c>
      <c r="T11" s="14">
        <v>0.114</v>
      </c>
      <c r="U11" s="14">
        <v>0.10400000000000001</v>
      </c>
      <c r="V11" s="14"/>
      <c r="W11" s="14">
        <v>0.126</v>
      </c>
      <c r="X11" s="14">
        <v>0.13500000000000001</v>
      </c>
      <c r="Y11" s="14">
        <v>0.105</v>
      </c>
      <c r="Z11" s="14">
        <v>0.107</v>
      </c>
      <c r="AA11" s="14">
        <v>0.11</v>
      </c>
      <c r="AB11" s="14">
        <v>0.1166</v>
      </c>
      <c r="AC11" s="14"/>
      <c r="AD11" s="15">
        <v>9.8800000000000013E-2</v>
      </c>
      <c r="AE11" s="14">
        <f t="shared" si="4"/>
        <v>3.4394741761925751E-2</v>
      </c>
      <c r="AF11" s="16"/>
      <c r="AG11" s="14">
        <v>0.19400000000000001</v>
      </c>
      <c r="AH11" s="14">
        <v>0.184</v>
      </c>
      <c r="AI11" s="14">
        <v>0.161</v>
      </c>
      <c r="AJ11" s="14">
        <v>0.159</v>
      </c>
      <c r="AK11" s="14">
        <v>0.16600000000000001</v>
      </c>
      <c r="AL11" s="14">
        <v>0.17280000000000001</v>
      </c>
      <c r="AM11" s="14"/>
      <c r="AN11" s="14">
        <v>0.193</v>
      </c>
      <c r="AO11" s="14">
        <v>0.189</v>
      </c>
      <c r="AP11" s="14">
        <v>0.14299999999999999</v>
      </c>
      <c r="AQ11" s="14">
        <v>0.20300000000000001</v>
      </c>
      <c r="AR11" s="14">
        <v>0.17899999999999999</v>
      </c>
      <c r="AS11" s="14">
        <v>0.18140000000000001</v>
      </c>
      <c r="AT11" s="14"/>
      <c r="AU11" s="14">
        <v>0.13300000000000001</v>
      </c>
      <c r="AV11" s="14">
        <v>0.13100000000000001</v>
      </c>
      <c r="AW11" s="14">
        <v>0.152</v>
      </c>
      <c r="AX11" s="14">
        <v>0.155</v>
      </c>
      <c r="AY11" s="14">
        <v>0.155</v>
      </c>
      <c r="AZ11" s="14">
        <v>0.14520000000000002</v>
      </c>
      <c r="BA11" s="14"/>
      <c r="BB11" s="14">
        <v>0.16</v>
      </c>
      <c r="BC11" s="14">
        <v>0.15</v>
      </c>
      <c r="BD11" s="14">
        <v>0.13100000000000001</v>
      </c>
      <c r="BE11" s="14">
        <v>0.14799999999999999</v>
      </c>
      <c r="BF11" s="14">
        <v>0.125</v>
      </c>
      <c r="BG11" s="14">
        <v>0.14279999999999998</v>
      </c>
      <c r="BH11" s="14"/>
      <c r="BI11" s="15">
        <v>0.16055000000000003</v>
      </c>
      <c r="BJ11" s="14">
        <f t="shared" si="5"/>
        <v>2.2187364206565526E-2</v>
      </c>
      <c r="BK11" s="16"/>
      <c r="BL11" s="17">
        <v>0.11600000000000001</v>
      </c>
      <c r="BM11" s="17">
        <v>0.112</v>
      </c>
      <c r="BN11" s="17">
        <v>0.14799999999999999</v>
      </c>
      <c r="BO11" s="17">
        <v>0.11824999999999999</v>
      </c>
      <c r="BP11" s="14"/>
      <c r="BQ11" s="17">
        <v>0.121</v>
      </c>
      <c r="BR11" s="17">
        <v>0.123</v>
      </c>
      <c r="BS11" s="17">
        <v>0.13100000000000001</v>
      </c>
      <c r="BT11" s="17">
        <v>0.14899999999999999</v>
      </c>
      <c r="BU11" s="17">
        <v>0.11</v>
      </c>
      <c r="BV11" s="17">
        <v>0.1268</v>
      </c>
      <c r="BW11" s="14"/>
      <c r="BX11" s="17">
        <v>0.154</v>
      </c>
      <c r="BY11" s="17">
        <v>0.14699999999999999</v>
      </c>
      <c r="BZ11" s="17">
        <v>0.125</v>
      </c>
      <c r="CA11" s="17">
        <v>0.14199999999999999</v>
      </c>
      <c r="CB11" s="14"/>
      <c r="CC11" s="18">
        <v>0.12901666666666667</v>
      </c>
      <c r="CD11" s="14">
        <f t="shared" si="0"/>
        <v>1.4981111275701261E-2</v>
      </c>
      <c r="CE11" s="19"/>
      <c r="CF11" s="14">
        <v>0.214</v>
      </c>
      <c r="CG11" s="14">
        <v>0.19700000000000001</v>
      </c>
      <c r="CH11" s="14">
        <v>0.152</v>
      </c>
      <c r="CI11" s="14">
        <v>0.112</v>
      </c>
      <c r="CJ11" s="14">
        <v>0.20699999999999999</v>
      </c>
      <c r="CK11" s="13">
        <v>0.1764</v>
      </c>
      <c r="CL11" s="14"/>
      <c r="CM11" s="14">
        <v>0.17399999999999999</v>
      </c>
      <c r="CN11" s="14">
        <v>0.18099999999999999</v>
      </c>
      <c r="CO11" s="14">
        <v>0.109</v>
      </c>
      <c r="CP11" s="14">
        <v>0.185</v>
      </c>
      <c r="CQ11" s="14">
        <v>0.153</v>
      </c>
      <c r="CR11" s="14">
        <v>0.183</v>
      </c>
      <c r="CS11" s="13">
        <v>0.16416666666666668</v>
      </c>
      <c r="CT11" s="14"/>
      <c r="CU11" s="14">
        <v>0.154</v>
      </c>
      <c r="CV11" s="14">
        <v>0.13700000000000001</v>
      </c>
      <c r="CW11" s="14">
        <v>0.152</v>
      </c>
      <c r="CX11" s="13">
        <v>0.1476666666666667</v>
      </c>
      <c r="CY11" s="14"/>
      <c r="CZ11" s="18">
        <v>0.16274444444444447</v>
      </c>
      <c r="DA11" s="14">
        <f t="shared" si="6"/>
        <v>2.9591389679047685E-2</v>
      </c>
      <c r="DB11" s="19"/>
      <c r="DC11" s="14">
        <v>0.182</v>
      </c>
      <c r="DD11" s="14">
        <v>0.153</v>
      </c>
      <c r="DE11" s="14">
        <v>0.14299999999999999</v>
      </c>
      <c r="DF11" s="13">
        <v>0.15933333333333333</v>
      </c>
      <c r="DG11" s="14"/>
      <c r="DH11" s="14">
        <v>0.193</v>
      </c>
      <c r="DI11" s="14">
        <v>0.14099999999999999</v>
      </c>
      <c r="DJ11" s="14">
        <v>0.13400000000000001</v>
      </c>
      <c r="DK11" s="14">
        <v>0.14499999999999999</v>
      </c>
      <c r="DL11" s="14">
        <v>0.13</v>
      </c>
      <c r="DM11" s="14">
        <v>0.17</v>
      </c>
      <c r="DN11" s="14">
        <v>0.157</v>
      </c>
      <c r="DO11" s="13">
        <v>0.15137500000000001</v>
      </c>
      <c r="DP11" s="14"/>
      <c r="DQ11" s="14">
        <v>0.17299999999999999</v>
      </c>
      <c r="DR11" s="14">
        <v>0.154</v>
      </c>
      <c r="DS11" s="14">
        <v>0.14199999999999999</v>
      </c>
      <c r="DT11" s="14">
        <v>0.14099999999999999</v>
      </c>
      <c r="DU11" s="14">
        <v>0.113</v>
      </c>
      <c r="DV11" s="13">
        <v>0.14460000000000001</v>
      </c>
      <c r="DW11" s="13"/>
      <c r="DX11" s="18">
        <v>0.14798749999999999</v>
      </c>
      <c r="DY11" s="14">
        <f t="shared" si="1"/>
        <v>1.9221174228345534E-2</v>
      </c>
      <c r="DZ11" s="19"/>
      <c r="EA11" s="14">
        <v>0.159</v>
      </c>
      <c r="EB11" s="14">
        <v>0.128</v>
      </c>
      <c r="EC11" s="14">
        <v>0.13</v>
      </c>
      <c r="ED11" s="14">
        <v>0.184</v>
      </c>
      <c r="EE11" s="14">
        <v>0.152</v>
      </c>
      <c r="EF11" s="13">
        <v>0.15060000000000001</v>
      </c>
      <c r="EG11" s="13"/>
      <c r="EH11" s="20">
        <v>0.13</v>
      </c>
      <c r="EI11" s="20">
        <v>0.15</v>
      </c>
      <c r="EJ11" s="20">
        <v>0.14000000000000001</v>
      </c>
      <c r="EK11" s="20">
        <v>0.17</v>
      </c>
      <c r="EL11" s="20">
        <v>0.12</v>
      </c>
      <c r="EM11" s="13">
        <v>0.14200000000000002</v>
      </c>
      <c r="EN11" s="13"/>
      <c r="EO11" s="14">
        <v>0.158</v>
      </c>
      <c r="EP11" s="14">
        <v>0.114</v>
      </c>
      <c r="EQ11" s="14">
        <v>0.11</v>
      </c>
      <c r="ER11" s="13">
        <v>0.13075000000000001</v>
      </c>
      <c r="ES11" s="13"/>
      <c r="ET11" s="14">
        <v>0.17399999999999999</v>
      </c>
      <c r="EU11" s="14">
        <v>0.13600000000000001</v>
      </c>
      <c r="EV11" s="14">
        <v>0.113</v>
      </c>
      <c r="EW11" s="13">
        <v>0.14099999999999999</v>
      </c>
      <c r="EX11" s="13"/>
      <c r="EY11" s="18">
        <v>0.1410875</v>
      </c>
      <c r="EZ11" s="14">
        <f t="shared" si="2"/>
        <v>2.0694006728366826E-2</v>
      </c>
      <c r="FA11" s="19"/>
      <c r="FB11" s="14">
        <v>0.152</v>
      </c>
      <c r="FC11" s="14">
        <v>0.182</v>
      </c>
      <c r="FD11" s="14">
        <v>0.15</v>
      </c>
      <c r="FE11" s="14">
        <v>0.152</v>
      </c>
      <c r="FF11" s="14">
        <v>0.16500000000000001</v>
      </c>
      <c r="FG11" s="14">
        <v>0.17</v>
      </c>
      <c r="FH11" s="14">
        <v>0.20200000000000001</v>
      </c>
      <c r="FI11" s="14">
        <v>0.20200000000000001</v>
      </c>
      <c r="FJ11" s="14">
        <v>0.17599999999999999</v>
      </c>
      <c r="FK11" s="14">
        <v>0.1694</v>
      </c>
      <c r="FL11" s="14"/>
      <c r="FM11" s="14">
        <v>0.10299999999999999</v>
      </c>
      <c r="FN11" s="14">
        <v>0.18</v>
      </c>
      <c r="FO11" s="14">
        <v>0.161</v>
      </c>
      <c r="FP11" s="14">
        <v>0.17199999999999999</v>
      </c>
      <c r="FQ11" s="14">
        <v>0.18099999999999999</v>
      </c>
      <c r="FR11" s="14">
        <v>0.152</v>
      </c>
      <c r="FS11" s="14">
        <v>0.16200000000000001</v>
      </c>
      <c r="FT11" s="14">
        <v>0.14199999999999999</v>
      </c>
      <c r="FU11" s="14">
        <v>0.16800000000000001</v>
      </c>
      <c r="FV11" s="14">
        <v>0.16800000000000001</v>
      </c>
      <c r="FW11" s="14">
        <v>0.15889999999999999</v>
      </c>
      <c r="FX11" s="14"/>
      <c r="FY11" s="14">
        <v>0.13900000000000001</v>
      </c>
      <c r="FZ11" s="14">
        <v>0.13100000000000001</v>
      </c>
      <c r="GA11" s="14">
        <v>0.151</v>
      </c>
      <c r="GB11" s="14">
        <v>0.13500000000000001</v>
      </c>
      <c r="GC11" s="14">
        <v>0.14440000000000003</v>
      </c>
      <c r="GD11" s="14"/>
      <c r="GE11" s="14">
        <v>0.155</v>
      </c>
      <c r="GF11" s="14">
        <v>0.16400000000000001</v>
      </c>
      <c r="GG11" s="14">
        <v>0.219</v>
      </c>
      <c r="GH11" s="14">
        <v>0.16800000000000001</v>
      </c>
      <c r="GI11" s="14">
        <v>0.184</v>
      </c>
      <c r="GJ11" s="14">
        <v>0.17800000000000002</v>
      </c>
      <c r="GK11" s="14"/>
      <c r="GL11" s="15">
        <v>0.16267500000000001</v>
      </c>
      <c r="GM11" s="14">
        <f t="shared" si="3"/>
        <v>2.2545537923099764E-2</v>
      </c>
      <c r="GN11" s="19"/>
      <c r="GO11" s="14">
        <v>0.29799999999999999</v>
      </c>
      <c r="GP11" s="14">
        <v>0.36599999999999999</v>
      </c>
      <c r="GQ11" s="14">
        <v>0.36599999999999999</v>
      </c>
      <c r="GR11" s="13">
        <v>0.34333333333333327</v>
      </c>
      <c r="GS11" s="13"/>
      <c r="GT11" s="14">
        <v>0.29099999999999998</v>
      </c>
      <c r="GU11" s="14">
        <v>0.33600000000000002</v>
      </c>
      <c r="GV11" s="14">
        <v>0.30199999999999999</v>
      </c>
      <c r="GW11" s="13">
        <v>0.3096666666666667</v>
      </c>
      <c r="GX11" s="13"/>
      <c r="GY11" s="14">
        <v>0.28899999999999998</v>
      </c>
      <c r="GZ11" s="14">
        <v>0.41399999999999998</v>
      </c>
      <c r="HA11" s="14">
        <v>0.39100000000000001</v>
      </c>
      <c r="HB11" s="14">
        <v>0.33200000000000002</v>
      </c>
      <c r="HC11" s="14">
        <v>0.33900000000000002</v>
      </c>
      <c r="HD11" s="14">
        <v>0.30499999999999999</v>
      </c>
      <c r="HE11" s="14">
        <v>0.379</v>
      </c>
      <c r="HF11" s="13">
        <v>0.34985714285714281</v>
      </c>
      <c r="HG11" s="13"/>
      <c r="HH11" s="18">
        <v>0.33428571428571424</v>
      </c>
      <c r="HI11" s="14">
        <f t="shared" si="7"/>
        <v>3.7807674577943262E-2</v>
      </c>
      <c r="HJ11" s="19"/>
      <c r="HK11" s="14">
        <v>0.371</v>
      </c>
      <c r="HL11" s="14">
        <v>0.39100000000000001</v>
      </c>
      <c r="HM11" s="14">
        <v>0.34399999999999997</v>
      </c>
      <c r="HN11" s="14">
        <v>0.39500000000000002</v>
      </c>
      <c r="HO11" s="14">
        <v>0.36799999999999999</v>
      </c>
      <c r="HP11" s="14">
        <v>0.37379999999999997</v>
      </c>
      <c r="HQ11" s="14"/>
      <c r="HR11" s="14">
        <v>0.34399999999999997</v>
      </c>
      <c r="HS11" s="14">
        <v>0.34200000000000003</v>
      </c>
      <c r="HT11" s="14">
        <v>0.38900000000000001</v>
      </c>
      <c r="HU11" s="14">
        <v>0.38700000000000001</v>
      </c>
      <c r="HV11" s="14">
        <v>0.36899999999999999</v>
      </c>
      <c r="HW11" s="14">
        <v>0.36619999999999997</v>
      </c>
      <c r="HX11" s="14"/>
      <c r="HY11" s="14">
        <v>0.39100000000000001</v>
      </c>
      <c r="HZ11" s="14">
        <v>0.38800000000000001</v>
      </c>
      <c r="IA11" s="14">
        <v>0.43</v>
      </c>
      <c r="IB11" s="14">
        <v>0.40300000000000002</v>
      </c>
      <c r="IC11" s="14">
        <v>0.36599999999999999</v>
      </c>
      <c r="ID11" s="14">
        <v>0.39560000000000006</v>
      </c>
      <c r="IE11" s="14"/>
      <c r="IF11" s="21">
        <v>0.36399999999999999</v>
      </c>
      <c r="IG11" s="21">
        <v>0.38200000000000001</v>
      </c>
      <c r="IH11" s="21">
        <v>0.38300000000000001</v>
      </c>
      <c r="II11" s="21">
        <v>0.376</v>
      </c>
      <c r="IJ11" s="21">
        <v>0.41899999999999998</v>
      </c>
      <c r="IK11" s="21">
        <v>0.38479999999999998</v>
      </c>
      <c r="IL11" s="14"/>
      <c r="IM11" s="15">
        <v>0.38010000000000005</v>
      </c>
      <c r="IN11" s="14">
        <f t="shared" si="8"/>
        <v>2.1436498740719526E-2</v>
      </c>
      <c r="IO11" s="19"/>
      <c r="IP11" s="14">
        <v>0.31</v>
      </c>
      <c r="IQ11" s="14">
        <v>0.33500000000000002</v>
      </c>
      <c r="IR11" s="14">
        <v>0.33700000000000002</v>
      </c>
      <c r="IS11" s="14">
        <v>0.28599999999999998</v>
      </c>
      <c r="IT11" s="14">
        <v>0.29499999999999998</v>
      </c>
      <c r="IU11" s="14">
        <v>0.31259999999999999</v>
      </c>
      <c r="IV11" s="14"/>
      <c r="IW11" s="14">
        <v>0.30299999999999999</v>
      </c>
      <c r="IX11" s="14">
        <v>0.27700000000000002</v>
      </c>
      <c r="IY11" s="14">
        <v>0.30499999999999999</v>
      </c>
      <c r="IZ11" s="14">
        <v>0.34200000000000003</v>
      </c>
      <c r="JA11" s="14">
        <v>0.307</v>
      </c>
      <c r="JB11" s="14">
        <v>0.30680000000000002</v>
      </c>
      <c r="JC11" s="14"/>
      <c r="JD11" s="14">
        <v>0.29299999999999998</v>
      </c>
      <c r="JE11" s="14">
        <v>0.28000000000000003</v>
      </c>
      <c r="JF11" s="14">
        <v>0.29099999999999998</v>
      </c>
      <c r="JG11" s="14">
        <v>0.32500000000000001</v>
      </c>
      <c r="JH11" s="14">
        <v>0.29399999999999998</v>
      </c>
      <c r="JI11" s="14">
        <v>0.29659999999999997</v>
      </c>
      <c r="JJ11" s="14"/>
      <c r="JK11" s="15">
        <v>0.30533333333333329</v>
      </c>
      <c r="JL11" s="14">
        <f t="shared" si="9"/>
        <v>1.9076564001875376E-2</v>
      </c>
      <c r="JM11" s="19"/>
      <c r="JN11" s="17">
        <v>0.41799999999999998</v>
      </c>
      <c r="JO11" s="17">
        <v>0.437</v>
      </c>
      <c r="JP11" s="17">
        <v>0.41299999999999998</v>
      </c>
      <c r="JQ11" s="17">
        <v>0.41499999999999998</v>
      </c>
      <c r="JR11" s="17">
        <v>0.43</v>
      </c>
      <c r="JS11" s="17">
        <v>0.42259999999999998</v>
      </c>
      <c r="JT11" s="14"/>
      <c r="JU11" s="17">
        <v>0.373</v>
      </c>
      <c r="JV11" s="17">
        <v>0.38600000000000001</v>
      </c>
      <c r="JW11" s="17">
        <v>0.42099999999999999</v>
      </c>
      <c r="JX11" s="17">
        <v>0.378</v>
      </c>
      <c r="JY11" s="17">
        <v>0.38600000000000001</v>
      </c>
      <c r="JZ11" s="17">
        <v>0.38879999999999998</v>
      </c>
      <c r="KA11" s="14"/>
      <c r="KB11" s="14">
        <v>0.39200000000000002</v>
      </c>
      <c r="KC11" s="14">
        <v>0.36299999999999999</v>
      </c>
      <c r="KD11" s="14">
        <v>0.40200000000000002</v>
      </c>
      <c r="KE11" s="14">
        <v>0.434</v>
      </c>
      <c r="KF11" s="14">
        <v>0.35299999999999998</v>
      </c>
      <c r="KG11" s="13">
        <v>0.38879999999999998</v>
      </c>
      <c r="KH11" s="14"/>
      <c r="KI11" s="14">
        <v>0.39900000000000002</v>
      </c>
      <c r="KJ11" s="14">
        <v>0.41199999999999998</v>
      </c>
      <c r="KK11" s="14">
        <v>0.40799999999999997</v>
      </c>
      <c r="KL11" s="14">
        <v>0.37</v>
      </c>
      <c r="KM11" s="13">
        <v>0.42599999999999999</v>
      </c>
      <c r="KN11" s="13">
        <v>0.40300000000000002</v>
      </c>
      <c r="KO11" s="14"/>
      <c r="KP11" s="22">
        <v>0.40080000000000005</v>
      </c>
      <c r="KQ11" s="14">
        <f t="shared" si="10"/>
        <v>2.3196026646258038E-2</v>
      </c>
      <c r="KR11" s="19"/>
    </row>
    <row r="12" spans="1:304" x14ac:dyDescent="0.2">
      <c r="A12" s="13" t="s">
        <v>99</v>
      </c>
      <c r="B12" s="14">
        <v>99.88</v>
      </c>
      <c r="C12" s="14">
        <v>100.32799999999999</v>
      </c>
      <c r="D12" s="14">
        <v>100.26600000000001</v>
      </c>
      <c r="E12" s="14">
        <v>100.571</v>
      </c>
      <c r="F12" s="14">
        <v>100.062</v>
      </c>
      <c r="G12" s="14">
        <v>100.22139999999999</v>
      </c>
      <c r="H12" s="14"/>
      <c r="I12" s="14">
        <v>100.129</v>
      </c>
      <c r="J12" s="14">
        <v>99.763999999999996</v>
      </c>
      <c r="K12" s="14">
        <v>100.363</v>
      </c>
      <c r="L12" s="14">
        <v>100.373</v>
      </c>
      <c r="M12" s="14">
        <v>99.870999999999995</v>
      </c>
      <c r="N12" s="14">
        <v>100.10000000000001</v>
      </c>
      <c r="O12" s="14"/>
      <c r="P12" s="14">
        <v>99.832999999999984</v>
      </c>
      <c r="Q12" s="14">
        <v>100.5</v>
      </c>
      <c r="R12" s="14">
        <v>100.182</v>
      </c>
      <c r="S12" s="14">
        <v>100.249</v>
      </c>
      <c r="T12" s="14">
        <v>100.15200000000002</v>
      </c>
      <c r="U12" s="14">
        <v>100.18319999999999</v>
      </c>
      <c r="V12" s="14"/>
      <c r="W12" s="14">
        <v>100.471</v>
      </c>
      <c r="X12" s="14">
        <v>100.366</v>
      </c>
      <c r="Y12" s="14">
        <v>100.744</v>
      </c>
      <c r="Z12" s="14">
        <v>100.575</v>
      </c>
      <c r="AA12" s="14">
        <v>100.33300000000001</v>
      </c>
      <c r="AB12" s="14">
        <v>100.49780000000001</v>
      </c>
      <c r="AC12" s="14"/>
      <c r="AD12" s="15">
        <v>100.25059999999998</v>
      </c>
      <c r="AE12" s="14">
        <f t="shared" si="4"/>
        <v>0.25217681857396856</v>
      </c>
      <c r="AF12" s="16"/>
      <c r="AG12" s="14">
        <v>100.31000000000002</v>
      </c>
      <c r="AH12" s="14">
        <v>100.467</v>
      </c>
      <c r="AI12" s="14">
        <v>100.321</v>
      </c>
      <c r="AJ12" s="14">
        <v>100.71599999999999</v>
      </c>
      <c r="AK12" s="14">
        <v>100.517</v>
      </c>
      <c r="AL12" s="14">
        <v>100.46619999999999</v>
      </c>
      <c r="AM12" s="14"/>
      <c r="AN12" s="14">
        <v>100.512</v>
      </c>
      <c r="AO12" s="14">
        <v>100.21299999999999</v>
      </c>
      <c r="AP12" s="14">
        <v>100.19399999999999</v>
      </c>
      <c r="AQ12" s="14">
        <v>100.26300000000001</v>
      </c>
      <c r="AR12" s="14">
        <v>99.671999999999997</v>
      </c>
      <c r="AS12" s="14">
        <v>100.1708</v>
      </c>
      <c r="AT12" s="14"/>
      <c r="AU12" s="14">
        <v>98.804999999999993</v>
      </c>
      <c r="AV12" s="14">
        <v>99.826999999999998</v>
      </c>
      <c r="AW12" s="14">
        <v>99.956000000000003</v>
      </c>
      <c r="AX12" s="14">
        <v>100.212</v>
      </c>
      <c r="AY12" s="14">
        <v>100.218</v>
      </c>
      <c r="AZ12" s="14">
        <v>99.803600000000003</v>
      </c>
      <c r="BA12" s="14"/>
      <c r="BB12" s="14">
        <v>100.28999999999999</v>
      </c>
      <c r="BC12" s="14">
        <v>100.896</v>
      </c>
      <c r="BD12" s="14">
        <v>100.702</v>
      </c>
      <c r="BE12" s="14">
        <v>100.34199999999998</v>
      </c>
      <c r="BF12" s="14">
        <v>99.965000000000003</v>
      </c>
      <c r="BG12" s="14">
        <v>100.43899999999999</v>
      </c>
      <c r="BH12" s="14"/>
      <c r="BI12" s="15">
        <v>100.2199</v>
      </c>
      <c r="BJ12" s="14">
        <f t="shared" si="5"/>
        <v>0.42151944614484971</v>
      </c>
      <c r="BK12" s="16"/>
      <c r="BL12" s="17">
        <v>100.31699999999999</v>
      </c>
      <c r="BM12" s="17">
        <v>100.886</v>
      </c>
      <c r="BN12" s="17">
        <v>101.02699999999999</v>
      </c>
      <c r="BO12" s="17">
        <v>100.60675000000002</v>
      </c>
      <c r="BP12" s="14"/>
      <c r="BQ12" s="17">
        <v>100.736</v>
      </c>
      <c r="BR12" s="17">
        <v>100.617</v>
      </c>
      <c r="BS12" s="17">
        <v>100.947</v>
      </c>
      <c r="BT12" s="17">
        <v>100.87700000000001</v>
      </c>
      <c r="BU12" s="17">
        <v>100.85799999999999</v>
      </c>
      <c r="BV12" s="17">
        <v>100.807</v>
      </c>
      <c r="BW12" s="14"/>
      <c r="BX12" s="17">
        <v>100.60599999999999</v>
      </c>
      <c r="BY12" s="17">
        <v>100.812</v>
      </c>
      <c r="BZ12" s="17">
        <v>100.661</v>
      </c>
      <c r="CA12" s="17">
        <v>100.69300000000001</v>
      </c>
      <c r="CB12" s="14"/>
      <c r="CC12" s="18">
        <v>100.70225000000001</v>
      </c>
      <c r="CD12" s="14">
        <f t="shared" si="0"/>
        <v>0.18113898362131223</v>
      </c>
      <c r="CE12" s="19"/>
      <c r="CF12" s="14">
        <v>99.365000000000009</v>
      </c>
      <c r="CG12" s="14">
        <v>99.966000000000008</v>
      </c>
      <c r="CH12" s="14">
        <v>100.12599999999999</v>
      </c>
      <c r="CI12" s="14">
        <v>100.02499999999999</v>
      </c>
      <c r="CJ12" s="14">
        <v>99.975999999999999</v>
      </c>
      <c r="CK12" s="13">
        <v>99.891599999999997</v>
      </c>
      <c r="CL12" s="14"/>
      <c r="CM12" s="14">
        <v>99.867000000000004</v>
      </c>
      <c r="CN12" s="14">
        <v>99.884</v>
      </c>
      <c r="CO12" s="14">
        <v>99.896999999999991</v>
      </c>
      <c r="CP12" s="14">
        <v>100.057</v>
      </c>
      <c r="CQ12" s="14">
        <v>99.763000000000005</v>
      </c>
      <c r="CR12" s="14">
        <v>100.133</v>
      </c>
      <c r="CS12" s="13">
        <v>99.933500000000024</v>
      </c>
      <c r="CT12" s="14"/>
      <c r="CU12" s="14">
        <v>100.20599999999999</v>
      </c>
      <c r="CV12" s="14">
        <v>99.808000000000007</v>
      </c>
      <c r="CW12" s="14">
        <v>99.888000000000005</v>
      </c>
      <c r="CX12" s="13">
        <v>99.967333333333315</v>
      </c>
      <c r="CY12" s="14"/>
      <c r="CZ12" s="18">
        <v>99.930811111111112</v>
      </c>
      <c r="DA12" s="14">
        <f t="shared" si="6"/>
        <v>0.18674771835408274</v>
      </c>
      <c r="DB12" s="19"/>
      <c r="DC12" s="14">
        <v>100.123</v>
      </c>
      <c r="DD12" s="14">
        <v>100.10300000000001</v>
      </c>
      <c r="DE12" s="14">
        <v>99.932999999999993</v>
      </c>
      <c r="DF12" s="13">
        <v>100.053</v>
      </c>
      <c r="DG12" s="14"/>
      <c r="DH12" s="14">
        <v>99.885000000000005</v>
      </c>
      <c r="DI12" s="14">
        <v>100.197</v>
      </c>
      <c r="DJ12" s="14">
        <v>99.885999999999996</v>
      </c>
      <c r="DK12" s="14">
        <v>100.04299999999999</v>
      </c>
      <c r="DL12" s="14">
        <v>99.617999999999995</v>
      </c>
      <c r="DM12" s="14">
        <v>99.727000000000004</v>
      </c>
      <c r="DN12" s="14">
        <v>99.298999999999992</v>
      </c>
      <c r="DO12" s="13">
        <v>99.854250000000008</v>
      </c>
      <c r="DP12" s="14"/>
      <c r="DQ12" s="14">
        <v>99.786000000000001</v>
      </c>
      <c r="DR12" s="14">
        <v>100.04799999999999</v>
      </c>
      <c r="DS12" s="14">
        <v>100.21899999999999</v>
      </c>
      <c r="DT12" s="14">
        <v>99.966999999999999</v>
      </c>
      <c r="DU12" s="14">
        <v>99.956999999999994</v>
      </c>
      <c r="DV12" s="13">
        <v>99.995400000000004</v>
      </c>
      <c r="DW12" s="13"/>
      <c r="DX12" s="18">
        <v>99.924824999999998</v>
      </c>
      <c r="DY12" s="14">
        <f t="shared" si="1"/>
        <v>0.22191994731142645</v>
      </c>
      <c r="DZ12" s="19"/>
      <c r="EA12" s="14">
        <v>100.47500000000001</v>
      </c>
      <c r="EB12" s="14">
        <v>100</v>
      </c>
      <c r="EC12" s="14">
        <v>99.811999999999998</v>
      </c>
      <c r="ED12" s="14">
        <v>100.21899999999999</v>
      </c>
      <c r="EE12" s="14">
        <v>100.03400000000001</v>
      </c>
      <c r="EF12" s="13">
        <v>100.108</v>
      </c>
      <c r="EG12" s="13"/>
      <c r="EH12" s="20">
        <v>100.06</v>
      </c>
      <c r="EI12" s="20">
        <v>99.760000000000019</v>
      </c>
      <c r="EJ12" s="20">
        <v>99.820000000000007</v>
      </c>
      <c r="EK12" s="20">
        <v>100.01</v>
      </c>
      <c r="EL12" s="20">
        <v>99.670000000000016</v>
      </c>
      <c r="EM12" s="13">
        <v>99.864000000000004</v>
      </c>
      <c r="EN12" s="13"/>
      <c r="EO12" s="14">
        <v>100.10100000000001</v>
      </c>
      <c r="EP12" s="14">
        <v>99.584000000000003</v>
      </c>
      <c r="EQ12" s="14">
        <v>100.059</v>
      </c>
      <c r="ER12" s="13">
        <v>99.94850000000001</v>
      </c>
      <c r="ES12" s="13"/>
      <c r="ET12" s="14">
        <v>100.057</v>
      </c>
      <c r="EU12" s="14">
        <v>99.984999999999999</v>
      </c>
      <c r="EV12" s="14">
        <v>99.64500000000001</v>
      </c>
      <c r="EW12" s="13">
        <v>99.895666666666671</v>
      </c>
      <c r="EX12" s="13"/>
      <c r="EY12" s="18">
        <v>99.954041666666654</v>
      </c>
      <c r="EZ12" s="14">
        <f t="shared" si="2"/>
        <v>0.20935529186288399</v>
      </c>
      <c r="FA12" s="19"/>
      <c r="FB12" s="14">
        <v>99.78</v>
      </c>
      <c r="FC12" s="14">
        <v>99.972999999999999</v>
      </c>
      <c r="FD12" s="14">
        <v>100.084</v>
      </c>
      <c r="FE12" s="14">
        <v>99.96</v>
      </c>
      <c r="FF12" s="14">
        <v>99.843000000000004</v>
      </c>
      <c r="FG12" s="14">
        <v>100.04</v>
      </c>
      <c r="FH12" s="14">
        <v>99.901999999999987</v>
      </c>
      <c r="FI12" s="14">
        <v>100.078</v>
      </c>
      <c r="FJ12" s="14">
        <v>100.432</v>
      </c>
      <c r="FK12" s="14">
        <v>99.924199999999999</v>
      </c>
      <c r="FL12" s="14"/>
      <c r="FM12" s="14">
        <v>99.162999999999997</v>
      </c>
      <c r="FN12" s="14">
        <v>99.62700000000001</v>
      </c>
      <c r="FO12" s="14">
        <v>99.822000000000003</v>
      </c>
      <c r="FP12" s="14">
        <v>99.532999999999987</v>
      </c>
      <c r="FQ12" s="14">
        <v>99.910999999999987</v>
      </c>
      <c r="FR12" s="14">
        <v>99.572999999999993</v>
      </c>
      <c r="FS12" s="14">
        <v>99.793000000000006</v>
      </c>
      <c r="FT12" s="14">
        <v>100.12</v>
      </c>
      <c r="FU12" s="14">
        <v>99.896000000000015</v>
      </c>
      <c r="FV12" s="14">
        <v>100.07300000000001</v>
      </c>
      <c r="FW12" s="14">
        <v>99.751100000000008</v>
      </c>
      <c r="FX12" s="14"/>
      <c r="FY12" s="14">
        <v>100.14200000000001</v>
      </c>
      <c r="FZ12" s="14">
        <v>100.02099999999999</v>
      </c>
      <c r="GA12" s="14">
        <v>100.09599999999999</v>
      </c>
      <c r="GB12" s="14">
        <v>100.41600000000001</v>
      </c>
      <c r="GC12" s="14">
        <v>100.0622</v>
      </c>
      <c r="GD12" s="14"/>
      <c r="GE12" s="14">
        <v>100.07300000000001</v>
      </c>
      <c r="GF12" s="14">
        <v>99.77000000000001</v>
      </c>
      <c r="GG12" s="14">
        <v>100.286</v>
      </c>
      <c r="GH12" s="14">
        <v>100.16300000000001</v>
      </c>
      <c r="GI12" s="14">
        <v>99.858999999999995</v>
      </c>
      <c r="GJ12" s="14">
        <v>100.03020000000001</v>
      </c>
      <c r="GK12" s="14"/>
      <c r="GL12" s="15">
        <v>99.941924999999998</v>
      </c>
      <c r="GM12" s="14">
        <f t="shared" si="3"/>
        <v>0.2539792434805504</v>
      </c>
      <c r="GN12" s="19"/>
      <c r="GO12" s="14">
        <v>100.38200000000001</v>
      </c>
      <c r="GP12" s="14">
        <v>100.389</v>
      </c>
      <c r="GQ12" s="14">
        <v>100.52200000000001</v>
      </c>
      <c r="GR12" s="13">
        <v>100.43100000000001</v>
      </c>
      <c r="GS12" s="13"/>
      <c r="GT12" s="14">
        <v>100.11499999999999</v>
      </c>
      <c r="GU12" s="14">
        <v>100.40899999999999</v>
      </c>
      <c r="GV12" s="14">
        <v>100.19000000000001</v>
      </c>
      <c r="GW12" s="13">
        <v>100.238</v>
      </c>
      <c r="GX12" s="13"/>
      <c r="GY12" s="14">
        <v>100.366</v>
      </c>
      <c r="GZ12" s="14">
        <v>100.24900000000001</v>
      </c>
      <c r="HA12" s="14">
        <v>100.121</v>
      </c>
      <c r="HB12" s="14">
        <v>99.929000000000002</v>
      </c>
      <c r="HC12" s="14">
        <v>100.12599999999999</v>
      </c>
      <c r="HD12" s="14">
        <v>99.970000000000013</v>
      </c>
      <c r="HE12" s="14">
        <v>100.57300000000001</v>
      </c>
      <c r="HF12" s="13">
        <v>100.19057142857143</v>
      </c>
      <c r="HG12" s="13"/>
      <c r="HH12" s="18">
        <v>100.28652380952381</v>
      </c>
      <c r="HI12" s="14">
        <f t="shared" si="7"/>
        <v>0.18672643965252037</v>
      </c>
      <c r="HJ12" s="19"/>
      <c r="HK12" s="14">
        <v>99.97699999999999</v>
      </c>
      <c r="HL12" s="14">
        <v>99.14200000000001</v>
      </c>
      <c r="HM12" s="14">
        <v>99.956000000000003</v>
      </c>
      <c r="HN12" s="14">
        <v>100.117</v>
      </c>
      <c r="HO12" s="14">
        <v>99.93</v>
      </c>
      <c r="HP12" s="14">
        <v>99.824400000000011</v>
      </c>
      <c r="HQ12" s="14"/>
      <c r="HR12" s="14">
        <v>99.495000000000005</v>
      </c>
      <c r="HS12" s="14">
        <v>99.72</v>
      </c>
      <c r="HT12" s="14">
        <v>99.751999999999995</v>
      </c>
      <c r="HU12" s="14">
        <v>100.059</v>
      </c>
      <c r="HV12" s="14">
        <v>100.04400000000001</v>
      </c>
      <c r="HW12" s="14">
        <v>99.814000000000007</v>
      </c>
      <c r="HX12" s="14"/>
      <c r="HY12" s="14">
        <v>100.11500000000001</v>
      </c>
      <c r="HZ12" s="14">
        <v>99.966000000000008</v>
      </c>
      <c r="IA12" s="14">
        <v>100.28100000000001</v>
      </c>
      <c r="IB12" s="14">
        <v>100.12500000000001</v>
      </c>
      <c r="IC12" s="14">
        <v>100.092</v>
      </c>
      <c r="ID12" s="14">
        <v>100.11580000000001</v>
      </c>
      <c r="IE12" s="14"/>
      <c r="IF12" s="21">
        <v>99.848000000000013</v>
      </c>
      <c r="IG12" s="21">
        <v>100.208</v>
      </c>
      <c r="IH12" s="21">
        <v>99.42</v>
      </c>
      <c r="II12" s="21">
        <v>99.5</v>
      </c>
      <c r="IJ12" s="21">
        <v>99.801999999999992</v>
      </c>
      <c r="IK12" s="21">
        <v>99.755600000000001</v>
      </c>
      <c r="IL12" s="14"/>
      <c r="IM12" s="15">
        <v>99.87745000000001</v>
      </c>
      <c r="IN12" s="14">
        <f t="shared" si="8"/>
        <v>0.2754518264518358</v>
      </c>
      <c r="IO12" s="19"/>
      <c r="IP12" s="14">
        <v>99.829000000000008</v>
      </c>
      <c r="IQ12" s="14">
        <v>99.509</v>
      </c>
      <c r="IR12" s="14">
        <v>100.111</v>
      </c>
      <c r="IS12" s="14">
        <v>99.885999999999996</v>
      </c>
      <c r="IT12" s="14">
        <v>100.042</v>
      </c>
      <c r="IU12" s="14">
        <v>99.875399999999999</v>
      </c>
      <c r="IV12" s="14"/>
      <c r="IW12" s="14">
        <v>99.947999999999993</v>
      </c>
      <c r="IX12" s="14">
        <v>100.123</v>
      </c>
      <c r="IY12" s="14">
        <v>99.556000000000012</v>
      </c>
      <c r="IZ12" s="14">
        <v>99.897000000000006</v>
      </c>
      <c r="JA12" s="14">
        <v>100.119</v>
      </c>
      <c r="JB12" s="14">
        <v>99.928599999999989</v>
      </c>
      <c r="JC12" s="14"/>
      <c r="JD12" s="14">
        <v>99.852000000000004</v>
      </c>
      <c r="JE12" s="14">
        <v>99.779000000000011</v>
      </c>
      <c r="JF12" s="14">
        <v>99.683999999999997</v>
      </c>
      <c r="JG12" s="14">
        <v>99.802000000000007</v>
      </c>
      <c r="JH12" s="14">
        <v>99.840999999999994</v>
      </c>
      <c r="JI12" s="14">
        <v>99.791600000000003</v>
      </c>
      <c r="JJ12" s="14"/>
      <c r="JK12" s="15">
        <v>99.865200000000002</v>
      </c>
      <c r="JL12" s="14">
        <f t="shared" si="9"/>
        <v>0.1730696833478273</v>
      </c>
      <c r="JM12" s="19"/>
      <c r="JN12" s="17">
        <v>99.723000000000013</v>
      </c>
      <c r="JO12" s="17">
        <v>99.856999999999999</v>
      </c>
      <c r="JP12" s="17">
        <v>100.01600000000001</v>
      </c>
      <c r="JQ12" s="17">
        <v>99.322000000000003</v>
      </c>
      <c r="JR12" s="17">
        <v>99.534000000000006</v>
      </c>
      <c r="JS12" s="17">
        <v>99.690399999999997</v>
      </c>
      <c r="JT12" s="14"/>
      <c r="JU12" s="17">
        <v>100.02000000000001</v>
      </c>
      <c r="JV12" s="17">
        <v>99.623000000000005</v>
      </c>
      <c r="JW12" s="17">
        <v>99.799000000000007</v>
      </c>
      <c r="JX12" s="17">
        <v>99.825000000000003</v>
      </c>
      <c r="JY12" s="17">
        <v>99.548000000000002</v>
      </c>
      <c r="JZ12" s="17">
        <v>99.763000000000005</v>
      </c>
      <c r="KA12" s="14"/>
      <c r="KB12" s="14">
        <v>99.467999999999989</v>
      </c>
      <c r="KC12" s="14">
        <v>99.633999999999986</v>
      </c>
      <c r="KD12" s="14">
        <v>99.36399999999999</v>
      </c>
      <c r="KE12" s="14">
        <v>100.08</v>
      </c>
      <c r="KF12" s="14">
        <v>99.713999999999984</v>
      </c>
      <c r="KG12" s="13">
        <v>99.652000000000015</v>
      </c>
      <c r="KH12" s="14"/>
      <c r="KI12" s="14">
        <v>99.614000000000004</v>
      </c>
      <c r="KJ12" s="14">
        <v>100.06700000000001</v>
      </c>
      <c r="KK12" s="14">
        <v>99.51100000000001</v>
      </c>
      <c r="KL12" s="14">
        <v>99.53</v>
      </c>
      <c r="KM12" s="13">
        <v>99.416000000000011</v>
      </c>
      <c r="KN12" s="13">
        <v>99.627600000000015</v>
      </c>
      <c r="KO12" s="14"/>
      <c r="KP12" s="22">
        <v>99.683250000000015</v>
      </c>
      <c r="KQ12" s="14">
        <f t="shared" si="10"/>
        <v>0.2147030730222973</v>
      </c>
      <c r="KR12" s="19"/>
    </row>
    <row r="13" spans="1:304" x14ac:dyDescent="0.2">
      <c r="A13" s="2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5"/>
      <c r="AE13" s="14"/>
      <c r="AF13" s="16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5"/>
      <c r="BJ13" s="14"/>
      <c r="BK13" s="16"/>
      <c r="BL13"/>
      <c r="BM13"/>
      <c r="BN13"/>
      <c r="BO13"/>
      <c r="BQ13"/>
      <c r="BR13"/>
      <c r="BS13"/>
      <c r="BT13"/>
      <c r="BU13"/>
      <c r="BV13"/>
      <c r="BX13"/>
      <c r="BY13"/>
      <c r="CA13"/>
      <c r="CC13" s="25"/>
      <c r="CD13" s="14"/>
      <c r="CE13" s="19"/>
      <c r="CF13"/>
      <c r="CG13"/>
      <c r="CH13"/>
      <c r="CI13"/>
      <c r="CJ13"/>
      <c r="CK13"/>
      <c r="CM13"/>
      <c r="CN13"/>
      <c r="CO13"/>
      <c r="CP13" s="24"/>
      <c r="CQ13" s="24"/>
      <c r="CR13" s="24"/>
      <c r="CS13" s="24"/>
      <c r="CU13" s="24"/>
      <c r="CV13" s="24"/>
      <c r="CW13" s="24"/>
      <c r="CX13" s="24"/>
      <c r="CZ13" s="26"/>
      <c r="DA13" s="14"/>
      <c r="DB13" s="19"/>
      <c r="DC13" s="24"/>
      <c r="DD13" s="27"/>
      <c r="DE13" s="24"/>
      <c r="DF13" s="24"/>
      <c r="DH13" s="24"/>
      <c r="DI13" s="24"/>
      <c r="DJ13" s="24"/>
      <c r="DK13" s="24"/>
      <c r="DL13" s="24"/>
      <c r="DM13" s="24"/>
      <c r="DN13" s="24"/>
      <c r="DO13" s="24"/>
      <c r="DQ13" s="24"/>
      <c r="DR13" s="24"/>
      <c r="DS13" s="24"/>
      <c r="DT13" s="24"/>
      <c r="DU13" s="24"/>
      <c r="DV13" s="24"/>
      <c r="DX13" s="28"/>
      <c r="DY13" s="14"/>
      <c r="DZ13" s="19"/>
      <c r="EY13" s="29"/>
      <c r="EZ13" s="14"/>
      <c r="FA13" s="19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5"/>
      <c r="GM13" s="14"/>
      <c r="GN13" s="19"/>
      <c r="HH13" s="29"/>
      <c r="HI13" s="14"/>
      <c r="HJ13" s="19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5"/>
      <c r="IN13" s="14"/>
      <c r="IO13" s="19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5"/>
      <c r="JL13" s="14"/>
      <c r="JM13" s="19"/>
      <c r="KB13" s="24"/>
      <c r="KC13" s="14"/>
      <c r="KD13" s="24"/>
      <c r="KE13" s="24"/>
      <c r="KF13" s="24"/>
      <c r="KG13" s="24"/>
      <c r="KI13" s="24"/>
      <c r="KJ13" s="24"/>
      <c r="KK13" s="24"/>
      <c r="KL13" s="24"/>
      <c r="KM13" s="24"/>
      <c r="KP13" s="26"/>
      <c r="KQ13" s="14"/>
      <c r="KR13" s="19"/>
    </row>
    <row r="14" spans="1:304" x14ac:dyDescent="0.2">
      <c r="A14" s="31" t="s">
        <v>100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5"/>
      <c r="AE14" s="14"/>
      <c r="AF14" s="16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5"/>
      <c r="BJ14" s="14"/>
      <c r="BK14" s="16"/>
      <c r="BL14"/>
      <c r="BM14"/>
      <c r="BN14"/>
      <c r="BO14"/>
      <c r="BQ14"/>
      <c r="BR14"/>
      <c r="BS14"/>
      <c r="BT14"/>
      <c r="BU14"/>
      <c r="BV14"/>
      <c r="BX14"/>
      <c r="BY14"/>
      <c r="CA14"/>
      <c r="CC14" s="25"/>
      <c r="CD14" s="14"/>
      <c r="CE14" s="19"/>
      <c r="CF14"/>
      <c r="CG14"/>
      <c r="CH14"/>
      <c r="CI14"/>
      <c r="CJ14"/>
      <c r="CK14"/>
      <c r="CM14"/>
      <c r="CN14"/>
      <c r="CO14"/>
      <c r="CZ14" s="29"/>
      <c r="DA14" s="14"/>
      <c r="DB14" s="19"/>
      <c r="DD14" s="32"/>
      <c r="DX14" s="33"/>
      <c r="DY14" s="14"/>
      <c r="DZ14" s="19"/>
      <c r="EY14" s="29"/>
      <c r="EZ14" s="14"/>
      <c r="FA14" s="19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5"/>
      <c r="GM14" s="14"/>
      <c r="GN14" s="19"/>
      <c r="HH14" s="29"/>
      <c r="HI14" s="14"/>
      <c r="HJ14" s="19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5"/>
      <c r="IN14" s="14"/>
      <c r="IO14" s="19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5"/>
      <c r="JL14" s="14"/>
      <c r="JM14" s="19"/>
      <c r="KC14" s="14"/>
      <c r="KP14" s="29"/>
      <c r="KQ14" s="14"/>
      <c r="KR14" s="19"/>
    </row>
    <row r="15" spans="1:304" x14ac:dyDescent="0.2">
      <c r="A15" s="23" t="s">
        <v>101</v>
      </c>
      <c r="B15" s="34">
        <v>0.99442360615112702</v>
      </c>
      <c r="C15" s="34">
        <v>0.98909413377153022</v>
      </c>
      <c r="D15" s="34">
        <v>0.99076086677706177</v>
      </c>
      <c r="E15" s="34">
        <v>0.9883593780625749</v>
      </c>
      <c r="F15" s="34">
        <v>0.98965321049619293</v>
      </c>
      <c r="G15" s="34">
        <v>0.99045636554176331</v>
      </c>
      <c r="H15" s="34"/>
      <c r="I15" s="34">
        <v>0.98941469129768445</v>
      </c>
      <c r="J15" s="34">
        <v>0.98910728559194738</v>
      </c>
      <c r="K15" s="34">
        <v>0.98735840972536182</v>
      </c>
      <c r="L15" s="34">
        <v>0.99122739216382705</v>
      </c>
      <c r="M15" s="34">
        <v>0.98659484631264838</v>
      </c>
      <c r="N15" s="34">
        <v>0.9887415387107743</v>
      </c>
      <c r="O15" s="34"/>
      <c r="P15" s="34">
        <v>0.98413502739206493</v>
      </c>
      <c r="Q15" s="34">
        <v>0.98985859362726603</v>
      </c>
      <c r="R15" s="34">
        <v>0.98863545690804266</v>
      </c>
      <c r="S15" s="34">
        <v>0.99066134181117949</v>
      </c>
      <c r="T15" s="34">
        <v>0.99474237540298505</v>
      </c>
      <c r="U15" s="34">
        <v>0.98960974490213083</v>
      </c>
      <c r="V15" s="34"/>
      <c r="W15" s="34">
        <v>0.98869481965224426</v>
      </c>
      <c r="X15" s="34">
        <v>0.98691934326739927</v>
      </c>
      <c r="Y15" s="34">
        <v>0.98864600984490802</v>
      </c>
      <c r="Z15" s="34">
        <v>0.98757033267873851</v>
      </c>
      <c r="AA15" s="34">
        <v>0.99490525122790574</v>
      </c>
      <c r="AB15" s="34">
        <v>0.98934617211404863</v>
      </c>
      <c r="AC15" s="34"/>
      <c r="AD15" s="35">
        <v>0.98953855334475316</v>
      </c>
      <c r="AE15" s="34">
        <f>STDEVA(B15:AB15)</f>
        <v>2.5060897577353154E-3</v>
      </c>
      <c r="AF15" s="36"/>
      <c r="AG15" s="34">
        <v>0.9923159291823922</v>
      </c>
      <c r="AH15" s="34">
        <v>0.99291080536551557</v>
      </c>
      <c r="AI15" s="34">
        <v>0.99376312208633555</v>
      </c>
      <c r="AJ15" s="34">
        <v>0.99035522927575514</v>
      </c>
      <c r="AK15" s="34">
        <v>0.99523103201533725</v>
      </c>
      <c r="AL15" s="34">
        <v>0.99291339111581067</v>
      </c>
      <c r="AM15" s="34"/>
      <c r="AN15" s="34">
        <v>1.0090757584287089</v>
      </c>
      <c r="AO15" s="34">
        <v>0.99153195205772193</v>
      </c>
      <c r="AP15" s="34">
        <v>0.98797758057181451</v>
      </c>
      <c r="AQ15" s="34">
        <v>0.98722510811831932</v>
      </c>
      <c r="AR15" s="34">
        <v>0.98708238161418105</v>
      </c>
      <c r="AS15" s="34">
        <v>0.99258139876245199</v>
      </c>
      <c r="AT15" s="34"/>
      <c r="AU15" s="34">
        <v>0.98419662668751851</v>
      </c>
      <c r="AV15" s="34">
        <v>0.99103145792030323</v>
      </c>
      <c r="AW15" s="34">
        <v>0.99107407386557878</v>
      </c>
      <c r="AX15" s="34">
        <v>0.9936620731768816</v>
      </c>
      <c r="AY15" s="34">
        <v>0.9989888582469032</v>
      </c>
      <c r="AZ15" s="34">
        <v>0.9918094546050813</v>
      </c>
      <c r="BA15" s="34"/>
      <c r="BB15" s="34">
        <v>0.99171073520505659</v>
      </c>
      <c r="BC15" s="34">
        <v>0.98762533237961703</v>
      </c>
      <c r="BD15" s="34">
        <v>0.98817480220356946</v>
      </c>
      <c r="BE15" s="34">
        <v>0.98687426334229311</v>
      </c>
      <c r="BF15" s="34">
        <v>0.98860889122669626</v>
      </c>
      <c r="BG15" s="34">
        <v>0.9885971058467331</v>
      </c>
      <c r="BH15" s="34"/>
      <c r="BI15" s="35">
        <v>0.9914724713390608</v>
      </c>
      <c r="BJ15" s="34">
        <f>STDEVA(AG15:BG15)</f>
        <v>4.952614950885054E-3</v>
      </c>
      <c r="BK15" s="36"/>
      <c r="BL15" s="34">
        <v>1.0005228071404564</v>
      </c>
      <c r="BM15" s="34">
        <v>0.99502576382092123</v>
      </c>
      <c r="BN15" s="34">
        <v>0.99821580738870219</v>
      </c>
      <c r="BO15" s="34">
        <v>0.99794886416236606</v>
      </c>
      <c r="BP15" s="34"/>
      <c r="BQ15" s="34">
        <v>1.0010813544759292</v>
      </c>
      <c r="BR15" s="34">
        <v>0.99955304906492415</v>
      </c>
      <c r="BS15" s="34">
        <v>0.99574476122308864</v>
      </c>
      <c r="BT15" s="34">
        <v>0.9973527680758868</v>
      </c>
      <c r="BU15" s="34">
        <v>0.99423011487458424</v>
      </c>
      <c r="BV15" s="34">
        <v>0.9975908923159158</v>
      </c>
      <c r="BW15" s="34"/>
      <c r="BX15" s="34">
        <v>1.0009332898531922</v>
      </c>
      <c r="BY15" s="34">
        <v>1.0024796785863137</v>
      </c>
      <c r="BZ15" s="34">
        <v>1.0003450108511145</v>
      </c>
      <c r="CA15" s="34">
        <v>1.00125340413624</v>
      </c>
      <c r="CB15" s="37"/>
      <c r="CC15" s="38">
        <v>0.99892763063922452</v>
      </c>
      <c r="CD15" s="34">
        <f>STDEVA(BL15:CA15)</f>
        <v>2.5459090296023807E-3</v>
      </c>
      <c r="CE15" s="36"/>
      <c r="CF15" s="34">
        <v>1.0046851782141131</v>
      </c>
      <c r="CG15" s="34">
        <v>0.99798695697738005</v>
      </c>
      <c r="CH15" s="34">
        <v>1.0004244028333302</v>
      </c>
      <c r="CI15" s="34">
        <v>0.99825155302070101</v>
      </c>
      <c r="CJ15" s="34">
        <v>1.0002349105498145</v>
      </c>
      <c r="CK15" s="34">
        <v>1.0003112599423103</v>
      </c>
      <c r="CL15" s="37"/>
      <c r="CM15" s="34">
        <v>1.0011485746139832</v>
      </c>
      <c r="CN15" s="34">
        <v>0.9984422077222681</v>
      </c>
      <c r="CO15" s="34">
        <v>0.99938576576429528</v>
      </c>
      <c r="CP15" s="34">
        <v>0.99843310244967531</v>
      </c>
      <c r="CQ15" s="34">
        <v>0.99941021452252876</v>
      </c>
      <c r="CR15" s="34">
        <v>1.0001890398740563</v>
      </c>
      <c r="CS15" s="34">
        <v>0.99950117556783857</v>
      </c>
      <c r="CT15" s="37"/>
      <c r="CU15" s="34">
        <v>0.99858910814285484</v>
      </c>
      <c r="CV15" s="34">
        <v>1.0040594730843142</v>
      </c>
      <c r="CW15" s="34">
        <v>1.0033573823017303</v>
      </c>
      <c r="CX15" s="34">
        <v>1.0019984699234967</v>
      </c>
      <c r="CY15" s="37"/>
      <c r="CZ15" s="38">
        <v>1.0006036740538156</v>
      </c>
      <c r="DA15" s="34">
        <f>STDEVA(CF15:CX15)</f>
        <v>2.0603867971104558E-3</v>
      </c>
      <c r="DB15" s="36"/>
      <c r="DC15" s="34">
        <v>0.99634322449155177</v>
      </c>
      <c r="DD15" s="34">
        <v>0.99566821558912322</v>
      </c>
      <c r="DE15" s="34">
        <v>0.999818470669399</v>
      </c>
      <c r="DF15" s="34">
        <v>0.9972742250275064</v>
      </c>
      <c r="DG15" s="37"/>
      <c r="DH15" s="34">
        <v>0.99602829719458685</v>
      </c>
      <c r="DI15" s="34">
        <v>0.99685416961655415</v>
      </c>
      <c r="DJ15" s="34">
        <v>1.0000759484996726</v>
      </c>
      <c r="DK15" s="34">
        <v>0.99855597744146918</v>
      </c>
      <c r="DL15" s="34">
        <v>0.9985857442306475</v>
      </c>
      <c r="DM15" s="34">
        <v>0.99398579930545838</v>
      </c>
      <c r="DN15" s="34">
        <v>0.9934953736240274</v>
      </c>
      <c r="DO15" s="34">
        <v>0.99683983038556523</v>
      </c>
      <c r="DP15" s="37"/>
      <c r="DQ15" s="34">
        <v>1.0016076314638467</v>
      </c>
      <c r="DR15" s="34">
        <v>0.99614359571506883</v>
      </c>
      <c r="DS15" s="34">
        <v>0.99792166015478023</v>
      </c>
      <c r="DT15" s="34">
        <v>0.99326889626018</v>
      </c>
      <c r="DU15" s="34">
        <v>0.99367171424685219</v>
      </c>
      <c r="DV15" s="34">
        <v>0.99652117435875287</v>
      </c>
      <c r="DW15" s="37"/>
      <c r="DX15" s="38">
        <v>0.99668033059365202</v>
      </c>
      <c r="DY15" s="34">
        <f>STDEVA(DC15:DV15)</f>
        <v>2.3564842041365309E-3</v>
      </c>
      <c r="DZ15" s="36"/>
      <c r="EA15" s="34">
        <v>0.99515207087039037</v>
      </c>
      <c r="EB15" s="34">
        <v>0.99991985953459228</v>
      </c>
      <c r="EC15" s="34">
        <v>0.99947907035506278</v>
      </c>
      <c r="ED15" s="34">
        <v>0.99763624680057272</v>
      </c>
      <c r="EE15" s="34">
        <v>0.99651582096604896</v>
      </c>
      <c r="EF15" s="34">
        <v>0.99773734251854351</v>
      </c>
      <c r="EG15" s="37"/>
      <c r="EH15" s="34">
        <v>1.0003017085556176</v>
      </c>
      <c r="EI15" s="34">
        <v>0.99979008900779009</v>
      </c>
      <c r="EJ15" s="34">
        <v>0.99971871769766574</v>
      </c>
      <c r="EK15" s="34">
        <v>0.99770588421407691</v>
      </c>
      <c r="EL15" s="34">
        <v>1.0023489952250662</v>
      </c>
      <c r="EM15" s="34">
        <v>0.99997203461881723</v>
      </c>
      <c r="EN15" s="37"/>
      <c r="EO15" s="34">
        <v>0.99793790014211503</v>
      </c>
      <c r="EP15" s="34">
        <v>0.99904010088616846</v>
      </c>
      <c r="EQ15" s="34">
        <v>0.998137414283499</v>
      </c>
      <c r="ER15" s="34">
        <v>0.99856605515731889</v>
      </c>
      <c r="ES15" s="37"/>
      <c r="ET15" s="34">
        <v>0.99999820527785455</v>
      </c>
      <c r="EU15" s="34">
        <v>1.0029080377505033</v>
      </c>
      <c r="EV15" s="34">
        <v>1.0009645643018716</v>
      </c>
      <c r="EW15" s="34">
        <v>1.0012899821521219</v>
      </c>
      <c r="EX15" s="37"/>
      <c r="EY15" s="38">
        <v>0.99939007402781754</v>
      </c>
      <c r="EZ15" s="34">
        <f>STDEVA(EA15:EW15)</f>
        <v>1.8960073938245055E-3</v>
      </c>
      <c r="FA15" s="36"/>
      <c r="FB15" s="34">
        <v>0.99451237976514573</v>
      </c>
      <c r="FC15" s="34">
        <v>0.98937921388250616</v>
      </c>
      <c r="FD15" s="34">
        <v>0.98835053130536332</v>
      </c>
      <c r="FE15" s="34">
        <v>0.98767425657129593</v>
      </c>
      <c r="FF15" s="34">
        <v>0.98607330147703876</v>
      </c>
      <c r="FG15" s="34">
        <v>0.98232306400565639</v>
      </c>
      <c r="FH15" s="34">
        <v>0.99108853562289201</v>
      </c>
      <c r="FI15" s="34">
        <v>0.98911836948921072</v>
      </c>
      <c r="FJ15" s="34">
        <v>0.98996136310436744</v>
      </c>
      <c r="FK15" s="34">
        <v>0.98921535894731527</v>
      </c>
      <c r="FL15" s="34"/>
      <c r="FM15" s="34">
        <v>0.98819180313965804</v>
      </c>
      <c r="FN15" s="34">
        <v>0.99059246091006847</v>
      </c>
      <c r="FO15" s="34">
        <v>0.99259918549601989</v>
      </c>
      <c r="FP15" s="34">
        <v>0.98660948302249196</v>
      </c>
      <c r="FQ15" s="34">
        <v>0.98872773055617924</v>
      </c>
      <c r="FR15" s="34">
        <v>0.98579640670914903</v>
      </c>
      <c r="FS15" s="34">
        <v>0.98947109446682968</v>
      </c>
      <c r="FT15" s="34">
        <v>0.98894544095526471</v>
      </c>
      <c r="FU15" s="34">
        <v>0.99018304666667589</v>
      </c>
      <c r="FV15" s="34">
        <v>0.99029422506319065</v>
      </c>
      <c r="FW15" s="34">
        <v>0.98914269447616732</v>
      </c>
      <c r="FX15" s="34"/>
      <c r="FY15" s="34">
        <v>0.98692900212893564</v>
      </c>
      <c r="FZ15" s="34">
        <v>0.99410841112887016</v>
      </c>
      <c r="GA15" s="34">
        <v>0.98827812085063815</v>
      </c>
      <c r="GB15" s="34">
        <v>0.99018750689179291</v>
      </c>
      <c r="GC15" s="34">
        <v>0.99029607764722027</v>
      </c>
      <c r="GD15" s="34"/>
      <c r="GE15" s="34">
        <v>0.9952054748518937</v>
      </c>
      <c r="GF15" s="34">
        <v>0.98659418901994123</v>
      </c>
      <c r="GG15" s="34">
        <v>0.98690480916076917</v>
      </c>
      <c r="GH15" s="34">
        <v>0.98814522029695906</v>
      </c>
      <c r="GI15" s="34">
        <v>0.99122834815687599</v>
      </c>
      <c r="GJ15" s="34">
        <v>0.98961448827347342</v>
      </c>
      <c r="GK15" s="34"/>
      <c r="GL15" s="35">
        <v>0.98956775165836097</v>
      </c>
      <c r="GM15" s="34">
        <f>STDEVA(FB15:GJ15)</f>
        <v>2.6249459476724172E-3</v>
      </c>
      <c r="GN15" s="36"/>
      <c r="GO15" s="34">
        <v>0.9961202791551339</v>
      </c>
      <c r="GP15" s="34">
        <v>0.99481340191136536</v>
      </c>
      <c r="GQ15" s="34">
        <v>0.99156125071793233</v>
      </c>
      <c r="GR15" s="34">
        <v>0.99416348118960718</v>
      </c>
      <c r="GS15" s="37"/>
      <c r="GT15" s="34">
        <v>0.99812297450052578</v>
      </c>
      <c r="GU15" s="34">
        <v>0.99427696352646244</v>
      </c>
      <c r="GV15" s="34">
        <v>0.99614005077412349</v>
      </c>
      <c r="GW15" s="34">
        <v>0.99617859148192589</v>
      </c>
      <c r="GX15" s="37"/>
      <c r="GY15" s="34">
        <v>0.99967681360623406</v>
      </c>
      <c r="GZ15" s="34">
        <v>0.99519735811183829</v>
      </c>
      <c r="HA15" s="34">
        <v>1.0031986921014846</v>
      </c>
      <c r="HB15" s="34">
        <v>1.0059392821553041</v>
      </c>
      <c r="HC15" s="34">
        <v>1.0003616706195164</v>
      </c>
      <c r="HD15" s="34">
        <v>1.0007211026560523</v>
      </c>
      <c r="HE15" s="34">
        <v>1.000678348455311</v>
      </c>
      <c r="HF15" s="34">
        <v>1.0008219540787588</v>
      </c>
      <c r="HG15" s="37"/>
      <c r="HH15" s="38">
        <v>0.99705096649790004</v>
      </c>
      <c r="HI15" s="34">
        <f>STDEVA(GO15:HF15)</f>
        <v>3.8241435737322799E-3</v>
      </c>
      <c r="HJ15" s="36"/>
      <c r="HK15" s="34">
        <v>1.0051641595765228</v>
      </c>
      <c r="HL15" s="34">
        <v>1.0017911893002951</v>
      </c>
      <c r="HM15" s="34">
        <v>1.0020676496537348</v>
      </c>
      <c r="HN15" s="34">
        <v>0.99828505131075829</v>
      </c>
      <c r="HO15" s="34">
        <v>1.003185528132384</v>
      </c>
      <c r="HP15" s="34">
        <v>1.0020979602908728</v>
      </c>
      <c r="HQ15" s="34"/>
      <c r="HR15" s="34">
        <v>1.0005333107545382</v>
      </c>
      <c r="HS15" s="34">
        <v>1.002689362937307</v>
      </c>
      <c r="HT15" s="34">
        <v>1.0003573879552305</v>
      </c>
      <c r="HU15" s="34">
        <v>1.0018885035716136</v>
      </c>
      <c r="HV15" s="34">
        <v>0.99798219492892604</v>
      </c>
      <c r="HW15" s="34">
        <v>1.0006892373011476</v>
      </c>
      <c r="HX15" s="34"/>
      <c r="HY15" s="34">
        <v>0.99554737681084648</v>
      </c>
      <c r="HZ15" s="34">
        <v>1.0006772636469756</v>
      </c>
      <c r="IA15" s="34">
        <v>1.0008481308196737</v>
      </c>
      <c r="IB15" s="34">
        <v>0.99507081062349967</v>
      </c>
      <c r="IC15" s="34">
        <v>0.9988747362457604</v>
      </c>
      <c r="ID15" s="34">
        <v>0.99820371469326241</v>
      </c>
      <c r="IE15" s="34"/>
      <c r="IF15" s="34">
        <v>1.0048348025716229</v>
      </c>
      <c r="IG15" s="34">
        <v>0.99908080031936253</v>
      </c>
      <c r="IH15" s="34">
        <v>1.0054791940642245</v>
      </c>
      <c r="II15" s="34">
        <v>1.0030180638215562</v>
      </c>
      <c r="IJ15" s="34">
        <v>1.001282630889837</v>
      </c>
      <c r="IK15" s="34">
        <v>1.0027334265880243</v>
      </c>
      <c r="IL15" s="34"/>
      <c r="IM15" s="35">
        <v>1.0009285834346164</v>
      </c>
      <c r="IN15" s="34">
        <f>STDEVA(HK15:IK15)</f>
        <v>2.7089780914151479E-3</v>
      </c>
      <c r="IO15" s="36"/>
      <c r="IP15" s="34">
        <v>1.0035795926981717</v>
      </c>
      <c r="IQ15" s="34">
        <v>1.0041846354030945</v>
      </c>
      <c r="IR15" s="34">
        <v>0.99990930716682191</v>
      </c>
      <c r="IS15" s="34">
        <v>1.0043531277816853</v>
      </c>
      <c r="IT15" s="34">
        <v>1.0047843268218462</v>
      </c>
      <c r="IU15" s="34">
        <v>1.0033603726917089</v>
      </c>
      <c r="IV15" s="34"/>
      <c r="IW15" s="34">
        <v>1.0054436215985392</v>
      </c>
      <c r="IX15" s="34">
        <v>1.0036101239858763</v>
      </c>
      <c r="IY15" s="34">
        <v>1.0001005302651358</v>
      </c>
      <c r="IZ15" s="34">
        <v>1.0042262813718956</v>
      </c>
      <c r="JA15" s="34">
        <v>1.0025800024022717</v>
      </c>
      <c r="JB15" s="34">
        <v>1.0031941944568141</v>
      </c>
      <c r="JC15" s="34"/>
      <c r="JD15" s="34">
        <v>1.0067369413208858</v>
      </c>
      <c r="JE15" s="34">
        <v>1.0028149258848775</v>
      </c>
      <c r="JF15" s="34">
        <v>1.0005994105025373</v>
      </c>
      <c r="JG15" s="34">
        <v>1.0004283269265102</v>
      </c>
      <c r="JH15" s="34">
        <v>1.0033686237989257</v>
      </c>
      <c r="JI15" s="34">
        <v>1.0027904269988726</v>
      </c>
      <c r="JJ15" s="34"/>
      <c r="JK15" s="35">
        <v>1.0031150346289779</v>
      </c>
      <c r="JL15" s="34">
        <f>STDEVA(IP15:JI15)</f>
        <v>1.8664676429866031E-3</v>
      </c>
      <c r="JM15" s="36"/>
      <c r="JN15" s="34">
        <v>0.99321593337167979</v>
      </c>
      <c r="JO15" s="34">
        <v>0.99260512256967859</v>
      </c>
      <c r="JP15" s="34">
        <v>0.99355923019105241</v>
      </c>
      <c r="JQ15" s="34">
        <v>0.98864225303616515</v>
      </c>
      <c r="JR15" s="34">
        <v>0.9868264221045665</v>
      </c>
      <c r="JS15" s="34">
        <v>0.99097498020863517</v>
      </c>
      <c r="JT15" s="34"/>
      <c r="JU15" s="34">
        <v>0.98690658471882275</v>
      </c>
      <c r="JV15" s="34">
        <v>0.99338245608531106</v>
      </c>
      <c r="JW15" s="34">
        <v>0.99342165522618897</v>
      </c>
      <c r="JX15" s="34">
        <v>0.9905895585458484</v>
      </c>
      <c r="JY15" s="34">
        <v>0.98758757776004613</v>
      </c>
      <c r="JZ15" s="34">
        <v>0.9903749213418358</v>
      </c>
      <c r="KA15" s="34"/>
      <c r="KB15" s="34">
        <v>0.99706492112381506</v>
      </c>
      <c r="KC15" s="34">
        <v>0.99605321237396116</v>
      </c>
      <c r="KD15" s="37">
        <v>0.99579338823588359</v>
      </c>
      <c r="KE15" s="34">
        <v>0.9946751346627335</v>
      </c>
      <c r="KF15" s="34">
        <v>0.9904869637732131</v>
      </c>
      <c r="KG15" s="34">
        <v>0.99481180860097063</v>
      </c>
      <c r="KH15" s="34"/>
      <c r="KI15" s="37">
        <v>0.99093796116274557</v>
      </c>
      <c r="KJ15" s="34">
        <v>0.99364097020633213</v>
      </c>
      <c r="KK15" s="34">
        <v>0.99454490684924846</v>
      </c>
      <c r="KL15" s="34">
        <v>0.99255534182310967</v>
      </c>
      <c r="KM15" s="34">
        <v>0.99234441835945852</v>
      </c>
      <c r="KN15" s="37">
        <v>0.99280523181765312</v>
      </c>
      <c r="KO15" s="34"/>
      <c r="KP15" s="35">
        <v>0.99224077530773425</v>
      </c>
      <c r="KQ15" s="34">
        <f>STDEVA(JN15:KN15)</f>
        <v>2.806328020422483E-3</v>
      </c>
      <c r="KR15" s="19"/>
    </row>
    <row r="16" spans="1:304" x14ac:dyDescent="0.2">
      <c r="A16" s="23" t="s">
        <v>102</v>
      </c>
      <c r="B16" s="34">
        <v>0.45091166333717142</v>
      </c>
      <c r="C16" s="34">
        <v>0.466887725755886</v>
      </c>
      <c r="D16" s="34">
        <v>0.46521378019104209</v>
      </c>
      <c r="E16" s="34">
        <v>0.46673078264286921</v>
      </c>
      <c r="F16" s="34">
        <v>0.46547304706240344</v>
      </c>
      <c r="G16" s="34">
        <v>0.46304765735037506</v>
      </c>
      <c r="H16" s="34"/>
      <c r="I16" s="34">
        <v>0.46328313735497373</v>
      </c>
      <c r="J16" s="34">
        <v>0.46659247718883529</v>
      </c>
      <c r="K16" s="34">
        <v>0.46570357603521723</v>
      </c>
      <c r="L16" s="34">
        <v>0.46505177975558004</v>
      </c>
      <c r="M16" s="34">
        <v>0.46385840462435252</v>
      </c>
      <c r="N16" s="34">
        <v>0.46489734643519043</v>
      </c>
      <c r="O16" s="34"/>
      <c r="P16" s="34">
        <v>0.46364924151429127</v>
      </c>
      <c r="Q16" s="34">
        <v>0.46593040363676091</v>
      </c>
      <c r="R16" s="34">
        <v>0.46258778011949203</v>
      </c>
      <c r="S16" s="34">
        <v>0.46099970847379085</v>
      </c>
      <c r="T16" s="34">
        <v>0.45981292386794609</v>
      </c>
      <c r="U16" s="34">
        <v>0.46259708576190361</v>
      </c>
      <c r="V16" s="34"/>
      <c r="W16" s="34">
        <v>0.45619049219320923</v>
      </c>
      <c r="X16" s="34">
        <v>0.46146041326014187</v>
      </c>
      <c r="Y16" s="34">
        <v>0.45964979365988795</v>
      </c>
      <c r="Z16" s="34">
        <v>0.46262863270102556</v>
      </c>
      <c r="AA16" s="34">
        <v>0.45326717917599496</v>
      </c>
      <c r="AB16" s="34">
        <v>0.45864019156679825</v>
      </c>
      <c r="AC16" s="34"/>
      <c r="AD16" s="35">
        <v>0.46229133997795413</v>
      </c>
      <c r="AE16" s="34">
        <f t="shared" ref="AE16:AE21" si="11">STDEVA(B16:AB16)</f>
        <v>4.1724225423768859E-3</v>
      </c>
      <c r="AF16" s="36"/>
      <c r="AG16" s="34">
        <v>0.32876920211840732</v>
      </c>
      <c r="AH16" s="34">
        <v>0.33096700059770917</v>
      </c>
      <c r="AI16" s="34">
        <v>0.33304310645074625</v>
      </c>
      <c r="AJ16" s="34">
        <v>0.33264057492550542</v>
      </c>
      <c r="AK16" s="34">
        <v>0.33607585048145866</v>
      </c>
      <c r="AL16" s="34">
        <v>0.33229922767918557</v>
      </c>
      <c r="AM16" s="34"/>
      <c r="AN16" s="34">
        <v>0.32906916868686925</v>
      </c>
      <c r="AO16" s="34">
        <v>0.3269265828561051</v>
      </c>
      <c r="AP16" s="34">
        <v>0.32428814739726042</v>
      </c>
      <c r="AQ16" s="34">
        <v>0.32882044560123991</v>
      </c>
      <c r="AR16" s="34">
        <v>0.32091769771534606</v>
      </c>
      <c r="AS16" s="34">
        <v>0.32600801209973584</v>
      </c>
      <c r="AT16" s="34"/>
      <c r="AU16" s="34">
        <v>0.35137518325261147</v>
      </c>
      <c r="AV16" s="34">
        <v>0.35763087329522619</v>
      </c>
      <c r="AW16" s="34">
        <v>0.35692296562167403</v>
      </c>
      <c r="AX16" s="34">
        <v>0.35740636520697844</v>
      </c>
      <c r="AY16" s="34">
        <v>0.35215879362656177</v>
      </c>
      <c r="AZ16" s="34">
        <v>0.35510464963587224</v>
      </c>
      <c r="BA16" s="34"/>
      <c r="BB16" s="34">
        <v>0.32332812510979292</v>
      </c>
      <c r="BC16" s="34">
        <v>0.32752624436609185</v>
      </c>
      <c r="BD16" s="34">
        <v>0.32448565800228563</v>
      </c>
      <c r="BE16" s="34">
        <v>0.32598347760589574</v>
      </c>
      <c r="BF16" s="34">
        <v>0.32336032184831709</v>
      </c>
      <c r="BG16" s="34">
        <v>0.32494025055269737</v>
      </c>
      <c r="BH16" s="34"/>
      <c r="BI16" s="35">
        <v>0.33452998476809781</v>
      </c>
      <c r="BJ16" s="34">
        <f t="shared" ref="BJ16:BJ21" si="12">STDEVA(AG16:BG16)</f>
        <v>1.2655067487608718E-2</v>
      </c>
      <c r="BK16" s="36"/>
      <c r="BL16" s="34">
        <v>0.32458906312503433</v>
      </c>
      <c r="BM16" s="34">
        <v>0.3347488251751829</v>
      </c>
      <c r="BN16" s="34">
        <v>0.33410740641094944</v>
      </c>
      <c r="BO16" s="34">
        <v>0.31306693815392467</v>
      </c>
      <c r="BP16" s="34"/>
      <c r="BQ16" s="34">
        <v>0.31618488147296431</v>
      </c>
      <c r="BR16" s="34">
        <v>0.33268703127341043</v>
      </c>
      <c r="BS16" s="34">
        <v>0.33292600873386269</v>
      </c>
      <c r="BT16" s="34">
        <v>0.33212265902513993</v>
      </c>
      <c r="BU16" s="34">
        <v>0.32598977596666245</v>
      </c>
      <c r="BV16" s="34">
        <v>0.32797560740231085</v>
      </c>
      <c r="BW16" s="34"/>
      <c r="BX16" s="34">
        <v>0.34077800761249644</v>
      </c>
      <c r="BY16" s="34">
        <v>0.33668153337872381</v>
      </c>
      <c r="BZ16" s="34">
        <v>0.33820423528954702</v>
      </c>
      <c r="CA16" s="34">
        <v>0.33855268100402008</v>
      </c>
      <c r="CB16" s="37"/>
      <c r="CC16" s="38">
        <v>0.32651074953544407</v>
      </c>
      <c r="CD16" s="34">
        <f>STDEVA(BL16:CA16)</f>
        <v>8.2402349964811085E-3</v>
      </c>
      <c r="CE16" s="36"/>
      <c r="CF16" s="34">
        <v>0.35308524590916701</v>
      </c>
      <c r="CG16" s="34">
        <v>0.36154931370214138</v>
      </c>
      <c r="CH16" s="34">
        <v>0.35935794761064899</v>
      </c>
      <c r="CI16" s="34">
        <v>0.35825262751091425</v>
      </c>
      <c r="CJ16" s="34">
        <v>0.35665336201589493</v>
      </c>
      <c r="CK16" s="34">
        <v>0.35778536175083026</v>
      </c>
      <c r="CL16" s="37"/>
      <c r="CM16" s="34">
        <v>0.36187204560120795</v>
      </c>
      <c r="CN16" s="34">
        <v>0.36091809832942018</v>
      </c>
      <c r="CO16" s="34">
        <v>0.35774186678125747</v>
      </c>
      <c r="CP16" s="34">
        <v>0.3594045176597303</v>
      </c>
      <c r="CQ16" s="34">
        <v>0.3588484254521821</v>
      </c>
      <c r="CR16" s="34">
        <v>0.36141965437990003</v>
      </c>
      <c r="CS16" s="34">
        <v>0.36003387555062183</v>
      </c>
      <c r="CT16" s="37"/>
      <c r="CU16" s="34">
        <v>0.36441087000866179</v>
      </c>
      <c r="CV16" s="34">
        <v>0.36050292482090845</v>
      </c>
      <c r="CW16" s="34">
        <v>0.35641005281398636</v>
      </c>
      <c r="CX16" s="34">
        <v>0.3604439339712372</v>
      </c>
      <c r="CY16" s="37"/>
      <c r="CZ16" s="38">
        <v>0.35942111886251532</v>
      </c>
      <c r="DA16" s="34">
        <f t="shared" ref="DA16:DA19" si="13">STDEVA(CF16:CX16)</f>
        <v>2.6004501490587027E-3</v>
      </c>
      <c r="DB16" s="36"/>
      <c r="DC16" s="34">
        <v>0.33812678705469118</v>
      </c>
      <c r="DD16" s="34">
        <v>0.34053061950420366</v>
      </c>
      <c r="DE16" s="34">
        <v>0.34267855465883557</v>
      </c>
      <c r="DF16" s="34">
        <v>0.34044292028432915</v>
      </c>
      <c r="DG16" s="37"/>
      <c r="DH16" s="34">
        <v>0.34667198050348624</v>
      </c>
      <c r="DI16" s="34">
        <v>0.35003715601674212</v>
      </c>
      <c r="DJ16" s="34">
        <v>0.34692716286567921</v>
      </c>
      <c r="DK16" s="34">
        <v>0.35285205707579931</v>
      </c>
      <c r="DL16" s="34">
        <v>0.34926365762645367</v>
      </c>
      <c r="DM16" s="34">
        <v>0.34721525053267088</v>
      </c>
      <c r="DN16" s="34">
        <v>0.3470618506353631</v>
      </c>
      <c r="DO16" s="34">
        <v>0.34083315795606628</v>
      </c>
      <c r="DP16" s="37"/>
      <c r="DQ16" s="34">
        <v>0.3338577913961624</v>
      </c>
      <c r="DR16" s="34">
        <v>0.3403355241834663</v>
      </c>
      <c r="DS16" s="34">
        <v>0.3373777912658012</v>
      </c>
      <c r="DT16" s="34">
        <v>0.33802243783148689</v>
      </c>
      <c r="DU16" s="34">
        <v>0.33827603960781727</v>
      </c>
      <c r="DV16" s="34">
        <v>0.33757531036495791</v>
      </c>
      <c r="DW16" s="37"/>
      <c r="DX16" s="38">
        <v>0.33920247794645053</v>
      </c>
      <c r="DY16" s="34">
        <f>STDEVA(DC16:DV16)</f>
        <v>5.3525091950685213E-3</v>
      </c>
      <c r="DZ16" s="36"/>
      <c r="EA16" s="34">
        <v>0.33358263352765938</v>
      </c>
      <c r="EB16" s="34">
        <v>0.33238187931564456</v>
      </c>
      <c r="EC16" s="34">
        <v>0.33135282697004592</v>
      </c>
      <c r="ED16" s="34">
        <v>0.32558140870650276</v>
      </c>
      <c r="EE16" s="34">
        <v>0.33303484065055489</v>
      </c>
      <c r="EF16" s="34">
        <v>0.33118514795305531</v>
      </c>
      <c r="EG16" s="37"/>
      <c r="EH16" s="34">
        <v>0.32923669224984103</v>
      </c>
      <c r="EI16" s="34">
        <v>0.32782628621388143</v>
      </c>
      <c r="EJ16" s="34">
        <v>0.32890327625152421</v>
      </c>
      <c r="EK16" s="34">
        <v>0.32895570690264453</v>
      </c>
      <c r="EL16" s="34">
        <v>0.32411950402640138</v>
      </c>
      <c r="EM16" s="34">
        <v>0.32780995741096786</v>
      </c>
      <c r="EN16" s="37"/>
      <c r="EO16" s="34">
        <v>0.3229881590537485</v>
      </c>
      <c r="EP16" s="34">
        <v>0.32609310248356971</v>
      </c>
      <c r="EQ16" s="34">
        <v>0.32122738758651942</v>
      </c>
      <c r="ER16" s="34">
        <v>0.3120244865623456</v>
      </c>
      <c r="ES16" s="37"/>
      <c r="ET16" s="34">
        <v>0.32511147609862945</v>
      </c>
      <c r="EU16" s="34">
        <v>0.32648715046658211</v>
      </c>
      <c r="EV16" s="34">
        <v>0.32098024985231999</v>
      </c>
      <c r="EW16" s="34">
        <v>0.32419523822363061</v>
      </c>
      <c r="EX16" s="37"/>
      <c r="EY16" s="38">
        <v>0.32379427253577436</v>
      </c>
      <c r="EZ16" s="34">
        <f>STDEVA(EA16:EW16)</f>
        <v>5.0748084241766141E-3</v>
      </c>
      <c r="FA16" s="36"/>
      <c r="FB16" s="34">
        <v>0.32032575617317793</v>
      </c>
      <c r="FC16" s="34">
        <v>0.32317828002464921</v>
      </c>
      <c r="FD16" s="34">
        <v>0.32254422582193853</v>
      </c>
      <c r="FE16" s="34">
        <v>0.32454955522250178</v>
      </c>
      <c r="FF16" s="34">
        <v>0.32369003571688454</v>
      </c>
      <c r="FG16" s="34">
        <v>0.32338191857429338</v>
      </c>
      <c r="FH16" s="34">
        <v>0.32196489007324797</v>
      </c>
      <c r="FI16" s="34">
        <v>0.3235307967296</v>
      </c>
      <c r="FJ16" s="34">
        <v>0.32479095721263773</v>
      </c>
      <c r="FK16" s="34">
        <v>0.31738195118984891</v>
      </c>
      <c r="FL16" s="34"/>
      <c r="FM16" s="34">
        <v>0.31356197187157792</v>
      </c>
      <c r="FN16" s="34">
        <v>0.32062557579263806</v>
      </c>
      <c r="FO16" s="34">
        <v>0.32150887714877541</v>
      </c>
      <c r="FP16" s="34">
        <v>0.31839896643871674</v>
      </c>
      <c r="FQ16" s="34">
        <v>0.31799063200975919</v>
      </c>
      <c r="FR16" s="34">
        <v>0.3243312665764792</v>
      </c>
      <c r="FS16" s="34">
        <v>0.32061223695415031</v>
      </c>
      <c r="FT16" s="34">
        <v>0.32342778918347537</v>
      </c>
      <c r="FU16" s="34">
        <v>0.32180716876307208</v>
      </c>
      <c r="FV16" s="34">
        <v>0.32095650041811369</v>
      </c>
      <c r="FW16" s="34">
        <v>0.32032506742149958</v>
      </c>
      <c r="FX16" s="34"/>
      <c r="FY16" s="34">
        <v>0.31885465993075757</v>
      </c>
      <c r="FZ16" s="34">
        <v>0.31872655096616309</v>
      </c>
      <c r="GA16" s="34">
        <v>0.31970420388185306</v>
      </c>
      <c r="GB16" s="34">
        <v>0.32087004835594379</v>
      </c>
      <c r="GC16" s="34">
        <v>0.3147892035827991</v>
      </c>
      <c r="GD16" s="34"/>
      <c r="GE16" s="34">
        <v>0.32045706390119194</v>
      </c>
      <c r="GF16" s="34">
        <v>0.3203791998364719</v>
      </c>
      <c r="GG16" s="34">
        <v>0.32293703115272115</v>
      </c>
      <c r="GH16" s="34">
        <v>0.32241380668174258</v>
      </c>
      <c r="GI16" s="34">
        <v>0.32349160273980671</v>
      </c>
      <c r="GJ16" s="34">
        <v>0.32193617969996963</v>
      </c>
      <c r="GK16" s="34"/>
      <c r="GL16" s="35">
        <v>0.31860523770487648</v>
      </c>
      <c r="GM16" s="34">
        <f>STDEVA(FB16:GJ16)</f>
        <v>2.6711014491983382E-3</v>
      </c>
      <c r="GN16" s="36"/>
      <c r="GO16" s="34">
        <v>0.23505318919074572</v>
      </c>
      <c r="GP16" s="34">
        <v>0.23518449024227225</v>
      </c>
      <c r="GQ16" s="34">
        <v>0.23492259709624949</v>
      </c>
      <c r="GR16" s="34">
        <v>0.23505334637302486</v>
      </c>
      <c r="GS16" s="37"/>
      <c r="GT16" s="34">
        <v>0.23850958225711616</v>
      </c>
      <c r="GU16" s="34">
        <v>0.24334323615770759</v>
      </c>
      <c r="GV16" s="34">
        <v>0.24040951529366925</v>
      </c>
      <c r="GW16" s="34">
        <v>0.24075594246822407</v>
      </c>
      <c r="GX16" s="37"/>
      <c r="GY16" s="34">
        <v>0.23725925986913082</v>
      </c>
      <c r="GZ16" s="34">
        <v>0.23952612347347535</v>
      </c>
      <c r="HA16" s="34">
        <v>0.23437183118328803</v>
      </c>
      <c r="HB16" s="34">
        <v>0.23358285645267826</v>
      </c>
      <c r="HC16" s="34">
        <v>0.23890282803485771</v>
      </c>
      <c r="HD16" s="34">
        <v>0.23256367768958564</v>
      </c>
      <c r="HE16" s="34">
        <v>0.23940531496876058</v>
      </c>
      <c r="HF16" s="34">
        <v>0.23651933746197165</v>
      </c>
      <c r="HG16" s="37"/>
      <c r="HH16" s="38">
        <v>0.23744037036545584</v>
      </c>
      <c r="HI16" s="34">
        <f t="shared" ref="HI16:HI19" si="14">STDEVA(GO16:HF16)</f>
        <v>3.0230516833366751E-3</v>
      </c>
      <c r="HJ16" s="36"/>
      <c r="HK16" s="34">
        <v>0.1911363198841636</v>
      </c>
      <c r="HL16" s="34">
        <v>0.19219277121844827</v>
      </c>
      <c r="HM16" s="34">
        <v>0.19187903358318908</v>
      </c>
      <c r="HN16" s="34">
        <v>0.19314260284555781</v>
      </c>
      <c r="HO16" s="34">
        <v>0.18915798151308294</v>
      </c>
      <c r="HP16" s="34">
        <v>0.19150107375867473</v>
      </c>
      <c r="HQ16" s="34"/>
      <c r="HR16" s="34">
        <v>0.18992164532380909</v>
      </c>
      <c r="HS16" s="34">
        <v>0.19041778598350256</v>
      </c>
      <c r="HT16" s="34">
        <v>0.18994382607588595</v>
      </c>
      <c r="HU16" s="34">
        <v>0.19355969167372536</v>
      </c>
      <c r="HV16" s="34">
        <v>0.19412110380669004</v>
      </c>
      <c r="HW16" s="34">
        <v>0.19159565902596498</v>
      </c>
      <c r="HX16" s="34"/>
      <c r="HY16" s="34">
        <v>0.19486803978597086</v>
      </c>
      <c r="HZ16" s="34">
        <v>0.19020429504325184</v>
      </c>
      <c r="IA16" s="34">
        <v>0.18989231653395336</v>
      </c>
      <c r="IB16" s="34">
        <v>0.19278003983199002</v>
      </c>
      <c r="IC16" s="34">
        <v>0.19249300439764305</v>
      </c>
      <c r="ID16" s="34">
        <v>0.19204728047487138</v>
      </c>
      <c r="IE16" s="34"/>
      <c r="IF16" s="34">
        <v>0.19160382586207153</v>
      </c>
      <c r="IG16" s="34">
        <v>0.1912989829846633</v>
      </c>
      <c r="IH16" s="34">
        <v>0.19001433363321468</v>
      </c>
      <c r="II16" s="34">
        <v>0.18987076997090918</v>
      </c>
      <c r="IJ16" s="34">
        <v>0.1889835951654906</v>
      </c>
      <c r="IK16" s="34">
        <v>0.19035559485935696</v>
      </c>
      <c r="IL16" s="34"/>
      <c r="IM16" s="35">
        <v>0.19137561343516724</v>
      </c>
      <c r="IN16" s="34">
        <f t="shared" ref="IN16:IN19" si="15">STDEVA(HK16:IK16)</f>
        <v>1.5721927971566146E-3</v>
      </c>
      <c r="IO16" s="36"/>
      <c r="IP16" s="34">
        <v>0.24459943031516043</v>
      </c>
      <c r="IQ16" s="34">
        <v>0.24599365453646707</v>
      </c>
      <c r="IR16" s="34">
        <v>0.2482369034329048</v>
      </c>
      <c r="IS16" s="34">
        <v>0.24710225707303732</v>
      </c>
      <c r="IT16" s="34">
        <v>0.24812267054402781</v>
      </c>
      <c r="IU16" s="34">
        <v>0.24681265008427233</v>
      </c>
      <c r="IV16" s="34"/>
      <c r="IW16" s="34">
        <v>0.24559782711931788</v>
      </c>
      <c r="IX16" s="34">
        <v>0.24828730585179468</v>
      </c>
      <c r="IY16" s="34">
        <v>0.24794210444951986</v>
      </c>
      <c r="IZ16" s="34">
        <v>0.2455172154659522</v>
      </c>
      <c r="JA16" s="34">
        <v>0.24744172372189438</v>
      </c>
      <c r="JB16" s="34">
        <v>0.2469572369407711</v>
      </c>
      <c r="JC16" s="34"/>
      <c r="JD16" s="34">
        <v>0.24332481574910741</v>
      </c>
      <c r="JE16" s="34">
        <v>0.24534021734868039</v>
      </c>
      <c r="JF16" s="34">
        <v>0.24489562723670927</v>
      </c>
      <c r="JG16" s="34">
        <v>0.24532971196035905</v>
      </c>
      <c r="JH16" s="34">
        <v>0.24397489403362035</v>
      </c>
      <c r="JI16" s="34">
        <v>0.24457281175919737</v>
      </c>
      <c r="JJ16" s="34"/>
      <c r="JK16" s="35">
        <v>0.24611449863981796</v>
      </c>
      <c r="JL16" s="34">
        <f t="shared" ref="JL16:JL19" si="16">STDEVA(IP16:JI16)</f>
        <v>1.5511896245887632E-3</v>
      </c>
      <c r="JM16" s="36"/>
      <c r="JN16" s="34">
        <v>0.19207422785289685</v>
      </c>
      <c r="JO16" s="34">
        <v>0.19334715793618715</v>
      </c>
      <c r="JP16" s="34">
        <v>0.19415697492230635</v>
      </c>
      <c r="JQ16" s="34">
        <v>0.19501113042962645</v>
      </c>
      <c r="JR16" s="34">
        <v>0.19604041862970245</v>
      </c>
      <c r="JS16" s="34">
        <v>0.19412437370545835</v>
      </c>
      <c r="JT16" s="34"/>
      <c r="JU16" s="34">
        <v>0.19326333296251696</v>
      </c>
      <c r="JV16" s="34">
        <v>0.19467786791303876</v>
      </c>
      <c r="JW16" s="34">
        <v>0.19373471559485594</v>
      </c>
      <c r="JX16" s="34">
        <v>0.1920207954964428</v>
      </c>
      <c r="JY16" s="34">
        <v>0.19232694980196252</v>
      </c>
      <c r="JZ16" s="34">
        <v>0.19320421104458829</v>
      </c>
      <c r="KA16" s="34"/>
      <c r="KB16" s="34">
        <v>0.19358028341670577</v>
      </c>
      <c r="KC16" s="34">
        <v>0.19302382775214394</v>
      </c>
      <c r="KD16" s="37">
        <v>0.19324694509327592</v>
      </c>
      <c r="KE16" s="34">
        <v>0.19249624210469324</v>
      </c>
      <c r="KF16" s="34">
        <v>0.19385355930655557</v>
      </c>
      <c r="KG16" s="34">
        <v>0.19323955849761151</v>
      </c>
      <c r="KH16" s="34"/>
      <c r="KI16" s="37">
        <v>0.19506256766283159</v>
      </c>
      <c r="KJ16" s="34">
        <v>0.19247600543804572</v>
      </c>
      <c r="KK16" s="34">
        <v>0.19365993030373724</v>
      </c>
      <c r="KL16" s="34">
        <v>0.19596793936457099</v>
      </c>
      <c r="KM16" s="34">
        <v>0.19192301828198255</v>
      </c>
      <c r="KN16" s="37">
        <v>0.19381686772996193</v>
      </c>
      <c r="KO16" s="34"/>
      <c r="KP16" s="35">
        <v>0.1935961412500658</v>
      </c>
      <c r="KQ16" s="34">
        <f t="shared" ref="KQ16:KQ19" si="17">STDEVA(JN16:KN16)</f>
        <v>1.1464558528474496E-3</v>
      </c>
      <c r="KR16" s="19"/>
    </row>
    <row r="17" spans="1:304" x14ac:dyDescent="0.2">
      <c r="A17" s="23" t="s">
        <v>103</v>
      </c>
      <c r="B17" s="34">
        <v>4.5048827017649387E-3</v>
      </c>
      <c r="C17" s="34">
        <v>3.1004175815852342E-3</v>
      </c>
      <c r="D17" s="34">
        <v>2.8396411708419677E-3</v>
      </c>
      <c r="E17" s="34">
        <v>3.3113723240519545E-3</v>
      </c>
      <c r="F17" s="34">
        <v>4.4853819440856682E-3</v>
      </c>
      <c r="G17" s="34">
        <v>3.6476370847388119E-3</v>
      </c>
      <c r="H17" s="34"/>
      <c r="I17" s="34">
        <v>2.732903128939099E-3</v>
      </c>
      <c r="J17" s="34">
        <v>2.9419631856466956E-3</v>
      </c>
      <c r="K17" s="34">
        <v>2.5958426138420585E-3</v>
      </c>
      <c r="L17" s="34">
        <v>2.5310738313530897E-3</v>
      </c>
      <c r="M17" s="34">
        <v>3.0895657929013139E-3</v>
      </c>
      <c r="N17" s="34">
        <v>2.7778131769520598E-3</v>
      </c>
      <c r="O17" s="34"/>
      <c r="P17" s="34">
        <v>3.5721811538359464E-3</v>
      </c>
      <c r="Q17" s="34">
        <v>2.9418079516319354E-3</v>
      </c>
      <c r="R17" s="34">
        <v>3.1897665525371767E-3</v>
      </c>
      <c r="S17" s="34">
        <v>2.7940735001442825E-3</v>
      </c>
      <c r="T17" s="34">
        <v>3.1694603555169842E-3</v>
      </c>
      <c r="U17" s="34">
        <v>3.1330255148510132E-3</v>
      </c>
      <c r="V17" s="34"/>
      <c r="W17" s="34">
        <v>3.1766144453070945E-3</v>
      </c>
      <c r="X17" s="34">
        <v>3.0737371453224836E-3</v>
      </c>
      <c r="Y17" s="34">
        <v>3.3870711327154677E-3</v>
      </c>
      <c r="Z17" s="34">
        <v>3.2419906236202355E-3</v>
      </c>
      <c r="AA17" s="34">
        <v>3.1159084386567703E-3</v>
      </c>
      <c r="AB17" s="34">
        <v>3.1992157390647053E-3</v>
      </c>
      <c r="AC17" s="34"/>
      <c r="AD17" s="35">
        <v>3.1895785980833387E-3</v>
      </c>
      <c r="AE17" s="34">
        <f t="shared" si="11"/>
        <v>4.8581702337426768E-4</v>
      </c>
      <c r="AF17" s="36"/>
      <c r="AG17" s="34">
        <v>4.2075833106612684E-3</v>
      </c>
      <c r="AH17" s="34">
        <v>4.1817587395634476E-3</v>
      </c>
      <c r="AI17" s="34">
        <v>3.7000657194777831E-3</v>
      </c>
      <c r="AJ17" s="34">
        <v>4.5946789118983611E-3</v>
      </c>
      <c r="AK17" s="34">
        <v>4.3337956847160465E-3</v>
      </c>
      <c r="AL17" s="34">
        <v>4.2039306455483394E-3</v>
      </c>
      <c r="AM17" s="34"/>
      <c r="AN17" s="34">
        <v>4.4000424441764706E-3</v>
      </c>
      <c r="AO17" s="34">
        <v>4.5712407849142576E-3</v>
      </c>
      <c r="AP17" s="34">
        <v>4.0348217868110704E-3</v>
      </c>
      <c r="AQ17" s="34">
        <v>4.3771515833851077E-3</v>
      </c>
      <c r="AR17" s="34">
        <v>4.2670467272912602E-3</v>
      </c>
      <c r="AS17" s="34">
        <v>4.3300421590619989E-3</v>
      </c>
      <c r="AT17" s="34"/>
      <c r="AU17" s="34">
        <v>4.134223101758424E-3</v>
      </c>
      <c r="AV17" s="34">
        <v>4.4660819346684314E-3</v>
      </c>
      <c r="AW17" s="34">
        <v>4.0739338184134404E-3</v>
      </c>
      <c r="AX17" s="34">
        <v>4.1938480505141961E-3</v>
      </c>
      <c r="AY17" s="34">
        <v>4.555855959832363E-3</v>
      </c>
      <c r="AZ17" s="34">
        <v>4.285117480005235E-3</v>
      </c>
      <c r="BA17" s="34"/>
      <c r="BB17" s="34">
        <v>3.7139264002650101E-3</v>
      </c>
      <c r="BC17" s="34">
        <v>4.4740658132479908E-3</v>
      </c>
      <c r="BD17" s="34">
        <v>4.0355660999970263E-3</v>
      </c>
      <c r="BE17" s="34">
        <v>3.7538906355751578E-3</v>
      </c>
      <c r="BF17" s="34">
        <v>3.979306594140389E-3</v>
      </c>
      <c r="BG17" s="34">
        <v>3.9919060018007843E-3</v>
      </c>
      <c r="BH17" s="34"/>
      <c r="BI17" s="35">
        <v>4.2023598894482869E-3</v>
      </c>
      <c r="BJ17" s="34">
        <f t="shared" si="12"/>
        <v>2.5843578937141697E-4</v>
      </c>
      <c r="BK17" s="36"/>
      <c r="BL17" s="34">
        <v>4.4826149127320828E-3</v>
      </c>
      <c r="BM17" s="34">
        <v>4.124696759980671E-3</v>
      </c>
      <c r="BN17" s="34">
        <v>4.353640378268863E-3</v>
      </c>
      <c r="BO17" s="34">
        <v>4.0927565401550261E-3</v>
      </c>
      <c r="BP17" s="34"/>
      <c r="BQ17" s="34">
        <v>4.287442731926697E-3</v>
      </c>
      <c r="BR17" s="34">
        <v>4.179143158267608E-3</v>
      </c>
      <c r="BS17" s="34">
        <v>4.4811154253327967E-3</v>
      </c>
      <c r="BT17" s="34">
        <v>4.8237104456743812E-3</v>
      </c>
      <c r="BU17" s="34">
        <v>3.6951668476433324E-3</v>
      </c>
      <c r="BV17" s="34">
        <v>4.2931752382390793E-3</v>
      </c>
      <c r="BW17" s="34"/>
      <c r="BX17" s="34">
        <v>4.549924923371986E-3</v>
      </c>
      <c r="BY17" s="34">
        <v>4.1979292142643176E-3</v>
      </c>
      <c r="BZ17" s="34">
        <v>4.5013665148100485E-3</v>
      </c>
      <c r="CA17" s="34">
        <v>4.4162401314515043E-3</v>
      </c>
      <c r="CB17" s="37"/>
      <c r="CC17" s="38">
        <v>4.2671276052430708E-3</v>
      </c>
      <c r="CD17" s="34">
        <f>STDEVA(BL17:CA17)</f>
        <v>2.6588023987815626E-4</v>
      </c>
      <c r="CE17" s="36"/>
      <c r="CF17" s="34">
        <v>4.2982821032484936E-3</v>
      </c>
      <c r="CG17" s="34">
        <v>3.4801922607697443E-3</v>
      </c>
      <c r="CH17" s="34">
        <v>4.2671647016745652E-3</v>
      </c>
      <c r="CI17" s="34">
        <v>4.3756196268085615E-3</v>
      </c>
      <c r="CJ17" s="34">
        <v>4.0790829480569736E-3</v>
      </c>
      <c r="CK17" s="34">
        <v>4.0999993218190723E-3</v>
      </c>
      <c r="CL17" s="37"/>
      <c r="CM17" s="34">
        <v>4.4967875000318791E-3</v>
      </c>
      <c r="CN17" s="34">
        <v>4.3861355282154447E-3</v>
      </c>
      <c r="CO17" s="34">
        <v>4.037425105181707E-3</v>
      </c>
      <c r="CP17" s="34">
        <v>4.6779443365525071E-3</v>
      </c>
      <c r="CQ17" s="34">
        <v>4.3678670163572334E-3</v>
      </c>
      <c r="CR17" s="34">
        <v>4.4626035305086768E-3</v>
      </c>
      <c r="CS17" s="34">
        <v>4.4048264844343829E-3</v>
      </c>
      <c r="CT17" s="37"/>
      <c r="CU17" s="34">
        <v>4.3531029956452869E-3</v>
      </c>
      <c r="CV17" s="34">
        <v>4.3911632946999164E-3</v>
      </c>
      <c r="CW17" s="34">
        <v>3.8462475486416153E-3</v>
      </c>
      <c r="CX17" s="34">
        <v>4.1968297231784451E-3</v>
      </c>
      <c r="CY17" s="37"/>
      <c r="CZ17" s="38">
        <v>4.2338874555054055E-3</v>
      </c>
      <c r="DA17" s="34">
        <f t="shared" si="13"/>
        <v>2.794973488939108E-4</v>
      </c>
      <c r="DB17" s="36"/>
      <c r="DC17" s="34">
        <v>3.9693222245469912E-3</v>
      </c>
      <c r="DD17" s="34">
        <v>4.5694225682238136E-3</v>
      </c>
      <c r="DE17" s="34">
        <v>4.6243272291247558E-3</v>
      </c>
      <c r="DF17" s="34">
        <v>4.3874039625761488E-3</v>
      </c>
      <c r="DG17" s="37"/>
      <c r="DH17" s="34">
        <v>4.5222228668738386E-3</v>
      </c>
      <c r="DI17" s="34">
        <v>4.660140789912167E-3</v>
      </c>
      <c r="DJ17" s="34">
        <v>4.051220202490104E-3</v>
      </c>
      <c r="DK17" s="34">
        <v>4.0064146967604703E-3</v>
      </c>
      <c r="DL17" s="34">
        <v>4.256877736290101E-3</v>
      </c>
      <c r="DM17" s="34">
        <v>4.9577202005929933E-3</v>
      </c>
      <c r="DN17" s="34">
        <v>3.8136196184008226E-3</v>
      </c>
      <c r="DO17" s="34">
        <v>4.1291051341754235E-3</v>
      </c>
      <c r="DP17" s="37"/>
      <c r="DQ17" s="34">
        <v>3.9817365015394329E-3</v>
      </c>
      <c r="DR17" s="34">
        <v>4.7003750954130686E-3</v>
      </c>
      <c r="DS17" s="34">
        <v>3.6021373425685599E-3</v>
      </c>
      <c r="DT17" s="34">
        <v>4.1866538044090847E-3</v>
      </c>
      <c r="DU17" s="34">
        <v>4.6144457633207816E-3</v>
      </c>
      <c r="DV17" s="34">
        <v>4.2168745971992621E-3</v>
      </c>
      <c r="DW17" s="37"/>
      <c r="DX17" s="38">
        <v>4.1730371797377474E-3</v>
      </c>
      <c r="DY17" s="34">
        <f>STDEVA(DC17:DV17)</f>
        <v>3.5876800443463612E-4</v>
      </c>
      <c r="DZ17" s="36"/>
      <c r="EA17" s="34">
        <v>4.8221488223482026E-3</v>
      </c>
      <c r="EB17" s="34">
        <v>4.4400377962810844E-3</v>
      </c>
      <c r="EC17" s="34">
        <v>4.340256683150928E-3</v>
      </c>
      <c r="ED17" s="34">
        <v>4.3390205275584803E-3</v>
      </c>
      <c r="EE17" s="34">
        <v>4.4377853467598124E-3</v>
      </c>
      <c r="EF17" s="34">
        <v>4.4761274872865704E-3</v>
      </c>
      <c r="EG17" s="37"/>
      <c r="EH17" s="34">
        <v>4.2640193140647403E-3</v>
      </c>
      <c r="EI17" s="34">
        <v>4.2758257679576398E-3</v>
      </c>
      <c r="EJ17" s="34">
        <v>3.6323583914153732E-3</v>
      </c>
      <c r="EK17" s="34">
        <v>4.692418765294735E-3</v>
      </c>
      <c r="EL17" s="34">
        <v>4.2770513850497495E-3</v>
      </c>
      <c r="EM17" s="34">
        <v>4.2285001925388352E-3</v>
      </c>
      <c r="EN17" s="37"/>
      <c r="EO17" s="34">
        <v>4.4903957719227795E-3</v>
      </c>
      <c r="EP17" s="34">
        <v>4.2805071178303395E-3</v>
      </c>
      <c r="EQ17" s="34">
        <v>3.6377569078429907E-3</v>
      </c>
      <c r="ER17" s="34">
        <v>4.0130959294432042E-3</v>
      </c>
      <c r="ES17" s="37"/>
      <c r="ET17" s="34">
        <v>4.4107000769530256E-3</v>
      </c>
      <c r="EU17" s="34">
        <v>4.202331317459969E-3</v>
      </c>
      <c r="EV17" s="34">
        <v>3.9107564494943728E-3</v>
      </c>
      <c r="EW17" s="34">
        <v>4.1748432320248604E-3</v>
      </c>
      <c r="EX17" s="37"/>
      <c r="EY17" s="38">
        <v>4.2230193177114749E-3</v>
      </c>
      <c r="EZ17" s="34">
        <f>STDEVA(EA17:EW17)</f>
        <v>2.971570077944117E-4</v>
      </c>
      <c r="FA17" s="36"/>
      <c r="FB17" s="34">
        <v>3.582411053722357E-3</v>
      </c>
      <c r="FC17" s="34">
        <v>4.1084101207209374E-3</v>
      </c>
      <c r="FD17" s="34">
        <v>4.080696722675593E-3</v>
      </c>
      <c r="FE17" s="34">
        <v>4.428072712118568E-3</v>
      </c>
      <c r="FF17" s="34">
        <v>3.7495358226730478E-3</v>
      </c>
      <c r="FG17" s="34">
        <v>4.3357172114164687E-3</v>
      </c>
      <c r="FH17" s="34">
        <v>3.7918934156052045E-3</v>
      </c>
      <c r="FI17" s="34">
        <v>3.9557439754318319E-3</v>
      </c>
      <c r="FJ17" s="34">
        <v>4.3881776478848378E-3</v>
      </c>
      <c r="FK17" s="34">
        <v>3.9198443093497242E-3</v>
      </c>
      <c r="FL17" s="34"/>
      <c r="FM17" s="34">
        <v>3.9811443148266446E-3</v>
      </c>
      <c r="FN17" s="34">
        <v>3.9715194078158607E-3</v>
      </c>
      <c r="FO17" s="34">
        <v>3.5384176564278807E-3</v>
      </c>
      <c r="FP17" s="34">
        <v>4.5481467929422235E-3</v>
      </c>
      <c r="FQ17" s="34">
        <v>3.9783695111034172E-3</v>
      </c>
      <c r="FR17" s="34">
        <v>3.8880740009355741E-3</v>
      </c>
      <c r="FS17" s="34">
        <v>3.8572420091594535E-3</v>
      </c>
      <c r="FT17" s="34">
        <v>4.5055073351101304E-3</v>
      </c>
      <c r="FU17" s="34">
        <v>4.1104950699863314E-3</v>
      </c>
      <c r="FV17" s="34">
        <v>3.8259886647024535E-3</v>
      </c>
      <c r="FW17" s="34">
        <v>4.0205378956686133E-3</v>
      </c>
      <c r="FX17" s="34"/>
      <c r="FY17" s="34">
        <v>4.265293614316221E-3</v>
      </c>
      <c r="FZ17" s="34">
        <v>4.0400724215412468E-3</v>
      </c>
      <c r="GA17" s="34">
        <v>3.6314305556452891E-3</v>
      </c>
      <c r="GB17" s="34">
        <v>4.0875735980513278E-3</v>
      </c>
      <c r="GC17" s="34">
        <v>3.8889087293261294E-3</v>
      </c>
      <c r="GD17" s="34"/>
      <c r="GE17" s="34">
        <v>3.8703253495734626E-3</v>
      </c>
      <c r="GF17" s="34">
        <v>4.0911024883679209E-3</v>
      </c>
      <c r="GG17" s="34">
        <v>4.4559414419449552E-3</v>
      </c>
      <c r="GH17" s="34">
        <v>4.4390570555131606E-3</v>
      </c>
      <c r="GI17" s="34">
        <v>3.6024132820736401E-3</v>
      </c>
      <c r="GJ17" s="34">
        <v>4.0922458547242024E-3</v>
      </c>
      <c r="GK17" s="34"/>
      <c r="GL17" s="35">
        <v>3.980315939855361E-3</v>
      </c>
      <c r="GM17" s="34">
        <f>STDEVA(FB17:GJ17)</f>
        <v>2.7750256076686936E-4</v>
      </c>
      <c r="GN17" s="36"/>
      <c r="GO17" s="34">
        <v>3.5845290518554326E-3</v>
      </c>
      <c r="GP17" s="34">
        <v>3.272320137664379E-3</v>
      </c>
      <c r="GQ17" s="34">
        <v>3.2871946397852133E-3</v>
      </c>
      <c r="GR17" s="34">
        <v>3.3812991761336779E-3</v>
      </c>
      <c r="GS17" s="37"/>
      <c r="GT17" s="34">
        <v>3.995306577212576E-3</v>
      </c>
      <c r="GU17" s="34">
        <v>3.7778020344714342E-3</v>
      </c>
      <c r="GV17" s="34">
        <v>3.7211336284569928E-3</v>
      </c>
      <c r="GW17" s="34">
        <v>3.8313526118335271E-3</v>
      </c>
      <c r="GX17" s="37"/>
      <c r="GY17" s="34">
        <v>4.0476525049767563E-3</v>
      </c>
      <c r="GZ17" s="34">
        <v>3.3019482298404651E-3</v>
      </c>
      <c r="HA17" s="34">
        <v>3.535943395531615E-3</v>
      </c>
      <c r="HB17" s="34">
        <v>3.8778439991676711E-3</v>
      </c>
      <c r="HC17" s="34">
        <v>3.411093443110557E-3</v>
      </c>
      <c r="HD17" s="34">
        <v>4.5005781716891784E-3</v>
      </c>
      <c r="HE17" s="34">
        <v>3.6892069024986756E-3</v>
      </c>
      <c r="HF17" s="34">
        <v>3.7662471269494326E-3</v>
      </c>
      <c r="HG17" s="37"/>
      <c r="HH17" s="38">
        <v>3.6593114460762655E-3</v>
      </c>
      <c r="HI17" s="34">
        <f t="shared" si="14"/>
        <v>3.3095259046762225E-4</v>
      </c>
      <c r="HJ17" s="36"/>
      <c r="HK17" s="34">
        <v>2.6156679500274611E-3</v>
      </c>
      <c r="HL17" s="34">
        <v>3.1611284307901518E-3</v>
      </c>
      <c r="HM17" s="34">
        <v>3.2174238013710503E-3</v>
      </c>
      <c r="HN17" s="34">
        <v>2.8391631349598575E-3</v>
      </c>
      <c r="HO17" s="34">
        <v>2.9680874591178638E-3</v>
      </c>
      <c r="HP17" s="34">
        <v>2.9599202403400118E-3</v>
      </c>
      <c r="HQ17" s="34"/>
      <c r="HR17" s="34">
        <v>2.4171376810845908E-3</v>
      </c>
      <c r="HS17" s="34">
        <v>2.6831285783714947E-3</v>
      </c>
      <c r="HT17" s="34">
        <v>2.7651070345344653E-3</v>
      </c>
      <c r="HU17" s="34">
        <v>3.2990572171493976E-3</v>
      </c>
      <c r="HV17" s="34">
        <v>3.2148418517510434E-3</v>
      </c>
      <c r="HW17" s="34">
        <v>2.8764093283579358E-3</v>
      </c>
      <c r="HX17" s="34"/>
      <c r="HY17" s="34">
        <v>2.507403839505427E-3</v>
      </c>
      <c r="HZ17" s="34">
        <v>2.6348737991539924E-3</v>
      </c>
      <c r="IA17" s="34">
        <v>2.709901739354387E-3</v>
      </c>
      <c r="IB17" s="34">
        <v>3.0448762830865644E-3</v>
      </c>
      <c r="IC17" s="34">
        <v>2.880688465132974E-3</v>
      </c>
      <c r="ID17" s="34">
        <v>2.7555840375645324E-3</v>
      </c>
      <c r="IE17" s="34"/>
      <c r="IF17" s="34">
        <v>3.430346660361139E-3</v>
      </c>
      <c r="IG17" s="34">
        <v>3.27048066410698E-3</v>
      </c>
      <c r="IH17" s="34">
        <v>2.9642073431930204E-3</v>
      </c>
      <c r="II17" s="34">
        <v>2.5434097651958953E-3</v>
      </c>
      <c r="IJ17" s="34">
        <v>3.2630894001825345E-3</v>
      </c>
      <c r="IK17" s="34">
        <v>3.0948813979662744E-3</v>
      </c>
      <c r="IL17" s="34"/>
      <c r="IM17" s="35">
        <v>2.9215355481584165E-3</v>
      </c>
      <c r="IN17" s="34">
        <f t="shared" si="15"/>
        <v>2.8209598226308825E-4</v>
      </c>
      <c r="IO17" s="36"/>
      <c r="IP17" s="34">
        <v>3.910149280063357E-3</v>
      </c>
      <c r="IQ17" s="34">
        <v>3.4602628851653073E-3</v>
      </c>
      <c r="IR17" s="34">
        <v>3.8168815732744993E-3</v>
      </c>
      <c r="IS17" s="34">
        <v>3.7205040953280769E-3</v>
      </c>
      <c r="IT17" s="34">
        <v>3.2957431255380572E-3</v>
      </c>
      <c r="IU17" s="34">
        <v>3.6408266482963101E-3</v>
      </c>
      <c r="IV17" s="34"/>
      <c r="IW17" s="34">
        <v>3.6128139464711136E-3</v>
      </c>
      <c r="IX17" s="34">
        <v>3.8589650242664498E-3</v>
      </c>
      <c r="IY17" s="34">
        <v>3.3942640225405872E-3</v>
      </c>
      <c r="IZ17" s="34">
        <v>3.3835091196130571E-3</v>
      </c>
      <c r="JA17" s="34">
        <v>3.1870848236156654E-3</v>
      </c>
      <c r="JB17" s="34">
        <v>3.487414271007318E-3</v>
      </c>
      <c r="JC17" s="34"/>
      <c r="JD17" s="34">
        <v>3.3836082547825824E-3</v>
      </c>
      <c r="JE17" s="34">
        <v>3.1750907582974966E-3</v>
      </c>
      <c r="JF17" s="34">
        <v>4.0615292877203661E-3</v>
      </c>
      <c r="JG17" s="34">
        <v>3.9315649644803352E-3</v>
      </c>
      <c r="JH17" s="34">
        <v>3.6352856092507903E-3</v>
      </c>
      <c r="JI17" s="34">
        <v>3.6373277616759594E-3</v>
      </c>
      <c r="JJ17" s="34"/>
      <c r="JK17" s="35">
        <v>3.5884998184362174E-3</v>
      </c>
      <c r="JL17" s="34">
        <f t="shared" si="16"/>
        <v>2.6140861587811899E-4</v>
      </c>
      <c r="JM17" s="36"/>
      <c r="JN17" s="34">
        <v>2.8482015608252841E-3</v>
      </c>
      <c r="JO17" s="34">
        <v>2.7621132697048371E-3</v>
      </c>
      <c r="JP17" s="34">
        <v>2.301695727087398E-3</v>
      </c>
      <c r="JQ17" s="34">
        <v>3.2566016764872946E-3</v>
      </c>
      <c r="JR17" s="34">
        <v>2.5828605509013313E-3</v>
      </c>
      <c r="JS17" s="34">
        <v>2.7497114218933347E-3</v>
      </c>
      <c r="JT17" s="34"/>
      <c r="JU17" s="34">
        <v>2.9408829034697735E-3</v>
      </c>
      <c r="JV17" s="34">
        <v>2.6438825110117114E-3</v>
      </c>
      <c r="JW17" s="34">
        <v>2.4936895532989274E-3</v>
      </c>
      <c r="JX17" s="34">
        <v>3.1758804278671682E-3</v>
      </c>
      <c r="JY17" s="34">
        <v>2.9547716915174311E-3</v>
      </c>
      <c r="JZ17" s="34">
        <v>2.8420047318463465E-3</v>
      </c>
      <c r="KA17" s="34"/>
      <c r="KB17" s="34">
        <v>2.711404462624275E-3</v>
      </c>
      <c r="KC17" s="34">
        <v>3.059763509159721E-3</v>
      </c>
      <c r="KD17" s="37">
        <v>2.0454670282155081E-3</v>
      </c>
      <c r="KE17" s="34">
        <v>2.6524829625616023E-3</v>
      </c>
      <c r="KF17" s="34">
        <v>2.514681117967388E-3</v>
      </c>
      <c r="KG17" s="34">
        <v>2.5970406291263228E-3</v>
      </c>
      <c r="KH17" s="34"/>
      <c r="KI17" s="37">
        <v>2.3729276726733115E-3</v>
      </c>
      <c r="KJ17" s="34">
        <v>2.8386872151357867E-3</v>
      </c>
      <c r="KK17" s="34">
        <v>2.7513241828999004E-3</v>
      </c>
      <c r="KL17" s="34">
        <v>2.7299495503833224E-3</v>
      </c>
      <c r="KM17" s="34">
        <v>2.7106847038893401E-3</v>
      </c>
      <c r="KN17" s="37">
        <v>2.6808182742270948E-3</v>
      </c>
      <c r="KO17" s="34"/>
      <c r="KP17" s="35">
        <v>2.7174515368172756E-3</v>
      </c>
      <c r="KQ17" s="34">
        <f t="shared" si="17"/>
        <v>2.6815594717588716E-4</v>
      </c>
      <c r="KR17" s="19"/>
    </row>
    <row r="18" spans="1:304" x14ac:dyDescent="0.2">
      <c r="A18" s="23" t="s">
        <v>104</v>
      </c>
      <c r="B18" s="34">
        <v>1.550159847809937</v>
      </c>
      <c r="C18" s="34">
        <v>1.5393029177944149</v>
      </c>
      <c r="D18" s="34">
        <v>1.5395858911168432</v>
      </c>
      <c r="E18" s="34">
        <v>1.5392520417070923</v>
      </c>
      <c r="F18" s="34">
        <v>1.5403883604973181</v>
      </c>
      <c r="G18" s="34">
        <v>1.5417348033102005</v>
      </c>
      <c r="H18" s="34"/>
      <c r="I18" s="34">
        <v>1.5426383211167198</v>
      </c>
      <c r="J18" s="34">
        <v>1.5397975767652317</v>
      </c>
      <c r="K18" s="34">
        <v>1.5427601813479568</v>
      </c>
      <c r="L18" s="34">
        <v>1.5395603411480319</v>
      </c>
      <c r="M18" s="34">
        <v>1.5450254214807861</v>
      </c>
      <c r="N18" s="34">
        <v>1.5419562171755687</v>
      </c>
      <c r="O18" s="34"/>
      <c r="P18" s="34">
        <v>1.5471171489292548</v>
      </c>
      <c r="Q18" s="34">
        <v>1.5399704922694284</v>
      </c>
      <c r="R18" s="34">
        <v>1.5437358571609261</v>
      </c>
      <c r="S18" s="34">
        <v>1.5438520879005631</v>
      </c>
      <c r="T18" s="34">
        <v>1.5404859813624017</v>
      </c>
      <c r="U18" s="34">
        <v>1.5430285984335519</v>
      </c>
      <c r="V18" s="34"/>
      <c r="W18" s="34">
        <v>1.5499695836047884</v>
      </c>
      <c r="X18" s="34">
        <v>1.5464333461318716</v>
      </c>
      <c r="Y18" s="34">
        <v>1.5466801578579279</v>
      </c>
      <c r="Z18" s="34">
        <v>1.5448873364466709</v>
      </c>
      <c r="AA18" s="34">
        <v>1.5469906155658264</v>
      </c>
      <c r="AB18" s="34">
        <v>1.5469923055792836</v>
      </c>
      <c r="AC18" s="34"/>
      <c r="AD18" s="35">
        <v>1.5434317432806215</v>
      </c>
      <c r="AE18" s="34">
        <f t="shared" si="11"/>
        <v>3.3953160575210463E-3</v>
      </c>
      <c r="AF18" s="36"/>
      <c r="AG18" s="34">
        <v>1.6717470905051643</v>
      </c>
      <c r="AH18" s="34">
        <v>1.6691358954802669</v>
      </c>
      <c r="AI18" s="34">
        <v>1.6670353931507249</v>
      </c>
      <c r="AJ18" s="34">
        <v>1.6699921442727714</v>
      </c>
      <c r="AK18" s="34">
        <v>1.6618271253803787</v>
      </c>
      <c r="AL18" s="34">
        <v>1.6679490298566828</v>
      </c>
      <c r="AM18" s="34"/>
      <c r="AN18" s="34">
        <v>1.654509287337161</v>
      </c>
      <c r="AO18" s="34">
        <v>1.6740848079918342</v>
      </c>
      <c r="AP18" s="34">
        <v>1.6815189414935645</v>
      </c>
      <c r="AQ18" s="34">
        <v>1.6764800790514878</v>
      </c>
      <c r="AR18" s="34">
        <v>1.6849906591195523</v>
      </c>
      <c r="AS18" s="34">
        <v>1.6743104008832874</v>
      </c>
      <c r="AT18" s="34"/>
      <c r="AU18" s="34">
        <v>1.6582268586937048</v>
      </c>
      <c r="AV18" s="34">
        <v>1.6448518923294122</v>
      </c>
      <c r="AW18" s="34">
        <v>1.6455888158005223</v>
      </c>
      <c r="AX18" s="34">
        <v>1.6423562751327396</v>
      </c>
      <c r="AY18" s="34">
        <v>1.6419159651228055</v>
      </c>
      <c r="AZ18" s="34">
        <v>1.6465624702503083</v>
      </c>
      <c r="BA18" s="34"/>
      <c r="BB18" s="34">
        <v>1.6788090304633212</v>
      </c>
      <c r="BC18" s="34">
        <v>1.6781013083958811</v>
      </c>
      <c r="BD18" s="34">
        <v>1.6813165364062095</v>
      </c>
      <c r="BE18" s="34">
        <v>1.6811345386771492</v>
      </c>
      <c r="BF18" s="34">
        <v>1.6821415090010561</v>
      </c>
      <c r="BG18" s="34">
        <v>1.6802981432004807</v>
      </c>
      <c r="BH18" s="34"/>
      <c r="BI18" s="35">
        <v>1.6673409981731964</v>
      </c>
      <c r="BJ18" s="34">
        <f t="shared" si="12"/>
        <v>1.4294164370068092E-2</v>
      </c>
      <c r="BK18" s="36"/>
      <c r="BL18" s="34">
        <v>1.6686359845131142</v>
      </c>
      <c r="BM18" s="34">
        <v>1.6643996274344863</v>
      </c>
      <c r="BN18" s="34">
        <v>1.6610772061449564</v>
      </c>
      <c r="BO18" s="34">
        <v>1.6830978378632062</v>
      </c>
      <c r="BP18" s="34"/>
      <c r="BQ18" s="34">
        <v>1.6766113101809836</v>
      </c>
      <c r="BR18" s="34">
        <v>1.6617071752263248</v>
      </c>
      <c r="BS18" s="34">
        <v>1.6648598572266675</v>
      </c>
      <c r="BT18" s="34">
        <v>1.663437345811084</v>
      </c>
      <c r="BU18" s="34">
        <v>1.6744171585938721</v>
      </c>
      <c r="BV18" s="34">
        <v>1.6682147835947669</v>
      </c>
      <c r="BW18" s="34"/>
      <c r="BX18" s="34">
        <v>1.6513877257010385</v>
      </c>
      <c r="BY18" s="34">
        <v>1.654402971087036</v>
      </c>
      <c r="BZ18" s="34">
        <v>1.6550436213728337</v>
      </c>
      <c r="CA18" s="34">
        <v>1.6536128201444793</v>
      </c>
      <c r="CB18" s="37"/>
      <c r="CC18" s="39">
        <v>1.6683334909940226</v>
      </c>
      <c r="CD18" s="34">
        <f>STDEVA(BL18:CA18)</f>
        <v>9.2989898474372997E-3</v>
      </c>
      <c r="CE18" s="36"/>
      <c r="CF18" s="34">
        <v>1.6346122983572131</v>
      </c>
      <c r="CG18" s="34">
        <v>1.6339447134729266</v>
      </c>
      <c r="CH18" s="34">
        <v>1.6336101340654963</v>
      </c>
      <c r="CI18" s="34">
        <v>1.6373952421119922</v>
      </c>
      <c r="CJ18" s="34">
        <v>1.6358416186431615</v>
      </c>
      <c r="CK18" s="34">
        <v>1.6350815863445274</v>
      </c>
      <c r="CL18" s="37"/>
      <c r="CM18" s="34">
        <v>1.6297944245297402</v>
      </c>
      <c r="CN18" s="34">
        <v>1.6334592039628772</v>
      </c>
      <c r="CO18" s="34">
        <v>1.6371541108897667</v>
      </c>
      <c r="CP18" s="34">
        <v>1.6346339337203597</v>
      </c>
      <c r="CQ18" s="34">
        <v>1.6350096651841524</v>
      </c>
      <c r="CR18" s="34">
        <v>1.6311094943423208</v>
      </c>
      <c r="CS18" s="34">
        <v>1.633527263685977</v>
      </c>
      <c r="CT18" s="37"/>
      <c r="CU18" s="34">
        <v>1.6302756834748358</v>
      </c>
      <c r="CV18" s="34">
        <v>1.6289289504606848</v>
      </c>
      <c r="CW18" s="34">
        <v>1.634041123037774</v>
      </c>
      <c r="CX18" s="34">
        <v>1.6310826364019202</v>
      </c>
      <c r="CY18" s="37"/>
      <c r="CZ18" s="39">
        <v>1.6332304028016231</v>
      </c>
      <c r="DA18" s="34">
        <f t="shared" si="13"/>
        <v>2.479886825796019E-3</v>
      </c>
      <c r="DB18" s="36"/>
      <c r="DC18" s="34">
        <v>1.6587718118393109</v>
      </c>
      <c r="DD18" s="34">
        <v>1.6568859475346738</v>
      </c>
      <c r="DE18" s="34">
        <v>1.6506803731318698</v>
      </c>
      <c r="DF18" s="34">
        <v>1.6554508617564418</v>
      </c>
      <c r="DG18" s="37"/>
      <c r="DH18" s="34">
        <v>1.6498073530411681</v>
      </c>
      <c r="DI18" s="34">
        <v>1.6462842573113783</v>
      </c>
      <c r="DJ18" s="34">
        <v>1.6468832352656684</v>
      </c>
      <c r="DK18" s="34">
        <v>1.6423548910091887</v>
      </c>
      <c r="DL18" s="34">
        <v>1.645886845147555</v>
      </c>
      <c r="DM18" s="34">
        <v>1.6512214187615599</v>
      </c>
      <c r="DN18" s="34">
        <v>1.6532002272390018</v>
      </c>
      <c r="DO18" s="34">
        <v>1.6558709664548203</v>
      </c>
      <c r="DP18" s="37"/>
      <c r="DQ18" s="34">
        <v>1.657893605654998</v>
      </c>
      <c r="DR18" s="34">
        <v>1.6564579518063969</v>
      </c>
      <c r="DS18" s="34">
        <v>1.6589251449273392</v>
      </c>
      <c r="DT18" s="34">
        <v>1.6623593875384486</v>
      </c>
      <c r="DU18" s="34">
        <v>1.6617044144072244</v>
      </c>
      <c r="DV18" s="34">
        <v>1.6594686338918827</v>
      </c>
      <c r="DW18" s="37"/>
      <c r="DX18" s="39">
        <v>1.6576717395747402</v>
      </c>
      <c r="DY18" s="34">
        <f>STDEVA(DC18:DV18)</f>
        <v>5.889565445886623E-3</v>
      </c>
      <c r="DZ18" s="36"/>
      <c r="EA18" s="34">
        <v>1.6640178610196599</v>
      </c>
      <c r="EB18" s="34">
        <v>1.6612962895864698</v>
      </c>
      <c r="EC18" s="34">
        <v>1.6628320609237219</v>
      </c>
      <c r="ED18" s="34">
        <v>1.6696331681534489</v>
      </c>
      <c r="EE18" s="34">
        <v>1.6636829386036245</v>
      </c>
      <c r="EF18" s="34">
        <v>1.6642964444826378</v>
      </c>
      <c r="EG18" s="37"/>
      <c r="EH18" s="34">
        <v>1.6642074401955507</v>
      </c>
      <c r="EI18" s="34">
        <v>1.6658051258245237</v>
      </c>
      <c r="EJ18" s="34">
        <v>1.6655977239760253</v>
      </c>
      <c r="EK18" s="34">
        <v>1.6660423914325855</v>
      </c>
      <c r="EL18" s="34">
        <v>1.6674117827866259</v>
      </c>
      <c r="EM18" s="34">
        <v>1.6658119958181312</v>
      </c>
      <c r="EN18" s="37"/>
      <c r="EO18" s="34">
        <v>1.6721691390856339</v>
      </c>
      <c r="EP18" s="34">
        <v>1.6688343418846077</v>
      </c>
      <c r="EQ18" s="34">
        <v>1.6753171626502723</v>
      </c>
      <c r="ER18" s="34">
        <v>1.6834002484519435</v>
      </c>
      <c r="ES18" s="37"/>
      <c r="ET18" s="34">
        <v>1.6678174382170505</v>
      </c>
      <c r="EU18" s="34">
        <v>1.6643193617915355</v>
      </c>
      <c r="EV18" s="34">
        <v>1.6724104690394033</v>
      </c>
      <c r="EW18" s="34">
        <v>1.6681797387965769</v>
      </c>
      <c r="EX18" s="37"/>
      <c r="EY18" s="39">
        <v>1.6704330554143825</v>
      </c>
      <c r="EZ18" s="34">
        <f>STDEVA(EA18:EW18)</f>
        <v>5.1089293539398695E-3</v>
      </c>
      <c r="FA18" s="36"/>
      <c r="FB18" s="34">
        <v>1.6792521080304159</v>
      </c>
      <c r="FC18" s="34">
        <v>1.6805522126585077</v>
      </c>
      <c r="FD18" s="34">
        <v>1.6827353901501028</v>
      </c>
      <c r="FE18" s="34">
        <v>1.6810245975178486</v>
      </c>
      <c r="FF18" s="34">
        <v>1.683963066115751</v>
      </c>
      <c r="FG18" s="34">
        <v>1.6873649372049975</v>
      </c>
      <c r="FH18" s="34">
        <v>1.6800648228337993</v>
      </c>
      <c r="FI18" s="34">
        <v>1.6803103563711463</v>
      </c>
      <c r="FJ18" s="34">
        <v>1.6781804721182454</v>
      </c>
      <c r="FK18" s="34">
        <v>1.6868957770495268</v>
      </c>
      <c r="FL18" s="34"/>
      <c r="FM18" s="34">
        <v>1.6926820721933808</v>
      </c>
      <c r="FN18" s="34">
        <v>1.6820507094696322</v>
      </c>
      <c r="FO18" s="34">
        <v>1.6798893085302506</v>
      </c>
      <c r="FP18" s="34">
        <v>1.6878062566370966</v>
      </c>
      <c r="FQ18" s="34">
        <v>1.6865382807149372</v>
      </c>
      <c r="FR18" s="34">
        <v>1.6836526327652608</v>
      </c>
      <c r="FS18" s="34">
        <v>1.6835804959734826</v>
      </c>
      <c r="FT18" s="34">
        <v>1.6809543208382982</v>
      </c>
      <c r="FU18" s="34">
        <v>1.6813300940484841</v>
      </c>
      <c r="FV18" s="34">
        <v>1.682359206299163</v>
      </c>
      <c r="FW18" s="34">
        <v>1.6840793986997724</v>
      </c>
      <c r="FX18" s="34"/>
      <c r="FY18" s="34">
        <v>1.687833079635741</v>
      </c>
      <c r="FZ18" s="34">
        <v>1.6811248370437126</v>
      </c>
      <c r="GA18" s="34">
        <v>1.686083691791403</v>
      </c>
      <c r="GB18" s="34">
        <v>1.6828018516042724</v>
      </c>
      <c r="GC18" s="34">
        <v>1.6888248076481256</v>
      </c>
      <c r="GD18" s="34"/>
      <c r="GE18" s="34">
        <v>1.6781003508067978</v>
      </c>
      <c r="GF18" s="34">
        <v>1.686426315935095</v>
      </c>
      <c r="GG18" s="34">
        <v>1.6823655322753555</v>
      </c>
      <c r="GH18" s="34">
        <v>1.6824397647204505</v>
      </c>
      <c r="GI18" s="34">
        <v>1.678861356711477</v>
      </c>
      <c r="GJ18" s="34">
        <v>1.681638596469714</v>
      </c>
      <c r="GK18" s="34"/>
      <c r="GL18" s="35">
        <v>1.6853620883630573</v>
      </c>
      <c r="GM18" s="34">
        <f>STDEVA(FB18:GJ18)</f>
        <v>3.4652824104565174E-3</v>
      </c>
      <c r="GN18" s="36"/>
      <c r="GO18" s="34">
        <v>1.7607826587441129</v>
      </c>
      <c r="GP18" s="34">
        <v>1.7612522136497595</v>
      </c>
      <c r="GQ18" s="34">
        <v>1.7647613106643951</v>
      </c>
      <c r="GR18" s="34">
        <v>1.7622668442411205</v>
      </c>
      <c r="GS18" s="37"/>
      <c r="GT18" s="34">
        <v>1.7550013382985572</v>
      </c>
      <c r="GU18" s="34">
        <v>1.7535664015982388</v>
      </c>
      <c r="GV18" s="34">
        <v>1.7551960129695532</v>
      </c>
      <c r="GW18" s="34">
        <v>1.7545872898205426</v>
      </c>
      <c r="GX18" s="37"/>
      <c r="GY18" s="34">
        <v>1.754686648110821</v>
      </c>
      <c r="GZ18" s="34">
        <v>1.7557620966146115</v>
      </c>
      <c r="HA18" s="34">
        <v>1.7530193648611849</v>
      </c>
      <c r="HB18" s="34">
        <v>1.7516030360329797</v>
      </c>
      <c r="HC18" s="34">
        <v>1.7522304335910182</v>
      </c>
      <c r="HD18" s="34">
        <v>1.7576302602175313</v>
      </c>
      <c r="HE18" s="34">
        <v>1.7505549497772261</v>
      </c>
      <c r="HF18" s="34">
        <v>1.7536403544921884</v>
      </c>
      <c r="HG18" s="37"/>
      <c r="HH18" s="39">
        <v>1.7568379289624625</v>
      </c>
      <c r="HI18" s="34">
        <f t="shared" si="14"/>
        <v>4.1482517284968335E-3</v>
      </c>
      <c r="HJ18" s="36"/>
      <c r="HK18" s="34">
        <v>1.795553701260868</v>
      </c>
      <c r="HL18" s="34">
        <v>1.7969774062701693</v>
      </c>
      <c r="HM18" s="34">
        <v>1.7977086245322342</v>
      </c>
      <c r="HN18" s="34">
        <v>1.799855340599007</v>
      </c>
      <c r="HO18" s="34">
        <v>1.7992038716465877</v>
      </c>
      <c r="HP18" s="34">
        <v>1.7978619943903329</v>
      </c>
      <c r="HQ18" s="34"/>
      <c r="HR18" s="34">
        <v>1.8019809214823628</v>
      </c>
      <c r="HS18" s="34">
        <v>1.7991019808693791</v>
      </c>
      <c r="HT18" s="34">
        <v>1.8011265569680097</v>
      </c>
      <c r="HU18" s="34">
        <v>1.7954870118630422</v>
      </c>
      <c r="HV18" s="34">
        <v>1.799186383336113</v>
      </c>
      <c r="HW18" s="34">
        <v>1.7993737722086744</v>
      </c>
      <c r="HX18" s="34"/>
      <c r="HY18" s="34">
        <v>1.8012592733801425</v>
      </c>
      <c r="HZ18" s="34">
        <v>1.8007034207739496</v>
      </c>
      <c r="IA18" s="34">
        <v>1.8001625799088745</v>
      </c>
      <c r="IB18" s="34">
        <v>1.803110388306405</v>
      </c>
      <c r="IC18" s="34">
        <v>1.8003051196642128</v>
      </c>
      <c r="ID18" s="34">
        <v>1.8011081108103226</v>
      </c>
      <c r="IE18" s="34"/>
      <c r="IF18" s="34">
        <v>1.7946971893616142</v>
      </c>
      <c r="IG18" s="34">
        <v>1.8006720823049569</v>
      </c>
      <c r="IH18" s="34">
        <v>1.7958014962676234</v>
      </c>
      <c r="II18" s="34">
        <v>1.7989392212120727</v>
      </c>
      <c r="IJ18" s="34">
        <v>1.8002175988105353</v>
      </c>
      <c r="IK18" s="34">
        <v>1.7980692826009219</v>
      </c>
      <c r="IL18" s="34"/>
      <c r="IM18" s="35">
        <v>1.7991050862516065</v>
      </c>
      <c r="IN18" s="34">
        <f t="shared" si="15"/>
        <v>2.2035369330537283E-3</v>
      </c>
      <c r="IO18" s="36"/>
      <c r="IP18" s="34">
        <v>1.7432313958450529</v>
      </c>
      <c r="IQ18" s="34">
        <v>1.7412861544763314</v>
      </c>
      <c r="IR18" s="34">
        <v>1.7429621159237159</v>
      </c>
      <c r="IS18" s="34">
        <v>1.7405074734052275</v>
      </c>
      <c r="IT18" s="34">
        <v>1.7393506728707671</v>
      </c>
      <c r="IU18" s="34">
        <v>1.7414677791257176</v>
      </c>
      <c r="IV18" s="34"/>
      <c r="IW18" s="34">
        <v>1.7407757939648087</v>
      </c>
      <c r="IX18" s="34">
        <v>1.7400721860072663</v>
      </c>
      <c r="IY18" s="34">
        <v>1.7439459869803513</v>
      </c>
      <c r="IZ18" s="34">
        <v>1.741712175116688</v>
      </c>
      <c r="JA18" s="34">
        <v>1.7421690878531022</v>
      </c>
      <c r="JB18" s="34">
        <v>1.7417330637779735</v>
      </c>
      <c r="JC18" s="34"/>
      <c r="JD18" s="34">
        <v>1.7421331017815038</v>
      </c>
      <c r="JE18" s="34">
        <v>1.7444422207264412</v>
      </c>
      <c r="JF18" s="34">
        <v>1.7460462320607715</v>
      </c>
      <c r="JG18" s="34">
        <v>1.745404049255576</v>
      </c>
      <c r="JH18" s="34">
        <v>1.7445852040433374</v>
      </c>
      <c r="JI18" s="34">
        <v>1.7445216971056039</v>
      </c>
      <c r="JJ18" s="34"/>
      <c r="JK18" s="35">
        <v>1.7425738884185784</v>
      </c>
      <c r="JL18" s="34">
        <f t="shared" si="16"/>
        <v>1.9205230372178236E-3</v>
      </c>
      <c r="JM18" s="36"/>
      <c r="JN18" s="34">
        <v>1.8056217394405629</v>
      </c>
      <c r="JO18" s="34">
        <v>1.8047689873725556</v>
      </c>
      <c r="JP18" s="34">
        <v>1.8038327942969707</v>
      </c>
      <c r="JQ18" s="34">
        <v>1.8068693159594618</v>
      </c>
      <c r="JR18" s="34">
        <v>1.8081189986971735</v>
      </c>
      <c r="JS18" s="34">
        <v>1.8058393822176941</v>
      </c>
      <c r="JT18" s="34"/>
      <c r="JU18" s="34">
        <v>1.811342313161268</v>
      </c>
      <c r="JV18" s="34">
        <v>1.8035257806997562</v>
      </c>
      <c r="JW18" s="34">
        <v>1.8040679925120546</v>
      </c>
      <c r="JX18" s="34">
        <v>1.8085797822731073</v>
      </c>
      <c r="JY18" s="34">
        <v>1.8113633823258879</v>
      </c>
      <c r="JZ18" s="34">
        <v>1.8077790231110891</v>
      </c>
      <c r="KA18" s="34"/>
      <c r="KB18" s="34">
        <v>1.8007727156884248</v>
      </c>
      <c r="KC18" s="34">
        <v>1.8024378409839885</v>
      </c>
      <c r="KD18" s="37">
        <v>1.8028893876255638</v>
      </c>
      <c r="KE18" s="34">
        <v>1.8037183579297151</v>
      </c>
      <c r="KF18" s="34">
        <v>1.8078770683600316</v>
      </c>
      <c r="KG18" s="34">
        <v>1.8035420561685525</v>
      </c>
      <c r="KH18" s="34"/>
      <c r="KI18" s="37">
        <v>1.8056630110688858</v>
      </c>
      <c r="KJ18" s="34">
        <v>1.8049145522993277</v>
      </c>
      <c r="KK18" s="34">
        <v>1.8029375260061877</v>
      </c>
      <c r="KL18" s="34">
        <v>1.8032102592465573</v>
      </c>
      <c r="KM18" s="34">
        <v>1.8066437056947169</v>
      </c>
      <c r="KN18" s="37">
        <v>1.8046741551902294</v>
      </c>
      <c r="KO18" s="34"/>
      <c r="KP18" s="35">
        <v>1.8054597086222628</v>
      </c>
      <c r="KQ18" s="34">
        <f t="shared" si="17"/>
        <v>2.6917012392007975E-3</v>
      </c>
      <c r="KR18" s="19"/>
    </row>
    <row r="19" spans="1:304" x14ac:dyDescent="0.2">
      <c r="A19" s="23" t="s">
        <v>105</v>
      </c>
      <c r="B19" s="34">
        <v>0</v>
      </c>
      <c r="C19" s="34">
        <v>1.6148050965840534E-3</v>
      </c>
      <c r="D19" s="34">
        <v>1.5998207442111242E-3</v>
      </c>
      <c r="E19" s="34">
        <v>2.3464252634116862E-3</v>
      </c>
      <c r="F19" s="34">
        <v>0</v>
      </c>
      <c r="G19" s="34">
        <v>1.1135367129225422E-3</v>
      </c>
      <c r="H19" s="34"/>
      <c r="I19" s="34">
        <v>1.9309471016826466E-3</v>
      </c>
      <c r="J19" s="34">
        <v>1.5606972683389784E-3</v>
      </c>
      <c r="K19" s="34">
        <v>1.5819902776216972E-3</v>
      </c>
      <c r="L19" s="34">
        <v>1.6294131012081277E-3</v>
      </c>
      <c r="M19" s="34">
        <v>1.4317617893116717E-3</v>
      </c>
      <c r="N19" s="34">
        <v>1.6270845015141366E-3</v>
      </c>
      <c r="O19" s="34"/>
      <c r="P19" s="34">
        <v>1.5264010105533166E-3</v>
      </c>
      <c r="Q19" s="34">
        <v>1.2987025149125819E-3</v>
      </c>
      <c r="R19" s="34">
        <v>1.8511392590025112E-3</v>
      </c>
      <c r="S19" s="34">
        <v>1.6927883143222772E-3</v>
      </c>
      <c r="T19" s="34">
        <v>1.7892590111499435E-3</v>
      </c>
      <c r="U19" s="34">
        <v>1.631545387562549E-3</v>
      </c>
      <c r="V19" s="34"/>
      <c r="W19" s="34">
        <v>1.9684901044515297E-3</v>
      </c>
      <c r="X19" s="34">
        <v>2.1131601952648306E-3</v>
      </c>
      <c r="Y19" s="34">
        <v>1.636967504560923E-3</v>
      </c>
      <c r="Z19" s="34">
        <v>1.6717075499448847E-3</v>
      </c>
      <c r="AA19" s="34">
        <v>1.7210455916159152E-3</v>
      </c>
      <c r="AB19" s="34">
        <v>1.8221150008046211E-3</v>
      </c>
      <c r="AC19" s="34"/>
      <c r="AD19" s="35">
        <v>1.5487847985879621E-3</v>
      </c>
      <c r="AE19" s="34">
        <f t="shared" si="11"/>
        <v>5.3833612250166576E-4</v>
      </c>
      <c r="AF19" s="36"/>
      <c r="AG19" s="34">
        <v>2.9601948833742628E-3</v>
      </c>
      <c r="AH19" s="34">
        <v>2.8045398169454444E-3</v>
      </c>
      <c r="AI19" s="34">
        <v>2.4583125927152812E-3</v>
      </c>
      <c r="AJ19" s="34">
        <v>2.4173726140701382E-3</v>
      </c>
      <c r="AK19" s="34">
        <v>2.5321964381092503E-3</v>
      </c>
      <c r="AL19" s="34">
        <v>2.6344207027725105E-3</v>
      </c>
      <c r="AM19" s="34"/>
      <c r="AN19" s="34">
        <v>2.9457431030848517E-3</v>
      </c>
      <c r="AO19" s="34">
        <v>2.8854163094242853E-3</v>
      </c>
      <c r="AP19" s="34">
        <v>2.1805087505495551E-3</v>
      </c>
      <c r="AQ19" s="34">
        <v>3.0972156455678608E-3</v>
      </c>
      <c r="AR19" s="34">
        <v>2.7422148236294916E-3</v>
      </c>
      <c r="AS19" s="34">
        <v>2.7701460954629034E-3</v>
      </c>
      <c r="AT19" s="34"/>
      <c r="AU19" s="34">
        <v>2.0671082644065529E-3</v>
      </c>
      <c r="AV19" s="34">
        <v>2.0196945203901731E-3</v>
      </c>
      <c r="AW19" s="34">
        <v>2.3402108938115986E-3</v>
      </c>
      <c r="AX19" s="34">
        <v>2.3814384328863826E-3</v>
      </c>
      <c r="AY19" s="34">
        <v>2.3805270438971983E-3</v>
      </c>
      <c r="AZ19" s="34">
        <v>2.2383080287330819E-3</v>
      </c>
      <c r="BA19" s="34"/>
      <c r="BB19" s="34">
        <v>2.438182821564259E-3</v>
      </c>
      <c r="BC19" s="34">
        <v>2.2730490451615859E-3</v>
      </c>
      <c r="BD19" s="34">
        <v>1.9874372879382452E-3</v>
      </c>
      <c r="BE19" s="34">
        <v>2.2538297390864493E-3</v>
      </c>
      <c r="BF19" s="34">
        <v>1.9099713297904513E-3</v>
      </c>
      <c r="BG19" s="34">
        <v>2.1725943982879624E-3</v>
      </c>
      <c r="BH19" s="34"/>
      <c r="BI19" s="35">
        <v>2.4541858301965402E-3</v>
      </c>
      <c r="BJ19" s="34">
        <f t="shared" si="12"/>
        <v>3.3576308441322477E-4</v>
      </c>
      <c r="BK19" s="36"/>
      <c r="BL19" s="34">
        <v>1.7695303086632101E-3</v>
      </c>
      <c r="BM19" s="34">
        <v>1.7010868094285575E-3</v>
      </c>
      <c r="BN19" s="34">
        <v>2.2459396771230557E-3</v>
      </c>
      <c r="BO19" s="34">
        <v>1.7936032803477124E-3</v>
      </c>
      <c r="BP19" s="34"/>
      <c r="BQ19" s="34">
        <v>1.8350111381965463E-3</v>
      </c>
      <c r="BR19" s="34">
        <v>1.8736012770726009E-3</v>
      </c>
      <c r="BS19" s="34">
        <v>1.9882573910487305E-3</v>
      </c>
      <c r="BT19" s="34">
        <v>2.2635166422149623E-3</v>
      </c>
      <c r="BU19" s="34">
        <v>1.6677837172379638E-3</v>
      </c>
      <c r="BV19" s="34">
        <v>1.9255414487673976E-3</v>
      </c>
      <c r="BW19" s="34"/>
      <c r="BX19" s="34">
        <v>2.3510519099007011E-3</v>
      </c>
      <c r="BY19" s="34">
        <v>2.2378877336622039E-3</v>
      </c>
      <c r="BZ19" s="34">
        <v>1.9057659716944393E-3</v>
      </c>
      <c r="CA19" s="34">
        <v>2.1648545838088584E-3</v>
      </c>
      <c r="CB19" s="37"/>
      <c r="CC19" s="39">
        <v>1.9610012260662265E-3</v>
      </c>
      <c r="CD19" s="34">
        <f>STDEVA(BL19:CA19)</f>
        <v>2.2949131840378035E-4</v>
      </c>
      <c r="CE19" s="36"/>
      <c r="CF19" s="34">
        <v>3.3189954162586369E-3</v>
      </c>
      <c r="CG19" s="34">
        <v>3.0388235867825305E-3</v>
      </c>
      <c r="CH19" s="34">
        <v>2.3403507888503511E-3</v>
      </c>
      <c r="CI19" s="34">
        <v>1.724957729583909E-3</v>
      </c>
      <c r="CJ19" s="34">
        <v>3.1910258430720858E-3</v>
      </c>
      <c r="CK19" s="34">
        <v>2.7217926405128856E-3</v>
      </c>
      <c r="CL19" s="37"/>
      <c r="CM19" s="40">
        <v>2.6881677550367519E-3</v>
      </c>
      <c r="CN19" s="40">
        <v>2.7943544572191109E-3</v>
      </c>
      <c r="CO19" s="40">
        <v>1.6808314594990435E-3</v>
      </c>
      <c r="CP19" s="34">
        <v>2.8505018336818246E-3</v>
      </c>
      <c r="CQ19" s="34">
        <v>2.3638278247793921E-3</v>
      </c>
      <c r="CR19" s="34">
        <v>2.8192078732140022E-3</v>
      </c>
      <c r="CS19" s="34">
        <v>2.5328587111282099E-3</v>
      </c>
      <c r="CT19" s="37"/>
      <c r="CU19" s="34">
        <v>2.3712353780028167E-3</v>
      </c>
      <c r="CV19" s="34">
        <v>2.1174883393922871E-3</v>
      </c>
      <c r="CW19" s="34">
        <v>2.345194297867656E-3</v>
      </c>
      <c r="CX19" s="34">
        <v>2.2781299801670285E-3</v>
      </c>
      <c r="CY19" s="37"/>
      <c r="CZ19" s="39">
        <v>2.510916826541032E-3</v>
      </c>
      <c r="DA19" s="34">
        <f t="shared" si="13"/>
        <v>4.5829130578589898E-4</v>
      </c>
      <c r="DB19" s="36"/>
      <c r="DC19" s="34">
        <v>2.7888543898993154E-3</v>
      </c>
      <c r="DD19" s="34">
        <v>2.3457948037754104E-3</v>
      </c>
      <c r="DE19" s="34">
        <v>2.1982743107711745E-3</v>
      </c>
      <c r="DF19" s="34">
        <v>2.4445889691463189E-3</v>
      </c>
      <c r="DG19" s="37"/>
      <c r="DH19" s="34">
        <v>2.9701463938852373E-3</v>
      </c>
      <c r="DI19" s="34">
        <v>2.1642762654134383E-3</v>
      </c>
      <c r="DJ19" s="34">
        <v>2.062433166489362E-3</v>
      </c>
      <c r="DK19" s="34">
        <v>2.2306597767823618E-3</v>
      </c>
      <c r="DL19" s="34">
        <v>2.0068752590534787E-3</v>
      </c>
      <c r="DM19" s="34">
        <v>2.6198111997172194E-3</v>
      </c>
      <c r="DN19" s="34">
        <v>2.4289288832067863E-3</v>
      </c>
      <c r="DO19" s="34">
        <v>2.3269400693726647E-3</v>
      </c>
      <c r="DP19" s="37"/>
      <c r="DQ19" s="34">
        <v>2.6592349834538092E-3</v>
      </c>
      <c r="DR19" s="34">
        <v>2.362553199655051E-3</v>
      </c>
      <c r="DS19" s="34">
        <v>2.1732663095105796E-3</v>
      </c>
      <c r="DT19" s="34">
        <v>2.1626245654751638E-3</v>
      </c>
      <c r="DU19" s="34">
        <v>1.7333859747852931E-3</v>
      </c>
      <c r="DV19" s="34">
        <v>2.2180067872073152E-3</v>
      </c>
      <c r="DW19" s="37"/>
      <c r="DX19" s="39">
        <v>2.2724147054195803E-3</v>
      </c>
      <c r="DY19" s="34">
        <f>STDEVA(DC19:DV19)</f>
        <v>2.9591429154859612E-4</v>
      </c>
      <c r="DZ19" s="36"/>
      <c r="EA19" s="34">
        <v>2.4252857599420113E-3</v>
      </c>
      <c r="EB19" s="34">
        <v>1.9619337670119118E-3</v>
      </c>
      <c r="EC19" s="34">
        <v>1.9957850680181149E-3</v>
      </c>
      <c r="ED19" s="34">
        <v>2.8101558119172014E-3</v>
      </c>
      <c r="EE19" s="34">
        <v>2.3286144330119051E-3</v>
      </c>
      <c r="EF19" s="34">
        <v>2.3049375584771907E-3</v>
      </c>
      <c r="EG19" s="37"/>
      <c r="EH19" s="34">
        <v>1.9901396849256706E-3</v>
      </c>
      <c r="EI19" s="34">
        <v>2.3026731858471162E-3</v>
      </c>
      <c r="EJ19" s="34">
        <v>2.1479236833690115E-3</v>
      </c>
      <c r="EK19" s="34">
        <v>2.6035986853982997E-3</v>
      </c>
      <c r="EL19" s="34">
        <v>1.8426665768560655E-3</v>
      </c>
      <c r="EM19" s="34">
        <v>2.1775119595447388E-3</v>
      </c>
      <c r="EN19" s="37"/>
      <c r="EO19" s="34">
        <v>2.4144059465795158E-3</v>
      </c>
      <c r="EP19" s="34">
        <v>1.7519476278240395E-3</v>
      </c>
      <c r="EQ19" s="34">
        <v>1.6802785718664157E-3</v>
      </c>
      <c r="ER19" s="34">
        <v>1.9961138989487751E-3</v>
      </c>
      <c r="ES19" s="37"/>
      <c r="ET19" s="34">
        <v>2.6621803295125948E-3</v>
      </c>
      <c r="EU19" s="34">
        <v>2.0831186739192933E-3</v>
      </c>
      <c r="EV19" s="34">
        <v>1.7339603569109048E-3</v>
      </c>
      <c r="EW19" s="34">
        <v>2.1601975956455585E-3</v>
      </c>
      <c r="EX19" s="37"/>
      <c r="EY19" s="39">
        <v>2.1595787043143457E-3</v>
      </c>
      <c r="EZ19" s="34">
        <f>STDEVA(EA19:EW19)</f>
        <v>3.1474105986567562E-4</v>
      </c>
      <c r="FA19" s="36"/>
      <c r="FB19" s="34">
        <v>2.327344977538259E-3</v>
      </c>
      <c r="FC19" s="34">
        <v>2.781883313615615E-3</v>
      </c>
      <c r="FD19" s="34">
        <v>2.2891559999199595E-3</v>
      </c>
      <c r="FE19" s="34">
        <v>2.3235179762342729E-3</v>
      </c>
      <c r="FF19" s="34">
        <v>2.5240608676527269E-3</v>
      </c>
      <c r="FG19" s="34">
        <v>2.5943630036360066E-3</v>
      </c>
      <c r="FH19" s="34">
        <v>3.0898580544552836E-3</v>
      </c>
      <c r="FI19" s="34">
        <v>3.0847334346111774E-3</v>
      </c>
      <c r="FJ19" s="34">
        <v>2.6790299168647697E-3</v>
      </c>
      <c r="FK19" s="34">
        <v>2.5870685039594437E-3</v>
      </c>
      <c r="FL19" s="34"/>
      <c r="FM19" s="34">
        <v>1.5830084805563212E-3</v>
      </c>
      <c r="FN19" s="34">
        <v>2.7597344198456095E-3</v>
      </c>
      <c r="FO19" s="34">
        <v>2.4642111685265204E-3</v>
      </c>
      <c r="FP19" s="34">
        <v>2.637147108752705E-3</v>
      </c>
      <c r="FQ19" s="34">
        <v>2.7649872080212877E-3</v>
      </c>
      <c r="FR19" s="34">
        <v>2.3316199481752627E-3</v>
      </c>
      <c r="FS19" s="34">
        <v>2.4789305963780904E-3</v>
      </c>
      <c r="FT19" s="34">
        <v>2.1669416878515313E-3</v>
      </c>
      <c r="FU19" s="34">
        <v>2.5691954517816792E-3</v>
      </c>
      <c r="FV19" s="34">
        <v>2.5640795548303313E-3</v>
      </c>
      <c r="FW19" s="34">
        <v>2.4323015068920986E-3</v>
      </c>
      <c r="FX19" s="34"/>
      <c r="FY19" s="34">
        <v>2.1179646902495693E-3</v>
      </c>
      <c r="FZ19" s="34">
        <v>2.0001284397127912E-3</v>
      </c>
      <c r="GA19" s="34">
        <v>2.3025529204602885E-3</v>
      </c>
      <c r="GB19" s="34">
        <v>2.0530195499389387E-3</v>
      </c>
      <c r="GC19" s="34">
        <v>2.2010023925289764E-3</v>
      </c>
      <c r="GD19" s="34"/>
      <c r="GE19" s="34">
        <v>2.3667850905430663E-3</v>
      </c>
      <c r="GF19" s="34">
        <v>2.5091927201240077E-3</v>
      </c>
      <c r="GG19" s="34">
        <v>3.3366859692093636E-3</v>
      </c>
      <c r="GH19" s="34">
        <v>2.5621512453348132E-3</v>
      </c>
      <c r="GI19" s="34">
        <v>2.8162791097669448E-3</v>
      </c>
      <c r="GJ19" s="34">
        <v>2.7184897021187253E-3</v>
      </c>
      <c r="GK19" s="34"/>
      <c r="GL19" s="35">
        <v>2.4846063338497884E-3</v>
      </c>
      <c r="GM19" s="34">
        <f>STDEVA(FB19:GJ19)</f>
        <v>3.4403544638889505E-4</v>
      </c>
      <c r="GN19" s="36"/>
      <c r="GO19" s="34">
        <v>4.4593438581516879E-3</v>
      </c>
      <c r="GP19" s="34">
        <v>5.4775740589384919E-3</v>
      </c>
      <c r="GQ19" s="34">
        <v>5.4676468816374198E-3</v>
      </c>
      <c r="GR19" s="34">
        <v>5.1350290201136193E-3</v>
      </c>
      <c r="GS19" s="37"/>
      <c r="GT19" s="34">
        <v>4.370798366588228E-3</v>
      </c>
      <c r="GU19" s="34">
        <v>5.0355966831190872E-3</v>
      </c>
      <c r="GV19" s="34">
        <v>4.5332873341970906E-3</v>
      </c>
      <c r="GW19" s="34">
        <v>4.6468236174739006E-3</v>
      </c>
      <c r="GX19" s="37"/>
      <c r="GY19" s="34">
        <v>4.3296259088375167E-3</v>
      </c>
      <c r="GZ19" s="34">
        <v>6.2124735702347601E-3</v>
      </c>
      <c r="HA19" s="34">
        <v>5.874168458510823E-3</v>
      </c>
      <c r="HB19" s="34">
        <v>4.9969813598701373E-3</v>
      </c>
      <c r="HC19" s="34">
        <v>5.0939743114965901E-3</v>
      </c>
      <c r="HD19" s="34">
        <v>4.5843812651415209E-3</v>
      </c>
      <c r="HE19" s="34">
        <v>5.6721798962041069E-3</v>
      </c>
      <c r="HF19" s="34">
        <v>5.2521068401320831E-3</v>
      </c>
      <c r="HG19" s="37"/>
      <c r="HH19" s="39">
        <v>5.0114227281055704E-3</v>
      </c>
      <c r="HI19" s="34">
        <f t="shared" si="14"/>
        <v>5.6545831041272603E-4</v>
      </c>
      <c r="HJ19" s="36"/>
      <c r="HK19" s="34">
        <v>5.5301513284185151E-3</v>
      </c>
      <c r="HL19" s="34">
        <v>5.8775047802976351E-3</v>
      </c>
      <c r="HM19" s="34">
        <v>5.1272684294707957E-3</v>
      </c>
      <c r="HN19" s="34">
        <v>5.8778421097171888E-3</v>
      </c>
      <c r="HO19" s="34">
        <v>5.4845312488270457E-3</v>
      </c>
      <c r="HP19" s="34">
        <v>5.5790513197791648E-3</v>
      </c>
      <c r="HQ19" s="34"/>
      <c r="HR19" s="34">
        <v>5.1469847582054648E-3</v>
      </c>
      <c r="HS19" s="34">
        <v>5.1077416314401275E-3</v>
      </c>
      <c r="HT19" s="34">
        <v>5.8071219663392475E-3</v>
      </c>
      <c r="HU19" s="34">
        <v>5.765735674469777E-3</v>
      </c>
      <c r="HV19" s="34">
        <v>5.4954760765203621E-3</v>
      </c>
      <c r="HW19" s="34">
        <v>5.464922135854971E-3</v>
      </c>
      <c r="HX19" s="34"/>
      <c r="HY19" s="34">
        <v>5.817906183534418E-3</v>
      </c>
      <c r="HZ19" s="34">
        <v>5.7801467366693331E-3</v>
      </c>
      <c r="IA19" s="34">
        <v>6.3870709981438617E-3</v>
      </c>
      <c r="IB19" s="34">
        <v>5.9938849550188449E-3</v>
      </c>
      <c r="IC19" s="34">
        <v>5.4464512272508325E-3</v>
      </c>
      <c r="ID19" s="34">
        <v>5.8853099839783493E-3</v>
      </c>
      <c r="IE19" s="34"/>
      <c r="IF19" s="34">
        <v>5.4338355443305361E-3</v>
      </c>
      <c r="IG19" s="34">
        <v>5.6776537269101314E-3</v>
      </c>
      <c r="IH19" s="34">
        <v>5.7407686917444346E-3</v>
      </c>
      <c r="II19" s="34">
        <v>5.6285352302661773E-3</v>
      </c>
      <c r="IJ19" s="34">
        <v>6.2530857339549413E-3</v>
      </c>
      <c r="IK19" s="34">
        <v>5.7468145537307698E-3</v>
      </c>
      <c r="IL19" s="34"/>
      <c r="IM19" s="35">
        <v>5.6691813304511713E-3</v>
      </c>
      <c r="IN19" s="34">
        <f t="shared" si="15"/>
        <v>3.1561278369530808E-4</v>
      </c>
      <c r="IO19" s="36"/>
      <c r="IP19" s="34">
        <v>4.6794318615517852E-3</v>
      </c>
      <c r="IQ19" s="34">
        <v>5.075292698941347E-3</v>
      </c>
      <c r="IR19" s="34">
        <v>5.074791903282686E-3</v>
      </c>
      <c r="IS19" s="34">
        <v>4.3166376447223882E-3</v>
      </c>
      <c r="IT19" s="34">
        <v>4.446586637820959E-3</v>
      </c>
      <c r="IU19" s="34">
        <v>4.7183714500046853E-3</v>
      </c>
      <c r="IV19" s="34"/>
      <c r="IW19" s="34">
        <v>4.5699433708623945E-3</v>
      </c>
      <c r="IX19" s="34">
        <v>4.171419130796202E-3</v>
      </c>
      <c r="IY19" s="34">
        <v>4.6171142824527308E-3</v>
      </c>
      <c r="IZ19" s="34">
        <v>5.1608189258511815E-3</v>
      </c>
      <c r="JA19" s="34">
        <v>4.6221011991153874E-3</v>
      </c>
      <c r="JB19" s="34">
        <v>4.6280905534338227E-3</v>
      </c>
      <c r="JC19" s="34"/>
      <c r="JD19" s="34">
        <v>4.4215328937205573E-3</v>
      </c>
      <c r="JE19" s="34">
        <v>4.2275452817035E-3</v>
      </c>
      <c r="JF19" s="34">
        <v>4.3972009122615029E-3</v>
      </c>
      <c r="JG19" s="34">
        <v>4.9063468930745447E-3</v>
      </c>
      <c r="JH19" s="34">
        <v>4.4359925148654972E-3</v>
      </c>
      <c r="JI19" s="34">
        <v>4.4777363746508836E-3</v>
      </c>
      <c r="JJ19" s="34"/>
      <c r="JK19" s="35">
        <v>4.6080784941898113E-3</v>
      </c>
      <c r="JL19" s="34">
        <f t="shared" si="16"/>
        <v>2.8925369312422176E-4</v>
      </c>
      <c r="JM19" s="36"/>
      <c r="JN19" s="34">
        <v>6.2398977740351627E-3</v>
      </c>
      <c r="JO19" s="34">
        <v>6.5166188518737738E-3</v>
      </c>
      <c r="JP19" s="34">
        <v>6.1493048625833116E-3</v>
      </c>
      <c r="JQ19" s="34">
        <v>6.2206988982593317E-3</v>
      </c>
      <c r="JR19" s="34">
        <v>6.4313000176563313E-3</v>
      </c>
      <c r="JS19" s="34">
        <v>6.3115524463190492E-3</v>
      </c>
      <c r="JT19" s="34"/>
      <c r="JU19" s="34">
        <v>5.5468862539221247E-3</v>
      </c>
      <c r="JV19" s="34">
        <v>5.7700127908826976E-3</v>
      </c>
      <c r="JW19" s="34">
        <v>6.281947113601985E-3</v>
      </c>
      <c r="JX19" s="34">
        <v>5.6339832567341491E-3</v>
      </c>
      <c r="JY19" s="34">
        <v>5.7673184205863448E-3</v>
      </c>
      <c r="JZ19" s="34">
        <v>5.7998397706404683E-3</v>
      </c>
      <c r="KA19" s="34"/>
      <c r="KB19" s="34">
        <v>5.870675308429666E-3</v>
      </c>
      <c r="KC19" s="34">
        <v>5.4253553807465287E-3</v>
      </c>
      <c r="KD19" s="37">
        <v>6.0248120170610419E-3</v>
      </c>
      <c r="KE19" s="34">
        <v>6.4577823402966325E-3</v>
      </c>
      <c r="KF19" s="34">
        <v>5.2677274422322628E-3</v>
      </c>
      <c r="KG19" s="34">
        <v>5.8095361037389572E-3</v>
      </c>
      <c r="KH19" s="34"/>
      <c r="KI19" s="37">
        <v>5.9635324328639319E-3</v>
      </c>
      <c r="KJ19" s="34">
        <v>6.1297848411582699E-3</v>
      </c>
      <c r="KK19" s="34">
        <v>6.1063126579264685E-3</v>
      </c>
      <c r="KL19" s="34">
        <v>5.53651001537894E-3</v>
      </c>
      <c r="KM19" s="34">
        <v>6.3781729599526899E-3</v>
      </c>
      <c r="KN19" s="37">
        <v>6.0229269879284236E-3</v>
      </c>
      <c r="KO19" s="34"/>
      <c r="KP19" s="35">
        <v>5.9859232831197609E-3</v>
      </c>
      <c r="KQ19" s="34">
        <f t="shared" si="17"/>
        <v>3.4622928998244131E-4</v>
      </c>
      <c r="KR19" s="19"/>
    </row>
    <row r="20" spans="1:304" s="42" customFormat="1" x14ac:dyDescent="0.2">
      <c r="A20" s="41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5"/>
      <c r="AE20" s="14"/>
      <c r="AF20" s="36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5"/>
      <c r="BJ20" s="14"/>
      <c r="BK20" s="36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7"/>
      <c r="CC20" s="39"/>
      <c r="CD20" s="14"/>
      <c r="CE20" s="36"/>
      <c r="CF20" s="34"/>
      <c r="CG20" s="34"/>
      <c r="CH20" s="34"/>
      <c r="CI20" s="34"/>
      <c r="CJ20" s="34"/>
      <c r="CK20" s="34"/>
      <c r="CL20" s="37"/>
      <c r="CM20" s="40"/>
      <c r="CN20" s="40"/>
      <c r="CO20" s="40"/>
      <c r="CP20" s="34"/>
      <c r="CQ20" s="34"/>
      <c r="CR20" s="34"/>
      <c r="CS20" s="34"/>
      <c r="CT20" s="37"/>
      <c r="CU20" s="34"/>
      <c r="CV20" s="34"/>
      <c r="CW20" s="34"/>
      <c r="CX20" s="34"/>
      <c r="CY20" s="37"/>
      <c r="CZ20" s="39"/>
      <c r="DA20" s="14"/>
      <c r="DB20" s="36"/>
      <c r="DC20" s="34"/>
      <c r="DD20" s="34"/>
      <c r="DE20" s="34"/>
      <c r="DF20" s="34"/>
      <c r="DG20" s="37"/>
      <c r="DH20" s="34"/>
      <c r="DI20" s="34"/>
      <c r="DJ20" s="34"/>
      <c r="DK20" s="34"/>
      <c r="DL20" s="34"/>
      <c r="DM20" s="34"/>
      <c r="DN20" s="34"/>
      <c r="DO20" s="34"/>
      <c r="DP20" s="37"/>
      <c r="DQ20" s="34"/>
      <c r="DR20" s="34"/>
      <c r="DS20" s="34"/>
      <c r="DT20" s="34"/>
      <c r="DU20" s="34"/>
      <c r="DV20" s="34"/>
      <c r="DW20" s="37"/>
      <c r="DX20" s="39"/>
      <c r="DY20" s="14"/>
      <c r="DZ20" s="36"/>
      <c r="EA20" s="34"/>
      <c r="EB20" s="34"/>
      <c r="EC20" s="34"/>
      <c r="ED20" s="34"/>
      <c r="EE20" s="34"/>
      <c r="EF20" s="34"/>
      <c r="EG20" s="37"/>
      <c r="EH20" s="34"/>
      <c r="EI20" s="34"/>
      <c r="EJ20" s="34"/>
      <c r="EK20" s="34"/>
      <c r="EL20" s="34"/>
      <c r="EM20" s="34"/>
      <c r="EN20" s="37"/>
      <c r="EO20" s="34"/>
      <c r="EP20" s="34"/>
      <c r="EQ20" s="34"/>
      <c r="ER20" s="34"/>
      <c r="ES20" s="37"/>
      <c r="ET20" s="34"/>
      <c r="EU20" s="34"/>
      <c r="EV20" s="34"/>
      <c r="EW20" s="34"/>
      <c r="EX20" s="37"/>
      <c r="EY20" s="39"/>
      <c r="EZ20" s="14"/>
      <c r="FA20" s="36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5"/>
      <c r="GM20" s="14"/>
      <c r="GN20" s="36"/>
      <c r="GO20" s="34"/>
      <c r="GP20" s="34"/>
      <c r="GQ20" s="34"/>
      <c r="GR20" s="34"/>
      <c r="GS20" s="37"/>
      <c r="GT20" s="34"/>
      <c r="GU20" s="34"/>
      <c r="GV20" s="34"/>
      <c r="GW20" s="34"/>
      <c r="GX20" s="37"/>
      <c r="GY20" s="34"/>
      <c r="GZ20" s="34"/>
      <c r="HA20" s="34"/>
      <c r="HB20" s="34"/>
      <c r="HC20" s="34"/>
      <c r="HD20" s="34"/>
      <c r="HE20" s="34"/>
      <c r="HF20" s="34"/>
      <c r="HG20" s="37"/>
      <c r="HH20" s="39"/>
      <c r="HI20" s="14"/>
      <c r="HJ20" s="36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5"/>
      <c r="IN20" s="14"/>
      <c r="IO20" s="36"/>
      <c r="IP20" s="34"/>
      <c r="IQ20" s="34"/>
      <c r="IR20" s="34"/>
      <c r="IS20" s="34"/>
      <c r="IT20" s="34"/>
      <c r="IU20" s="34"/>
      <c r="IV20" s="34"/>
      <c r="IW20" s="34"/>
      <c r="IX20" s="34"/>
      <c r="IY20" s="34"/>
      <c r="IZ20" s="34"/>
      <c r="JA20" s="34"/>
      <c r="JB20" s="34"/>
      <c r="JC20" s="34"/>
      <c r="JD20" s="34"/>
      <c r="JE20" s="34"/>
      <c r="JF20" s="34"/>
      <c r="JG20" s="34"/>
      <c r="JH20" s="34"/>
      <c r="JI20" s="34"/>
      <c r="JJ20" s="34"/>
      <c r="JK20" s="35"/>
      <c r="JL20" s="14"/>
      <c r="JM20" s="36"/>
      <c r="JN20" s="34"/>
      <c r="JO20" s="34"/>
      <c r="JP20" s="34"/>
      <c r="JQ20" s="34"/>
      <c r="JR20" s="34"/>
      <c r="JS20" s="34"/>
      <c r="JT20" s="34"/>
      <c r="JU20" s="34"/>
      <c r="JV20" s="34"/>
      <c r="JW20" s="34"/>
      <c r="JX20" s="34"/>
      <c r="JY20" s="34"/>
      <c r="JZ20" s="34"/>
      <c r="KA20" s="34"/>
      <c r="KB20" s="34"/>
      <c r="KC20" s="34"/>
      <c r="KD20" s="37"/>
      <c r="KE20" s="34"/>
      <c r="KF20" s="34"/>
      <c r="KG20" s="34"/>
      <c r="KH20" s="34"/>
      <c r="KI20" s="37"/>
      <c r="KJ20" s="34"/>
      <c r="KK20" s="34"/>
      <c r="KL20" s="34"/>
      <c r="KM20" s="34"/>
      <c r="KN20" s="37"/>
      <c r="KO20" s="34"/>
      <c r="KP20" s="35"/>
      <c r="KQ20" s="14"/>
      <c r="KR20" s="19"/>
    </row>
    <row r="21" spans="1:304" x14ac:dyDescent="0.2">
      <c r="A21" s="24" t="s">
        <v>106</v>
      </c>
      <c r="B21" s="14">
        <v>0.77466489287097617</v>
      </c>
      <c r="C21" s="14">
        <v>0.7672764912662301</v>
      </c>
      <c r="D21" s="14">
        <v>0.76794999178768464</v>
      </c>
      <c r="E21" s="14">
        <v>0.7673306186985358</v>
      </c>
      <c r="F21" s="14">
        <v>0.76794356513958473</v>
      </c>
      <c r="G21" s="14">
        <v>0.76902847743500269</v>
      </c>
      <c r="H21" s="14"/>
      <c r="I21" s="14">
        <v>0.76904223473039279</v>
      </c>
      <c r="J21" s="14">
        <v>0.7674467752323112</v>
      </c>
      <c r="K21" s="14">
        <v>0.76812945997990922</v>
      </c>
      <c r="L21" s="14">
        <v>0.76800909517301019</v>
      </c>
      <c r="M21" s="14">
        <v>0.76909645117523306</v>
      </c>
      <c r="N21" s="14">
        <v>0.76834515738221543</v>
      </c>
      <c r="O21" s="14"/>
      <c r="P21" s="14">
        <v>0.76941665440707063</v>
      </c>
      <c r="Q21" s="14">
        <v>0.76772012785493504</v>
      </c>
      <c r="R21" s="14">
        <v>0.76943511429365785</v>
      </c>
      <c r="S21" s="14">
        <v>0.77005796173688279</v>
      </c>
      <c r="T21" s="14">
        <v>0.77012789305356555</v>
      </c>
      <c r="U21" s="14">
        <v>0.76935023847808781</v>
      </c>
      <c r="V21" s="14"/>
      <c r="W21" s="14">
        <v>0.77260513869425473</v>
      </c>
      <c r="X21" s="14">
        <v>0.77017687758545983</v>
      </c>
      <c r="Y21" s="14">
        <v>0.77090019848821156</v>
      </c>
      <c r="Z21" s="14">
        <v>0.76955170478796364</v>
      </c>
      <c r="AA21" s="14">
        <v>0.77339561912093469</v>
      </c>
      <c r="AB21" s="14">
        <v>0.77132391292052693</v>
      </c>
      <c r="AC21" s="14"/>
      <c r="AD21" s="15">
        <v>0.7695138756508213</v>
      </c>
      <c r="AE21" s="14">
        <f t="shared" si="11"/>
        <v>1.9321663807447332E-3</v>
      </c>
      <c r="AF21" s="16"/>
      <c r="AG21" s="14">
        <v>0.83565782326759064</v>
      </c>
      <c r="AH21" s="14">
        <v>0.83452501306472482</v>
      </c>
      <c r="AI21" s="14">
        <v>0.83348498245588498</v>
      </c>
      <c r="AJ21" s="14">
        <v>0.83389836202283119</v>
      </c>
      <c r="AK21" s="14">
        <v>0.83178570003556584</v>
      </c>
      <c r="AL21" s="14">
        <v>0.83387100754755861</v>
      </c>
      <c r="AM21" s="14"/>
      <c r="AN21" s="14">
        <v>0.83410327547796137</v>
      </c>
      <c r="AO21" s="14">
        <v>0.83661932942942008</v>
      </c>
      <c r="AP21" s="14">
        <v>0.83832535581645307</v>
      </c>
      <c r="AQ21" s="14">
        <v>0.83602435567198385</v>
      </c>
      <c r="AR21" s="14">
        <v>0.84001377898354301</v>
      </c>
      <c r="AS21" s="14">
        <v>0.83702194111508044</v>
      </c>
      <c r="AT21" s="14"/>
      <c r="AU21" s="14">
        <v>0.82515185797069468</v>
      </c>
      <c r="AV21" s="14">
        <v>0.8214062665434877</v>
      </c>
      <c r="AW21" s="14">
        <v>0.82176236418035697</v>
      </c>
      <c r="AX21" s="14">
        <v>0.82127560641583808</v>
      </c>
      <c r="AY21" s="14">
        <v>0.82339739667161382</v>
      </c>
      <c r="AZ21" s="14">
        <v>0.82259555242328997</v>
      </c>
      <c r="BA21" s="14"/>
      <c r="BB21" s="14">
        <v>0.83850850367079877</v>
      </c>
      <c r="BC21" s="14">
        <v>0.83669637769233285</v>
      </c>
      <c r="BD21" s="14">
        <v>0.83822649167159002</v>
      </c>
      <c r="BE21" s="14">
        <v>0.83758629290290554</v>
      </c>
      <c r="BF21" s="14">
        <v>0.83876338736057554</v>
      </c>
      <c r="BG21" s="14">
        <v>0.83795430430368389</v>
      </c>
      <c r="BH21" s="14"/>
      <c r="BI21" s="15">
        <v>0.83289133634547119</v>
      </c>
      <c r="BJ21" s="14">
        <f t="shared" si="12"/>
        <v>6.392000020621888E-3</v>
      </c>
      <c r="BK21" s="16"/>
      <c r="BL21" s="14">
        <v>0.83715383091856443</v>
      </c>
      <c r="BM21" s="14">
        <v>0.83255429343518483</v>
      </c>
      <c r="BN21" s="14">
        <v>0.83254311189632446</v>
      </c>
      <c r="BO21" s="14">
        <v>0.84316578374928808</v>
      </c>
      <c r="BP21" s="14"/>
      <c r="BQ21" s="14">
        <v>0.84133606698106822</v>
      </c>
      <c r="BR21" s="14">
        <v>0.83318893015774786</v>
      </c>
      <c r="BS21" s="14">
        <v>0.83335250568819452</v>
      </c>
      <c r="BT21" s="14">
        <v>0.833569194501672</v>
      </c>
      <c r="BU21" s="14">
        <v>0.83703826939678216</v>
      </c>
      <c r="BV21" s="14">
        <v>0.83569923546296099</v>
      </c>
      <c r="BW21" s="14"/>
      <c r="BX21" s="14">
        <v>0.82894093502668265</v>
      </c>
      <c r="BY21" s="14">
        <v>0.83090545246894931</v>
      </c>
      <c r="BZ21" s="14">
        <v>0.83032504755537151</v>
      </c>
      <c r="CA21" s="14">
        <v>0.83005795411634142</v>
      </c>
      <c r="CB21" s="13"/>
      <c r="CC21" s="22">
        <v>0.83632268479829663</v>
      </c>
      <c r="CD21" s="14">
        <f>STDEVA(BL21:CA21)</f>
        <v>4.1928246395602376E-3</v>
      </c>
      <c r="CE21" s="16"/>
      <c r="CF21" s="14">
        <v>0.82236470184930277</v>
      </c>
      <c r="CG21" s="14">
        <v>0.81881714062859379</v>
      </c>
      <c r="CH21" s="14">
        <v>0.81968705323749169</v>
      </c>
      <c r="CI21" s="14">
        <v>0.82048304564942665</v>
      </c>
      <c r="CJ21" s="14">
        <v>0.82100162586210135</v>
      </c>
      <c r="CK21" s="14">
        <v>0.82046701005665412</v>
      </c>
      <c r="CL21" s="13"/>
      <c r="CM21" s="20">
        <v>0.81830690478139367</v>
      </c>
      <c r="CN21" s="20">
        <v>0.81903218718214044</v>
      </c>
      <c r="CO21" s="20">
        <v>0.82067141806616428</v>
      </c>
      <c r="CP21" s="14">
        <v>0.81976048786271727</v>
      </c>
      <c r="CQ21" s="14">
        <v>0.82002308632824694</v>
      </c>
      <c r="CR21" s="14">
        <v>0.81861261371675642</v>
      </c>
      <c r="CS21" s="14">
        <v>0.81940163837237978</v>
      </c>
      <c r="CT21" s="13"/>
      <c r="CU21" s="14">
        <v>0.8173092061144851</v>
      </c>
      <c r="CV21" s="14">
        <v>0.81879101802876197</v>
      </c>
      <c r="CW21" s="14">
        <v>0.82094006769019578</v>
      </c>
      <c r="CX21" s="14">
        <v>0.81901123523363284</v>
      </c>
      <c r="CY21" s="13"/>
      <c r="CZ21" s="22">
        <v>0.81962670594688369</v>
      </c>
      <c r="DA21" s="14">
        <f>STDEVA(CF21:CX21)</f>
        <v>1.2256943244219663E-3</v>
      </c>
      <c r="DB21" s="16"/>
      <c r="DC21" s="14">
        <v>0.83067403260137229</v>
      </c>
      <c r="DD21" s="14">
        <v>0.82951447128075428</v>
      </c>
      <c r="DE21" s="14">
        <v>0.82808988894005375</v>
      </c>
      <c r="DF21" s="14">
        <v>0.82942833764618906</v>
      </c>
      <c r="DG21" s="13"/>
      <c r="DH21" s="14">
        <v>0.82635834256897278</v>
      </c>
      <c r="DI21" s="14">
        <v>0.82465891830855742</v>
      </c>
      <c r="DJ21" s="14">
        <v>0.82599791675736645</v>
      </c>
      <c r="DK21" s="14">
        <v>0.82315014619687998</v>
      </c>
      <c r="DL21" s="14">
        <v>0.82494370367506309</v>
      </c>
      <c r="DM21" s="14">
        <v>0.82625656551063309</v>
      </c>
      <c r="DN21" s="14">
        <v>0.826491811010996</v>
      </c>
      <c r="DO21" s="14">
        <v>0.82930212153659633</v>
      </c>
      <c r="DP21" s="13"/>
      <c r="DQ21" s="14">
        <v>0.83237978801448431</v>
      </c>
      <c r="DR21" s="14">
        <v>0.82955897629084907</v>
      </c>
      <c r="DS21" s="14">
        <v>0.83099870007246224</v>
      </c>
      <c r="DT21" s="14">
        <v>0.83102104131096288</v>
      </c>
      <c r="DU21" s="14">
        <v>0.83086032719534109</v>
      </c>
      <c r="DV21" s="14">
        <v>0.8309625026851476</v>
      </c>
      <c r="DW21" s="13"/>
      <c r="DX21" s="22">
        <v>0.83013327781480506</v>
      </c>
      <c r="DY21" s="14">
        <f>STDEVA(DC21:DV21)</f>
        <v>2.6949294783306008E-3</v>
      </c>
      <c r="DZ21" s="16"/>
      <c r="EA21" s="14">
        <v>0.83300833453024681</v>
      </c>
      <c r="EB21" s="14">
        <v>0.83328207907363416</v>
      </c>
      <c r="EC21" s="14">
        <v>0.83384046836298287</v>
      </c>
      <c r="ED21" s="14">
        <v>0.83681885022166413</v>
      </c>
      <c r="EE21" s="14">
        <v>0.83320885699983549</v>
      </c>
      <c r="EF21" s="14">
        <v>0.83403247155549587</v>
      </c>
      <c r="EG21" s="13"/>
      <c r="EH21" s="14">
        <v>0.83484027122146587</v>
      </c>
      <c r="EI21" s="14">
        <v>0.83556324191406439</v>
      </c>
      <c r="EJ21" s="14">
        <v>0.83509495547307311</v>
      </c>
      <c r="EK21" s="14">
        <v>0.83510976417614191</v>
      </c>
      <c r="EL21" s="14">
        <v>0.83725111115624118</v>
      </c>
      <c r="EM21" s="14">
        <v>0.8355706522593167</v>
      </c>
      <c r="EN21" s="13"/>
      <c r="EO21" s="14">
        <v>0.83811393750509977</v>
      </c>
      <c r="EP21" s="14">
        <v>0.8365388659100591</v>
      </c>
      <c r="EQ21" s="14">
        <v>0.83910832966465909</v>
      </c>
      <c r="ER21" s="14">
        <v>0.84363003971677675</v>
      </c>
      <c r="ES21" s="13"/>
      <c r="ET21" s="14">
        <v>0.83686750000801491</v>
      </c>
      <c r="EU21" s="14">
        <v>0.83600257058821026</v>
      </c>
      <c r="EV21" s="14">
        <v>0.8389777544310143</v>
      </c>
      <c r="EW21" s="14">
        <v>0.83728201670726843</v>
      </c>
      <c r="EX21" s="13"/>
      <c r="EY21" s="22">
        <v>0.83763422153651923</v>
      </c>
      <c r="EZ21" s="14">
        <f>STDEVA(EA21:EW21)</f>
        <v>2.5264236208086929E-3</v>
      </c>
      <c r="FA21" s="16"/>
      <c r="FB21" s="14">
        <v>0.83980330953465543</v>
      </c>
      <c r="FC21" s="14">
        <v>0.83871170239472304</v>
      </c>
      <c r="FD21" s="14">
        <v>0.83915249362090183</v>
      </c>
      <c r="FE21" s="14">
        <v>0.83817623757314186</v>
      </c>
      <c r="FF21" s="14">
        <v>0.83877192956222746</v>
      </c>
      <c r="FG21" s="14">
        <v>0.83917323175474401</v>
      </c>
      <c r="FH21" s="14">
        <v>0.83918076340348668</v>
      </c>
      <c r="FI21" s="14">
        <v>0.83854468891959422</v>
      </c>
      <c r="FJ21" s="14">
        <v>0.8378454368062862</v>
      </c>
      <c r="FK21" s="14">
        <v>0.84164771841842112</v>
      </c>
      <c r="FL21" s="14"/>
      <c r="FM21" s="14">
        <v>0.8437069643649866</v>
      </c>
      <c r="FN21" s="14">
        <v>0.83990144680289702</v>
      </c>
      <c r="FO21" s="14">
        <v>0.83935786519178091</v>
      </c>
      <c r="FP21" s="14">
        <v>0.84129292318830506</v>
      </c>
      <c r="FQ21" s="14">
        <v>0.84136390850181153</v>
      </c>
      <c r="FR21" s="14">
        <v>0.83847914981648908</v>
      </c>
      <c r="FS21" s="14">
        <v>0.84002923886176617</v>
      </c>
      <c r="FT21" s="14">
        <v>0.83863965480116864</v>
      </c>
      <c r="FU21" s="14">
        <v>0.83934841873422539</v>
      </c>
      <c r="FV21" s="14">
        <v>0.83978735885615974</v>
      </c>
      <c r="FW21" s="14">
        <v>0.84018940646177998</v>
      </c>
      <c r="FX21" s="14"/>
      <c r="FY21" s="14">
        <v>0.84110399757580656</v>
      </c>
      <c r="FZ21" s="14">
        <v>0.84062488199018659</v>
      </c>
      <c r="GA21" s="14">
        <v>0.84060916681594477</v>
      </c>
      <c r="GB21" s="14">
        <v>0.83985898671218828</v>
      </c>
      <c r="GC21" s="14">
        <v>0.84288929812913027</v>
      </c>
      <c r="GD21" s="14"/>
      <c r="GE21" s="14">
        <v>0.83965581296646707</v>
      </c>
      <c r="GF21" s="14">
        <v>0.84035363799899965</v>
      </c>
      <c r="GG21" s="14">
        <v>0.83895845093786825</v>
      </c>
      <c r="GH21" s="14">
        <v>0.839183364171456</v>
      </c>
      <c r="GI21" s="14">
        <v>0.83844426567608976</v>
      </c>
      <c r="GJ21" s="14">
        <v>0.83931910925958642</v>
      </c>
      <c r="GK21" s="14"/>
      <c r="GL21" s="15">
        <v>0.84101275826187005</v>
      </c>
      <c r="GM21" s="14">
        <f>STDEVA(FB21:GJ21)</f>
        <v>1.3269862024980965E-3</v>
      </c>
      <c r="GN21" s="16"/>
      <c r="GO21" s="14">
        <v>0.88222819555327603</v>
      </c>
      <c r="GP21" s="14">
        <v>0.88219787294844731</v>
      </c>
      <c r="GQ21" s="14">
        <v>0.88252013421494768</v>
      </c>
      <c r="GR21" s="14">
        <v>0.88231564098856397</v>
      </c>
      <c r="GS21" s="13"/>
      <c r="GT21" s="14">
        <v>0.8803570224783952</v>
      </c>
      <c r="GU21" s="14">
        <v>0.87814008628293883</v>
      </c>
      <c r="GV21" s="14">
        <v>0.87953054254018936</v>
      </c>
      <c r="GW21" s="14">
        <v>0.87934108850432524</v>
      </c>
      <c r="GX21" s="13"/>
      <c r="GY21" s="14">
        <v>0.8808907114803447</v>
      </c>
      <c r="GZ21" s="14">
        <v>0.87995412338829881</v>
      </c>
      <c r="HA21" s="14">
        <v>0.88207061012962074</v>
      </c>
      <c r="HB21" s="14">
        <v>0.88233703587314516</v>
      </c>
      <c r="HC21" s="14">
        <v>0.8800166555201937</v>
      </c>
      <c r="HD21" s="14">
        <v>0.88314521853375305</v>
      </c>
      <c r="HE21" s="14">
        <v>0.87969341940638202</v>
      </c>
      <c r="HF21" s="14">
        <v>0.88115559850891634</v>
      </c>
      <c r="HG21" s="13"/>
      <c r="HH21" s="22">
        <v>0.88093919968668644</v>
      </c>
      <c r="HI21" s="14">
        <f>STDEVA(GO21:HF21)</f>
        <v>1.456666628087749E-3</v>
      </c>
      <c r="HJ21" s="16"/>
      <c r="HK21" s="14">
        <v>0.90379157400005372</v>
      </c>
      <c r="HL21" s="14">
        <v>0.90338042798273954</v>
      </c>
      <c r="HM21" s="14">
        <v>0.90355839170969698</v>
      </c>
      <c r="HN21" s="14">
        <v>0.90308941186775982</v>
      </c>
      <c r="HO21" s="14">
        <v>0.90486742580959523</v>
      </c>
      <c r="HP21" s="14">
        <v>0.90373749426400285</v>
      </c>
      <c r="HQ21" s="14"/>
      <c r="HR21" s="14">
        <v>0.90465314494356497</v>
      </c>
      <c r="HS21" s="14">
        <v>0.90428957321458803</v>
      </c>
      <c r="HT21" s="14">
        <v>0.9046021538497776</v>
      </c>
      <c r="HU21" s="14">
        <v>0.90268720622318588</v>
      </c>
      <c r="HV21" s="14">
        <v>0.90261356812292803</v>
      </c>
      <c r="HW21" s="14">
        <v>0.9037676540783689</v>
      </c>
      <c r="HX21" s="14"/>
      <c r="HY21" s="14">
        <v>0.90237694835361726</v>
      </c>
      <c r="HZ21" s="14">
        <v>0.90446353011134961</v>
      </c>
      <c r="IA21" s="14">
        <v>0.90457935764818298</v>
      </c>
      <c r="IB21" s="14">
        <v>0.90341151141658627</v>
      </c>
      <c r="IC21" s="14">
        <v>0.90340566760204943</v>
      </c>
      <c r="ID21" s="14">
        <v>0.90364660913315009</v>
      </c>
      <c r="IE21" s="14"/>
      <c r="IF21" s="14">
        <v>0.90353736699847864</v>
      </c>
      <c r="IG21" s="14">
        <v>0.90396497905111406</v>
      </c>
      <c r="IH21" s="14">
        <v>0.90431422150426555</v>
      </c>
      <c r="II21" s="14">
        <v>0.90453046253153102</v>
      </c>
      <c r="IJ21" s="14">
        <v>0.90499523339429078</v>
      </c>
      <c r="IK21" s="14">
        <v>0.90426814861495342</v>
      </c>
      <c r="IL21" s="14"/>
      <c r="IM21" s="15">
        <v>0.90385457469380015</v>
      </c>
      <c r="IN21" s="14">
        <f t="shared" ref="IN21" si="18">STDEVA(HK21:IK21)</f>
        <v>7.2265800623796744E-4</v>
      </c>
      <c r="IO21" s="16"/>
      <c r="IP21" s="14">
        <v>0.8769515860725231</v>
      </c>
      <c r="IQ21" s="14">
        <v>0.87621589399699729</v>
      </c>
      <c r="IR21" s="14">
        <v>0.87533295214603257</v>
      </c>
      <c r="IS21" s="14">
        <v>0.87567868415819305</v>
      </c>
      <c r="IT21" s="14">
        <v>0.87515673034501507</v>
      </c>
      <c r="IU21" s="14">
        <v>0.87586627798658201</v>
      </c>
      <c r="IV21" s="14"/>
      <c r="IW21" s="14">
        <v>0.87635869480320872</v>
      </c>
      <c r="IX21" s="14">
        <v>0.8751295694423683</v>
      </c>
      <c r="IY21" s="14">
        <v>0.87552407913060248</v>
      </c>
      <c r="IZ21" s="14">
        <v>0.87645250385816387</v>
      </c>
      <c r="JA21" s="14">
        <v>0.87563310257345406</v>
      </c>
      <c r="JB21" s="14">
        <v>0.87581915753724104</v>
      </c>
      <c r="JC21" s="14"/>
      <c r="JD21" s="14">
        <v>0.87744650057769058</v>
      </c>
      <c r="JE21" s="14">
        <v>0.8766999785232712</v>
      </c>
      <c r="JF21" s="14">
        <v>0.87699508848383823</v>
      </c>
      <c r="JG21" s="14">
        <v>0.8767641777419235</v>
      </c>
      <c r="JH21" s="14">
        <v>0.87731077664207535</v>
      </c>
      <c r="JI21" s="14">
        <v>0.87704314165606045</v>
      </c>
      <c r="JJ21" s="14"/>
      <c r="JK21" s="15">
        <v>0.87624280392974851</v>
      </c>
      <c r="JL21" s="14">
        <f t="shared" ref="JL21" si="19">STDEVA(IP21:JI21)</f>
        <v>7.5192762388318361E-4</v>
      </c>
      <c r="JM21" s="16"/>
      <c r="JN21" s="14">
        <v>0.90385212214593147</v>
      </c>
      <c r="JO21" s="14">
        <v>0.90323527569198847</v>
      </c>
      <c r="JP21" s="14">
        <v>0.90282383928413501</v>
      </c>
      <c r="JQ21" s="14">
        <v>0.90258602566333079</v>
      </c>
      <c r="JR21" s="14">
        <v>0.90218322108768245</v>
      </c>
      <c r="JS21" s="14">
        <v>0.90293605415071465</v>
      </c>
      <c r="JT21" s="14"/>
      <c r="JU21" s="14">
        <v>0.90359034788901182</v>
      </c>
      <c r="JV21" s="14">
        <v>0.90257355998314326</v>
      </c>
      <c r="JW21" s="14">
        <v>0.90302610222285851</v>
      </c>
      <c r="JX21" s="14">
        <v>0.90401842445205893</v>
      </c>
      <c r="JY21" s="14">
        <v>0.90401363588069128</v>
      </c>
      <c r="JZ21" s="14">
        <v>0.90344536238650119</v>
      </c>
      <c r="KA21" s="14"/>
      <c r="KB21" s="14">
        <v>0.90293579747238051</v>
      </c>
      <c r="KC21" s="14">
        <v>0.90326858652494213</v>
      </c>
      <c r="KD21" s="13">
        <v>0.90318950568368062</v>
      </c>
      <c r="KE21" s="14">
        <v>0.90356936468585336</v>
      </c>
      <c r="KF21" s="14">
        <v>0.90315701991704522</v>
      </c>
      <c r="KG21" s="14">
        <v>0.90322449031066498</v>
      </c>
      <c r="KH21" s="14"/>
      <c r="KI21" s="13">
        <v>0.9025040866491626</v>
      </c>
      <c r="KJ21" s="14">
        <v>0.9036362694854827</v>
      </c>
      <c r="KK21" s="14">
        <v>0.90300502001958072</v>
      </c>
      <c r="KL21" s="14">
        <v>0.9019757520861752</v>
      </c>
      <c r="KM21" s="14">
        <v>0.90396967187560362</v>
      </c>
      <c r="KN21" s="13">
        <v>0.90301839462518219</v>
      </c>
      <c r="KO21" s="14"/>
      <c r="KP21" s="15">
        <v>0.90315621183748818</v>
      </c>
      <c r="KQ21" s="14">
        <f>STDEVA(JN21:KN21)</f>
        <v>5.5241903699041459E-4</v>
      </c>
      <c r="KR21" s="19"/>
    </row>
    <row r="22" spans="1:304" x14ac:dyDescent="0.2">
      <c r="A22" s="24"/>
      <c r="AF22" s="19"/>
      <c r="BK22" s="19"/>
      <c r="BL22"/>
      <c r="BM22"/>
      <c r="BN22"/>
      <c r="BO22"/>
      <c r="BQ22"/>
      <c r="BR22"/>
      <c r="BS22"/>
      <c r="BT22"/>
      <c r="BU22"/>
      <c r="BV22"/>
      <c r="BX22"/>
      <c r="BY22"/>
      <c r="CA22"/>
      <c r="CC22"/>
      <c r="CE22" s="19"/>
      <c r="CF22"/>
      <c r="CG22"/>
      <c r="CH22"/>
      <c r="CI22"/>
      <c r="CJ22"/>
      <c r="CK22"/>
      <c r="CM22"/>
      <c r="CN22"/>
      <c r="CO22"/>
      <c r="DB22" s="19"/>
      <c r="DZ22" s="19"/>
      <c r="FA22" s="19"/>
      <c r="GN22" s="19"/>
      <c r="HJ22" s="19"/>
      <c r="IO22" s="19"/>
      <c r="JM22" s="19"/>
      <c r="KR22" s="19"/>
    </row>
    <row r="23" spans="1:304" s="44" customFormat="1" x14ac:dyDescent="0.2">
      <c r="A23" s="43" t="s">
        <v>107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19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19"/>
      <c r="BL23"/>
      <c r="BM23"/>
      <c r="BN23"/>
      <c r="BO23"/>
      <c r="BQ23"/>
      <c r="BR23"/>
      <c r="BS23"/>
      <c r="BT23"/>
      <c r="BU23"/>
      <c r="BV23"/>
      <c r="BX23"/>
      <c r="BY23"/>
      <c r="BZ23"/>
      <c r="CA23"/>
      <c r="CC23"/>
      <c r="CD23" s="24"/>
      <c r="CE23" s="19"/>
      <c r="CF23"/>
      <c r="CG23"/>
      <c r="CH23"/>
      <c r="CI23"/>
      <c r="CJ23"/>
      <c r="CK23"/>
      <c r="CM23"/>
      <c r="CN23"/>
      <c r="CO23"/>
      <c r="DA23" s="24"/>
      <c r="DB23" s="19"/>
      <c r="DY23" s="24"/>
      <c r="DZ23" s="19"/>
      <c r="EZ23" s="24"/>
      <c r="FA23" s="19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19"/>
      <c r="HI23" s="24"/>
      <c r="HJ23" s="19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19"/>
      <c r="IP23" s="24"/>
      <c r="IQ23" s="24"/>
      <c r="IR23" s="24"/>
      <c r="IS23" s="24"/>
      <c r="IT23" s="24"/>
      <c r="IU23" s="24"/>
      <c r="IV23" s="24"/>
      <c r="IW23" s="24"/>
      <c r="IX23" s="24"/>
      <c r="IY23" s="24"/>
      <c r="IZ23" s="24"/>
      <c r="JA23" s="24"/>
      <c r="JB23" s="24"/>
      <c r="JC23" s="24"/>
      <c r="JD23" s="24"/>
      <c r="JE23" s="24"/>
      <c r="JF23" s="24"/>
      <c r="JG23" s="24"/>
      <c r="JH23" s="24"/>
      <c r="JI23" s="24"/>
      <c r="JJ23" s="24"/>
      <c r="JK23" s="24"/>
      <c r="JL23" s="24"/>
      <c r="JM23" s="19"/>
      <c r="JN23" s="45"/>
      <c r="JO23" s="45"/>
      <c r="JP23" s="45"/>
      <c r="JQ23" s="45"/>
      <c r="JR23" s="45"/>
      <c r="JS23" s="45"/>
      <c r="JU23" s="45"/>
      <c r="JV23" s="45"/>
      <c r="JW23" s="45"/>
      <c r="JX23" s="45"/>
      <c r="JY23" s="45"/>
      <c r="JZ23" s="45"/>
      <c r="KQ23" s="24"/>
      <c r="KR23" s="19"/>
    </row>
    <row r="24" spans="1:304" s="49" customFormat="1" ht="17" thickBot="1" x14ac:dyDescent="0.25">
      <c r="A24" s="46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47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7"/>
      <c r="BL24" s="48"/>
      <c r="BM24" s="48"/>
      <c r="BN24" s="48"/>
      <c r="BO24" s="48"/>
      <c r="BQ24" s="48"/>
      <c r="BR24" s="48"/>
      <c r="BS24" s="48"/>
      <c r="BT24" s="48"/>
      <c r="BU24" s="48"/>
      <c r="BV24" s="48"/>
      <c r="BX24" s="48"/>
      <c r="BY24" s="48"/>
      <c r="BZ24" s="48"/>
      <c r="CA24" s="48"/>
      <c r="CC24" s="48"/>
      <c r="CD24" s="3"/>
      <c r="CE24" s="47"/>
      <c r="CF24" s="48"/>
      <c r="CG24" s="48"/>
      <c r="CH24" s="48"/>
      <c r="CI24" s="48"/>
      <c r="CJ24" s="48"/>
      <c r="CK24" s="48"/>
      <c r="CM24" s="48"/>
      <c r="CN24" s="48"/>
      <c r="CO24" s="48"/>
      <c r="DA24" s="3"/>
      <c r="DB24" s="47"/>
      <c r="DY24" s="3"/>
      <c r="DZ24" s="47"/>
      <c r="EZ24" s="3"/>
      <c r="FA24" s="47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47"/>
      <c r="HI24" s="3"/>
      <c r="HJ24" s="47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47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47"/>
      <c r="JN24" s="50"/>
      <c r="JO24" s="50"/>
      <c r="JP24" s="50"/>
      <c r="JQ24" s="50"/>
      <c r="JR24" s="50"/>
      <c r="JS24" s="50"/>
      <c r="JU24" s="50"/>
      <c r="JV24" s="50"/>
      <c r="JW24" s="50"/>
      <c r="JX24" s="50"/>
      <c r="JY24" s="50"/>
      <c r="JZ24" s="50"/>
      <c r="KQ24" s="3"/>
      <c r="KR24" s="47"/>
    </row>
    <row r="25" spans="1:304" x14ac:dyDescent="0.2">
      <c r="A25" s="24"/>
    </row>
    <row r="27" spans="1:304" x14ac:dyDescent="0.2">
      <c r="A27" s="24"/>
    </row>
    <row r="30" spans="1:304" x14ac:dyDescent="0.2">
      <c r="A30" s="24"/>
      <c r="BL30" s="23"/>
      <c r="BM30" s="23"/>
      <c r="BN30" s="23"/>
      <c r="BO30" s="23"/>
      <c r="BR30" s="23"/>
      <c r="BS30" s="23"/>
      <c r="BT30" s="23"/>
      <c r="BU30" s="23"/>
      <c r="BV30" s="23"/>
      <c r="JN30" s="23"/>
      <c r="JO30" s="23"/>
      <c r="JP30" s="23"/>
      <c r="JQ30" s="23"/>
      <c r="JR30" s="23"/>
      <c r="JS30" s="23"/>
      <c r="JU30" s="23"/>
      <c r="JV30" s="23"/>
      <c r="JW30" s="23"/>
      <c r="JX30" s="23"/>
      <c r="JY30" s="23"/>
      <c r="JZ30" s="23"/>
    </row>
    <row r="31" spans="1:304" x14ac:dyDescent="0.2">
      <c r="A31" s="24"/>
      <c r="BL31" s="23"/>
      <c r="BM31" s="23"/>
      <c r="BN31" s="23"/>
      <c r="BO31" s="23"/>
      <c r="BR31" s="23"/>
      <c r="BS31" s="23"/>
      <c r="BT31" s="23"/>
      <c r="BU31" s="23"/>
      <c r="BV31" s="23"/>
      <c r="JN31" s="23"/>
      <c r="JO31" s="23"/>
      <c r="JP31" s="23"/>
      <c r="JQ31" s="23"/>
      <c r="JR31" s="23"/>
      <c r="JS31" s="23"/>
      <c r="JU31" s="23"/>
      <c r="JV31" s="23"/>
      <c r="JW31" s="23"/>
      <c r="JX31" s="23"/>
      <c r="JY31" s="23"/>
      <c r="JZ31" s="23"/>
    </row>
    <row r="32" spans="1:304" x14ac:dyDescent="0.2">
      <c r="A32" s="24"/>
      <c r="BL32" s="23"/>
      <c r="BM32" s="23"/>
      <c r="BN32" s="23"/>
      <c r="BO32" s="23"/>
      <c r="BR32" s="23"/>
      <c r="BS32" s="23"/>
      <c r="BT32" s="23"/>
      <c r="BU32" s="23"/>
      <c r="BV32" s="23"/>
      <c r="JN32" s="23"/>
      <c r="JO32" s="23"/>
      <c r="JP32" s="23"/>
      <c r="JQ32" s="23"/>
      <c r="JR32" s="23"/>
      <c r="JS32" s="23"/>
      <c r="JU32" s="23"/>
      <c r="JV32" s="23"/>
      <c r="JW32" s="23"/>
      <c r="JX32" s="23"/>
      <c r="JY32" s="23"/>
      <c r="JZ32" s="23"/>
    </row>
    <row r="33" spans="1:304" x14ac:dyDescent="0.2">
      <c r="A33" s="24"/>
      <c r="BL33" s="23"/>
      <c r="BM33" s="23"/>
      <c r="BN33" s="23"/>
      <c r="BO33" s="23"/>
      <c r="BR33" s="23"/>
      <c r="BS33" s="23"/>
      <c r="BT33" s="23"/>
      <c r="BU33" s="23"/>
      <c r="BV33" s="23"/>
      <c r="JN33" s="23"/>
      <c r="JO33" s="23"/>
      <c r="JP33" s="23"/>
      <c r="JQ33" s="23"/>
      <c r="JR33" s="23"/>
      <c r="JS33" s="23"/>
      <c r="JU33" s="23"/>
      <c r="JV33" s="23"/>
      <c r="JW33" s="23"/>
      <c r="JX33" s="23"/>
      <c r="JY33" s="23"/>
      <c r="JZ33" s="23"/>
    </row>
    <row r="34" spans="1:304" x14ac:dyDescent="0.2">
      <c r="A34" s="24"/>
      <c r="BL34" s="23"/>
      <c r="BM34" s="23"/>
      <c r="BN34" s="23"/>
      <c r="BO34" s="23"/>
      <c r="BR34" s="23"/>
      <c r="BS34" s="23"/>
      <c r="BT34" s="23"/>
      <c r="BU34" s="23"/>
      <c r="BV34" s="23"/>
      <c r="JN34" s="23"/>
      <c r="JO34" s="23"/>
      <c r="JP34" s="23"/>
      <c r="JQ34" s="23"/>
      <c r="JR34" s="23"/>
      <c r="JS34" s="23"/>
      <c r="JU34" s="23"/>
      <c r="JV34" s="23"/>
      <c r="JW34" s="23"/>
      <c r="JX34" s="23"/>
      <c r="JY34" s="23"/>
      <c r="JZ34" s="23"/>
    </row>
    <row r="35" spans="1:304" x14ac:dyDescent="0.2">
      <c r="A35" s="24"/>
      <c r="BL35" s="23"/>
      <c r="BM35" s="23"/>
      <c r="BN35" s="23"/>
      <c r="BO35" s="23"/>
      <c r="BR35" s="23"/>
      <c r="BS35" s="23"/>
      <c r="BT35" s="23"/>
      <c r="BU35" s="23"/>
      <c r="BV35" s="23"/>
      <c r="JN35" s="23"/>
      <c r="JO35" s="23"/>
      <c r="JP35" s="23"/>
      <c r="JQ35" s="23"/>
      <c r="JR35" s="23"/>
      <c r="JS35" s="23"/>
      <c r="JU35" s="23"/>
      <c r="JV35" s="23"/>
      <c r="JW35" s="23"/>
      <c r="JX35" s="23"/>
      <c r="JY35" s="23"/>
      <c r="JZ35" s="23"/>
    </row>
    <row r="36" spans="1:304" x14ac:dyDescent="0.2">
      <c r="A36" s="24"/>
      <c r="BL36" s="23"/>
      <c r="BM36" s="23"/>
      <c r="BN36" s="23"/>
      <c r="BO36" s="23"/>
      <c r="BR36" s="23"/>
      <c r="BS36" s="23"/>
      <c r="BT36" s="23"/>
      <c r="BU36" s="23"/>
      <c r="BV36" s="23"/>
      <c r="BZ36" s="23"/>
      <c r="CE36" s="23"/>
      <c r="DB36" s="23"/>
      <c r="D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N36" s="23"/>
      <c r="HJ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M36" s="23"/>
      <c r="JN36" s="23"/>
      <c r="JO36" s="23"/>
      <c r="JP36" s="23"/>
      <c r="JQ36" s="23"/>
      <c r="JR36" s="23"/>
      <c r="JS36" s="23"/>
      <c r="JU36" s="23"/>
      <c r="JV36" s="23"/>
      <c r="JW36" s="23"/>
      <c r="JX36" s="23"/>
      <c r="JY36" s="23"/>
      <c r="JZ36" s="23"/>
      <c r="KC36" s="23"/>
      <c r="KR36" s="23"/>
    </row>
    <row r="37" spans="1:304" x14ac:dyDescent="0.2">
      <c r="A37" s="24"/>
      <c r="BL37" s="23"/>
      <c r="BM37" s="23"/>
      <c r="BN37" s="23"/>
      <c r="BO37" s="23"/>
      <c r="BR37" s="23"/>
      <c r="BS37" s="23"/>
      <c r="BT37" s="23"/>
      <c r="BU37" s="23"/>
      <c r="BV37" s="23"/>
      <c r="BZ37" s="23"/>
      <c r="CE37" s="23"/>
      <c r="DB37" s="23"/>
      <c r="D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N37" s="23"/>
      <c r="HJ37" s="23"/>
      <c r="IP37" s="23"/>
      <c r="IQ37" s="23"/>
      <c r="IR37" s="23"/>
      <c r="IS37" s="23"/>
      <c r="IT37" s="23"/>
      <c r="IU37" s="23"/>
      <c r="IV37" s="23"/>
      <c r="IW37" s="23"/>
      <c r="IX37" s="23"/>
      <c r="IY37" s="23"/>
      <c r="IZ37" s="23"/>
      <c r="JA37" s="23"/>
      <c r="JB37" s="23"/>
      <c r="JC37" s="23"/>
      <c r="JD37" s="23"/>
      <c r="JE37" s="23"/>
      <c r="JF37" s="23"/>
      <c r="JG37" s="23"/>
      <c r="JH37" s="23"/>
      <c r="JI37" s="23"/>
      <c r="JJ37" s="23"/>
      <c r="JK37" s="23"/>
      <c r="JM37" s="23"/>
      <c r="JN37" s="23"/>
      <c r="JO37" s="23"/>
      <c r="JP37" s="23"/>
      <c r="JQ37" s="23"/>
      <c r="JR37" s="23"/>
      <c r="JS37" s="23"/>
      <c r="JU37" s="23"/>
      <c r="JV37" s="23"/>
      <c r="JW37" s="23"/>
      <c r="JX37" s="23"/>
      <c r="JY37" s="23"/>
      <c r="JZ37" s="23"/>
      <c r="KC37" s="23"/>
      <c r="KR37" s="23"/>
    </row>
    <row r="38" spans="1:304" x14ac:dyDescent="0.2">
      <c r="A38" s="24"/>
      <c r="BL38" s="23"/>
      <c r="BM38" s="23"/>
      <c r="BN38" s="23"/>
      <c r="BO38" s="23"/>
      <c r="BR38" s="23"/>
      <c r="BS38" s="23"/>
      <c r="BT38" s="23"/>
      <c r="BU38" s="23"/>
      <c r="BV38" s="23"/>
      <c r="BZ38" s="23"/>
      <c r="CE38" s="23"/>
      <c r="DB38" s="23"/>
      <c r="D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N38" s="23"/>
      <c r="HJ38" s="23"/>
      <c r="IP38" s="23"/>
      <c r="IQ38" s="23"/>
      <c r="IR38" s="23"/>
      <c r="IS38" s="23"/>
      <c r="IT38" s="23"/>
      <c r="IU38" s="23"/>
      <c r="IV38" s="23"/>
      <c r="IW38" s="23"/>
      <c r="IX38" s="23"/>
      <c r="IY38" s="23"/>
      <c r="IZ38" s="23"/>
      <c r="JA38" s="23"/>
      <c r="JB38" s="23"/>
      <c r="JC38" s="23"/>
      <c r="JD38" s="23"/>
      <c r="JE38" s="23"/>
      <c r="JF38" s="23"/>
      <c r="JG38" s="23"/>
      <c r="JH38" s="23"/>
      <c r="JI38" s="23"/>
      <c r="JJ38" s="23"/>
      <c r="JK38" s="23"/>
      <c r="JM38" s="23"/>
      <c r="JN38" s="23"/>
      <c r="JO38" s="23"/>
      <c r="JP38" s="23"/>
      <c r="JQ38" s="23"/>
      <c r="JR38" s="23"/>
      <c r="JS38" s="23"/>
      <c r="JU38" s="23"/>
      <c r="JV38" s="23"/>
      <c r="JW38" s="23"/>
      <c r="JX38" s="23"/>
      <c r="JY38" s="23"/>
      <c r="JZ38" s="23"/>
      <c r="KC38" s="23"/>
      <c r="KR38" s="23"/>
    </row>
    <row r="39" spans="1:304" x14ac:dyDescent="0.2">
      <c r="A39" s="24"/>
      <c r="BL39" s="23"/>
      <c r="BM39" s="23"/>
      <c r="BN39" s="23"/>
      <c r="BO39" s="23"/>
      <c r="BR39" s="23"/>
      <c r="BS39" s="23"/>
      <c r="BT39" s="23"/>
      <c r="BU39" s="23"/>
      <c r="BV39" s="23"/>
      <c r="BZ39" s="23"/>
      <c r="CE39" s="23"/>
      <c r="DB39" s="23"/>
      <c r="D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N39" s="23"/>
      <c r="HJ39" s="23"/>
      <c r="IP39" s="23"/>
      <c r="IQ39" s="23"/>
      <c r="IR39" s="23"/>
      <c r="IS39" s="23"/>
      <c r="IT39" s="23"/>
      <c r="IU39" s="23"/>
      <c r="IV39" s="23"/>
      <c r="IW39" s="23"/>
      <c r="IX39" s="23"/>
      <c r="IY39" s="23"/>
      <c r="IZ39" s="23"/>
      <c r="JA39" s="23"/>
      <c r="JB39" s="23"/>
      <c r="JC39" s="23"/>
      <c r="JD39" s="23"/>
      <c r="JE39" s="23"/>
      <c r="JF39" s="23"/>
      <c r="JG39" s="23"/>
      <c r="JH39" s="23"/>
      <c r="JI39" s="23"/>
      <c r="JJ39" s="23"/>
      <c r="JK39" s="23"/>
      <c r="JM39" s="23"/>
      <c r="JN39" s="23"/>
      <c r="JO39" s="23"/>
      <c r="JP39" s="23"/>
      <c r="JQ39" s="23"/>
      <c r="JR39" s="23"/>
      <c r="JS39" s="23"/>
      <c r="JU39" s="23"/>
      <c r="JV39" s="23"/>
      <c r="JW39" s="23"/>
      <c r="JX39" s="23"/>
      <c r="JY39" s="23"/>
      <c r="JZ39" s="23"/>
      <c r="KC39" s="23"/>
      <c r="KR39" s="23"/>
    </row>
    <row r="40" spans="1:304" x14ac:dyDescent="0.2">
      <c r="A40" s="24"/>
      <c r="BL40" s="23"/>
      <c r="BM40" s="23"/>
      <c r="BN40" s="23"/>
      <c r="BO40" s="23"/>
      <c r="BR40" s="23"/>
      <c r="BS40" s="23"/>
      <c r="BT40" s="23"/>
      <c r="BU40" s="23"/>
      <c r="BV40" s="23"/>
      <c r="BZ40" s="23"/>
      <c r="CE40" s="23"/>
      <c r="DB40" s="23"/>
      <c r="D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N40" s="23"/>
      <c r="HJ40" s="23"/>
      <c r="IP40" s="23"/>
      <c r="IQ40" s="23"/>
      <c r="IR40" s="23"/>
      <c r="IS40" s="23"/>
      <c r="IT40" s="23"/>
      <c r="IU40" s="23"/>
      <c r="IV40" s="23"/>
      <c r="IW40" s="23"/>
      <c r="IX40" s="23"/>
      <c r="IY40" s="23"/>
      <c r="IZ40" s="23"/>
      <c r="JA40" s="23"/>
      <c r="JB40" s="23"/>
      <c r="JC40" s="23"/>
      <c r="JD40" s="23"/>
      <c r="JE40" s="23"/>
      <c r="JF40" s="23"/>
      <c r="JG40" s="23"/>
      <c r="JH40" s="23"/>
      <c r="JI40" s="23"/>
      <c r="JJ40" s="23"/>
      <c r="JK40" s="23"/>
      <c r="JM40" s="23"/>
      <c r="JN40" s="23"/>
      <c r="JO40" s="23"/>
      <c r="JP40" s="23"/>
      <c r="JQ40" s="23"/>
      <c r="JR40" s="23"/>
      <c r="JS40" s="23"/>
      <c r="JU40" s="23"/>
      <c r="JV40" s="23"/>
      <c r="JW40" s="23"/>
      <c r="JX40" s="23"/>
      <c r="JY40" s="23"/>
      <c r="JZ40" s="23"/>
      <c r="KC40" s="23"/>
      <c r="KR40" s="23"/>
    </row>
    <row r="41" spans="1:304" x14ac:dyDescent="0.2">
      <c r="A41" s="24"/>
      <c r="BL41" s="23"/>
      <c r="BM41" s="23"/>
      <c r="BN41" s="23"/>
      <c r="BO41" s="23"/>
      <c r="BR41" s="23"/>
      <c r="BS41" s="23"/>
      <c r="BT41" s="23"/>
      <c r="BU41" s="23"/>
      <c r="BV41" s="23"/>
      <c r="BZ41" s="23"/>
      <c r="CE41" s="23"/>
      <c r="DB41" s="23"/>
      <c r="D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N41" s="23"/>
      <c r="HJ41" s="23"/>
      <c r="IP41" s="23"/>
      <c r="IQ41" s="23"/>
      <c r="IR41" s="23"/>
      <c r="IS41" s="23"/>
      <c r="IT41" s="23"/>
      <c r="IU41" s="23"/>
      <c r="IV41" s="23"/>
      <c r="IW41" s="23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23"/>
      <c r="JK41" s="23"/>
      <c r="JM41" s="23"/>
      <c r="JN41" s="23"/>
      <c r="JO41" s="23"/>
      <c r="JP41" s="23"/>
      <c r="JQ41" s="23"/>
      <c r="JR41" s="23"/>
      <c r="JS41" s="23"/>
      <c r="JU41" s="23"/>
      <c r="JV41" s="23"/>
      <c r="JW41" s="23"/>
      <c r="JX41" s="23"/>
      <c r="JY41" s="23"/>
      <c r="JZ41" s="23"/>
      <c r="KC41" s="23"/>
      <c r="KR41" s="23"/>
    </row>
    <row r="42" spans="1:304" x14ac:dyDescent="0.2">
      <c r="A42" s="24"/>
      <c r="BL42" s="23"/>
      <c r="BM42" s="23"/>
      <c r="BN42" s="23"/>
      <c r="BO42" s="23"/>
      <c r="BR42" s="23"/>
      <c r="BS42" s="23"/>
      <c r="BT42" s="23"/>
      <c r="BU42" s="23"/>
      <c r="BV42" s="23"/>
      <c r="BZ42" s="23"/>
      <c r="CE42" s="23"/>
      <c r="DB42" s="23"/>
      <c r="D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N42" s="23"/>
      <c r="HJ42" s="23"/>
      <c r="IP42" s="23"/>
      <c r="IQ42" s="23"/>
      <c r="IR42" s="23"/>
      <c r="IS42" s="23"/>
      <c r="IT42" s="23"/>
      <c r="IU42" s="23"/>
      <c r="IV42" s="23"/>
      <c r="IW42" s="23"/>
      <c r="IX42" s="23"/>
      <c r="IY42" s="23"/>
      <c r="IZ42" s="23"/>
      <c r="JA42" s="23"/>
      <c r="JB42" s="23"/>
      <c r="JC42" s="23"/>
      <c r="JD42" s="23"/>
      <c r="JE42" s="23"/>
      <c r="JF42" s="23"/>
      <c r="JG42" s="23"/>
      <c r="JH42" s="23"/>
      <c r="JI42" s="23"/>
      <c r="JJ42" s="23"/>
      <c r="JK42" s="23"/>
      <c r="JM42" s="23"/>
      <c r="JN42" s="23"/>
      <c r="JO42" s="23"/>
      <c r="JP42" s="23"/>
      <c r="JQ42" s="23"/>
      <c r="JR42" s="23"/>
      <c r="JS42" s="23"/>
      <c r="JU42" s="23"/>
      <c r="JV42" s="23"/>
      <c r="JW42" s="23"/>
      <c r="JX42" s="23"/>
      <c r="JY42" s="23"/>
      <c r="JZ42" s="23"/>
      <c r="KC42" s="23"/>
      <c r="KR42" s="23"/>
    </row>
    <row r="43" spans="1:304" x14ac:dyDescent="0.2">
      <c r="A43" s="24"/>
      <c r="BL43" s="23"/>
      <c r="BM43" s="23"/>
      <c r="BN43" s="23"/>
      <c r="BO43" s="23"/>
      <c r="BR43" s="23"/>
      <c r="BS43" s="23"/>
      <c r="BT43" s="23"/>
      <c r="BU43" s="23"/>
      <c r="BV43" s="23"/>
      <c r="BZ43" s="23"/>
      <c r="CE43" s="23"/>
      <c r="DB43" s="23"/>
      <c r="D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N43" s="23"/>
      <c r="HJ43" s="23"/>
      <c r="IP43" s="23"/>
      <c r="IQ43" s="23"/>
      <c r="IR43" s="23"/>
      <c r="IS43" s="23"/>
      <c r="IT43" s="23"/>
      <c r="IU43" s="23"/>
      <c r="IV43" s="23"/>
      <c r="IW43" s="23"/>
      <c r="IX43" s="23"/>
      <c r="IY43" s="23"/>
      <c r="IZ43" s="23"/>
      <c r="JA43" s="23"/>
      <c r="JB43" s="23"/>
      <c r="JC43" s="23"/>
      <c r="JD43" s="23"/>
      <c r="JE43" s="23"/>
      <c r="JF43" s="23"/>
      <c r="JG43" s="23"/>
      <c r="JH43" s="23"/>
      <c r="JI43" s="23"/>
      <c r="JJ43" s="23"/>
      <c r="JK43" s="23"/>
      <c r="JM43" s="23"/>
      <c r="JN43" s="23"/>
      <c r="JO43" s="23"/>
      <c r="JP43" s="23"/>
      <c r="JQ43" s="23"/>
      <c r="JR43" s="23"/>
      <c r="JS43" s="23"/>
      <c r="JU43" s="23"/>
      <c r="JV43" s="23"/>
      <c r="JW43" s="23"/>
      <c r="JX43" s="23"/>
      <c r="JY43" s="23"/>
      <c r="JZ43" s="23"/>
      <c r="KC43" s="23"/>
      <c r="KR43" s="23"/>
    </row>
    <row r="44" spans="1:304" x14ac:dyDescent="0.2">
      <c r="A44" s="24"/>
      <c r="BL44" s="23"/>
      <c r="BM44" s="23"/>
      <c r="BN44" s="23"/>
      <c r="BO44" s="23"/>
      <c r="BR44" s="23"/>
      <c r="BS44" s="23"/>
      <c r="BT44" s="23"/>
      <c r="BU44" s="23"/>
      <c r="BV44" s="23"/>
      <c r="BZ44" s="23"/>
      <c r="CE44" s="23"/>
      <c r="DB44" s="23"/>
      <c r="D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N44" s="23"/>
      <c r="HJ44" s="23"/>
      <c r="IP44" s="23"/>
      <c r="IQ44" s="23"/>
      <c r="IR44" s="23"/>
      <c r="IS44" s="23"/>
      <c r="IT44" s="23"/>
      <c r="IU44" s="23"/>
      <c r="IV44" s="23"/>
      <c r="IW44" s="23"/>
      <c r="IX44" s="23"/>
      <c r="IY44" s="23"/>
      <c r="IZ44" s="23"/>
      <c r="JA44" s="23"/>
      <c r="JB44" s="23"/>
      <c r="JC44" s="23"/>
      <c r="JD44" s="23"/>
      <c r="JE44" s="23"/>
      <c r="JF44" s="23"/>
      <c r="JG44" s="23"/>
      <c r="JH44" s="23"/>
      <c r="JI44" s="23"/>
      <c r="JJ44" s="23"/>
      <c r="JK44" s="23"/>
      <c r="JM44" s="23"/>
      <c r="JN44" s="23"/>
      <c r="JO44" s="23"/>
      <c r="JP44" s="23"/>
      <c r="JQ44" s="23"/>
      <c r="JR44" s="23"/>
      <c r="JS44" s="23"/>
      <c r="JU44" s="23"/>
      <c r="JV44" s="23"/>
      <c r="JW44" s="23"/>
      <c r="JX44" s="23"/>
      <c r="JY44" s="23"/>
      <c r="JZ44" s="23"/>
      <c r="KC44" s="23"/>
      <c r="KR44" s="23"/>
    </row>
    <row r="45" spans="1:304" x14ac:dyDescent="0.2">
      <c r="A45" s="24"/>
      <c r="BL45" s="23"/>
      <c r="BM45" s="23"/>
      <c r="BN45" s="23"/>
      <c r="BO45" s="23"/>
      <c r="BR45" s="23"/>
      <c r="BS45" s="23"/>
      <c r="BT45" s="23"/>
      <c r="BU45" s="23"/>
      <c r="BV45" s="23"/>
      <c r="BZ45" s="23"/>
      <c r="CE45" s="23"/>
      <c r="DB45" s="23"/>
      <c r="D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N45" s="23"/>
      <c r="HJ45" s="23"/>
      <c r="IP45" s="23"/>
      <c r="IQ45" s="23"/>
      <c r="IR45" s="23"/>
      <c r="IS45" s="23"/>
      <c r="IT45" s="23"/>
      <c r="IU45" s="23"/>
      <c r="IV45" s="23"/>
      <c r="IW45" s="23"/>
      <c r="IX45" s="23"/>
      <c r="IY45" s="23"/>
      <c r="IZ45" s="23"/>
      <c r="JA45" s="23"/>
      <c r="JB45" s="23"/>
      <c r="JC45" s="23"/>
      <c r="JD45" s="23"/>
      <c r="JE45" s="23"/>
      <c r="JF45" s="23"/>
      <c r="JG45" s="23"/>
      <c r="JH45" s="23"/>
      <c r="JI45" s="23"/>
      <c r="JJ45" s="23"/>
      <c r="JK45" s="23"/>
      <c r="JM45" s="23"/>
      <c r="JN45" s="23"/>
      <c r="JO45" s="23"/>
      <c r="JP45" s="23"/>
      <c r="JQ45" s="23"/>
      <c r="JR45" s="23"/>
      <c r="JS45" s="23"/>
      <c r="JU45" s="23"/>
      <c r="JV45" s="23"/>
      <c r="JW45" s="23"/>
      <c r="JX45" s="23"/>
      <c r="JY45" s="23"/>
      <c r="JZ45" s="23"/>
      <c r="KC45" s="23"/>
      <c r="KR45" s="23"/>
    </row>
    <row r="46" spans="1:304" x14ac:dyDescent="0.2">
      <c r="A46" s="24"/>
      <c r="BL46" s="23"/>
      <c r="BM46" s="23"/>
      <c r="BN46" s="23"/>
      <c r="BO46" s="23"/>
      <c r="BR46" s="23"/>
      <c r="BS46" s="23"/>
      <c r="BT46" s="23"/>
      <c r="BU46" s="23"/>
      <c r="BV46" s="23"/>
      <c r="BZ46" s="23"/>
      <c r="CE46" s="23"/>
      <c r="DB46" s="23"/>
      <c r="D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N46" s="23"/>
      <c r="HJ46" s="23"/>
      <c r="IP46" s="23"/>
      <c r="IQ46" s="23"/>
      <c r="IR46" s="23"/>
      <c r="IS46" s="23"/>
      <c r="IT46" s="23"/>
      <c r="IU46" s="23"/>
      <c r="IV46" s="23"/>
      <c r="IW46" s="23"/>
      <c r="IX46" s="23"/>
      <c r="IY46" s="23"/>
      <c r="IZ46" s="23"/>
      <c r="JA46" s="23"/>
      <c r="JB46" s="23"/>
      <c r="JC46" s="23"/>
      <c r="JD46" s="23"/>
      <c r="JE46" s="23"/>
      <c r="JF46" s="23"/>
      <c r="JG46" s="23"/>
      <c r="JH46" s="23"/>
      <c r="JI46" s="23"/>
      <c r="JJ46" s="23"/>
      <c r="JK46" s="23"/>
      <c r="JM46" s="23"/>
      <c r="JN46" s="23"/>
      <c r="JO46" s="23"/>
      <c r="JP46" s="23"/>
      <c r="JQ46" s="23"/>
      <c r="JR46" s="23"/>
      <c r="JS46" s="23"/>
      <c r="JU46" s="23"/>
      <c r="JV46" s="23"/>
      <c r="JW46" s="23"/>
      <c r="JX46" s="23"/>
      <c r="JY46" s="23"/>
      <c r="JZ46" s="23"/>
      <c r="KC46" s="23"/>
      <c r="KR46" s="23"/>
    </row>
    <row r="47" spans="1:304" x14ac:dyDescent="0.2">
      <c r="A47" s="24"/>
      <c r="BL47" s="23"/>
      <c r="BM47" s="23"/>
      <c r="BN47" s="23"/>
      <c r="BO47" s="23"/>
      <c r="BR47" s="23"/>
      <c r="BS47" s="23"/>
      <c r="BT47" s="23"/>
      <c r="BU47" s="23"/>
      <c r="BV47" s="23"/>
      <c r="BZ47" s="23"/>
      <c r="CE47" s="23"/>
      <c r="DB47" s="23"/>
      <c r="D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N47" s="23"/>
      <c r="HJ47" s="23"/>
      <c r="IP47" s="23"/>
      <c r="IQ47" s="23"/>
      <c r="IR47" s="23"/>
      <c r="IS47" s="23"/>
      <c r="IT47" s="23"/>
      <c r="IU47" s="23"/>
      <c r="IV47" s="23"/>
      <c r="IW47" s="23"/>
      <c r="IX47" s="23"/>
      <c r="IY47" s="23"/>
      <c r="IZ47" s="23"/>
      <c r="JA47" s="23"/>
      <c r="JB47" s="23"/>
      <c r="JC47" s="23"/>
      <c r="JD47" s="23"/>
      <c r="JE47" s="23"/>
      <c r="JF47" s="23"/>
      <c r="JG47" s="23"/>
      <c r="JH47" s="23"/>
      <c r="JI47" s="23"/>
      <c r="JJ47" s="23"/>
      <c r="JK47" s="23"/>
      <c r="JM47" s="23"/>
      <c r="JN47" s="23"/>
      <c r="JO47" s="23"/>
      <c r="JP47" s="23"/>
      <c r="JQ47" s="23"/>
      <c r="JR47" s="23"/>
      <c r="JS47" s="23"/>
      <c r="JU47" s="23"/>
      <c r="JV47" s="23"/>
      <c r="JW47" s="23"/>
      <c r="JX47" s="23"/>
      <c r="JY47" s="23"/>
      <c r="JZ47" s="23"/>
      <c r="KC47" s="23"/>
      <c r="KR47" s="23"/>
    </row>
    <row r="48" spans="1:304" x14ac:dyDescent="0.2">
      <c r="A48" s="24"/>
      <c r="BL48" s="23"/>
      <c r="BM48" s="23"/>
      <c r="BN48" s="23"/>
      <c r="BO48" s="23"/>
      <c r="BR48" s="23"/>
      <c r="BS48" s="23"/>
      <c r="BT48" s="23"/>
      <c r="BU48" s="23"/>
      <c r="BV48" s="23"/>
      <c r="BZ48" s="23"/>
      <c r="CE48" s="23"/>
      <c r="DB48" s="23"/>
      <c r="D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N48" s="23"/>
      <c r="HJ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M48" s="23"/>
      <c r="JN48" s="23"/>
      <c r="JO48" s="23"/>
      <c r="JP48" s="23"/>
      <c r="JQ48" s="23"/>
      <c r="JR48" s="23"/>
      <c r="JS48" s="23"/>
      <c r="JU48" s="23"/>
      <c r="JV48" s="23"/>
      <c r="JW48" s="23"/>
      <c r="JX48" s="23"/>
      <c r="JY48" s="23"/>
      <c r="JZ48" s="23"/>
      <c r="KC48" s="23"/>
      <c r="KR48" s="23"/>
    </row>
    <row r="49" spans="1:304" x14ac:dyDescent="0.2">
      <c r="A49" s="24"/>
      <c r="BL49" s="23"/>
      <c r="BM49" s="23"/>
      <c r="BN49" s="23"/>
      <c r="BO49" s="23"/>
      <c r="BR49" s="23"/>
      <c r="BS49" s="23"/>
      <c r="BT49" s="23"/>
      <c r="BU49" s="23"/>
      <c r="BV49" s="23"/>
      <c r="BZ49" s="23"/>
      <c r="CE49" s="23"/>
      <c r="DB49" s="23"/>
      <c r="D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N49" s="23"/>
      <c r="HJ49" s="23"/>
      <c r="IP49" s="23"/>
      <c r="IQ49" s="23"/>
      <c r="IR49" s="23"/>
      <c r="IS49" s="23"/>
      <c r="IT49" s="23"/>
      <c r="IU49" s="23"/>
      <c r="IV49" s="23"/>
      <c r="IW49" s="23"/>
      <c r="IX49" s="23"/>
      <c r="IY49" s="23"/>
      <c r="IZ49" s="23"/>
      <c r="JA49" s="23"/>
      <c r="JB49" s="23"/>
      <c r="JC49" s="23"/>
      <c r="JD49" s="23"/>
      <c r="JE49" s="23"/>
      <c r="JF49" s="23"/>
      <c r="JG49" s="23"/>
      <c r="JH49" s="23"/>
      <c r="JI49" s="23"/>
      <c r="JJ49" s="23"/>
      <c r="JK49" s="23"/>
      <c r="JM49" s="23"/>
      <c r="JN49" s="23"/>
      <c r="JO49" s="23"/>
      <c r="JP49" s="23"/>
      <c r="JQ49" s="23"/>
      <c r="JR49" s="23"/>
      <c r="JS49" s="23"/>
      <c r="JU49" s="23"/>
      <c r="JV49" s="23"/>
      <c r="JW49" s="23"/>
      <c r="JX49" s="23"/>
      <c r="JY49" s="23"/>
      <c r="JZ49" s="23"/>
      <c r="KC49" s="23"/>
      <c r="KR49" s="23"/>
    </row>
    <row r="50" spans="1:304" x14ac:dyDescent="0.2">
      <c r="A50" s="24"/>
      <c r="BL50" s="23"/>
      <c r="BM50" s="23"/>
      <c r="BN50" s="23"/>
      <c r="BO50" s="23"/>
      <c r="BR50" s="23"/>
      <c r="BS50" s="23"/>
      <c r="BT50" s="23"/>
      <c r="BU50" s="23"/>
      <c r="BV50" s="23"/>
      <c r="BZ50" s="23"/>
      <c r="CE50" s="23"/>
      <c r="DB50" s="23"/>
      <c r="D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N50" s="23"/>
      <c r="HJ50" s="23"/>
      <c r="IP50" s="23"/>
      <c r="IQ50" s="23"/>
      <c r="IR50" s="23"/>
      <c r="IS50" s="23"/>
      <c r="IT50" s="23"/>
      <c r="IU50" s="23"/>
      <c r="IV50" s="23"/>
      <c r="IW50" s="23"/>
      <c r="IX50" s="23"/>
      <c r="IY50" s="23"/>
      <c r="IZ50" s="23"/>
      <c r="JA50" s="23"/>
      <c r="JB50" s="23"/>
      <c r="JC50" s="23"/>
      <c r="JD50" s="23"/>
      <c r="JE50" s="23"/>
      <c r="JF50" s="23"/>
      <c r="JG50" s="23"/>
      <c r="JH50" s="23"/>
      <c r="JI50" s="23"/>
      <c r="JJ50" s="23"/>
      <c r="JK50" s="23"/>
      <c r="JM50" s="23"/>
      <c r="JN50" s="23"/>
      <c r="JO50" s="23"/>
      <c r="JP50" s="23"/>
      <c r="JQ50" s="23"/>
      <c r="JR50" s="23"/>
      <c r="JS50" s="23"/>
      <c r="JU50" s="23"/>
      <c r="JV50" s="23"/>
      <c r="JW50" s="23"/>
      <c r="JX50" s="23"/>
      <c r="JY50" s="23"/>
      <c r="JZ50" s="23"/>
      <c r="KC50" s="23"/>
      <c r="KR50" s="23"/>
    </row>
    <row r="51" spans="1:304" x14ac:dyDescent="0.2">
      <c r="A51" s="24"/>
      <c r="BL51" s="23"/>
      <c r="BM51" s="23"/>
      <c r="BN51" s="23"/>
      <c r="BO51" s="23"/>
      <c r="BR51" s="23"/>
      <c r="BS51" s="23"/>
      <c r="BT51" s="23"/>
      <c r="BU51" s="23"/>
      <c r="BV51" s="23"/>
      <c r="BZ51" s="23"/>
      <c r="CE51" s="23"/>
      <c r="DB51" s="23"/>
      <c r="D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N51" s="23"/>
      <c r="HJ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M51" s="23"/>
      <c r="JN51" s="23"/>
      <c r="JO51" s="23"/>
      <c r="JP51" s="23"/>
      <c r="JQ51" s="23"/>
      <c r="JR51" s="23"/>
      <c r="JS51" s="23"/>
      <c r="JU51" s="23"/>
      <c r="JV51" s="23"/>
      <c r="JW51" s="23"/>
      <c r="JX51" s="23"/>
      <c r="JY51" s="23"/>
      <c r="JZ51" s="23"/>
      <c r="KC51" s="23"/>
      <c r="KR51" s="23"/>
    </row>
    <row r="52" spans="1:304" x14ac:dyDescent="0.2">
      <c r="A52" s="24"/>
      <c r="BL52" s="23"/>
      <c r="BM52" s="23"/>
      <c r="BN52" s="23"/>
      <c r="BO52" s="23"/>
      <c r="BR52" s="23"/>
      <c r="BS52" s="23"/>
      <c r="BT52" s="23"/>
      <c r="BU52" s="23"/>
      <c r="BV52" s="23"/>
      <c r="BZ52" s="23"/>
      <c r="CE52" s="23"/>
      <c r="DB52" s="23"/>
      <c r="D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N52" s="23"/>
      <c r="HJ52" s="23"/>
      <c r="IP52" s="23"/>
      <c r="IQ52" s="23"/>
      <c r="IR52" s="23"/>
      <c r="IS52" s="23"/>
      <c r="IT52" s="23"/>
      <c r="IU52" s="23"/>
      <c r="IV52" s="23"/>
      <c r="IW52" s="23"/>
      <c r="IX52" s="23"/>
      <c r="IY52" s="23"/>
      <c r="IZ52" s="23"/>
      <c r="JA52" s="23"/>
      <c r="JB52" s="23"/>
      <c r="JC52" s="23"/>
      <c r="JD52" s="23"/>
      <c r="JE52" s="23"/>
      <c r="JF52" s="23"/>
      <c r="JG52" s="23"/>
      <c r="JH52" s="23"/>
      <c r="JI52" s="23"/>
      <c r="JJ52" s="23"/>
      <c r="JK52" s="23"/>
      <c r="JM52" s="23"/>
      <c r="JN52" s="23"/>
      <c r="JO52" s="23"/>
      <c r="JP52" s="23"/>
      <c r="JQ52" s="23"/>
      <c r="JR52" s="23"/>
      <c r="JS52" s="23"/>
      <c r="JU52" s="23"/>
      <c r="JV52" s="23"/>
      <c r="JW52" s="23"/>
      <c r="JX52" s="23"/>
      <c r="JY52" s="23"/>
      <c r="JZ52" s="23"/>
      <c r="KC52" s="23"/>
      <c r="KR52" s="23"/>
    </row>
    <row r="53" spans="1:304" x14ac:dyDescent="0.2">
      <c r="A53" s="24"/>
      <c r="BL53" s="23"/>
      <c r="BM53" s="23"/>
      <c r="BN53" s="23"/>
      <c r="BO53" s="23"/>
      <c r="BR53" s="23"/>
      <c r="BS53" s="23"/>
      <c r="BT53" s="23"/>
      <c r="BU53" s="23"/>
      <c r="BV53" s="23"/>
      <c r="BZ53" s="23"/>
      <c r="CE53" s="23"/>
      <c r="DB53" s="23"/>
      <c r="D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N53" s="23"/>
      <c r="HJ53" s="23"/>
      <c r="IP53" s="23"/>
      <c r="IQ53" s="23"/>
      <c r="IR53" s="23"/>
      <c r="IS53" s="23"/>
      <c r="IT53" s="23"/>
      <c r="IU53" s="23"/>
      <c r="IV53" s="23"/>
      <c r="IW53" s="23"/>
      <c r="IX53" s="23"/>
      <c r="IY53" s="23"/>
      <c r="IZ53" s="23"/>
      <c r="JA53" s="23"/>
      <c r="JB53" s="23"/>
      <c r="JC53" s="23"/>
      <c r="JD53" s="23"/>
      <c r="JE53" s="23"/>
      <c r="JF53" s="23"/>
      <c r="JG53" s="23"/>
      <c r="JH53" s="23"/>
      <c r="JI53" s="23"/>
      <c r="JJ53" s="23"/>
      <c r="JK53" s="23"/>
      <c r="JM53" s="23"/>
      <c r="JN53" s="23"/>
      <c r="JO53" s="23"/>
      <c r="JP53" s="23"/>
      <c r="JQ53" s="23"/>
      <c r="JR53" s="23"/>
      <c r="JS53" s="23"/>
      <c r="JU53" s="23"/>
      <c r="JV53" s="23"/>
      <c r="JW53" s="23"/>
      <c r="JX53" s="23"/>
      <c r="JY53" s="23"/>
      <c r="JZ53" s="23"/>
      <c r="KC53" s="23"/>
      <c r="KR53" s="23"/>
    </row>
    <row r="54" spans="1:304" x14ac:dyDescent="0.2">
      <c r="A54" s="24"/>
      <c r="BL54" s="23"/>
      <c r="BM54" s="23"/>
      <c r="BN54" s="23"/>
      <c r="BO54" s="23"/>
      <c r="BR54" s="23"/>
      <c r="BS54" s="23"/>
      <c r="BT54" s="23"/>
      <c r="BU54" s="23"/>
      <c r="BV54" s="23"/>
      <c r="BZ54" s="23"/>
      <c r="CE54" s="23"/>
      <c r="DB54" s="23"/>
      <c r="D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N54" s="23"/>
      <c r="HJ54" s="23"/>
      <c r="IP54" s="23"/>
      <c r="IQ54" s="23"/>
      <c r="IR54" s="23"/>
      <c r="IS54" s="23"/>
      <c r="IT54" s="23"/>
      <c r="IU54" s="23"/>
      <c r="IV54" s="23"/>
      <c r="IW54" s="23"/>
      <c r="IX54" s="23"/>
      <c r="IY54" s="23"/>
      <c r="IZ54" s="23"/>
      <c r="JA54" s="23"/>
      <c r="JB54" s="23"/>
      <c r="JC54" s="23"/>
      <c r="JD54" s="23"/>
      <c r="JE54" s="23"/>
      <c r="JF54" s="23"/>
      <c r="JG54" s="23"/>
      <c r="JH54" s="23"/>
      <c r="JI54" s="23"/>
      <c r="JJ54" s="23"/>
      <c r="JK54" s="23"/>
      <c r="JM54" s="23"/>
      <c r="JN54" s="23"/>
      <c r="JO54" s="23"/>
      <c r="JP54" s="23"/>
      <c r="JQ54" s="23"/>
      <c r="JR54" s="23"/>
      <c r="JS54" s="23"/>
      <c r="JU54" s="23"/>
      <c r="JV54" s="23"/>
      <c r="JW54" s="23"/>
      <c r="JX54" s="23"/>
      <c r="JY54" s="23"/>
      <c r="JZ54" s="23"/>
      <c r="KC54" s="23"/>
      <c r="KR54" s="23"/>
    </row>
    <row r="55" spans="1:304" x14ac:dyDescent="0.2">
      <c r="A55" s="24"/>
      <c r="BL55" s="23"/>
      <c r="BM55" s="23"/>
      <c r="BN55" s="23"/>
      <c r="BO55" s="23"/>
      <c r="BR55" s="23"/>
      <c r="BS55" s="23"/>
      <c r="BT55" s="23"/>
      <c r="BU55" s="23"/>
      <c r="BV55" s="23"/>
      <c r="BZ55" s="23"/>
      <c r="CE55" s="23"/>
      <c r="DB55" s="23"/>
      <c r="D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N55" s="23"/>
      <c r="HJ55" s="23"/>
      <c r="IP55" s="23"/>
      <c r="IQ55" s="23"/>
      <c r="IR55" s="23"/>
      <c r="IS55" s="23"/>
      <c r="IT55" s="23"/>
      <c r="IU55" s="23"/>
      <c r="IV55" s="23"/>
      <c r="IW55" s="23"/>
      <c r="IX55" s="23"/>
      <c r="IY55" s="23"/>
      <c r="IZ55" s="23"/>
      <c r="JA55" s="23"/>
      <c r="JB55" s="23"/>
      <c r="JC55" s="23"/>
      <c r="JD55" s="23"/>
      <c r="JE55" s="23"/>
      <c r="JF55" s="23"/>
      <c r="JG55" s="23"/>
      <c r="JH55" s="23"/>
      <c r="JI55" s="23"/>
      <c r="JJ55" s="23"/>
      <c r="JK55" s="23"/>
      <c r="JM55" s="23"/>
      <c r="JN55" s="23"/>
      <c r="JO55" s="23"/>
      <c r="JP55" s="23"/>
      <c r="JQ55" s="23"/>
      <c r="JR55" s="23"/>
      <c r="JS55" s="23"/>
      <c r="JU55" s="23"/>
      <c r="JV55" s="23"/>
      <c r="JW55" s="23"/>
      <c r="JX55" s="23"/>
      <c r="JY55" s="23"/>
      <c r="JZ55" s="23"/>
      <c r="KC55" s="23"/>
      <c r="KR55" s="23"/>
    </row>
    <row r="56" spans="1:304" x14ac:dyDescent="0.2">
      <c r="A56" s="24"/>
      <c r="BL56" s="23"/>
      <c r="BM56" s="23"/>
      <c r="BN56" s="23"/>
      <c r="BO56" s="23"/>
      <c r="BR56" s="23"/>
      <c r="BS56" s="23"/>
      <c r="BT56" s="23"/>
      <c r="BU56" s="23"/>
      <c r="BV56" s="23"/>
      <c r="BZ56" s="23"/>
      <c r="CE56" s="23"/>
      <c r="DB56" s="23"/>
      <c r="D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N56" s="23"/>
      <c r="HJ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M56" s="23"/>
      <c r="JN56" s="23"/>
      <c r="JO56" s="23"/>
      <c r="JP56" s="23"/>
      <c r="JQ56" s="23"/>
      <c r="JR56" s="23"/>
      <c r="JS56" s="23"/>
      <c r="JU56" s="23"/>
      <c r="JV56" s="23"/>
      <c r="JW56" s="23"/>
      <c r="JX56" s="23"/>
      <c r="JY56" s="23"/>
      <c r="JZ56" s="23"/>
      <c r="KC56" s="23"/>
      <c r="KR56" s="23"/>
    </row>
    <row r="57" spans="1:304" x14ac:dyDescent="0.2">
      <c r="A57" s="24"/>
      <c r="BL57" s="23"/>
      <c r="BM57" s="23"/>
      <c r="BN57" s="23"/>
      <c r="BO57" s="23"/>
      <c r="BR57" s="23"/>
      <c r="BS57" s="23"/>
      <c r="BT57" s="23"/>
      <c r="BU57" s="23"/>
      <c r="BV57" s="23"/>
      <c r="BZ57" s="23"/>
      <c r="CE57" s="23"/>
      <c r="DB57" s="23"/>
      <c r="D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N57" s="23"/>
      <c r="HJ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M57" s="23"/>
      <c r="JN57" s="23"/>
      <c r="JO57" s="23"/>
      <c r="JP57" s="23"/>
      <c r="JQ57" s="23"/>
      <c r="JR57" s="23"/>
      <c r="JS57" s="23"/>
      <c r="JU57" s="23"/>
      <c r="JV57" s="23"/>
      <c r="JW57" s="23"/>
      <c r="JX57" s="23"/>
      <c r="JY57" s="23"/>
      <c r="JZ57" s="23"/>
      <c r="KC57" s="23"/>
      <c r="KR57" s="23"/>
    </row>
    <row r="58" spans="1:304" x14ac:dyDescent="0.2">
      <c r="KC58" s="23"/>
      <c r="KR58" s="23"/>
    </row>
    <row r="59" spans="1:304" x14ac:dyDescent="0.2">
      <c r="A59" s="26"/>
      <c r="BL59" s="23"/>
      <c r="BM59" s="23"/>
      <c r="BN59" s="23"/>
      <c r="BO59" s="23"/>
      <c r="BR59" s="23"/>
      <c r="BS59" s="23"/>
      <c r="BT59" s="23"/>
      <c r="BU59" s="23"/>
      <c r="BV59" s="23"/>
      <c r="BZ59" s="23"/>
      <c r="CE59" s="23"/>
      <c r="DB59" s="23"/>
      <c r="D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N59" s="23"/>
      <c r="HJ59" s="23"/>
      <c r="IP59" s="23"/>
      <c r="IQ59" s="23"/>
      <c r="IR59" s="23"/>
      <c r="IS59" s="23"/>
      <c r="IT59" s="23"/>
      <c r="IU59" s="23"/>
      <c r="IV59" s="23"/>
      <c r="IW59" s="23"/>
      <c r="IX59" s="23"/>
      <c r="IY59" s="23"/>
      <c r="IZ59" s="23"/>
      <c r="JA59" s="23"/>
      <c r="JB59" s="23"/>
      <c r="JC59" s="23"/>
      <c r="JD59" s="23"/>
      <c r="JE59" s="23"/>
      <c r="JF59" s="23"/>
      <c r="JG59" s="23"/>
      <c r="JH59" s="23"/>
      <c r="JI59" s="23"/>
      <c r="JJ59" s="23"/>
      <c r="JK59" s="23"/>
      <c r="JM59" s="23"/>
      <c r="JN59" s="23"/>
      <c r="JO59" s="23"/>
      <c r="JP59" s="23"/>
      <c r="JQ59" s="23"/>
      <c r="JR59" s="23"/>
      <c r="JS59" s="23"/>
      <c r="JU59" s="23"/>
      <c r="JV59" s="23"/>
      <c r="JW59" s="23"/>
      <c r="JX59" s="23"/>
      <c r="JY59" s="23"/>
      <c r="JZ59" s="23"/>
      <c r="KC59" s="23"/>
      <c r="KR59" s="23"/>
    </row>
  </sheetData>
  <mergeCells count="296"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P5:P6"/>
    <mergeCell ref="Q5:Q6"/>
    <mergeCell ref="R5:R6"/>
    <mergeCell ref="G5:G6"/>
    <mergeCell ref="H5:H6"/>
    <mergeCell ref="I5:I6"/>
    <mergeCell ref="J5:J6"/>
    <mergeCell ref="K5:K6"/>
    <mergeCell ref="L5:L6"/>
    <mergeCell ref="Y5:Y6"/>
    <mergeCell ref="Z5:Z6"/>
    <mergeCell ref="AA5:AA6"/>
    <mergeCell ref="AB5:AB6"/>
    <mergeCell ref="AC5:AC6"/>
    <mergeCell ref="AD5:AD6"/>
    <mergeCell ref="S5:S6"/>
    <mergeCell ref="T5:T6"/>
    <mergeCell ref="U5:U6"/>
    <mergeCell ref="V5:V6"/>
    <mergeCell ref="W5:W6"/>
    <mergeCell ref="X5:X6"/>
    <mergeCell ref="AK5:AK6"/>
    <mergeCell ref="AL5:AL6"/>
    <mergeCell ref="AM5:AM6"/>
    <mergeCell ref="AN5:AN6"/>
    <mergeCell ref="AO5:AO6"/>
    <mergeCell ref="AP5:AP6"/>
    <mergeCell ref="AE5:AE6"/>
    <mergeCell ref="AF5:AF6"/>
    <mergeCell ref="AG5:AG6"/>
    <mergeCell ref="AH5:AH6"/>
    <mergeCell ref="AI5:AI6"/>
    <mergeCell ref="AJ5:AJ6"/>
    <mergeCell ref="AW5:AW6"/>
    <mergeCell ref="AX5:AX6"/>
    <mergeCell ref="AY5:AY6"/>
    <mergeCell ref="AZ5:AZ6"/>
    <mergeCell ref="BA5:BA6"/>
    <mergeCell ref="BB5:BB6"/>
    <mergeCell ref="AQ5:AQ6"/>
    <mergeCell ref="AR5:AR6"/>
    <mergeCell ref="AS5:AS6"/>
    <mergeCell ref="AT5:AT6"/>
    <mergeCell ref="AU5:AU6"/>
    <mergeCell ref="AV5:AV6"/>
    <mergeCell ref="BI5:BI6"/>
    <mergeCell ref="BJ5:BJ6"/>
    <mergeCell ref="BK5:BK6"/>
    <mergeCell ref="BL5:BL6"/>
    <mergeCell ref="BM5:BM6"/>
    <mergeCell ref="BN5:BN6"/>
    <mergeCell ref="BC5:BC6"/>
    <mergeCell ref="BD5:BD6"/>
    <mergeCell ref="BE5:BE6"/>
    <mergeCell ref="BF5:BF6"/>
    <mergeCell ref="BG5:BG6"/>
    <mergeCell ref="BH5:BH6"/>
    <mergeCell ref="BU5:BU6"/>
    <mergeCell ref="BV5:BV6"/>
    <mergeCell ref="BW5:BW6"/>
    <mergeCell ref="BX5:BX6"/>
    <mergeCell ref="BY5:BY6"/>
    <mergeCell ref="BZ5:BZ6"/>
    <mergeCell ref="BO5:BO6"/>
    <mergeCell ref="BP5:BP6"/>
    <mergeCell ref="BQ5:BQ6"/>
    <mergeCell ref="BR5:BR6"/>
    <mergeCell ref="BS5:BS6"/>
    <mergeCell ref="BT5:BT6"/>
    <mergeCell ref="CG5:CG6"/>
    <mergeCell ref="CH5:CH6"/>
    <mergeCell ref="CI5:CI6"/>
    <mergeCell ref="CJ5:CJ6"/>
    <mergeCell ref="CK5:CK6"/>
    <mergeCell ref="CL5:CL6"/>
    <mergeCell ref="CA5:CA6"/>
    <mergeCell ref="CB5:CB6"/>
    <mergeCell ref="CC5:CC6"/>
    <mergeCell ref="CD5:CD6"/>
    <mergeCell ref="CE5:CE6"/>
    <mergeCell ref="CF5:CF6"/>
    <mergeCell ref="CS5:CS6"/>
    <mergeCell ref="CT5:CT6"/>
    <mergeCell ref="CU5:CU6"/>
    <mergeCell ref="CV5:CV6"/>
    <mergeCell ref="CW5:CW6"/>
    <mergeCell ref="CX5:CX6"/>
    <mergeCell ref="CM5:CM6"/>
    <mergeCell ref="CN5:CN6"/>
    <mergeCell ref="CO5:CO6"/>
    <mergeCell ref="CP5:CP6"/>
    <mergeCell ref="CQ5:CQ6"/>
    <mergeCell ref="CR5:CR6"/>
    <mergeCell ref="DE5:DE6"/>
    <mergeCell ref="DF5:DF6"/>
    <mergeCell ref="DG5:DG6"/>
    <mergeCell ref="DH5:DH6"/>
    <mergeCell ref="DI5:DI6"/>
    <mergeCell ref="DJ5:DJ6"/>
    <mergeCell ref="CY5:CY6"/>
    <mergeCell ref="CZ5:CZ6"/>
    <mergeCell ref="DA5:DA6"/>
    <mergeCell ref="DB5:DB6"/>
    <mergeCell ref="DC5:DC6"/>
    <mergeCell ref="DD5:DD6"/>
    <mergeCell ref="DQ5:DQ6"/>
    <mergeCell ref="DR5:DR6"/>
    <mergeCell ref="DS5:DS6"/>
    <mergeCell ref="DT5:DT6"/>
    <mergeCell ref="DU5:DU6"/>
    <mergeCell ref="DV5:DV6"/>
    <mergeCell ref="DK5:DK6"/>
    <mergeCell ref="DL5:DL6"/>
    <mergeCell ref="DM5:DM6"/>
    <mergeCell ref="DN5:DN6"/>
    <mergeCell ref="DO5:DO6"/>
    <mergeCell ref="DP5:DP6"/>
    <mergeCell ref="ED5:ED6"/>
    <mergeCell ref="EE5:EE6"/>
    <mergeCell ref="EF5:EF6"/>
    <mergeCell ref="EH5:EH6"/>
    <mergeCell ref="EJ5:EJ6"/>
    <mergeCell ref="DX5:DX6"/>
    <mergeCell ref="DZ5:DZ6"/>
    <mergeCell ref="EA5:EA6"/>
    <mergeCell ref="EB5:EB6"/>
    <mergeCell ref="EC5:EC6"/>
    <mergeCell ref="ER5:ER6"/>
    <mergeCell ref="ET5:ET6"/>
    <mergeCell ref="EU5:EU6"/>
    <mergeCell ref="EW5:EW6"/>
    <mergeCell ref="EK5:EK6"/>
    <mergeCell ref="EL5:EL6"/>
    <mergeCell ref="EM5:EM6"/>
    <mergeCell ref="EO5:EO6"/>
    <mergeCell ref="EQ5:EQ6"/>
    <mergeCell ref="FF5:FF6"/>
    <mergeCell ref="FG5:FG6"/>
    <mergeCell ref="FH5:FH6"/>
    <mergeCell ref="FI5:FI6"/>
    <mergeCell ref="FJ5:FJ6"/>
    <mergeCell ref="FK5:FK6"/>
    <mergeCell ref="EY5:EY6"/>
    <mergeCell ref="EZ5:EZ6"/>
    <mergeCell ref="FB5:FB6"/>
    <mergeCell ref="FC5:FC6"/>
    <mergeCell ref="FD5:FD6"/>
    <mergeCell ref="FE5:FE6"/>
    <mergeCell ref="FR5:FR6"/>
    <mergeCell ref="FS5:FS6"/>
    <mergeCell ref="FT5:FT6"/>
    <mergeCell ref="FU5:FU6"/>
    <mergeCell ref="FV5:FV6"/>
    <mergeCell ref="FW5:FW6"/>
    <mergeCell ref="FL5:FL6"/>
    <mergeCell ref="FM5:FM6"/>
    <mergeCell ref="FN5:FN6"/>
    <mergeCell ref="FO5:FO6"/>
    <mergeCell ref="FP5:FP6"/>
    <mergeCell ref="FQ5:FQ6"/>
    <mergeCell ref="GD5:GD6"/>
    <mergeCell ref="GE5:GE6"/>
    <mergeCell ref="GF5:GF6"/>
    <mergeCell ref="GG5:GG6"/>
    <mergeCell ref="GH5:GH6"/>
    <mergeCell ref="GI5:GI6"/>
    <mergeCell ref="FX5:FX6"/>
    <mergeCell ref="FY5:FY6"/>
    <mergeCell ref="FZ5:FZ6"/>
    <mergeCell ref="GA5:GA6"/>
    <mergeCell ref="GB5:GB6"/>
    <mergeCell ref="GC5:GC6"/>
    <mergeCell ref="GP5:GP6"/>
    <mergeCell ref="GQ5:GQ6"/>
    <mergeCell ref="GR5:GR6"/>
    <mergeCell ref="GT5:GT6"/>
    <mergeCell ref="GU5:GU6"/>
    <mergeCell ref="GJ5:GJ6"/>
    <mergeCell ref="GK5:GK6"/>
    <mergeCell ref="GL5:GL6"/>
    <mergeCell ref="GM5:GM6"/>
    <mergeCell ref="GN5:GN6"/>
    <mergeCell ref="GO5:GO6"/>
    <mergeCell ref="HD5:HD6"/>
    <mergeCell ref="HE5:HE6"/>
    <mergeCell ref="HF5:HF6"/>
    <mergeCell ref="HH5:HH6"/>
    <mergeCell ref="HI5:HI6"/>
    <mergeCell ref="GW5:GW6"/>
    <mergeCell ref="GY5:GY6"/>
    <mergeCell ref="GZ5:GZ6"/>
    <mergeCell ref="HB5:HB6"/>
    <mergeCell ref="HC5:HC6"/>
    <mergeCell ref="HQ5:HQ6"/>
    <mergeCell ref="HR5:HR6"/>
    <mergeCell ref="HS5:HS6"/>
    <mergeCell ref="HT5:HT6"/>
    <mergeCell ref="HU5:HU6"/>
    <mergeCell ref="HV5:HV6"/>
    <mergeCell ref="HK5:HK6"/>
    <mergeCell ref="HL5:HL6"/>
    <mergeCell ref="HM5:HM6"/>
    <mergeCell ref="HN5:HN6"/>
    <mergeCell ref="HO5:HO6"/>
    <mergeCell ref="HP5:HP6"/>
    <mergeCell ref="IC5:IC6"/>
    <mergeCell ref="ID5:ID6"/>
    <mergeCell ref="IE5:IE6"/>
    <mergeCell ref="IF5:IF6"/>
    <mergeCell ref="IG5:IG6"/>
    <mergeCell ref="IH5:IH6"/>
    <mergeCell ref="HW5:HW6"/>
    <mergeCell ref="HX5:HX6"/>
    <mergeCell ref="HY5:HY6"/>
    <mergeCell ref="HZ5:HZ6"/>
    <mergeCell ref="IA5:IA6"/>
    <mergeCell ref="IB5:IB6"/>
    <mergeCell ref="IO5:IO6"/>
    <mergeCell ref="IP5:IP6"/>
    <mergeCell ref="IQ5:IQ6"/>
    <mergeCell ref="IR5:IR6"/>
    <mergeCell ref="IS5:IS6"/>
    <mergeCell ref="IT5:IT6"/>
    <mergeCell ref="II5:II6"/>
    <mergeCell ref="IJ5:IJ6"/>
    <mergeCell ref="IK5:IK6"/>
    <mergeCell ref="IL5:IL6"/>
    <mergeCell ref="IM5:IM6"/>
    <mergeCell ref="IN5:IN6"/>
    <mergeCell ref="JA5:JA6"/>
    <mergeCell ref="JB5:JB6"/>
    <mergeCell ref="JC5:JC6"/>
    <mergeCell ref="JD5:JD6"/>
    <mergeCell ref="JE5:JE6"/>
    <mergeCell ref="JF5:JF6"/>
    <mergeCell ref="IU5:IU6"/>
    <mergeCell ref="IV5:IV6"/>
    <mergeCell ref="IW5:IW6"/>
    <mergeCell ref="IX5:IX6"/>
    <mergeCell ref="IY5:IY6"/>
    <mergeCell ref="IZ5:IZ6"/>
    <mergeCell ref="JM5:JM6"/>
    <mergeCell ref="JN5:JN6"/>
    <mergeCell ref="JO5:JO6"/>
    <mergeCell ref="JP5:JP6"/>
    <mergeCell ref="JQ5:JQ6"/>
    <mergeCell ref="JR5:JR6"/>
    <mergeCell ref="JG5:JG6"/>
    <mergeCell ref="JH5:JH6"/>
    <mergeCell ref="JI5:JI6"/>
    <mergeCell ref="JJ5:JJ6"/>
    <mergeCell ref="JK5:JK6"/>
    <mergeCell ref="JL5:JL6"/>
    <mergeCell ref="KA5:KA6"/>
    <mergeCell ref="KB5:KB6"/>
    <mergeCell ref="KC5:KC6"/>
    <mergeCell ref="KD5:KD6"/>
    <mergeCell ref="JS5:JS6"/>
    <mergeCell ref="JT5:JT6"/>
    <mergeCell ref="JU5:JU6"/>
    <mergeCell ref="JV5:JV6"/>
    <mergeCell ref="JW5:JW6"/>
    <mergeCell ref="JX5:JX6"/>
    <mergeCell ref="GV5:GV6"/>
    <mergeCell ref="HA5:HA6"/>
    <mergeCell ref="HJ5:HJ6"/>
    <mergeCell ref="KQ5:KQ6"/>
    <mergeCell ref="KR5:KR6"/>
    <mergeCell ref="DY5:DY6"/>
    <mergeCell ref="EI5:EI6"/>
    <mergeCell ref="EP5:EP6"/>
    <mergeCell ref="EV5:EV6"/>
    <mergeCell ref="FA5:FA6"/>
    <mergeCell ref="KK5:KK6"/>
    <mergeCell ref="KL5:KL6"/>
    <mergeCell ref="KM5:KM6"/>
    <mergeCell ref="KN5:KN6"/>
    <mergeCell ref="KO5:KO6"/>
    <mergeCell ref="KP5:KP6"/>
    <mergeCell ref="KE5:KE6"/>
    <mergeCell ref="KF5:KF6"/>
    <mergeCell ref="KG5:KG6"/>
    <mergeCell ref="KH5:KH6"/>
    <mergeCell ref="KI5:KI6"/>
    <mergeCell ref="KJ5:KJ6"/>
    <mergeCell ref="JY5:JY6"/>
    <mergeCell ref="JZ5:JZ6"/>
  </mergeCells>
  <conditionalFormatting sqref="CF9:CK9 CU9:CX9 CM9:CS9">
    <cfRule type="cellIs" dxfId="45" priority="8" stopIfTrue="1" operator="lessThan">
      <formula>#REF!</formula>
    </cfRule>
  </conditionalFormatting>
  <conditionalFormatting sqref="CF11:CK11 CU11:CX11 CM11:CS11">
    <cfRule type="cellIs" dxfId="44" priority="9" stopIfTrue="1" operator="lessThan">
      <formula>#REF!</formula>
    </cfRule>
  </conditionalFormatting>
  <conditionalFormatting sqref="DQ7:DV7 DC7:DF7 DH7:DO7">
    <cfRule type="cellIs" dxfId="43" priority="3" stopIfTrue="1" operator="lessThan">
      <formula>$D$9</formula>
    </cfRule>
  </conditionalFormatting>
  <conditionalFormatting sqref="DC8:DF8 DQ8:DV8 DH8:DO8">
    <cfRule type="cellIs" dxfId="42" priority="4" stopIfTrue="1" operator="lessThan">
      <formula>#REF!</formula>
    </cfRule>
  </conditionalFormatting>
  <conditionalFormatting sqref="DC9:DF9 DQ9:DV9 DH9:DO9">
    <cfRule type="cellIs" dxfId="41" priority="5" stopIfTrue="1" operator="lessThan">
      <formula>#REF!</formula>
    </cfRule>
  </conditionalFormatting>
  <conditionalFormatting sqref="DC10:DF10 DQ10:DV10 DH10:DO11">
    <cfRule type="cellIs" dxfId="40" priority="6" stopIfTrue="1" operator="lessThan">
      <formula>#REF!</formula>
    </cfRule>
  </conditionalFormatting>
  <conditionalFormatting sqref="DC11:DF11 DQ11:DV11">
    <cfRule type="cellIs" dxfId="39" priority="7" stopIfTrue="1" operator="lessThan">
      <formula>#REF!</formula>
    </cfRule>
  </conditionalFormatting>
  <conditionalFormatting sqref="KB9 KJ9:KM9 KE9:KG9 KP9">
    <cfRule type="cellIs" dxfId="38" priority="1" stopIfTrue="1" operator="lessThan">
      <formula>#REF!</formula>
    </cfRule>
  </conditionalFormatting>
  <conditionalFormatting sqref="KB11 KJ11:KM11 KE11:KG11 KP11">
    <cfRule type="cellIs" dxfId="37" priority="2" stopIfTrue="1" operator="lessThan">
      <formula>#REF!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C2BE5-3611-8D4E-BD1D-0067893957E1}">
  <dimension ref="A1:OS40"/>
  <sheetViews>
    <sheetView workbookViewId="0">
      <selection sqref="A1:A2"/>
    </sheetView>
  </sheetViews>
  <sheetFormatPr baseColWidth="10" defaultRowHeight="16" x14ac:dyDescent="0.2"/>
  <cols>
    <col min="1" max="1" width="10.83203125" style="44"/>
    <col min="2" max="11" width="7.6640625" style="45" customWidth="1"/>
    <col min="12" max="12" width="2.1640625" style="23" customWidth="1"/>
    <col min="13" max="13" width="7.6640625" style="45" customWidth="1"/>
    <col min="14" max="14" width="7.6640625" style="30" customWidth="1"/>
    <col min="15" max="23" width="7.6640625" style="45" customWidth="1"/>
    <col min="24" max="24" width="2.1640625" style="23" customWidth="1"/>
    <col min="25" max="30" width="7.6640625" style="45" customWidth="1"/>
    <col min="31" max="31" width="7.6640625" style="30" customWidth="1"/>
    <col min="32" max="32" width="7.6640625" style="45" customWidth="1"/>
    <col min="33" max="33" width="7.6640625" style="30" customWidth="1"/>
    <col min="34" max="35" width="7.6640625" style="45" customWidth="1"/>
    <col min="36" max="36" width="2.1640625" style="23" customWidth="1"/>
    <col min="37" max="47" width="7.6640625" style="45" customWidth="1"/>
    <col min="48" max="48" width="2.1640625" style="23" customWidth="1"/>
    <col min="49" max="50" width="7.6640625" style="30" customWidth="1"/>
    <col min="51" max="51" width="2.1640625" style="23" customWidth="1"/>
    <col min="52" max="62" width="7.6640625" style="45" customWidth="1"/>
    <col min="63" max="63" width="2.1640625" style="23" customWidth="1"/>
    <col min="64" max="65" width="7.6640625" style="45" customWidth="1"/>
    <col min="66" max="66" width="7.6640625" style="30" customWidth="1"/>
    <col min="67" max="67" width="7.6640625" style="45" customWidth="1"/>
    <col min="68" max="68" width="7.6640625" style="30" customWidth="1"/>
    <col min="69" max="71" width="7.6640625" style="45" customWidth="1"/>
    <col min="72" max="72" width="7.6640625" style="30" customWidth="1"/>
    <col min="73" max="74" width="7.6640625" style="45" customWidth="1"/>
    <col min="75" max="75" width="2.1640625" style="23" customWidth="1"/>
    <col min="76" max="78" width="7.6640625" style="45" customWidth="1"/>
    <col min="79" max="79" width="7.6640625" style="30" customWidth="1"/>
    <col min="80" max="80" width="7.6640625" style="45" customWidth="1"/>
    <col min="81" max="81" width="7.6640625" style="30" customWidth="1"/>
    <col min="82" max="84" width="7.6640625" style="45" customWidth="1"/>
    <col min="85" max="85" width="7.6640625" style="30" customWidth="1"/>
    <col min="86" max="86" width="7.6640625" style="45" customWidth="1"/>
    <col min="87" max="87" width="2.1640625" style="23" customWidth="1"/>
    <col min="88" max="91" width="7.6640625" style="45" customWidth="1"/>
    <col min="92" max="92" width="7.6640625" style="30" customWidth="1"/>
    <col min="93" max="98" width="7.6640625" style="45" customWidth="1"/>
    <col min="99" max="99" width="2.1640625" style="23" customWidth="1"/>
    <col min="100" max="100" width="7.6640625" style="45" customWidth="1"/>
    <col min="101" max="101" width="7.6640625" style="30" customWidth="1"/>
    <col min="102" max="102" width="2.1640625" style="23" customWidth="1"/>
    <col min="103" max="108" width="7" style="44" customWidth="1"/>
    <col min="109" max="116" width="7.1640625" style="44" customWidth="1"/>
    <col min="117" max="117" width="7.6640625" style="44" customWidth="1"/>
    <col min="118" max="118" width="2.1640625" style="23" customWidth="1"/>
    <col min="119" max="119" width="7" style="44" customWidth="1"/>
    <col min="120" max="124" width="6.83203125" style="44" customWidth="1"/>
    <col min="125" max="125" width="7" style="44" customWidth="1"/>
    <col min="126" max="127" width="6.83203125" style="44" customWidth="1"/>
    <col min="128" max="132" width="7" style="44" customWidth="1"/>
    <col min="133" max="134" width="7.1640625" style="44" customWidth="1"/>
    <col min="135" max="135" width="2.1640625" style="23" customWidth="1"/>
    <col min="136" max="137" width="7.33203125" style="44" customWidth="1"/>
    <col min="138" max="138" width="7.5" style="44" customWidth="1"/>
    <col min="139" max="139" width="2.1640625" style="23" customWidth="1"/>
    <col min="140" max="146" width="7.33203125" style="44" customWidth="1"/>
    <col min="147" max="147" width="2.1640625" style="23" customWidth="1"/>
    <col min="148" max="149" width="7.5" style="44" customWidth="1"/>
    <col min="150" max="150" width="7.6640625" style="44" customWidth="1"/>
    <col min="151" max="151" width="2.1640625" style="23" customWidth="1"/>
    <col min="152" max="153" width="7" style="44" customWidth="1"/>
    <col min="154" max="154" width="8.1640625" style="44" customWidth="1"/>
    <col min="155" max="156" width="7.33203125" style="44" customWidth="1"/>
    <col min="157" max="157" width="7.5" style="44" customWidth="1"/>
    <col min="158" max="158" width="2.1640625" style="23" customWidth="1"/>
    <col min="159" max="177" width="6.6640625" style="44" customWidth="1"/>
    <col min="178" max="179" width="7.33203125" style="44" customWidth="1"/>
    <col min="180" max="180" width="2.1640625" style="23" customWidth="1"/>
    <col min="181" max="184" width="7.1640625" style="44" customWidth="1"/>
    <col min="185" max="185" width="2.1640625" style="23" customWidth="1"/>
    <col min="186" max="196" width="7.1640625" style="45" customWidth="1"/>
    <col min="197" max="197" width="2.1640625" style="23" customWidth="1"/>
    <col min="198" max="198" width="7.1640625" style="30" customWidth="1"/>
    <col min="199" max="202" width="7.1640625" style="45" customWidth="1"/>
    <col min="203" max="203" width="7.1640625" style="30" customWidth="1"/>
    <col min="204" max="207" width="7.1640625" style="45" customWidth="1"/>
    <col min="208" max="208" width="2.1640625" style="23" customWidth="1"/>
    <col min="209" max="209" width="7.1640625" style="45" customWidth="1"/>
    <col min="210" max="210" width="7.1640625" style="30" customWidth="1"/>
    <col min="211" max="216" width="7.1640625" style="45" customWidth="1"/>
    <col min="217" max="217" width="7.1640625" style="30" customWidth="1"/>
    <col min="218" max="219" width="7.1640625" style="45" customWidth="1"/>
    <col min="220" max="220" width="2.1640625" style="23" customWidth="1"/>
    <col min="221" max="229" width="7.1640625" style="45" customWidth="1"/>
    <col min="230" max="230" width="7.1640625" style="30" customWidth="1"/>
    <col min="231" max="231" width="7.1640625" style="45" customWidth="1"/>
    <col min="232" max="232" width="2.1640625" style="30" customWidth="1"/>
    <col min="233" max="234" width="8.5" style="44" customWidth="1"/>
    <col min="235" max="235" width="2.1640625" style="23" customWidth="1"/>
    <col min="236" max="240" width="7.83203125" style="44" customWidth="1"/>
    <col min="241" max="241" width="8.33203125" style="44" customWidth="1"/>
    <col min="242" max="242" width="2.1640625" style="23" customWidth="1"/>
    <col min="243" max="247" width="7.83203125" style="44" customWidth="1"/>
    <col min="248" max="248" width="9.1640625" style="44" customWidth="1"/>
    <col min="249" max="249" width="2.1640625" style="23" customWidth="1"/>
    <col min="250" max="260" width="7.83203125" style="44" customWidth="1"/>
    <col min="261" max="262" width="9.33203125" style="44" customWidth="1"/>
    <col min="263" max="263" width="2.1640625" style="23" customWidth="1"/>
    <col min="264" max="266" width="8" style="44" customWidth="1"/>
    <col min="267" max="267" width="8" style="23" customWidth="1"/>
    <col min="268" max="270" width="8" style="44" customWidth="1"/>
    <col min="271" max="271" width="8" style="23" customWidth="1"/>
    <col min="272" max="274" width="8" style="44" customWidth="1"/>
    <col min="275" max="275" width="1.83203125" style="23" customWidth="1"/>
    <col min="276" max="278" width="8" style="44" customWidth="1"/>
    <col min="279" max="279" width="8" style="23" customWidth="1"/>
    <col min="280" max="280" width="8" style="44" customWidth="1"/>
    <col min="281" max="281" width="8" style="30" customWidth="1"/>
    <col min="282" max="284" width="8" style="44" customWidth="1"/>
    <col min="285" max="285" width="8" style="23" customWidth="1"/>
    <col min="286" max="286" width="8" style="44" customWidth="1"/>
    <col min="287" max="287" width="1.83203125" style="23" customWidth="1"/>
    <col min="288" max="288" width="8" style="44" customWidth="1"/>
    <col min="289" max="289" width="8" style="23" customWidth="1"/>
    <col min="290" max="292" width="8" style="44" customWidth="1"/>
    <col min="293" max="293" width="8" style="23" customWidth="1"/>
    <col min="294" max="296" width="8" style="44" customWidth="1"/>
    <col min="297" max="297" width="8" style="23" customWidth="1"/>
    <col min="298" max="298" width="8" style="44" customWidth="1"/>
    <col min="299" max="299" width="2.1640625" style="23" customWidth="1"/>
    <col min="300" max="302" width="8" style="44" customWidth="1"/>
    <col min="303" max="303" width="8" style="23" customWidth="1"/>
    <col min="304" max="306" width="8" style="44" customWidth="1"/>
    <col min="307" max="307" width="8" style="23" customWidth="1"/>
    <col min="308" max="310" width="8" style="44" customWidth="1"/>
    <col min="311" max="311" width="2.1640625" style="23" customWidth="1"/>
    <col min="312" max="313" width="8.1640625" style="44" customWidth="1"/>
    <col min="314" max="314" width="2.1640625" style="23" customWidth="1"/>
    <col min="315" max="325" width="7.6640625" style="44" customWidth="1"/>
    <col min="326" max="326" width="2.1640625" style="23" customWidth="1"/>
    <col min="327" max="330" width="7.6640625" style="44" customWidth="1"/>
    <col min="331" max="331" width="7.6640625" style="23" customWidth="1"/>
    <col min="332" max="337" width="7.6640625" style="44" customWidth="1"/>
    <col min="338" max="338" width="2.1640625" style="23" customWidth="1"/>
    <col min="339" max="347" width="7.6640625" style="44" customWidth="1"/>
    <col min="348" max="348" width="7.6640625" style="23" customWidth="1"/>
    <col min="349" max="349" width="7.6640625" style="44" customWidth="1"/>
    <col min="350" max="350" width="2.1640625" style="23" customWidth="1"/>
    <col min="351" max="352" width="7.6640625" style="44" customWidth="1"/>
    <col min="353" max="353" width="2.1640625" style="23" customWidth="1"/>
    <col min="354" max="364" width="7.1640625" style="44" customWidth="1"/>
    <col min="365" max="365" width="2.1640625" style="30" customWidth="1"/>
    <col min="366" max="376" width="7.1640625" style="44" customWidth="1"/>
    <col min="377" max="377" width="2.1640625" style="30" customWidth="1"/>
    <col min="378" max="388" width="7.1640625" style="44" customWidth="1"/>
    <col min="389" max="389" width="2.1640625" style="30" customWidth="1"/>
    <col min="390" max="400" width="7.1640625" style="44" customWidth="1"/>
    <col min="401" max="401" width="2.1640625" style="30" customWidth="1"/>
    <col min="402" max="403" width="7.1640625" style="44" customWidth="1"/>
    <col min="404" max="404" width="2.1640625" style="23" customWidth="1"/>
    <col min="405" max="16384" width="10.83203125" style="44"/>
  </cols>
  <sheetData>
    <row r="1" spans="1:409" x14ac:dyDescent="0.2">
      <c r="A1" s="169" t="s">
        <v>289</v>
      </c>
    </row>
    <row r="2" spans="1:409" x14ac:dyDescent="0.2">
      <c r="A2" s="169" t="s">
        <v>290</v>
      </c>
    </row>
    <row r="4" spans="1:409" s="62" customFormat="1" ht="19" thickBot="1" x14ac:dyDescent="0.25">
      <c r="A4" s="58" t="s">
        <v>265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60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60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60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60"/>
      <c r="AW4" s="59"/>
      <c r="AX4" s="59"/>
      <c r="AY4" s="60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60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60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60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60"/>
      <c r="CV4" s="59"/>
      <c r="CW4" s="59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60"/>
      <c r="FI4" s="60"/>
      <c r="FJ4" s="60"/>
      <c r="FK4" s="60"/>
      <c r="FL4" s="60"/>
      <c r="FM4" s="60"/>
      <c r="FN4" s="60"/>
      <c r="FO4" s="60"/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0"/>
      <c r="GA4" s="60"/>
      <c r="GB4" s="60"/>
      <c r="GC4" s="60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60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60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60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61"/>
      <c r="HZ4" s="61"/>
      <c r="IA4" s="60"/>
      <c r="IB4" s="60"/>
      <c r="IC4" s="60"/>
      <c r="ID4" s="60"/>
      <c r="IE4" s="60"/>
      <c r="IF4" s="60"/>
      <c r="IG4" s="60"/>
      <c r="IH4" s="60"/>
      <c r="II4" s="60"/>
      <c r="IJ4" s="60"/>
      <c r="IK4" s="60"/>
      <c r="IL4" s="60"/>
      <c r="IM4" s="60"/>
      <c r="IN4" s="60"/>
      <c r="IO4" s="60"/>
      <c r="IP4" s="60"/>
      <c r="IQ4" s="60"/>
      <c r="IR4" s="60"/>
      <c r="IS4" s="60"/>
      <c r="IT4" s="60"/>
      <c r="IU4" s="60"/>
      <c r="IV4" s="60"/>
      <c r="IW4" s="60"/>
      <c r="IX4" s="60"/>
      <c r="IY4" s="60"/>
      <c r="IZ4" s="60"/>
      <c r="JA4" s="60"/>
      <c r="JB4" s="60"/>
      <c r="JC4" s="60"/>
      <c r="JD4" s="60"/>
      <c r="JE4" s="60"/>
      <c r="JF4" s="60"/>
      <c r="JG4" s="60"/>
      <c r="JH4" s="60"/>
      <c r="JI4" s="60"/>
      <c r="JJ4" s="60"/>
      <c r="JK4" s="60"/>
      <c r="JL4" s="60"/>
      <c r="JM4" s="60"/>
      <c r="JN4" s="60"/>
      <c r="JO4" s="60"/>
      <c r="JP4" s="60"/>
      <c r="JQ4" s="60"/>
      <c r="JR4" s="60"/>
      <c r="JS4" s="60"/>
      <c r="JT4" s="60"/>
      <c r="JU4" s="59"/>
      <c r="JV4" s="60"/>
      <c r="JW4" s="60"/>
      <c r="JX4" s="60"/>
      <c r="JY4" s="60"/>
      <c r="JZ4" s="60"/>
      <c r="KA4" s="60"/>
      <c r="KB4" s="60"/>
      <c r="KC4" s="60"/>
      <c r="KD4" s="60"/>
      <c r="KE4" s="60"/>
      <c r="KF4" s="60"/>
      <c r="KG4" s="60"/>
      <c r="KH4" s="60"/>
      <c r="KI4" s="60"/>
      <c r="KJ4" s="60"/>
      <c r="KK4" s="60"/>
      <c r="KL4" s="60"/>
      <c r="KM4" s="60"/>
      <c r="KN4" s="60"/>
      <c r="KO4" s="60"/>
      <c r="KP4" s="60"/>
      <c r="KQ4" s="60"/>
      <c r="KR4" s="60"/>
      <c r="KS4" s="60"/>
      <c r="KT4" s="60"/>
      <c r="KU4" s="60"/>
      <c r="KV4" s="60"/>
      <c r="KW4" s="60"/>
      <c r="KX4" s="60"/>
      <c r="KY4" s="60"/>
      <c r="KZ4" s="60"/>
      <c r="LA4" s="60"/>
      <c r="LB4" s="60"/>
      <c r="LC4" s="60"/>
      <c r="LD4" s="60"/>
      <c r="LE4" s="60"/>
      <c r="LF4" s="60"/>
      <c r="LG4" s="60"/>
      <c r="LH4" s="60"/>
      <c r="LI4" s="60"/>
      <c r="LJ4" s="60"/>
      <c r="LK4" s="60"/>
      <c r="LL4" s="60"/>
      <c r="LM4" s="60"/>
      <c r="LN4" s="60"/>
      <c r="LO4" s="60"/>
      <c r="LP4" s="60"/>
      <c r="LQ4" s="60"/>
      <c r="LR4" s="60"/>
      <c r="LS4" s="60"/>
      <c r="LT4" s="60"/>
      <c r="LU4" s="60"/>
      <c r="LV4" s="60"/>
      <c r="LW4" s="60"/>
      <c r="LX4" s="60"/>
      <c r="LY4" s="60"/>
      <c r="LZ4" s="60"/>
      <c r="MA4" s="60"/>
      <c r="MB4" s="60"/>
      <c r="MC4" s="60"/>
      <c r="MD4" s="60"/>
      <c r="ME4" s="60"/>
      <c r="MF4" s="60"/>
      <c r="MG4" s="60"/>
      <c r="MH4" s="60"/>
      <c r="MI4" s="60"/>
      <c r="MJ4" s="60"/>
      <c r="MK4" s="60"/>
      <c r="ML4" s="60"/>
      <c r="MM4" s="60"/>
      <c r="MN4" s="60"/>
      <c r="MO4" s="60"/>
      <c r="MP4" s="61"/>
      <c r="MQ4" s="61"/>
      <c r="MR4" s="61"/>
      <c r="MS4" s="61"/>
      <c r="MT4" s="61"/>
      <c r="MU4" s="61"/>
      <c r="MV4" s="60"/>
      <c r="MW4" s="61"/>
      <c r="MX4" s="61"/>
      <c r="MY4" s="61"/>
      <c r="MZ4" s="61"/>
      <c r="NA4" s="59"/>
      <c r="NB4" s="60"/>
      <c r="NC4" s="60"/>
      <c r="ND4" s="60"/>
      <c r="NE4" s="61"/>
      <c r="NF4" s="61"/>
      <c r="NG4" s="61"/>
      <c r="NH4" s="61"/>
      <c r="NI4" s="61"/>
      <c r="NJ4" s="61"/>
      <c r="NK4" s="61"/>
      <c r="NL4" s="60"/>
      <c r="NM4" s="59"/>
      <c r="NN4" s="61"/>
      <c r="NO4" s="61"/>
      <c r="NP4" s="61"/>
      <c r="NQ4" s="60"/>
      <c r="NR4" s="61"/>
      <c r="NS4" s="61"/>
      <c r="NT4" s="61"/>
      <c r="NU4" s="61"/>
      <c r="NV4" s="61"/>
      <c r="NW4" s="60"/>
      <c r="NX4" s="60"/>
      <c r="NY4" s="59"/>
      <c r="NZ4" s="61"/>
      <c r="OA4" s="61"/>
      <c r="OB4" s="61"/>
      <c r="OC4" s="61"/>
      <c r="OD4" s="61"/>
      <c r="OE4" s="61"/>
      <c r="OF4" s="60"/>
      <c r="OG4" s="61"/>
      <c r="OH4" s="61"/>
      <c r="OI4" s="61"/>
      <c r="OJ4" s="61"/>
      <c r="OK4" s="59"/>
      <c r="OL4" s="61"/>
      <c r="OM4" s="61"/>
      <c r="ON4" s="60"/>
      <c r="OP4" s="63"/>
      <c r="OQ4" s="63"/>
      <c r="OR4" s="63"/>
      <c r="OS4" s="64"/>
    </row>
    <row r="5" spans="1:409" s="2" customFormat="1" ht="15" customHeight="1" x14ac:dyDescent="0.2">
      <c r="A5" s="161" t="s">
        <v>0</v>
      </c>
      <c r="B5" s="158" t="s">
        <v>1</v>
      </c>
      <c r="C5" s="158" t="s">
        <v>1</v>
      </c>
      <c r="D5" s="158" t="s">
        <v>1</v>
      </c>
      <c r="E5" s="158" t="s">
        <v>1</v>
      </c>
      <c r="F5" s="158" t="s">
        <v>1</v>
      </c>
      <c r="G5" s="158" t="s">
        <v>1</v>
      </c>
      <c r="H5" s="158" t="s">
        <v>1</v>
      </c>
      <c r="I5" s="158" t="s">
        <v>1</v>
      </c>
      <c r="J5" s="158" t="s">
        <v>1</v>
      </c>
      <c r="K5" s="158" t="s">
        <v>2</v>
      </c>
      <c r="L5" s="9"/>
      <c r="M5" s="158" t="s">
        <v>3</v>
      </c>
      <c r="N5" s="158" t="s">
        <v>3</v>
      </c>
      <c r="O5" s="158" t="s">
        <v>3</v>
      </c>
      <c r="P5" s="158" t="s">
        <v>3</v>
      </c>
      <c r="Q5" s="158" t="s">
        <v>3</v>
      </c>
      <c r="R5" s="158" t="s">
        <v>3</v>
      </c>
      <c r="S5" s="158" t="s">
        <v>3</v>
      </c>
      <c r="T5" s="158" t="s">
        <v>3</v>
      </c>
      <c r="U5" s="158" t="s">
        <v>3</v>
      </c>
      <c r="V5" s="158" t="s">
        <v>3</v>
      </c>
      <c r="W5" s="158" t="s">
        <v>4</v>
      </c>
      <c r="X5" s="9"/>
      <c r="Y5" s="158" t="s">
        <v>5</v>
      </c>
      <c r="Z5" s="158" t="s">
        <v>5</v>
      </c>
      <c r="AA5" s="158" t="s">
        <v>5</v>
      </c>
      <c r="AB5" s="158" t="s">
        <v>5</v>
      </c>
      <c r="AC5" s="158" t="s">
        <v>5</v>
      </c>
      <c r="AD5" s="158" t="s">
        <v>5</v>
      </c>
      <c r="AE5" s="158" t="s">
        <v>5</v>
      </c>
      <c r="AF5" s="158" t="s">
        <v>5</v>
      </c>
      <c r="AG5" s="158" t="s">
        <v>5</v>
      </c>
      <c r="AH5" s="158" t="s">
        <v>5</v>
      </c>
      <c r="AI5" s="158" t="s">
        <v>6</v>
      </c>
      <c r="AJ5" s="9"/>
      <c r="AK5" s="158" t="s">
        <v>7</v>
      </c>
      <c r="AL5" s="158" t="s">
        <v>7</v>
      </c>
      <c r="AM5" s="158" t="s">
        <v>7</v>
      </c>
      <c r="AN5" s="158" t="s">
        <v>7</v>
      </c>
      <c r="AO5" s="158" t="s">
        <v>7</v>
      </c>
      <c r="AP5" s="158" t="s">
        <v>7</v>
      </c>
      <c r="AQ5" s="158" t="s">
        <v>7</v>
      </c>
      <c r="AR5" s="158" t="s">
        <v>7</v>
      </c>
      <c r="AS5" s="158" t="s">
        <v>7</v>
      </c>
      <c r="AT5" s="158" t="s">
        <v>7</v>
      </c>
      <c r="AU5" s="158" t="s">
        <v>8</v>
      </c>
      <c r="AV5" s="9"/>
      <c r="AW5" s="158" t="s">
        <v>9</v>
      </c>
      <c r="AX5" s="152" t="s">
        <v>10</v>
      </c>
      <c r="AY5" s="65"/>
      <c r="AZ5" s="158" t="s">
        <v>11</v>
      </c>
      <c r="BA5" s="158" t="s">
        <v>11</v>
      </c>
      <c r="BB5" s="158" t="s">
        <v>11</v>
      </c>
      <c r="BC5" s="158" t="s">
        <v>11</v>
      </c>
      <c r="BD5" s="158" t="s">
        <v>11</v>
      </c>
      <c r="BE5" s="158" t="s">
        <v>11</v>
      </c>
      <c r="BF5" s="158" t="s">
        <v>11</v>
      </c>
      <c r="BG5" s="158" t="s">
        <v>11</v>
      </c>
      <c r="BH5" s="158" t="s">
        <v>11</v>
      </c>
      <c r="BI5" s="158" t="s">
        <v>11</v>
      </c>
      <c r="BJ5" s="158" t="s">
        <v>12</v>
      </c>
      <c r="BK5" s="9"/>
      <c r="BL5" s="158" t="s">
        <v>13</v>
      </c>
      <c r="BM5" s="158" t="s">
        <v>13</v>
      </c>
      <c r="BN5" s="158" t="s">
        <v>13</v>
      </c>
      <c r="BO5" s="158" t="s">
        <v>13</v>
      </c>
      <c r="BP5" s="158" t="s">
        <v>13</v>
      </c>
      <c r="BQ5" s="158" t="s">
        <v>13</v>
      </c>
      <c r="BR5" s="158" t="s">
        <v>13</v>
      </c>
      <c r="BS5" s="158" t="s">
        <v>13</v>
      </c>
      <c r="BT5" s="158" t="s">
        <v>13</v>
      </c>
      <c r="BU5" s="158" t="s">
        <v>13</v>
      </c>
      <c r="BV5" s="158" t="s">
        <v>14</v>
      </c>
      <c r="BW5" s="9"/>
      <c r="BX5" s="158" t="s">
        <v>15</v>
      </c>
      <c r="BY5" s="158" t="s">
        <v>15</v>
      </c>
      <c r="BZ5" s="158" t="s">
        <v>15</v>
      </c>
      <c r="CA5" s="158" t="s">
        <v>15</v>
      </c>
      <c r="CB5" s="158" t="s">
        <v>15</v>
      </c>
      <c r="CC5" s="158" t="s">
        <v>15</v>
      </c>
      <c r="CD5" s="158" t="s">
        <v>15</v>
      </c>
      <c r="CE5" s="158" t="s">
        <v>15</v>
      </c>
      <c r="CF5" s="158" t="s">
        <v>15</v>
      </c>
      <c r="CG5" s="158" t="s">
        <v>15</v>
      </c>
      <c r="CH5" s="158" t="s">
        <v>16</v>
      </c>
      <c r="CI5" s="9"/>
      <c r="CJ5" s="158" t="s">
        <v>17</v>
      </c>
      <c r="CK5" s="158" t="s">
        <v>17</v>
      </c>
      <c r="CL5" s="158" t="s">
        <v>17</v>
      </c>
      <c r="CM5" s="158" t="s">
        <v>17</v>
      </c>
      <c r="CN5" s="158" t="s">
        <v>17</v>
      </c>
      <c r="CO5" s="158" t="s">
        <v>17</v>
      </c>
      <c r="CP5" s="158" t="s">
        <v>17</v>
      </c>
      <c r="CQ5" s="158" t="s">
        <v>17</v>
      </c>
      <c r="CR5" s="158" t="s">
        <v>17</v>
      </c>
      <c r="CS5" s="158" t="s">
        <v>17</v>
      </c>
      <c r="CT5" s="158" t="s">
        <v>18</v>
      </c>
      <c r="CU5" s="9"/>
      <c r="CV5" s="158" t="s">
        <v>19</v>
      </c>
      <c r="CW5" s="152" t="s">
        <v>10</v>
      </c>
      <c r="CX5" s="65"/>
      <c r="CY5" s="160" t="s">
        <v>108</v>
      </c>
      <c r="CZ5" s="160" t="s">
        <v>108</v>
      </c>
      <c r="DA5" s="160" t="s">
        <v>108</v>
      </c>
      <c r="DB5" s="160" t="s">
        <v>108</v>
      </c>
      <c r="DC5" s="160" t="s">
        <v>108</v>
      </c>
      <c r="DD5" s="160" t="s">
        <v>108</v>
      </c>
      <c r="DE5" s="160" t="s">
        <v>108</v>
      </c>
      <c r="DF5" s="160" t="s">
        <v>108</v>
      </c>
      <c r="DG5" s="160" t="s">
        <v>108</v>
      </c>
      <c r="DH5" s="160" t="s">
        <v>108</v>
      </c>
      <c r="DI5" s="160" t="s">
        <v>108</v>
      </c>
      <c r="DJ5" s="160" t="s">
        <v>108</v>
      </c>
      <c r="DK5" s="160" t="s">
        <v>108</v>
      </c>
      <c r="DL5" s="160" t="s">
        <v>108</v>
      </c>
      <c r="DM5" s="160" t="s">
        <v>109</v>
      </c>
      <c r="DN5" s="9"/>
      <c r="DO5" s="160" t="s">
        <v>22</v>
      </c>
      <c r="DP5" s="160" t="s">
        <v>22</v>
      </c>
      <c r="DQ5" s="160" t="s">
        <v>22</v>
      </c>
      <c r="DR5" s="160" t="s">
        <v>22</v>
      </c>
      <c r="DS5" s="160" t="s">
        <v>22</v>
      </c>
      <c r="DT5" s="160" t="s">
        <v>22</v>
      </c>
      <c r="DU5" s="160" t="s">
        <v>22</v>
      </c>
      <c r="DV5" s="160" t="s">
        <v>22</v>
      </c>
      <c r="DW5" s="160" t="s">
        <v>22</v>
      </c>
      <c r="DX5" s="160" t="s">
        <v>22</v>
      </c>
      <c r="DY5" s="160" t="s">
        <v>22</v>
      </c>
      <c r="DZ5" s="160" t="s">
        <v>22</v>
      </c>
      <c r="EA5" s="160" t="s">
        <v>22</v>
      </c>
      <c r="EB5" s="160" t="s">
        <v>22</v>
      </c>
      <c r="EC5" s="160" t="s">
        <v>23</v>
      </c>
      <c r="ED5" s="152" t="s">
        <v>10</v>
      </c>
      <c r="EE5" s="65"/>
      <c r="EF5" s="160" t="s">
        <v>110</v>
      </c>
      <c r="EG5" s="160" t="s">
        <v>110</v>
      </c>
      <c r="EH5" s="160" t="s">
        <v>111</v>
      </c>
      <c r="EI5" s="9"/>
      <c r="EJ5" s="160" t="s">
        <v>112</v>
      </c>
      <c r="EK5" s="160" t="s">
        <v>112</v>
      </c>
      <c r="EL5" s="160" t="s">
        <v>112</v>
      </c>
      <c r="EM5" s="160" t="s">
        <v>112</v>
      </c>
      <c r="EN5" s="160" t="s">
        <v>112</v>
      </c>
      <c r="EO5" s="160" t="s">
        <v>113</v>
      </c>
      <c r="EP5" s="152" t="s">
        <v>10</v>
      </c>
      <c r="EQ5" s="65"/>
      <c r="ER5" s="160" t="s">
        <v>114</v>
      </c>
      <c r="ES5" s="160" t="s">
        <v>114</v>
      </c>
      <c r="ET5" s="160" t="s">
        <v>115</v>
      </c>
      <c r="EU5" s="9"/>
      <c r="EV5" s="160" t="s">
        <v>34</v>
      </c>
      <c r="EW5" s="160" t="s">
        <v>34</v>
      </c>
      <c r="EX5" s="160" t="s">
        <v>34</v>
      </c>
      <c r="EY5" s="160" t="s">
        <v>34</v>
      </c>
      <c r="EZ5" s="160" t="s">
        <v>34</v>
      </c>
      <c r="FA5" s="160" t="s">
        <v>35</v>
      </c>
      <c r="FB5" s="9"/>
      <c r="FC5" s="160" t="s">
        <v>116</v>
      </c>
      <c r="FD5" s="160" t="s">
        <v>116</v>
      </c>
      <c r="FE5" s="160" t="s">
        <v>116</v>
      </c>
      <c r="FF5" s="160" t="s">
        <v>116</v>
      </c>
      <c r="FG5" s="160" t="s">
        <v>116</v>
      </c>
      <c r="FH5" s="160" t="s">
        <v>116</v>
      </c>
      <c r="FI5" s="160" t="s">
        <v>116</v>
      </c>
      <c r="FJ5" s="160" t="s">
        <v>116</v>
      </c>
      <c r="FK5" s="160" t="s">
        <v>116</v>
      </c>
      <c r="FL5" s="160" t="s">
        <v>116</v>
      </c>
      <c r="FM5" s="160" t="s">
        <v>116</v>
      </c>
      <c r="FN5" s="160" t="s">
        <v>116</v>
      </c>
      <c r="FO5" s="160" t="s">
        <v>116</v>
      </c>
      <c r="FP5" s="160" t="s">
        <v>116</v>
      </c>
      <c r="FQ5" s="160" t="s">
        <v>116</v>
      </c>
      <c r="FR5" s="160" t="s">
        <v>116</v>
      </c>
      <c r="FS5" s="160" t="s">
        <v>116</v>
      </c>
      <c r="FT5" s="160" t="s">
        <v>116</v>
      </c>
      <c r="FU5" s="160" t="s">
        <v>116</v>
      </c>
      <c r="FV5" s="160" t="s">
        <v>117</v>
      </c>
      <c r="FW5" s="152" t="s">
        <v>10</v>
      </c>
      <c r="FX5" s="65"/>
      <c r="FY5" s="160" t="s">
        <v>41</v>
      </c>
      <c r="FZ5" s="160" t="s">
        <v>41</v>
      </c>
      <c r="GA5" s="160" t="s">
        <v>41</v>
      </c>
      <c r="GB5" s="152" t="s">
        <v>10</v>
      </c>
      <c r="GC5" s="65"/>
      <c r="GD5" s="158" t="s">
        <v>50</v>
      </c>
      <c r="GE5" s="158" t="s">
        <v>50</v>
      </c>
      <c r="GF5" s="158" t="s">
        <v>50</v>
      </c>
      <c r="GG5" s="158" t="s">
        <v>50</v>
      </c>
      <c r="GH5" s="158" t="s">
        <v>50</v>
      </c>
      <c r="GI5" s="158" t="s">
        <v>50</v>
      </c>
      <c r="GJ5" s="158" t="s">
        <v>50</v>
      </c>
      <c r="GK5" s="158" t="s">
        <v>50</v>
      </c>
      <c r="GL5" s="158" t="s">
        <v>50</v>
      </c>
      <c r="GM5" s="158" t="s">
        <v>50</v>
      </c>
      <c r="GN5" s="158" t="s">
        <v>51</v>
      </c>
      <c r="GO5" s="9"/>
      <c r="GP5" s="158" t="s">
        <v>52</v>
      </c>
      <c r="GQ5" s="158" t="s">
        <v>52</v>
      </c>
      <c r="GR5" s="158" t="s">
        <v>52</v>
      </c>
      <c r="GS5" s="158" t="s">
        <v>52</v>
      </c>
      <c r="GT5" s="158" t="s">
        <v>52</v>
      </c>
      <c r="GU5" s="158" t="s">
        <v>52</v>
      </c>
      <c r="GV5" s="158" t="s">
        <v>52</v>
      </c>
      <c r="GW5" s="158" t="s">
        <v>52</v>
      </c>
      <c r="GX5" s="158" t="s">
        <v>52</v>
      </c>
      <c r="GY5" s="158" t="s">
        <v>53</v>
      </c>
      <c r="GZ5" s="9"/>
      <c r="HA5" s="158" t="s">
        <v>54</v>
      </c>
      <c r="HB5" s="158" t="s">
        <v>54</v>
      </c>
      <c r="HC5" s="158" t="s">
        <v>54</v>
      </c>
      <c r="HD5" s="158" t="s">
        <v>54</v>
      </c>
      <c r="HE5" s="158" t="s">
        <v>54</v>
      </c>
      <c r="HF5" s="158" t="s">
        <v>54</v>
      </c>
      <c r="HG5" s="158" t="s">
        <v>54</v>
      </c>
      <c r="HH5" s="158" t="s">
        <v>54</v>
      </c>
      <c r="HI5" s="158" t="s">
        <v>54</v>
      </c>
      <c r="HJ5" s="158" t="s">
        <v>54</v>
      </c>
      <c r="HK5" s="158" t="s">
        <v>55</v>
      </c>
      <c r="HL5" s="9"/>
      <c r="HM5" s="158" t="s">
        <v>56</v>
      </c>
      <c r="HN5" s="158" t="s">
        <v>56</v>
      </c>
      <c r="HO5" s="158" t="s">
        <v>56</v>
      </c>
      <c r="HP5" s="158" t="s">
        <v>56</v>
      </c>
      <c r="HQ5" s="158" t="s">
        <v>56</v>
      </c>
      <c r="HR5" s="158" t="s">
        <v>56</v>
      </c>
      <c r="HS5" s="158" t="s">
        <v>56</v>
      </c>
      <c r="HT5" s="158" t="s">
        <v>56</v>
      </c>
      <c r="HU5" s="158" t="s">
        <v>56</v>
      </c>
      <c r="HV5" s="158" t="s">
        <v>56</v>
      </c>
      <c r="HW5" s="158" t="s">
        <v>57</v>
      </c>
      <c r="HX5" s="66"/>
      <c r="HY5" s="152" t="s">
        <v>58</v>
      </c>
      <c r="HZ5" s="152" t="s">
        <v>10</v>
      </c>
      <c r="IA5" s="65"/>
      <c r="IB5" s="160" t="s">
        <v>118</v>
      </c>
      <c r="IC5" s="160" t="s">
        <v>118</v>
      </c>
      <c r="ID5" s="160" t="s">
        <v>118</v>
      </c>
      <c r="IE5" s="160" t="s">
        <v>118</v>
      </c>
      <c r="IF5" s="160" t="s">
        <v>118</v>
      </c>
      <c r="IG5" s="160" t="s">
        <v>119</v>
      </c>
      <c r="IH5" s="9"/>
      <c r="II5" s="160" t="s">
        <v>59</v>
      </c>
      <c r="IJ5" s="160" t="s">
        <v>59</v>
      </c>
      <c r="IK5" s="160" t="s">
        <v>59</v>
      </c>
      <c r="IL5" s="160" t="s">
        <v>59</v>
      </c>
      <c r="IM5" s="160" t="s">
        <v>59</v>
      </c>
      <c r="IN5" s="160" t="s">
        <v>60</v>
      </c>
      <c r="IO5" s="9"/>
      <c r="IP5" s="160" t="s">
        <v>65</v>
      </c>
      <c r="IQ5" s="160" t="s">
        <v>65</v>
      </c>
      <c r="IR5" s="160" t="s">
        <v>65</v>
      </c>
      <c r="IS5" s="160" t="s">
        <v>65</v>
      </c>
      <c r="IT5" s="160" t="s">
        <v>65</v>
      </c>
      <c r="IU5" s="160" t="s">
        <v>65</v>
      </c>
      <c r="IV5" s="160" t="s">
        <v>65</v>
      </c>
      <c r="IW5" s="160" t="s">
        <v>65</v>
      </c>
      <c r="IX5" s="160" t="s">
        <v>65</v>
      </c>
      <c r="IY5" s="160" t="s">
        <v>65</v>
      </c>
      <c r="IZ5" s="160" t="s">
        <v>65</v>
      </c>
      <c r="JA5" s="160" t="s">
        <v>66</v>
      </c>
      <c r="JB5" s="152" t="s">
        <v>10</v>
      </c>
      <c r="JC5" s="65"/>
      <c r="JD5" s="152" t="s">
        <v>120</v>
      </c>
      <c r="JE5" s="152" t="s">
        <v>120</v>
      </c>
      <c r="JF5" s="152" t="s">
        <v>120</v>
      </c>
      <c r="JG5" s="152" t="s">
        <v>120</v>
      </c>
      <c r="JH5" s="152" t="s">
        <v>120</v>
      </c>
      <c r="JI5" s="152" t="s">
        <v>120</v>
      </c>
      <c r="JJ5" s="152" t="s">
        <v>120</v>
      </c>
      <c r="JK5" s="152" t="s">
        <v>120</v>
      </c>
      <c r="JL5" s="152" t="s">
        <v>120</v>
      </c>
      <c r="JM5" s="152" t="s">
        <v>120</v>
      </c>
      <c r="JN5" s="152" t="s">
        <v>121</v>
      </c>
      <c r="JO5" s="9"/>
      <c r="JP5" s="152" t="s">
        <v>122</v>
      </c>
      <c r="JQ5" s="152" t="s">
        <v>122</v>
      </c>
      <c r="JR5" s="152" t="s">
        <v>122</v>
      </c>
      <c r="JS5" s="152" t="s">
        <v>122</v>
      </c>
      <c r="JT5" s="152" t="s">
        <v>122</v>
      </c>
      <c r="JU5" s="158" t="s">
        <v>122</v>
      </c>
      <c r="JV5" s="152" t="s">
        <v>122</v>
      </c>
      <c r="JW5" s="152" t="s">
        <v>122</v>
      </c>
      <c r="JX5" s="152" t="s">
        <v>122</v>
      </c>
      <c r="JY5" s="152" t="s">
        <v>122</v>
      </c>
      <c r="JZ5" s="152" t="s">
        <v>123</v>
      </c>
      <c r="KA5" s="9"/>
      <c r="KB5" s="152" t="s">
        <v>124</v>
      </c>
      <c r="KC5" s="152" t="s">
        <v>124</v>
      </c>
      <c r="KD5" s="152" t="s">
        <v>124</v>
      </c>
      <c r="KE5" s="152" t="s">
        <v>124</v>
      </c>
      <c r="KF5" s="152" t="s">
        <v>124</v>
      </c>
      <c r="KG5" s="152" t="s">
        <v>124</v>
      </c>
      <c r="KH5" s="152" t="s">
        <v>124</v>
      </c>
      <c r="KI5" s="152" t="s">
        <v>124</v>
      </c>
      <c r="KJ5" s="152" t="s">
        <v>124</v>
      </c>
      <c r="KK5" s="152" t="s">
        <v>124</v>
      </c>
      <c r="KL5" s="152" t="s">
        <v>125</v>
      </c>
      <c r="KM5" s="9"/>
      <c r="KN5" s="152" t="s">
        <v>126</v>
      </c>
      <c r="KO5" s="152" t="s">
        <v>126</v>
      </c>
      <c r="KP5" s="152" t="s">
        <v>126</v>
      </c>
      <c r="KQ5" s="152" t="s">
        <v>126</v>
      </c>
      <c r="KR5" s="152" t="s">
        <v>126</v>
      </c>
      <c r="KS5" s="152" t="s">
        <v>126</v>
      </c>
      <c r="KT5" s="152" t="s">
        <v>126</v>
      </c>
      <c r="KU5" s="152" t="s">
        <v>126</v>
      </c>
      <c r="KV5" s="152" t="s">
        <v>126</v>
      </c>
      <c r="KW5" s="152" t="s">
        <v>126</v>
      </c>
      <c r="KX5" s="152" t="s">
        <v>127</v>
      </c>
      <c r="KY5" s="9"/>
      <c r="KZ5" s="152" t="s">
        <v>128</v>
      </c>
      <c r="LA5" s="152" t="s">
        <v>10</v>
      </c>
      <c r="LB5" s="65"/>
      <c r="LC5" s="152" t="s">
        <v>77</v>
      </c>
      <c r="LD5" s="152" t="s">
        <v>77</v>
      </c>
      <c r="LE5" s="152" t="s">
        <v>77</v>
      </c>
      <c r="LF5" s="152" t="s">
        <v>77</v>
      </c>
      <c r="LG5" s="152" t="s">
        <v>77</v>
      </c>
      <c r="LH5" s="152" t="s">
        <v>77</v>
      </c>
      <c r="LI5" s="152" t="s">
        <v>77</v>
      </c>
      <c r="LJ5" s="152" t="s">
        <v>77</v>
      </c>
      <c r="LK5" s="152" t="s">
        <v>77</v>
      </c>
      <c r="LL5" s="152" t="s">
        <v>77</v>
      </c>
      <c r="LM5" s="152" t="s">
        <v>78</v>
      </c>
      <c r="LN5" s="9"/>
      <c r="LO5" s="152" t="s">
        <v>129</v>
      </c>
      <c r="LP5" s="152" t="s">
        <v>129</v>
      </c>
      <c r="LQ5" s="152" t="s">
        <v>129</v>
      </c>
      <c r="LR5" s="152" t="s">
        <v>129</v>
      </c>
      <c r="LS5" s="152" t="s">
        <v>129</v>
      </c>
      <c r="LT5" s="152" t="s">
        <v>129</v>
      </c>
      <c r="LU5" s="152" t="s">
        <v>129</v>
      </c>
      <c r="LV5" s="152" t="s">
        <v>129</v>
      </c>
      <c r="LW5" s="152" t="s">
        <v>129</v>
      </c>
      <c r="LX5" s="152" t="s">
        <v>129</v>
      </c>
      <c r="LY5" s="152" t="s">
        <v>130</v>
      </c>
      <c r="LZ5" s="9"/>
      <c r="MA5" s="152" t="s">
        <v>131</v>
      </c>
      <c r="MB5" s="152" t="s">
        <v>131</v>
      </c>
      <c r="MC5" s="152" t="s">
        <v>131</v>
      </c>
      <c r="MD5" s="152" t="s">
        <v>131</v>
      </c>
      <c r="ME5" s="152" t="s">
        <v>131</v>
      </c>
      <c r="MF5" s="152" t="s">
        <v>131</v>
      </c>
      <c r="MG5" s="152" t="s">
        <v>131</v>
      </c>
      <c r="MH5" s="152" t="s">
        <v>131</v>
      </c>
      <c r="MI5" s="152" t="s">
        <v>131</v>
      </c>
      <c r="MJ5" s="152" t="s">
        <v>131</v>
      </c>
      <c r="MK5" s="152" t="s">
        <v>132</v>
      </c>
      <c r="ML5" s="9"/>
      <c r="MM5" s="152" t="s">
        <v>83</v>
      </c>
      <c r="MN5" s="152" t="s">
        <v>10</v>
      </c>
      <c r="MO5" s="65"/>
      <c r="MP5" s="152" t="s">
        <v>84</v>
      </c>
      <c r="MQ5" s="152" t="s">
        <v>84</v>
      </c>
      <c r="MR5" s="152" t="s">
        <v>84</v>
      </c>
      <c r="MS5" s="152" t="s">
        <v>84</v>
      </c>
      <c r="MT5" s="152" t="s">
        <v>84</v>
      </c>
      <c r="MU5" s="152" t="s">
        <v>84</v>
      </c>
      <c r="MV5" s="152" t="s">
        <v>84</v>
      </c>
      <c r="MW5" s="152" t="s">
        <v>84</v>
      </c>
      <c r="MX5" s="152" t="s">
        <v>84</v>
      </c>
      <c r="MY5" s="152" t="s">
        <v>84</v>
      </c>
      <c r="MZ5" s="152" t="s">
        <v>85</v>
      </c>
      <c r="NA5" s="66"/>
      <c r="NB5" s="152" t="s">
        <v>86</v>
      </c>
      <c r="NC5" s="152" t="s">
        <v>86</v>
      </c>
      <c r="ND5" s="152" t="s">
        <v>86</v>
      </c>
      <c r="NE5" s="152" t="s">
        <v>86</v>
      </c>
      <c r="NF5" s="152" t="s">
        <v>86</v>
      </c>
      <c r="NG5" s="152" t="s">
        <v>86</v>
      </c>
      <c r="NH5" s="152" t="s">
        <v>86</v>
      </c>
      <c r="NI5" s="152" t="s">
        <v>86</v>
      </c>
      <c r="NJ5" s="152" t="s">
        <v>86</v>
      </c>
      <c r="NK5" s="152" t="s">
        <v>86</v>
      </c>
      <c r="NL5" s="152" t="s">
        <v>87</v>
      </c>
      <c r="NM5" s="66"/>
      <c r="NN5" s="152" t="s">
        <v>88</v>
      </c>
      <c r="NO5" s="152" t="s">
        <v>88</v>
      </c>
      <c r="NP5" s="152" t="s">
        <v>88</v>
      </c>
      <c r="NQ5" s="152" t="s">
        <v>88</v>
      </c>
      <c r="NR5" s="152" t="s">
        <v>88</v>
      </c>
      <c r="NS5" s="152" t="s">
        <v>88</v>
      </c>
      <c r="NT5" s="152" t="s">
        <v>88</v>
      </c>
      <c r="NU5" s="152" t="s">
        <v>88</v>
      </c>
      <c r="NV5" s="152" t="s">
        <v>88</v>
      </c>
      <c r="NW5" s="152" t="s">
        <v>88</v>
      </c>
      <c r="NX5" s="152" t="s">
        <v>89</v>
      </c>
      <c r="NY5" s="66"/>
      <c r="NZ5" s="152" t="s">
        <v>90</v>
      </c>
      <c r="OA5" s="152" t="s">
        <v>90</v>
      </c>
      <c r="OB5" s="152" t="s">
        <v>90</v>
      </c>
      <c r="OC5" s="152" t="s">
        <v>90</v>
      </c>
      <c r="OD5" s="152" t="s">
        <v>90</v>
      </c>
      <c r="OE5" s="152" t="s">
        <v>90</v>
      </c>
      <c r="OF5" s="152" t="s">
        <v>90</v>
      </c>
      <c r="OG5" s="152" t="s">
        <v>90</v>
      </c>
      <c r="OH5" s="152" t="s">
        <v>90</v>
      </c>
      <c r="OI5" s="152" t="s">
        <v>90</v>
      </c>
      <c r="OJ5" s="152" t="s">
        <v>91</v>
      </c>
      <c r="OK5" s="66"/>
      <c r="OL5" s="152" t="s">
        <v>92</v>
      </c>
      <c r="OM5" s="152" t="s">
        <v>10</v>
      </c>
      <c r="ON5" s="65"/>
      <c r="OS5" s="67"/>
    </row>
    <row r="6" spans="1:409" s="3" customFormat="1" ht="17" thickBot="1" x14ac:dyDescent="0.25">
      <c r="A6" s="157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1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1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1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1"/>
      <c r="AW6" s="159"/>
      <c r="AX6" s="153"/>
      <c r="AY6" s="68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1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1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1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1"/>
      <c r="CV6" s="159"/>
      <c r="CW6" s="153"/>
      <c r="CX6" s="68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1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53"/>
      <c r="EE6" s="68"/>
      <c r="EF6" s="149"/>
      <c r="EG6" s="149"/>
      <c r="EH6" s="149"/>
      <c r="EI6" s="11"/>
      <c r="EJ6" s="149"/>
      <c r="EK6" s="149"/>
      <c r="EL6" s="149"/>
      <c r="EM6" s="149"/>
      <c r="EN6" s="149"/>
      <c r="EO6" s="149"/>
      <c r="EP6" s="153"/>
      <c r="EQ6" s="68"/>
      <c r="ER6" s="149"/>
      <c r="ES6" s="149"/>
      <c r="ET6" s="149"/>
      <c r="EU6" s="11"/>
      <c r="EV6" s="149"/>
      <c r="EW6" s="149"/>
      <c r="EX6" s="149"/>
      <c r="EY6" s="149"/>
      <c r="EZ6" s="149"/>
      <c r="FA6" s="149"/>
      <c r="FB6" s="11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53"/>
      <c r="FX6" s="68"/>
      <c r="FY6" s="149"/>
      <c r="FZ6" s="149"/>
      <c r="GA6" s="149"/>
      <c r="GB6" s="153"/>
      <c r="GC6" s="68"/>
      <c r="GD6" s="159"/>
      <c r="GE6" s="159"/>
      <c r="GF6" s="159"/>
      <c r="GG6" s="159"/>
      <c r="GH6" s="159"/>
      <c r="GI6" s="159"/>
      <c r="GJ6" s="159"/>
      <c r="GK6" s="159"/>
      <c r="GL6" s="159"/>
      <c r="GM6" s="159"/>
      <c r="GN6" s="159"/>
      <c r="GO6" s="11"/>
      <c r="GP6" s="159"/>
      <c r="GQ6" s="159"/>
      <c r="GR6" s="159"/>
      <c r="GS6" s="159"/>
      <c r="GT6" s="159"/>
      <c r="GU6" s="159"/>
      <c r="GV6" s="159"/>
      <c r="GW6" s="159"/>
      <c r="GX6" s="159"/>
      <c r="GY6" s="159"/>
      <c r="GZ6" s="11"/>
      <c r="HA6" s="159"/>
      <c r="HB6" s="159"/>
      <c r="HC6" s="159"/>
      <c r="HD6" s="159"/>
      <c r="HE6" s="159"/>
      <c r="HF6" s="159"/>
      <c r="HG6" s="159"/>
      <c r="HH6" s="159"/>
      <c r="HI6" s="159"/>
      <c r="HJ6" s="159"/>
      <c r="HK6" s="159"/>
      <c r="HL6" s="11"/>
      <c r="HM6" s="159"/>
      <c r="HN6" s="159"/>
      <c r="HO6" s="159"/>
      <c r="HP6" s="159"/>
      <c r="HQ6" s="159"/>
      <c r="HR6" s="159"/>
      <c r="HS6" s="159"/>
      <c r="HT6" s="159"/>
      <c r="HU6" s="159"/>
      <c r="HV6" s="159"/>
      <c r="HW6" s="159"/>
      <c r="HX6" s="69"/>
      <c r="HY6" s="153"/>
      <c r="HZ6" s="153"/>
      <c r="IA6" s="68"/>
      <c r="IB6" s="149"/>
      <c r="IC6" s="149"/>
      <c r="ID6" s="149"/>
      <c r="IE6" s="149"/>
      <c r="IF6" s="149"/>
      <c r="IG6" s="149"/>
      <c r="IH6" s="11"/>
      <c r="II6" s="149"/>
      <c r="IJ6" s="149"/>
      <c r="IK6" s="149"/>
      <c r="IL6" s="149"/>
      <c r="IM6" s="149"/>
      <c r="IN6" s="149"/>
      <c r="IO6" s="11"/>
      <c r="IP6" s="149"/>
      <c r="IQ6" s="149"/>
      <c r="IR6" s="149"/>
      <c r="IS6" s="149"/>
      <c r="IT6" s="149"/>
      <c r="IU6" s="149"/>
      <c r="IV6" s="149"/>
      <c r="IW6" s="149"/>
      <c r="IX6" s="149"/>
      <c r="IY6" s="149"/>
      <c r="IZ6" s="149"/>
      <c r="JA6" s="149"/>
      <c r="JB6" s="153"/>
      <c r="JC6" s="68"/>
      <c r="JD6" s="153"/>
      <c r="JE6" s="153"/>
      <c r="JF6" s="153"/>
      <c r="JG6" s="153"/>
      <c r="JH6" s="153"/>
      <c r="JI6" s="153"/>
      <c r="JJ6" s="153"/>
      <c r="JK6" s="153"/>
      <c r="JL6" s="153"/>
      <c r="JM6" s="153"/>
      <c r="JN6" s="153"/>
      <c r="JO6" s="11"/>
      <c r="JP6" s="153"/>
      <c r="JQ6" s="153"/>
      <c r="JR6" s="153"/>
      <c r="JS6" s="153"/>
      <c r="JT6" s="153"/>
      <c r="JU6" s="159"/>
      <c r="JV6" s="153"/>
      <c r="JW6" s="153"/>
      <c r="JX6" s="153"/>
      <c r="JY6" s="153"/>
      <c r="JZ6" s="153"/>
      <c r="KA6" s="11"/>
      <c r="KB6" s="153"/>
      <c r="KC6" s="153"/>
      <c r="KD6" s="153"/>
      <c r="KE6" s="153"/>
      <c r="KF6" s="153"/>
      <c r="KG6" s="153"/>
      <c r="KH6" s="153"/>
      <c r="KI6" s="153"/>
      <c r="KJ6" s="153"/>
      <c r="KK6" s="153"/>
      <c r="KL6" s="153"/>
      <c r="KM6" s="11"/>
      <c r="KN6" s="153"/>
      <c r="KO6" s="153"/>
      <c r="KP6" s="153"/>
      <c r="KQ6" s="153"/>
      <c r="KR6" s="153"/>
      <c r="KS6" s="153"/>
      <c r="KT6" s="153"/>
      <c r="KU6" s="153"/>
      <c r="KV6" s="153"/>
      <c r="KW6" s="153"/>
      <c r="KX6" s="153"/>
      <c r="KY6" s="11"/>
      <c r="KZ6" s="153"/>
      <c r="LA6" s="153"/>
      <c r="LB6" s="68"/>
      <c r="LC6" s="153"/>
      <c r="LD6" s="153"/>
      <c r="LE6" s="153"/>
      <c r="LF6" s="153"/>
      <c r="LG6" s="153"/>
      <c r="LH6" s="153"/>
      <c r="LI6" s="153"/>
      <c r="LJ6" s="153"/>
      <c r="LK6" s="153"/>
      <c r="LL6" s="153"/>
      <c r="LM6" s="153"/>
      <c r="LN6" s="11"/>
      <c r="LO6" s="153"/>
      <c r="LP6" s="153"/>
      <c r="LQ6" s="153"/>
      <c r="LR6" s="153"/>
      <c r="LS6" s="153"/>
      <c r="LT6" s="153"/>
      <c r="LU6" s="153"/>
      <c r="LV6" s="153"/>
      <c r="LW6" s="153"/>
      <c r="LX6" s="153"/>
      <c r="LY6" s="153"/>
      <c r="LZ6" s="11"/>
      <c r="MA6" s="153"/>
      <c r="MB6" s="153"/>
      <c r="MC6" s="153"/>
      <c r="MD6" s="153"/>
      <c r="ME6" s="153"/>
      <c r="MF6" s="153"/>
      <c r="MG6" s="153"/>
      <c r="MH6" s="153"/>
      <c r="MI6" s="153"/>
      <c r="MJ6" s="153"/>
      <c r="MK6" s="153"/>
      <c r="ML6" s="11"/>
      <c r="MM6" s="153"/>
      <c r="MN6" s="153"/>
      <c r="MO6" s="68"/>
      <c r="MP6" s="153"/>
      <c r="MQ6" s="153"/>
      <c r="MR6" s="153"/>
      <c r="MS6" s="153"/>
      <c r="MT6" s="153"/>
      <c r="MU6" s="153"/>
      <c r="MV6" s="153"/>
      <c r="MW6" s="153"/>
      <c r="MX6" s="153"/>
      <c r="MY6" s="153"/>
      <c r="MZ6" s="153"/>
      <c r="NA6" s="69"/>
      <c r="NB6" s="153"/>
      <c r="NC6" s="153"/>
      <c r="ND6" s="153"/>
      <c r="NE6" s="153"/>
      <c r="NF6" s="153"/>
      <c r="NG6" s="153"/>
      <c r="NH6" s="153"/>
      <c r="NI6" s="153"/>
      <c r="NJ6" s="153"/>
      <c r="NK6" s="153"/>
      <c r="NL6" s="153"/>
      <c r="NM6" s="69"/>
      <c r="NN6" s="153"/>
      <c r="NO6" s="153"/>
      <c r="NP6" s="153"/>
      <c r="NQ6" s="153"/>
      <c r="NR6" s="153"/>
      <c r="NS6" s="153"/>
      <c r="NT6" s="153"/>
      <c r="NU6" s="153"/>
      <c r="NV6" s="153"/>
      <c r="NW6" s="153"/>
      <c r="NX6" s="153"/>
      <c r="NY6" s="69"/>
      <c r="NZ6" s="153"/>
      <c r="OA6" s="153"/>
      <c r="OB6" s="153"/>
      <c r="OC6" s="153"/>
      <c r="OD6" s="153"/>
      <c r="OE6" s="153"/>
      <c r="OF6" s="153"/>
      <c r="OG6" s="153"/>
      <c r="OH6" s="153"/>
      <c r="OI6" s="153"/>
      <c r="OJ6" s="153"/>
      <c r="OK6" s="69"/>
      <c r="OL6" s="153"/>
      <c r="OM6" s="153"/>
      <c r="ON6" s="68"/>
    </row>
    <row r="7" spans="1:409" ht="18" x14ac:dyDescent="0.25">
      <c r="A7" s="37" t="s">
        <v>93</v>
      </c>
      <c r="B7" s="70">
        <v>40.719000000000001</v>
      </c>
      <c r="C7" s="70">
        <v>40.738</v>
      </c>
      <c r="D7" s="70">
        <v>40.98</v>
      </c>
      <c r="E7" s="70">
        <v>40.970999999999997</v>
      </c>
      <c r="F7" s="70">
        <v>41.085999999999999</v>
      </c>
      <c r="G7" s="70">
        <v>40.959000000000003</v>
      </c>
      <c r="H7" s="70">
        <v>40.64</v>
      </c>
      <c r="I7" s="70">
        <v>40.731999999999999</v>
      </c>
      <c r="J7" s="70">
        <v>40.79</v>
      </c>
      <c r="K7" s="70">
        <v>40.846111111111107</v>
      </c>
      <c r="L7" s="13"/>
      <c r="M7" s="70">
        <v>40.487000000000002</v>
      </c>
      <c r="N7" s="70">
        <v>40.83</v>
      </c>
      <c r="O7" s="70">
        <v>40.698999999999998</v>
      </c>
      <c r="P7" s="70">
        <v>40.499000000000002</v>
      </c>
      <c r="Q7" s="70">
        <v>40.375</v>
      </c>
      <c r="R7" s="70">
        <v>40.868000000000002</v>
      </c>
      <c r="S7" s="70">
        <v>40.832999999999998</v>
      </c>
      <c r="T7" s="70">
        <v>40.826999999999998</v>
      </c>
      <c r="U7" s="70">
        <v>40.793999999999997</v>
      </c>
      <c r="V7" s="70">
        <v>40.904000000000003</v>
      </c>
      <c r="W7" s="70">
        <v>40.711599999999997</v>
      </c>
      <c r="X7" s="13"/>
      <c r="Y7" s="70">
        <v>41.034999999999997</v>
      </c>
      <c r="Z7" s="70">
        <v>40.835999999999999</v>
      </c>
      <c r="AA7" s="70">
        <v>40.933</v>
      </c>
      <c r="AB7" s="70">
        <v>40.948999999999998</v>
      </c>
      <c r="AC7" s="70">
        <v>40.847000000000001</v>
      </c>
      <c r="AD7" s="70">
        <v>40.859000000000002</v>
      </c>
      <c r="AE7" s="70">
        <v>40.935000000000002</v>
      </c>
      <c r="AF7" s="70">
        <v>40.703000000000003</v>
      </c>
      <c r="AG7" s="70">
        <v>40.851999999999997</v>
      </c>
      <c r="AH7" s="70">
        <v>40.737000000000002</v>
      </c>
      <c r="AI7" s="70">
        <v>40.868600000000001</v>
      </c>
      <c r="AJ7" s="13"/>
      <c r="AK7" s="70">
        <v>40.634</v>
      </c>
      <c r="AL7" s="70">
        <v>40.826999999999998</v>
      </c>
      <c r="AM7" s="70">
        <v>40.747</v>
      </c>
      <c r="AN7" s="71">
        <v>40.978000000000002</v>
      </c>
      <c r="AO7" s="70">
        <v>40.860999999999997</v>
      </c>
      <c r="AP7" s="70">
        <v>40.408000000000001</v>
      </c>
      <c r="AQ7" s="70">
        <v>40.936</v>
      </c>
      <c r="AR7" s="71">
        <v>40.972000000000001</v>
      </c>
      <c r="AS7" s="70">
        <v>40.634999999999998</v>
      </c>
      <c r="AT7" s="70">
        <v>40.674999999999997</v>
      </c>
      <c r="AU7" s="70">
        <v>40.767299999999992</v>
      </c>
      <c r="AV7" s="13"/>
      <c r="AW7" s="70">
        <v>40.798402777777774</v>
      </c>
      <c r="AX7" s="14">
        <f>STDEVA(B7:AU7)</f>
        <v>0.1596080774769307</v>
      </c>
      <c r="AY7" s="72"/>
      <c r="AZ7" s="70">
        <v>42.042000000000002</v>
      </c>
      <c r="BA7" s="70">
        <v>41.271999999999998</v>
      </c>
      <c r="BB7" s="70">
        <v>40.948</v>
      </c>
      <c r="BC7" s="70">
        <v>41.32</v>
      </c>
      <c r="BD7" s="70">
        <v>41.499000000000002</v>
      </c>
      <c r="BE7" s="71">
        <v>40.848999999999997</v>
      </c>
      <c r="BF7" s="70">
        <v>41.411000000000001</v>
      </c>
      <c r="BG7" s="70">
        <v>41.134999999999998</v>
      </c>
      <c r="BH7" s="70">
        <v>41.298000000000002</v>
      </c>
      <c r="BI7" s="70">
        <v>41.451999999999998</v>
      </c>
      <c r="BJ7" s="70">
        <v>41.322600000000001</v>
      </c>
      <c r="BK7" s="13"/>
      <c r="BL7" s="70">
        <v>41.786000000000001</v>
      </c>
      <c r="BM7" s="70">
        <v>41.348999999999997</v>
      </c>
      <c r="BN7" s="70">
        <v>41.353999999999999</v>
      </c>
      <c r="BO7" s="70">
        <v>41.374000000000002</v>
      </c>
      <c r="BP7" s="70">
        <v>41.344999999999999</v>
      </c>
      <c r="BQ7" s="71">
        <v>41.378</v>
      </c>
      <c r="BR7" s="70">
        <v>41.186999999999998</v>
      </c>
      <c r="BS7" s="70">
        <v>41.301000000000002</v>
      </c>
      <c r="BT7" s="70">
        <v>41.683999999999997</v>
      </c>
      <c r="BU7" s="70">
        <v>41.398000000000003</v>
      </c>
      <c r="BV7" s="70">
        <v>41.415600000000005</v>
      </c>
      <c r="BW7" s="13"/>
      <c r="BX7" s="70">
        <v>41.005000000000003</v>
      </c>
      <c r="BY7" s="70">
        <v>41.244999999999997</v>
      </c>
      <c r="BZ7" s="70">
        <v>41.311</v>
      </c>
      <c r="CA7" s="70">
        <v>41.468000000000004</v>
      </c>
      <c r="CB7" s="70">
        <v>41.482999999999997</v>
      </c>
      <c r="CC7" s="70">
        <v>41.536999999999999</v>
      </c>
      <c r="CD7" s="17">
        <v>41.113</v>
      </c>
      <c r="CE7" s="17">
        <v>41.365000000000002</v>
      </c>
      <c r="CF7" s="70">
        <v>41.720999999999997</v>
      </c>
      <c r="CG7" s="17">
        <v>41.356000000000002</v>
      </c>
      <c r="CH7" s="17">
        <v>41.360400000000006</v>
      </c>
      <c r="CI7" s="13"/>
      <c r="CJ7" s="17">
        <v>42.345999999999997</v>
      </c>
      <c r="CK7" s="17">
        <v>41.576000000000001</v>
      </c>
      <c r="CL7" s="17">
        <v>41.619</v>
      </c>
      <c r="CM7" s="70">
        <v>41.411000000000001</v>
      </c>
      <c r="CN7" s="17">
        <v>41.625</v>
      </c>
      <c r="CO7" s="17">
        <v>41.722000000000001</v>
      </c>
      <c r="CP7" s="17">
        <v>41.539000000000001</v>
      </c>
      <c r="CQ7" s="17">
        <v>41.249000000000002</v>
      </c>
      <c r="CR7" s="17">
        <v>41.442999999999998</v>
      </c>
      <c r="CS7" s="17">
        <v>41.414000000000001</v>
      </c>
      <c r="CT7" s="17">
        <v>41.5944</v>
      </c>
      <c r="CU7" s="13"/>
      <c r="CV7" s="17">
        <v>41.423250000000003</v>
      </c>
      <c r="CW7" s="14">
        <f>STDEVA(AZ7:CT7)</f>
        <v>0.26107643405448255</v>
      </c>
      <c r="CX7" s="72"/>
      <c r="CY7" s="13">
        <v>40.892000000000003</v>
      </c>
      <c r="CZ7" s="13">
        <v>40.859000000000002</v>
      </c>
      <c r="DA7" s="13">
        <v>41.308999999999997</v>
      </c>
      <c r="DB7" s="13">
        <v>41.415999999999997</v>
      </c>
      <c r="DC7" s="13">
        <v>41.06</v>
      </c>
      <c r="DD7" s="13">
        <v>41.097999999999999</v>
      </c>
      <c r="DE7" s="73">
        <v>40.917000000000002</v>
      </c>
      <c r="DF7" s="70">
        <v>41.25</v>
      </c>
      <c r="DG7" s="13">
        <v>41.043999999999997</v>
      </c>
      <c r="DH7" s="13">
        <v>41.155000000000001</v>
      </c>
      <c r="DI7" s="73">
        <v>40.856000000000002</v>
      </c>
      <c r="DJ7" s="13">
        <v>41.055999999999997</v>
      </c>
      <c r="DK7" s="13">
        <v>41.531999999999996</v>
      </c>
      <c r="DL7" s="13">
        <v>41.345999999999997</v>
      </c>
      <c r="DM7" s="13">
        <v>41.127857142857138</v>
      </c>
      <c r="DN7" s="13"/>
      <c r="DO7" s="13">
        <v>40.978000000000002</v>
      </c>
      <c r="DP7" s="13">
        <v>41.261000000000003</v>
      </c>
      <c r="DQ7" s="13">
        <v>40.831000000000003</v>
      </c>
      <c r="DR7" s="13">
        <v>41.103999999999999</v>
      </c>
      <c r="DS7" s="13">
        <v>40.969000000000001</v>
      </c>
      <c r="DT7" s="13">
        <v>40.923000000000002</v>
      </c>
      <c r="DU7" s="73">
        <v>41.302999999999997</v>
      </c>
      <c r="DV7" s="70">
        <v>40.914999999999999</v>
      </c>
      <c r="DW7" s="70">
        <v>41.173999999999999</v>
      </c>
      <c r="DX7" s="70">
        <v>41.103999999999999</v>
      </c>
      <c r="DY7" s="70">
        <v>41.262</v>
      </c>
      <c r="DZ7" s="70">
        <v>41.648000000000003</v>
      </c>
      <c r="EA7" s="71">
        <v>41.148000000000003</v>
      </c>
      <c r="EB7" s="70">
        <v>41.508000000000003</v>
      </c>
      <c r="EC7" s="13">
        <v>41.152000000000001</v>
      </c>
      <c r="ED7" s="14">
        <f>STDEVA(CY7:EC7)</f>
        <v>0.21260399450608503</v>
      </c>
      <c r="EE7" s="74"/>
      <c r="EF7" s="71">
        <v>42.33</v>
      </c>
      <c r="EG7" s="70">
        <v>41.44</v>
      </c>
      <c r="EH7" s="70">
        <v>41.884999999999998</v>
      </c>
      <c r="EI7" s="70"/>
      <c r="EJ7" s="70">
        <v>41.353000000000002</v>
      </c>
      <c r="EK7" s="70">
        <v>41.774000000000001</v>
      </c>
      <c r="EL7" s="70">
        <v>41.661000000000001</v>
      </c>
      <c r="EM7" s="70">
        <v>41.850999999999999</v>
      </c>
      <c r="EN7" s="13">
        <v>41.686</v>
      </c>
      <c r="EO7" s="70">
        <v>41.665000000000006</v>
      </c>
      <c r="EP7" s="14">
        <f>STDEVA(EF7:EO7)</f>
        <v>0.28220737056285322</v>
      </c>
      <c r="EQ7" s="72"/>
      <c r="ER7" s="14">
        <v>41.22</v>
      </c>
      <c r="ES7" s="14">
        <v>41.49</v>
      </c>
      <c r="ET7" s="70">
        <v>41.355000000000004</v>
      </c>
      <c r="EU7" s="14"/>
      <c r="EV7" s="14">
        <v>41.853999999999999</v>
      </c>
      <c r="EW7" s="14">
        <v>41.494</v>
      </c>
      <c r="EX7" s="14">
        <v>41.859000000000002</v>
      </c>
      <c r="EY7" s="14">
        <v>41.34</v>
      </c>
      <c r="EZ7" s="14">
        <v>41.862000000000002</v>
      </c>
      <c r="FA7" s="70">
        <v>41.681799999999996</v>
      </c>
      <c r="FB7" s="14"/>
      <c r="FC7" s="14">
        <v>41.375</v>
      </c>
      <c r="FD7" s="14">
        <v>41.185000000000002</v>
      </c>
      <c r="FE7" s="14">
        <v>41.374000000000002</v>
      </c>
      <c r="FF7" s="14">
        <v>41.087000000000003</v>
      </c>
      <c r="FG7" s="14">
        <v>41.084000000000003</v>
      </c>
      <c r="FH7" s="14">
        <v>41.511000000000003</v>
      </c>
      <c r="FI7" s="14">
        <v>41.357999999999997</v>
      </c>
      <c r="FJ7" s="14">
        <v>41.146999999999998</v>
      </c>
      <c r="FK7" s="14">
        <v>41.256</v>
      </c>
      <c r="FL7" s="14">
        <v>41.37</v>
      </c>
      <c r="FM7" s="14">
        <v>41.338999999999999</v>
      </c>
      <c r="FN7" s="14">
        <v>41.283000000000001</v>
      </c>
      <c r="FO7" s="14">
        <v>41.570999999999998</v>
      </c>
      <c r="FP7" s="14">
        <v>41.545999999999999</v>
      </c>
      <c r="FQ7" s="14">
        <v>41.494</v>
      </c>
      <c r="FR7" s="14">
        <v>41.686999999999998</v>
      </c>
      <c r="FS7" s="14">
        <v>41.777000000000001</v>
      </c>
      <c r="FT7" s="14">
        <v>41.554000000000002</v>
      </c>
      <c r="FU7" s="14">
        <v>41.418999999999997</v>
      </c>
      <c r="FV7" s="14">
        <v>41.390368421052635</v>
      </c>
      <c r="FW7" s="14">
        <f>STDEVA(ER7:FV7)</f>
        <v>0.22128586672607936</v>
      </c>
      <c r="FX7" s="72"/>
      <c r="FY7" s="14">
        <v>41.87</v>
      </c>
      <c r="FZ7" s="14">
        <v>42.24</v>
      </c>
      <c r="GA7" s="14">
        <v>42.07</v>
      </c>
      <c r="GB7" s="14">
        <f>STDEVA(FY7:GA7)</f>
        <v>0.18520259177452364</v>
      </c>
      <c r="GC7" s="72"/>
      <c r="GD7" s="17">
        <v>41.234000000000002</v>
      </c>
      <c r="GE7" s="17">
        <v>41.079000000000001</v>
      </c>
      <c r="GF7" s="17">
        <v>41.524999999999999</v>
      </c>
      <c r="GG7" s="17">
        <v>41.366999999999997</v>
      </c>
      <c r="GH7" s="17">
        <v>41.456000000000003</v>
      </c>
      <c r="GI7" s="17">
        <v>41.738</v>
      </c>
      <c r="GJ7" s="17">
        <v>41.674999999999997</v>
      </c>
      <c r="GK7" s="17">
        <v>41.566000000000003</v>
      </c>
      <c r="GL7" s="17">
        <v>41.124000000000002</v>
      </c>
      <c r="GM7" s="17">
        <v>41.511000000000003</v>
      </c>
      <c r="GN7" s="17">
        <v>41.427500000000002</v>
      </c>
      <c r="GO7" s="13"/>
      <c r="GP7" s="70">
        <v>41.235999999999997</v>
      </c>
      <c r="GQ7" s="70">
        <v>41.552</v>
      </c>
      <c r="GR7" s="17">
        <v>41.383000000000003</v>
      </c>
      <c r="GS7" s="17">
        <v>41.338000000000001</v>
      </c>
      <c r="GT7" s="17">
        <v>40.938000000000002</v>
      </c>
      <c r="GU7" s="17">
        <v>40.911000000000001</v>
      </c>
      <c r="GV7" s="70">
        <v>41.183999999999997</v>
      </c>
      <c r="GW7" s="71">
        <v>40.935000000000002</v>
      </c>
      <c r="GX7" s="71">
        <v>40.820999999999998</v>
      </c>
      <c r="GY7" s="71">
        <v>41.144222222222226</v>
      </c>
      <c r="GZ7" s="13"/>
      <c r="HA7" s="71">
        <v>41.078000000000003</v>
      </c>
      <c r="HB7" s="71">
        <v>41.298000000000002</v>
      </c>
      <c r="HC7" s="71">
        <v>41.295999999999999</v>
      </c>
      <c r="HD7" s="71">
        <v>41.003999999999998</v>
      </c>
      <c r="HE7" s="71">
        <v>41.134999999999998</v>
      </c>
      <c r="HF7" s="71">
        <v>40.875</v>
      </c>
      <c r="HG7" s="71">
        <v>41.252000000000002</v>
      </c>
      <c r="HH7" s="71">
        <v>41.064</v>
      </c>
      <c r="HI7" s="71">
        <v>40.789000000000001</v>
      </c>
      <c r="HJ7" s="71">
        <v>40.966000000000001</v>
      </c>
      <c r="HK7" s="71">
        <v>41.075699999999998</v>
      </c>
      <c r="HL7" s="13"/>
      <c r="HM7" s="71">
        <v>41.411000000000001</v>
      </c>
      <c r="HN7" s="71">
        <v>40.951000000000001</v>
      </c>
      <c r="HO7" s="71">
        <v>40.828000000000003</v>
      </c>
      <c r="HP7" s="71">
        <v>41.12</v>
      </c>
      <c r="HQ7" s="71">
        <v>41.170999999999999</v>
      </c>
      <c r="HR7" s="71">
        <v>41.027000000000001</v>
      </c>
      <c r="HS7" s="71">
        <v>40.901000000000003</v>
      </c>
      <c r="HT7" s="71">
        <v>41.107999999999997</v>
      </c>
      <c r="HU7" s="71">
        <v>41.622</v>
      </c>
      <c r="HV7" s="70">
        <v>41.249000000000002</v>
      </c>
      <c r="HW7" s="70">
        <v>41.138800000000003</v>
      </c>
      <c r="HX7" s="75"/>
      <c r="HY7" s="14">
        <v>41.196555555555562</v>
      </c>
      <c r="HZ7" s="14">
        <f>STDEVA(GD7:HW7)</f>
        <v>0.2474398438684044</v>
      </c>
      <c r="IA7" s="74"/>
      <c r="IB7" s="73">
        <v>42.741</v>
      </c>
      <c r="IC7" s="73">
        <v>42.811999999999998</v>
      </c>
      <c r="ID7" s="73">
        <v>42.75</v>
      </c>
      <c r="IE7" s="73">
        <v>42.679000000000002</v>
      </c>
      <c r="IF7" s="73">
        <v>43.052999999999997</v>
      </c>
      <c r="IG7" s="73">
        <v>42.807000000000002</v>
      </c>
      <c r="IH7" s="73"/>
      <c r="II7" s="73">
        <v>42.747</v>
      </c>
      <c r="IJ7" s="73">
        <v>42.625999999999998</v>
      </c>
      <c r="IK7" s="73">
        <v>42.725000000000001</v>
      </c>
      <c r="IL7" s="73">
        <v>42.752000000000002</v>
      </c>
      <c r="IM7" s="73">
        <v>43.08</v>
      </c>
      <c r="IN7" s="73">
        <v>42.786000000000001</v>
      </c>
      <c r="IO7" s="73"/>
      <c r="IP7" s="73">
        <v>42.817</v>
      </c>
      <c r="IQ7" s="73">
        <v>42.87</v>
      </c>
      <c r="IR7" s="73">
        <v>43.107999999999997</v>
      </c>
      <c r="IS7" s="73">
        <v>42.904000000000003</v>
      </c>
      <c r="IT7" s="73">
        <v>43.012</v>
      </c>
      <c r="IU7" s="73">
        <v>42.965000000000003</v>
      </c>
      <c r="IV7" s="73">
        <v>43.034999999999997</v>
      </c>
      <c r="IW7" s="73">
        <v>42.725000000000001</v>
      </c>
      <c r="IX7" s="73">
        <v>42.843000000000004</v>
      </c>
      <c r="IY7" s="73">
        <v>43.006</v>
      </c>
      <c r="IZ7" s="73">
        <v>42.665999999999997</v>
      </c>
      <c r="JA7" s="73">
        <v>42.904636363636371</v>
      </c>
      <c r="JB7" s="14">
        <f>STDEVA(IB7:JA7)</f>
        <v>0.14144293430606383</v>
      </c>
      <c r="JC7" s="74"/>
      <c r="JD7" s="13">
        <v>43.548999999999999</v>
      </c>
      <c r="JE7" s="13">
        <v>43.433</v>
      </c>
      <c r="JF7" s="13">
        <v>43.688000000000002</v>
      </c>
      <c r="JG7" s="13">
        <v>43.241999999999997</v>
      </c>
      <c r="JH7" s="13">
        <v>43.54</v>
      </c>
      <c r="JI7" s="13">
        <v>43.607999999999997</v>
      </c>
      <c r="JJ7" s="13">
        <v>43.399000000000001</v>
      </c>
      <c r="JK7" s="13">
        <v>42.936</v>
      </c>
      <c r="JL7" s="13">
        <v>43.377000000000002</v>
      </c>
      <c r="JM7" s="13">
        <v>43.511000000000003</v>
      </c>
      <c r="JN7" s="13">
        <v>43.4283</v>
      </c>
      <c r="JO7" s="13"/>
      <c r="JP7" s="13">
        <v>43.52</v>
      </c>
      <c r="JQ7" s="13">
        <v>43.289000000000001</v>
      </c>
      <c r="JR7" s="13">
        <v>43.057000000000002</v>
      </c>
      <c r="JS7" s="13">
        <v>43.500999999999998</v>
      </c>
      <c r="JT7" s="13">
        <v>43.295999999999999</v>
      </c>
      <c r="JU7" s="70">
        <v>43.128</v>
      </c>
      <c r="JV7" s="13">
        <v>42.975000000000001</v>
      </c>
      <c r="JW7" s="13">
        <v>43.158999999999999</v>
      </c>
      <c r="JX7" s="13">
        <v>43.195</v>
      </c>
      <c r="JY7" s="13">
        <v>43.274999999999999</v>
      </c>
      <c r="JZ7" s="13">
        <v>43.2395</v>
      </c>
      <c r="KA7" s="13"/>
      <c r="KB7" s="13">
        <v>42.771999999999998</v>
      </c>
      <c r="KC7" s="13">
        <v>42.619</v>
      </c>
      <c r="KD7" s="13">
        <v>43.003</v>
      </c>
      <c r="KE7" s="13">
        <v>43.29</v>
      </c>
      <c r="KF7" s="13">
        <v>43.502000000000002</v>
      </c>
      <c r="KG7" s="13">
        <v>43.048999999999999</v>
      </c>
      <c r="KH7" s="13">
        <v>43.484000000000002</v>
      </c>
      <c r="KI7" s="13">
        <v>43.16</v>
      </c>
      <c r="KJ7" s="13">
        <v>43.418999999999997</v>
      </c>
      <c r="KK7" s="13">
        <v>43.110999999999997</v>
      </c>
      <c r="KL7" s="13">
        <v>43.140900000000002</v>
      </c>
      <c r="KM7" s="13"/>
      <c r="KN7" s="13">
        <v>43.191000000000003</v>
      </c>
      <c r="KO7" s="13">
        <v>43.131</v>
      </c>
      <c r="KP7" s="13">
        <v>43.095999999999997</v>
      </c>
      <c r="KQ7" s="13">
        <v>43.378999999999998</v>
      </c>
      <c r="KR7" s="13">
        <v>43.006999999999998</v>
      </c>
      <c r="KS7" s="13">
        <v>43.000999999999998</v>
      </c>
      <c r="KT7" s="13">
        <v>43.167000000000002</v>
      </c>
      <c r="KU7" s="13">
        <v>42.936</v>
      </c>
      <c r="KV7" s="13">
        <v>43.167000000000002</v>
      </c>
      <c r="KW7" s="13">
        <v>42.939</v>
      </c>
      <c r="KX7" s="13">
        <v>43.101399999999998</v>
      </c>
      <c r="KY7" s="13"/>
      <c r="KZ7" s="13">
        <v>43.155766666666672</v>
      </c>
      <c r="LA7" s="14">
        <f>STDEVA(JD7:KX7)</f>
        <v>0.23362847580999721</v>
      </c>
      <c r="LB7" s="72"/>
      <c r="LC7" s="13">
        <v>41.622</v>
      </c>
      <c r="LD7" s="13">
        <v>41.758000000000003</v>
      </c>
      <c r="LE7" s="13">
        <v>41.707000000000001</v>
      </c>
      <c r="LF7" s="13">
        <v>41.534999999999997</v>
      </c>
      <c r="LG7" s="13">
        <v>41.643000000000001</v>
      </c>
      <c r="LH7" s="13">
        <v>41.573</v>
      </c>
      <c r="LI7" s="13">
        <v>41.871000000000002</v>
      </c>
      <c r="LJ7" s="13">
        <v>41.822000000000003</v>
      </c>
      <c r="LK7" s="13">
        <v>41.749000000000002</v>
      </c>
      <c r="LL7" s="73">
        <v>41.784999999999997</v>
      </c>
      <c r="LM7" s="13">
        <v>41.706500000000005</v>
      </c>
      <c r="LN7" s="13"/>
      <c r="LO7" s="13">
        <v>41.994</v>
      </c>
      <c r="LP7" s="13">
        <v>41.534999999999997</v>
      </c>
      <c r="LQ7" s="13">
        <v>41.646999999999998</v>
      </c>
      <c r="LR7" s="13">
        <v>41.872999999999998</v>
      </c>
      <c r="LS7" s="13">
        <v>41.515999999999998</v>
      </c>
      <c r="LT7" s="13">
        <v>41.62</v>
      </c>
      <c r="LU7" s="13">
        <v>41.959000000000003</v>
      </c>
      <c r="LV7" s="13">
        <v>41.655999999999999</v>
      </c>
      <c r="LW7" s="13">
        <v>41.774999999999999</v>
      </c>
      <c r="LX7" s="13">
        <v>41.594000000000001</v>
      </c>
      <c r="LY7" s="13">
        <v>41.716899999999995</v>
      </c>
      <c r="LZ7" s="13"/>
      <c r="MA7" s="13">
        <v>41.524000000000001</v>
      </c>
      <c r="MB7" s="13">
        <v>41.552</v>
      </c>
      <c r="MC7" s="13">
        <v>41.101999999999997</v>
      </c>
      <c r="MD7" s="13">
        <v>41.665999999999997</v>
      </c>
      <c r="ME7" s="73">
        <v>41.56</v>
      </c>
      <c r="MF7" s="13">
        <v>41.66</v>
      </c>
      <c r="MG7" s="13">
        <v>41.634999999999998</v>
      </c>
      <c r="MH7" s="13">
        <v>41.268000000000001</v>
      </c>
      <c r="MI7" s="13">
        <v>41.445</v>
      </c>
      <c r="MJ7" s="13">
        <v>41.752000000000002</v>
      </c>
      <c r="MK7" s="13">
        <v>41.516399999999997</v>
      </c>
      <c r="ML7" s="13"/>
      <c r="MM7" s="13">
        <v>41.646599999999999</v>
      </c>
      <c r="MN7" s="14">
        <f>STDEVA(LC7:MK7)</f>
        <v>0.17798677443844035</v>
      </c>
      <c r="MO7" s="72"/>
      <c r="MP7" s="14">
        <v>43.207999999999998</v>
      </c>
      <c r="MQ7" s="14">
        <v>43.284999999999997</v>
      </c>
      <c r="MR7" s="14">
        <v>43.767000000000003</v>
      </c>
      <c r="MS7" s="14">
        <v>43.771000000000001</v>
      </c>
      <c r="MT7" s="14">
        <v>43.645000000000003</v>
      </c>
      <c r="MU7" s="14">
        <v>43.369</v>
      </c>
      <c r="MV7" s="14">
        <v>43.691000000000003</v>
      </c>
      <c r="MW7" s="14">
        <v>43.381</v>
      </c>
      <c r="MX7" s="14">
        <v>43.518000000000001</v>
      </c>
      <c r="MY7" s="14">
        <v>43.344999999999999</v>
      </c>
      <c r="MZ7" s="14">
        <v>43.498000000000005</v>
      </c>
      <c r="NA7" s="70"/>
      <c r="NB7" s="14">
        <v>43.534999999999997</v>
      </c>
      <c r="NC7" s="14">
        <v>43.112000000000002</v>
      </c>
      <c r="ND7" s="14">
        <v>43.588999999999999</v>
      </c>
      <c r="NE7" s="14">
        <v>43.332999999999998</v>
      </c>
      <c r="NF7" s="14">
        <v>43.427</v>
      </c>
      <c r="NG7" s="14">
        <v>43.445999999999998</v>
      </c>
      <c r="NH7" s="14">
        <v>43.286999999999999</v>
      </c>
      <c r="NI7" s="14">
        <v>43.3</v>
      </c>
      <c r="NJ7" s="14">
        <v>43.478000000000002</v>
      </c>
      <c r="NK7" s="14">
        <v>43.027999999999999</v>
      </c>
      <c r="NL7" s="14">
        <v>43.353500000000004</v>
      </c>
      <c r="NM7" s="70"/>
      <c r="NN7" s="14">
        <v>43.469000000000001</v>
      </c>
      <c r="NO7" s="14">
        <v>43.225999999999999</v>
      </c>
      <c r="NP7" s="14">
        <v>43.24</v>
      </c>
      <c r="NQ7" s="14">
        <v>43.259</v>
      </c>
      <c r="NR7" s="14">
        <v>43.529000000000003</v>
      </c>
      <c r="NS7" s="14">
        <v>43.384999999999998</v>
      </c>
      <c r="NT7" s="14">
        <v>43.412999999999997</v>
      </c>
      <c r="NU7" s="14">
        <v>43.116</v>
      </c>
      <c r="NV7" s="14">
        <v>43.393000000000001</v>
      </c>
      <c r="NW7" s="14">
        <v>43.39</v>
      </c>
      <c r="NX7" s="14">
        <v>43.341999999999999</v>
      </c>
      <c r="NY7" s="70"/>
      <c r="NZ7" s="14">
        <v>43.207999999999998</v>
      </c>
      <c r="OA7" s="14">
        <v>43.488</v>
      </c>
      <c r="OB7" s="14">
        <v>43.2</v>
      </c>
      <c r="OC7" s="14">
        <v>43.320999999999998</v>
      </c>
      <c r="OD7" s="14">
        <v>43.374000000000002</v>
      </c>
      <c r="OE7" s="14">
        <v>43.356999999999999</v>
      </c>
      <c r="OF7" s="14">
        <v>43.524000000000001</v>
      </c>
      <c r="OG7" s="14">
        <v>43.255000000000003</v>
      </c>
      <c r="OH7" s="14">
        <v>42.750999999999998</v>
      </c>
      <c r="OI7" s="14">
        <v>43.396999999999998</v>
      </c>
      <c r="OJ7" s="14">
        <v>43.287499999999994</v>
      </c>
      <c r="OK7" s="70"/>
      <c r="OL7" s="14">
        <v>43.375187500000003</v>
      </c>
      <c r="OM7" s="14">
        <f>STDEVA(MP7:OJ7)</f>
        <v>0.18770608829069882</v>
      </c>
      <c r="ON7" s="74"/>
    </row>
    <row r="8" spans="1:409" ht="18" x14ac:dyDescent="0.25">
      <c r="A8" s="37" t="s">
        <v>133</v>
      </c>
      <c r="B8" s="70">
        <v>3.34</v>
      </c>
      <c r="C8" s="70">
        <v>3.3639999999999999</v>
      </c>
      <c r="D8" s="70">
        <v>3.383</v>
      </c>
      <c r="E8" s="70">
        <v>3.48</v>
      </c>
      <c r="F8" s="70">
        <v>3.198</v>
      </c>
      <c r="G8" s="70">
        <v>3.278</v>
      </c>
      <c r="H8" s="70">
        <v>3.347</v>
      </c>
      <c r="I8" s="70">
        <v>3.4020000000000001</v>
      </c>
      <c r="J8" s="70">
        <v>3.452</v>
      </c>
      <c r="K8" s="70">
        <v>3.3604444444444446</v>
      </c>
      <c r="L8" s="13"/>
      <c r="M8" s="70">
        <v>3.4769999999999999</v>
      </c>
      <c r="N8" s="70">
        <v>3.4689999999999999</v>
      </c>
      <c r="O8" s="70">
        <v>3.492</v>
      </c>
      <c r="P8" s="70">
        <v>3.431</v>
      </c>
      <c r="Q8" s="70">
        <v>3.415</v>
      </c>
      <c r="R8" s="70">
        <v>3.4670000000000001</v>
      </c>
      <c r="S8" s="70">
        <v>3.3809999999999998</v>
      </c>
      <c r="T8" s="70">
        <v>3.4129999999999998</v>
      </c>
      <c r="U8" s="70">
        <v>3.3820000000000001</v>
      </c>
      <c r="V8" s="70">
        <v>3.3650000000000002</v>
      </c>
      <c r="W8" s="70">
        <v>3.4292000000000002</v>
      </c>
      <c r="X8" s="13"/>
      <c r="Y8" s="70">
        <v>3.371</v>
      </c>
      <c r="Z8" s="70">
        <v>3.298</v>
      </c>
      <c r="AA8" s="70">
        <v>3.351</v>
      </c>
      <c r="AB8" s="70">
        <v>3.294</v>
      </c>
      <c r="AC8" s="70">
        <v>3.3620000000000001</v>
      </c>
      <c r="AD8" s="70">
        <v>3.35</v>
      </c>
      <c r="AE8" s="70">
        <v>3.3610000000000002</v>
      </c>
      <c r="AF8" s="70">
        <v>3.3980000000000001</v>
      </c>
      <c r="AG8" s="70">
        <v>3.4630000000000001</v>
      </c>
      <c r="AH8" s="70">
        <v>3.35</v>
      </c>
      <c r="AI8" s="70">
        <v>3.3598000000000008</v>
      </c>
      <c r="AJ8" s="13"/>
      <c r="AK8" s="70">
        <v>3.2749999999999999</v>
      </c>
      <c r="AL8" s="70">
        <v>3.2949999999999999</v>
      </c>
      <c r="AM8" s="70">
        <v>3.29</v>
      </c>
      <c r="AN8" s="71">
        <v>3.22</v>
      </c>
      <c r="AO8" s="70">
        <v>3.2410000000000001</v>
      </c>
      <c r="AP8" s="70">
        <v>3.3029999999999999</v>
      </c>
      <c r="AQ8" s="70">
        <v>3.2669999999999999</v>
      </c>
      <c r="AR8" s="71">
        <v>3.2829999999999999</v>
      </c>
      <c r="AS8" s="70">
        <v>3.3460000000000001</v>
      </c>
      <c r="AT8" s="70">
        <v>3.3340000000000001</v>
      </c>
      <c r="AU8" s="70">
        <v>3.2854000000000005</v>
      </c>
      <c r="AV8" s="13"/>
      <c r="AW8" s="70">
        <v>3.3587111111111114</v>
      </c>
      <c r="AX8" s="14">
        <f t="shared" ref="AX8:AX22" si="0">STDEVA(B8:AU8)</f>
        <v>7.3147936602329766E-2</v>
      </c>
      <c r="AY8" s="72"/>
      <c r="AZ8" s="70">
        <v>3.3340000000000001</v>
      </c>
      <c r="BA8" s="70">
        <v>3.444</v>
      </c>
      <c r="BB8" s="70">
        <v>3.44</v>
      </c>
      <c r="BC8" s="70">
        <v>3.4630000000000001</v>
      </c>
      <c r="BD8" s="70">
        <v>3.5590000000000002</v>
      </c>
      <c r="BE8" s="71">
        <v>3.5169999999999999</v>
      </c>
      <c r="BF8" s="70">
        <v>3.411</v>
      </c>
      <c r="BG8" s="70">
        <v>3.4129999999999998</v>
      </c>
      <c r="BH8" s="70">
        <v>3.375</v>
      </c>
      <c r="BI8" s="70">
        <v>3.3460000000000001</v>
      </c>
      <c r="BJ8" s="70">
        <v>3.4302000000000006</v>
      </c>
      <c r="BK8" s="13"/>
      <c r="BL8" s="70">
        <v>3.2629999999999999</v>
      </c>
      <c r="BM8" s="70">
        <v>3.496</v>
      </c>
      <c r="BN8" s="70">
        <v>3.4609999999999999</v>
      </c>
      <c r="BO8" s="70">
        <v>3.4319999999999999</v>
      </c>
      <c r="BP8" s="70">
        <v>3.419</v>
      </c>
      <c r="BQ8" s="71">
        <v>3.552</v>
      </c>
      <c r="BR8" s="70">
        <v>3.6110000000000002</v>
      </c>
      <c r="BS8" s="70">
        <v>3.395</v>
      </c>
      <c r="BT8" s="70">
        <v>3.2349999999999999</v>
      </c>
      <c r="BU8" s="70">
        <v>3.4079999999999999</v>
      </c>
      <c r="BV8" s="70">
        <v>3.4272</v>
      </c>
      <c r="BW8" s="13"/>
      <c r="BX8" s="70">
        <v>3.4260000000000002</v>
      </c>
      <c r="BY8" s="70">
        <v>3.452</v>
      </c>
      <c r="BZ8" s="70">
        <v>3.5179999999999998</v>
      </c>
      <c r="CA8" s="70">
        <v>3.4710000000000001</v>
      </c>
      <c r="CB8" s="70">
        <v>3.508</v>
      </c>
      <c r="CC8" s="70">
        <v>3.5329999999999999</v>
      </c>
      <c r="CD8" s="17">
        <v>3.423</v>
      </c>
      <c r="CE8" s="17">
        <v>3.5339999999999998</v>
      </c>
      <c r="CF8" s="70">
        <v>3.387</v>
      </c>
      <c r="CG8" s="17">
        <v>3.496</v>
      </c>
      <c r="CH8" s="17">
        <v>3.4748000000000006</v>
      </c>
      <c r="CI8" s="13"/>
      <c r="CJ8" s="17">
        <v>3.3290000000000002</v>
      </c>
      <c r="CK8" s="17">
        <v>3.6539999999999999</v>
      </c>
      <c r="CL8" s="17">
        <v>3.637</v>
      </c>
      <c r="CM8" s="70">
        <v>3.7949999999999999</v>
      </c>
      <c r="CN8" s="17">
        <v>3.589</v>
      </c>
      <c r="CO8" s="17">
        <v>3.3730000000000002</v>
      </c>
      <c r="CP8" s="17">
        <v>3.371</v>
      </c>
      <c r="CQ8" s="17">
        <v>3.4430000000000001</v>
      </c>
      <c r="CR8" s="17">
        <v>3.4369999999999998</v>
      </c>
      <c r="CS8" s="17">
        <v>3.278</v>
      </c>
      <c r="CT8" s="17">
        <v>3.4906000000000006</v>
      </c>
      <c r="CU8" s="13"/>
      <c r="CV8" s="17">
        <v>3.4557000000000002</v>
      </c>
      <c r="CW8" s="14">
        <f t="shared" ref="CW8:CW22" si="1">STDEVA(AZ8:CT8)</f>
        <v>0.10547232856547378</v>
      </c>
      <c r="CX8" s="72"/>
      <c r="CY8" s="13">
        <v>2.3380000000000001</v>
      </c>
      <c r="CZ8" s="13">
        <v>2.4460000000000002</v>
      </c>
      <c r="DA8" s="13">
        <v>2.4470000000000001</v>
      </c>
      <c r="DB8" s="13">
        <v>2.4620000000000002</v>
      </c>
      <c r="DC8" s="13">
        <v>2.54</v>
      </c>
      <c r="DD8" s="13">
        <v>2.5449999999999999</v>
      </c>
      <c r="DE8" s="73">
        <v>2.6259999999999999</v>
      </c>
      <c r="DF8" s="70">
        <v>2.6259999999999999</v>
      </c>
      <c r="DG8" s="13">
        <v>2.6139999999999999</v>
      </c>
      <c r="DH8" s="13">
        <v>2.5230000000000001</v>
      </c>
      <c r="DI8" s="73">
        <v>2.59</v>
      </c>
      <c r="DJ8" s="13">
        <v>2.4529999999999998</v>
      </c>
      <c r="DK8" s="13">
        <v>2.3359999999999999</v>
      </c>
      <c r="DL8" s="13">
        <v>2.4169999999999998</v>
      </c>
      <c r="DM8" s="13">
        <v>2.4973571428571431</v>
      </c>
      <c r="DN8" s="13"/>
      <c r="DO8" s="13">
        <v>2.7349999999999999</v>
      </c>
      <c r="DP8" s="13">
        <v>2.9260000000000002</v>
      </c>
      <c r="DQ8" s="13">
        <v>2.96</v>
      </c>
      <c r="DR8" s="13">
        <v>3.01</v>
      </c>
      <c r="DS8" s="13">
        <v>2.9620000000000002</v>
      </c>
      <c r="DT8" s="13">
        <v>2.8290000000000002</v>
      </c>
      <c r="DU8" s="73">
        <v>2.734</v>
      </c>
      <c r="DV8" s="70">
        <v>2.8029999999999999</v>
      </c>
      <c r="DW8" s="70">
        <v>2.661</v>
      </c>
      <c r="DX8" s="70">
        <v>2.6880000000000002</v>
      </c>
      <c r="DY8" s="70">
        <v>2.5979999999999999</v>
      </c>
      <c r="DZ8" s="70">
        <v>2.6059999999999999</v>
      </c>
      <c r="EA8" s="71">
        <v>2.57</v>
      </c>
      <c r="EB8" s="70">
        <v>2.5590000000000002</v>
      </c>
      <c r="EC8" s="13">
        <v>2.7600714285714285</v>
      </c>
      <c r="ED8" s="14">
        <f t="shared" ref="ED8:ED22" si="2">STDEVA(CY8:EC8)</f>
        <v>0.18233817693249388</v>
      </c>
      <c r="EE8" s="74"/>
      <c r="EF8" s="71">
        <v>2.98</v>
      </c>
      <c r="EG8" s="70">
        <v>3.07</v>
      </c>
      <c r="EH8" s="70">
        <v>3.0249999999999999</v>
      </c>
      <c r="EI8" s="70"/>
      <c r="EJ8" s="70">
        <v>3.7850000000000001</v>
      </c>
      <c r="EK8" s="70">
        <v>3.4980000000000002</v>
      </c>
      <c r="EL8" s="70">
        <v>3.5609999999999999</v>
      </c>
      <c r="EM8" s="70">
        <v>3.5470000000000002</v>
      </c>
      <c r="EN8" s="13">
        <v>3.3319999999999999</v>
      </c>
      <c r="EO8" s="70">
        <v>3.5446000000000004</v>
      </c>
      <c r="EP8" s="14">
        <f t="shared" ref="EP8:EP22" si="3">STDEVA(EF8:EO8)</f>
        <v>0.28492444612563533</v>
      </c>
      <c r="EQ8" s="72"/>
      <c r="ER8" s="14">
        <v>2.9</v>
      </c>
      <c r="ES8" s="14">
        <v>2.62</v>
      </c>
      <c r="ET8" s="70">
        <v>2.76</v>
      </c>
      <c r="EU8" s="14"/>
      <c r="EV8" s="14">
        <v>2.52</v>
      </c>
      <c r="EW8" s="14">
        <v>2.5049999999999999</v>
      </c>
      <c r="EX8" s="14">
        <v>2.4550000000000001</v>
      </c>
      <c r="EY8" s="14">
        <v>2.5499999999999998</v>
      </c>
      <c r="EZ8" s="14">
        <v>2.1749999999999998</v>
      </c>
      <c r="FA8" s="70">
        <v>2.4410000000000003</v>
      </c>
      <c r="FB8" s="14"/>
      <c r="FC8" s="14">
        <v>2.7410000000000001</v>
      </c>
      <c r="FD8" s="14">
        <v>2.8109999999999999</v>
      </c>
      <c r="FE8" s="14">
        <v>2.8719999999999999</v>
      </c>
      <c r="FF8" s="14">
        <v>2.847</v>
      </c>
      <c r="FG8" s="14">
        <v>2.863</v>
      </c>
      <c r="FH8" s="14">
        <v>2.8530000000000002</v>
      </c>
      <c r="FI8" s="14">
        <v>2.7690000000000001</v>
      </c>
      <c r="FJ8" s="14">
        <v>2.79</v>
      </c>
      <c r="FK8" s="14">
        <v>2.7440000000000002</v>
      </c>
      <c r="FL8" s="14">
        <v>2.6960000000000002</v>
      </c>
      <c r="FM8" s="14">
        <v>2.5910000000000002</v>
      </c>
      <c r="FN8" s="14">
        <v>2.5870000000000002</v>
      </c>
      <c r="FO8" s="14">
        <v>2.5920000000000001</v>
      </c>
      <c r="FP8" s="14">
        <v>2.633</v>
      </c>
      <c r="FQ8" s="14">
        <v>2.6230000000000002</v>
      </c>
      <c r="FR8" s="14">
        <v>2.6139999999999999</v>
      </c>
      <c r="FS8" s="14">
        <v>2.5680000000000001</v>
      </c>
      <c r="FT8" s="14">
        <v>2.597</v>
      </c>
      <c r="FU8" s="14">
        <v>2.6259999999999999</v>
      </c>
      <c r="FV8" s="14">
        <v>2.7061578947368417</v>
      </c>
      <c r="FW8" s="14">
        <f t="shared" ref="FW8:FW22" si="4">STDEVA(ER8:FV8)</f>
        <v>0.15916803672178706</v>
      </c>
      <c r="FX8" s="72"/>
      <c r="FY8" s="14">
        <v>1.94</v>
      </c>
      <c r="FZ8" s="14">
        <v>2.2000000000000002</v>
      </c>
      <c r="GA8" s="14">
        <v>2.1</v>
      </c>
      <c r="GB8" s="14">
        <f t="shared" ref="GB8:GB22" si="5">STDEVA(FY8:GA8)</f>
        <v>0.13114877048604012</v>
      </c>
      <c r="GC8" s="72"/>
      <c r="GD8" s="17">
        <v>2.734</v>
      </c>
      <c r="GE8" s="17">
        <v>2.7810000000000001</v>
      </c>
      <c r="GF8" s="17">
        <v>2.8039999999999998</v>
      </c>
      <c r="GG8" s="17">
        <v>2.82</v>
      </c>
      <c r="GH8" s="17">
        <v>2.7</v>
      </c>
      <c r="GI8" s="17">
        <v>2.7090000000000001</v>
      </c>
      <c r="GJ8" s="17">
        <v>2.702</v>
      </c>
      <c r="GK8" s="17">
        <v>2.6429999999999998</v>
      </c>
      <c r="GL8" s="17">
        <v>2.6970000000000001</v>
      </c>
      <c r="GM8" s="17">
        <v>2.6579999999999999</v>
      </c>
      <c r="GN8" s="17">
        <v>2.7248000000000001</v>
      </c>
      <c r="GO8" s="13"/>
      <c r="GP8" s="70">
        <v>2.7090000000000001</v>
      </c>
      <c r="GQ8" s="70">
        <v>2.6869999999999998</v>
      </c>
      <c r="GR8" s="17">
        <v>2.762</v>
      </c>
      <c r="GS8" s="17">
        <v>2.5760000000000001</v>
      </c>
      <c r="GT8" s="17">
        <v>2.6339999999999999</v>
      </c>
      <c r="GU8" s="17">
        <v>2.5619999999999998</v>
      </c>
      <c r="GV8" s="70">
        <v>2.706</v>
      </c>
      <c r="GW8" s="71">
        <v>2.62</v>
      </c>
      <c r="GX8" s="71">
        <v>2.5329999999999999</v>
      </c>
      <c r="GY8" s="71">
        <v>2.6432222222222226</v>
      </c>
      <c r="GZ8" s="13"/>
      <c r="HA8" s="71">
        <v>2.8039999999999998</v>
      </c>
      <c r="HB8" s="71">
        <v>2.8149999999999999</v>
      </c>
      <c r="HC8" s="71">
        <v>2.883</v>
      </c>
      <c r="HD8" s="71">
        <v>2.887</v>
      </c>
      <c r="HE8" s="71">
        <v>2.81</v>
      </c>
      <c r="HF8" s="71">
        <v>2.9870000000000001</v>
      </c>
      <c r="HG8" s="71">
        <v>2.9670000000000001</v>
      </c>
      <c r="HH8" s="71">
        <v>2.9430000000000001</v>
      </c>
      <c r="HI8" s="71">
        <v>2.9740000000000002</v>
      </c>
      <c r="HJ8" s="71">
        <v>3.0409999999999999</v>
      </c>
      <c r="HK8" s="71">
        <v>2.9111000000000002</v>
      </c>
      <c r="HL8" s="13"/>
      <c r="HM8" s="71">
        <v>2.835</v>
      </c>
      <c r="HN8" s="71">
        <v>2.8460000000000001</v>
      </c>
      <c r="HO8" s="71">
        <v>2.8719999999999999</v>
      </c>
      <c r="HP8" s="71">
        <v>2.8879999999999999</v>
      </c>
      <c r="HQ8" s="71">
        <v>2.9870000000000001</v>
      </c>
      <c r="HR8" s="71">
        <v>2.786</v>
      </c>
      <c r="HS8" s="71">
        <v>2.827</v>
      </c>
      <c r="HT8" s="71">
        <v>2.883</v>
      </c>
      <c r="HU8" s="71">
        <v>2.867</v>
      </c>
      <c r="HV8" s="70">
        <v>2.8180000000000001</v>
      </c>
      <c r="HW8" s="70">
        <v>2.8609000000000004</v>
      </c>
      <c r="HX8" s="75"/>
      <c r="HY8" s="14">
        <v>2.7850055555555562</v>
      </c>
      <c r="HZ8" s="14">
        <f t="shared" ref="HZ8:HZ22" si="6">STDEVA(GD8:HW8)</f>
        <v>0.12426602811801409</v>
      </c>
      <c r="IA8" s="74"/>
      <c r="IB8" s="73">
        <v>1.204</v>
      </c>
      <c r="IC8" s="73">
        <v>1.1459999999999999</v>
      </c>
      <c r="ID8" s="73">
        <v>1.103</v>
      </c>
      <c r="IE8" s="73">
        <v>1.1319999999999999</v>
      </c>
      <c r="IF8" s="73">
        <v>1.175</v>
      </c>
      <c r="IG8" s="73">
        <v>1.1519999999999997</v>
      </c>
      <c r="IH8" s="73"/>
      <c r="II8" s="73">
        <v>1.4690000000000001</v>
      </c>
      <c r="IJ8" s="73">
        <v>1.42</v>
      </c>
      <c r="IK8" s="73">
        <v>1.395</v>
      </c>
      <c r="IL8" s="73">
        <v>1.4179999999999999</v>
      </c>
      <c r="IM8" s="73">
        <v>1.4259999999999999</v>
      </c>
      <c r="IN8" s="73">
        <v>1.4256000000000002</v>
      </c>
      <c r="IO8" s="73"/>
      <c r="IP8" s="73">
        <v>1.694</v>
      </c>
      <c r="IQ8" s="73">
        <v>1.698</v>
      </c>
      <c r="IR8" s="73">
        <v>1.62</v>
      </c>
      <c r="IS8" s="73">
        <v>1.6990000000000001</v>
      </c>
      <c r="IT8" s="73">
        <v>1.7050000000000001</v>
      </c>
      <c r="IU8" s="73">
        <v>1.619</v>
      </c>
      <c r="IV8" s="73">
        <v>1.6850000000000001</v>
      </c>
      <c r="IW8" s="73">
        <v>1.7090000000000001</v>
      </c>
      <c r="IX8" s="73">
        <v>1.673</v>
      </c>
      <c r="IY8" s="73">
        <v>1.681</v>
      </c>
      <c r="IZ8" s="73">
        <v>1.6439999999999999</v>
      </c>
      <c r="JA8" s="73">
        <v>1.6751818181818181</v>
      </c>
      <c r="JB8" s="14">
        <f t="shared" ref="JB8:JB22" si="7">STDEVA(IB8:JA8)</f>
        <v>0.22264020232424758</v>
      </c>
      <c r="JC8" s="74"/>
      <c r="JD8" s="13">
        <v>1.6739999999999999</v>
      </c>
      <c r="JE8" s="13">
        <v>1.645</v>
      </c>
      <c r="JF8" s="13">
        <v>1.6639999999999999</v>
      </c>
      <c r="JG8" s="13">
        <v>1.708</v>
      </c>
      <c r="JH8" s="13">
        <v>1.7330000000000001</v>
      </c>
      <c r="JI8" s="13">
        <v>1.7250000000000001</v>
      </c>
      <c r="JJ8" s="13">
        <v>1.744</v>
      </c>
      <c r="JK8" s="13">
        <v>1.677</v>
      </c>
      <c r="JL8" s="13">
        <v>1.756</v>
      </c>
      <c r="JM8" s="13">
        <v>1.681</v>
      </c>
      <c r="JN8" s="13">
        <v>1.7006999999999999</v>
      </c>
      <c r="JO8" s="13"/>
      <c r="JP8" s="13">
        <v>1.7390000000000001</v>
      </c>
      <c r="JQ8" s="13">
        <v>1.7609999999999999</v>
      </c>
      <c r="JR8" s="13">
        <v>1.675</v>
      </c>
      <c r="JS8" s="13">
        <v>1.696</v>
      </c>
      <c r="JT8" s="13">
        <v>1.746</v>
      </c>
      <c r="JU8" s="70">
        <v>1.7769999999999999</v>
      </c>
      <c r="JV8" s="13">
        <v>1.756</v>
      </c>
      <c r="JW8" s="13">
        <v>1.726</v>
      </c>
      <c r="JX8" s="13">
        <v>1.6859999999999999</v>
      </c>
      <c r="JY8" s="13">
        <v>1.7330000000000001</v>
      </c>
      <c r="JZ8" s="13">
        <v>1.7294999999999998</v>
      </c>
      <c r="KA8" s="13"/>
      <c r="KB8" s="13">
        <v>1.762</v>
      </c>
      <c r="KC8" s="13">
        <v>1.752</v>
      </c>
      <c r="KD8" s="13">
        <v>1.708</v>
      </c>
      <c r="KE8" s="13">
        <v>1.849</v>
      </c>
      <c r="KF8" s="13">
        <v>1.758</v>
      </c>
      <c r="KG8" s="13">
        <v>1.7669999999999999</v>
      </c>
      <c r="KH8" s="13">
        <v>1.7549999999999999</v>
      </c>
      <c r="KI8" s="13">
        <v>1.8240000000000001</v>
      </c>
      <c r="KJ8" s="13">
        <v>1.792</v>
      </c>
      <c r="KK8" s="13">
        <v>1.76</v>
      </c>
      <c r="KL8" s="13">
        <v>1.7726999999999999</v>
      </c>
      <c r="KM8" s="13"/>
      <c r="KN8" s="13">
        <v>1.853</v>
      </c>
      <c r="KO8" s="13">
        <v>1.764</v>
      </c>
      <c r="KP8" s="13">
        <v>1.7549999999999999</v>
      </c>
      <c r="KQ8" s="13">
        <v>1.792</v>
      </c>
      <c r="KR8" s="13">
        <v>1.837</v>
      </c>
      <c r="KS8" s="13">
        <v>1.7669999999999999</v>
      </c>
      <c r="KT8" s="13">
        <v>1.8360000000000001</v>
      </c>
      <c r="KU8" s="13">
        <v>1.7789999999999999</v>
      </c>
      <c r="KV8" s="13">
        <v>1.857</v>
      </c>
      <c r="KW8" s="13">
        <v>1.8120000000000001</v>
      </c>
      <c r="KX8" s="13">
        <v>1.8051999999999999</v>
      </c>
      <c r="KY8" s="13"/>
      <c r="KZ8" s="13">
        <v>1.7738833333333333</v>
      </c>
      <c r="LA8" s="14">
        <f t="shared" ref="LA8:LA22" si="8">STDEVA(JD8:KX8)</f>
        <v>5.3092206431084879E-2</v>
      </c>
      <c r="LB8" s="72"/>
      <c r="LC8" s="13">
        <v>3.153</v>
      </c>
      <c r="LD8" s="13">
        <v>3.363</v>
      </c>
      <c r="LE8" s="13">
        <v>3.31</v>
      </c>
      <c r="LF8" s="13">
        <v>3.22</v>
      </c>
      <c r="LG8" s="13">
        <v>3.27</v>
      </c>
      <c r="LH8" s="13">
        <v>3.2869999999999999</v>
      </c>
      <c r="LI8" s="13">
        <v>3.3159999999999998</v>
      </c>
      <c r="LJ8" s="13">
        <v>3.214</v>
      </c>
      <c r="LK8" s="13">
        <v>3.3050000000000002</v>
      </c>
      <c r="LL8" s="73">
        <v>3.2589999999999999</v>
      </c>
      <c r="LM8" s="13">
        <v>3.2696999999999994</v>
      </c>
      <c r="LN8" s="13"/>
      <c r="LO8" s="13">
        <v>3.3929999999999998</v>
      </c>
      <c r="LP8" s="13">
        <v>3.4820000000000002</v>
      </c>
      <c r="LQ8" s="13">
        <v>3.5209999999999999</v>
      </c>
      <c r="LR8" s="13">
        <v>3.5720000000000001</v>
      </c>
      <c r="LS8" s="13">
        <v>3.4860000000000002</v>
      </c>
      <c r="LT8" s="13">
        <v>3.3690000000000002</v>
      </c>
      <c r="LU8" s="13">
        <v>3.3839999999999999</v>
      </c>
      <c r="LV8" s="13">
        <v>3.2890000000000001</v>
      </c>
      <c r="LW8" s="13">
        <v>3.3959999999999999</v>
      </c>
      <c r="LX8" s="13">
        <v>3.2789999999999999</v>
      </c>
      <c r="LY8" s="13">
        <v>3.4171000000000005</v>
      </c>
      <c r="LZ8" s="13"/>
      <c r="MA8" s="13">
        <v>3.3250000000000002</v>
      </c>
      <c r="MB8" s="13">
        <v>3.4849999999999999</v>
      </c>
      <c r="MC8" s="13">
        <v>3.9180000000000001</v>
      </c>
      <c r="MD8" s="13">
        <v>3.4340000000000002</v>
      </c>
      <c r="ME8" s="73">
        <v>3.4079999999999999</v>
      </c>
      <c r="MF8" s="13">
        <v>3.4180000000000001</v>
      </c>
      <c r="MG8" s="13">
        <v>3.2829999999999999</v>
      </c>
      <c r="MH8" s="13">
        <v>3.464</v>
      </c>
      <c r="MI8" s="13">
        <v>3.3940000000000001</v>
      </c>
      <c r="MJ8" s="13">
        <v>3.4540000000000002</v>
      </c>
      <c r="MK8" s="13">
        <v>3.4583000000000004</v>
      </c>
      <c r="ML8" s="13"/>
      <c r="MM8" s="13">
        <v>3.3816999999999999</v>
      </c>
      <c r="MN8" s="14">
        <f t="shared" ref="MN8:MN22" si="9">STDEVA(LC8:MK8)</f>
        <v>0.13724601770178987</v>
      </c>
      <c r="MO8" s="72"/>
      <c r="MP8" s="14">
        <v>0.249</v>
      </c>
      <c r="MQ8" s="14">
        <v>0.23200000000000001</v>
      </c>
      <c r="MR8" s="14">
        <v>0.28000000000000003</v>
      </c>
      <c r="MS8" s="14">
        <v>0.27900000000000003</v>
      </c>
      <c r="MT8" s="14">
        <v>0.29199999999999998</v>
      </c>
      <c r="MU8" s="14">
        <v>0.26</v>
      </c>
      <c r="MV8" s="14">
        <v>0.29399999999999998</v>
      </c>
      <c r="MW8" s="14">
        <v>0.30599999999999999</v>
      </c>
      <c r="MX8" s="14">
        <v>0.251</v>
      </c>
      <c r="MY8" s="14">
        <v>0.26500000000000001</v>
      </c>
      <c r="MZ8" s="14">
        <v>0.27080000000000004</v>
      </c>
      <c r="NA8" s="70"/>
      <c r="NB8" s="14">
        <v>0.29799999999999999</v>
      </c>
      <c r="NC8" s="14">
        <v>0.317</v>
      </c>
      <c r="ND8" s="14">
        <v>0.28199999999999997</v>
      </c>
      <c r="NE8" s="14">
        <v>0.253</v>
      </c>
      <c r="NF8" s="14">
        <v>0.28399999999999997</v>
      </c>
      <c r="NG8" s="14">
        <v>0.29399999999999998</v>
      </c>
      <c r="NH8" s="14">
        <v>0.247</v>
      </c>
      <c r="NI8" s="14">
        <v>0.29499999999999998</v>
      </c>
      <c r="NJ8" s="14">
        <v>0.26300000000000001</v>
      </c>
      <c r="NK8" s="14">
        <v>0.246</v>
      </c>
      <c r="NL8" s="14">
        <v>0.27789999999999998</v>
      </c>
      <c r="NM8" s="70"/>
      <c r="NN8" s="14">
        <v>0.26900000000000002</v>
      </c>
      <c r="NO8" s="14">
        <v>0.28399999999999997</v>
      </c>
      <c r="NP8" s="14">
        <v>0.28399999999999997</v>
      </c>
      <c r="NQ8" s="14">
        <v>0.26200000000000001</v>
      </c>
      <c r="NR8" s="14">
        <v>0.30599999999999999</v>
      </c>
      <c r="NS8" s="14">
        <v>0.23699999999999999</v>
      </c>
      <c r="NT8" s="14">
        <v>0.313</v>
      </c>
      <c r="NU8" s="14">
        <v>0.317</v>
      </c>
      <c r="NV8" s="14">
        <v>0.31900000000000001</v>
      </c>
      <c r="NW8" s="14">
        <v>0.29199999999999998</v>
      </c>
      <c r="NX8" s="14">
        <v>0.28829999999999995</v>
      </c>
      <c r="NY8" s="70"/>
      <c r="NZ8" s="14">
        <v>0.25600000000000001</v>
      </c>
      <c r="OA8" s="14">
        <v>0.33100000000000002</v>
      </c>
      <c r="OB8" s="14">
        <v>0.30299999999999999</v>
      </c>
      <c r="OC8" s="14">
        <v>0.27700000000000002</v>
      </c>
      <c r="OD8" s="14">
        <v>0.25600000000000001</v>
      </c>
      <c r="OE8" s="14">
        <v>0.315</v>
      </c>
      <c r="OF8" s="14">
        <v>0.32400000000000001</v>
      </c>
      <c r="OG8" s="14">
        <v>0.254</v>
      </c>
      <c r="OH8" s="14">
        <v>0.27</v>
      </c>
      <c r="OI8" s="14">
        <v>0.32200000000000001</v>
      </c>
      <c r="OJ8" s="14">
        <v>0.2908</v>
      </c>
      <c r="OK8" s="70"/>
      <c r="OL8" s="14">
        <v>0.27984999999999999</v>
      </c>
      <c r="OM8" s="14">
        <f t="shared" ref="OM8:OM22" si="10">STDEVA(MP8:OJ8)</f>
        <v>2.5685608132109291E-2</v>
      </c>
      <c r="ON8" s="74"/>
    </row>
    <row r="9" spans="1:409" ht="18" x14ac:dyDescent="0.25">
      <c r="A9" s="37" t="s">
        <v>134</v>
      </c>
      <c r="B9" s="70">
        <v>15.723000000000001</v>
      </c>
      <c r="C9" s="70">
        <v>15.590999999999999</v>
      </c>
      <c r="D9" s="70">
        <v>15.807</v>
      </c>
      <c r="E9" s="70">
        <v>15.673</v>
      </c>
      <c r="F9" s="70">
        <v>15.664999999999999</v>
      </c>
      <c r="G9" s="70">
        <v>15.781000000000001</v>
      </c>
      <c r="H9" s="70">
        <v>15.845000000000001</v>
      </c>
      <c r="I9" s="70">
        <v>15.856</v>
      </c>
      <c r="J9" s="70">
        <v>15.711</v>
      </c>
      <c r="K9" s="70">
        <v>15.739111111111113</v>
      </c>
      <c r="L9" s="13"/>
      <c r="M9" s="70">
        <v>15.725</v>
      </c>
      <c r="N9" s="70">
        <v>15.891999999999999</v>
      </c>
      <c r="O9" s="70">
        <v>15.664</v>
      </c>
      <c r="P9" s="70">
        <v>15.675000000000001</v>
      </c>
      <c r="Q9" s="70">
        <v>15.656000000000001</v>
      </c>
      <c r="R9" s="70">
        <v>15.759</v>
      </c>
      <c r="S9" s="70">
        <v>15.643000000000001</v>
      </c>
      <c r="T9" s="70">
        <v>15.686</v>
      </c>
      <c r="U9" s="70">
        <v>15.59</v>
      </c>
      <c r="V9" s="70">
        <v>15.513</v>
      </c>
      <c r="W9" s="70">
        <v>15.680300000000003</v>
      </c>
      <c r="X9" s="13"/>
      <c r="Y9" s="70">
        <v>15.62</v>
      </c>
      <c r="Z9" s="70">
        <v>15.65</v>
      </c>
      <c r="AA9" s="70">
        <v>15.648999999999999</v>
      </c>
      <c r="AB9" s="70">
        <v>15.505000000000001</v>
      </c>
      <c r="AC9" s="70">
        <v>15.515000000000001</v>
      </c>
      <c r="AD9" s="70">
        <v>15.565</v>
      </c>
      <c r="AE9" s="70">
        <v>15.525</v>
      </c>
      <c r="AF9" s="70">
        <v>15.492000000000001</v>
      </c>
      <c r="AG9" s="70">
        <v>15.532999999999999</v>
      </c>
      <c r="AH9" s="70">
        <v>15.638</v>
      </c>
      <c r="AI9" s="70">
        <v>15.5692</v>
      </c>
      <c r="AJ9" s="13"/>
      <c r="AK9" s="70">
        <v>15.404999999999999</v>
      </c>
      <c r="AL9" s="70">
        <v>15.504</v>
      </c>
      <c r="AM9" s="70">
        <v>15.516999999999999</v>
      </c>
      <c r="AN9" s="71">
        <v>15.833</v>
      </c>
      <c r="AO9" s="70">
        <v>15.551</v>
      </c>
      <c r="AP9" s="70">
        <v>15.702</v>
      </c>
      <c r="AQ9" s="70">
        <v>15.622999999999999</v>
      </c>
      <c r="AR9" s="71">
        <v>15.596</v>
      </c>
      <c r="AS9" s="70">
        <v>15.429</v>
      </c>
      <c r="AT9" s="70">
        <v>15.478999999999999</v>
      </c>
      <c r="AU9" s="70">
        <v>15.5639</v>
      </c>
      <c r="AV9" s="13"/>
      <c r="AW9" s="70">
        <v>15.638127777777779</v>
      </c>
      <c r="AX9" s="14">
        <f t="shared" si="0"/>
        <v>0.11739746765582798</v>
      </c>
      <c r="AY9" s="72"/>
      <c r="AZ9" s="70">
        <v>15.85</v>
      </c>
      <c r="BA9" s="70">
        <v>15.702999999999999</v>
      </c>
      <c r="BB9" s="70">
        <v>15.711</v>
      </c>
      <c r="BC9" s="70">
        <v>15.682</v>
      </c>
      <c r="BD9" s="70">
        <v>15.651999999999999</v>
      </c>
      <c r="BE9" s="71">
        <v>15.57</v>
      </c>
      <c r="BF9" s="70">
        <v>15.646000000000001</v>
      </c>
      <c r="BG9" s="70">
        <v>15.645</v>
      </c>
      <c r="BH9" s="70">
        <v>15.721</v>
      </c>
      <c r="BI9" s="70">
        <v>15.646000000000001</v>
      </c>
      <c r="BJ9" s="70">
        <v>15.682600000000003</v>
      </c>
      <c r="BK9" s="13"/>
      <c r="BL9" s="70">
        <v>15.778</v>
      </c>
      <c r="BM9" s="70">
        <v>15.792</v>
      </c>
      <c r="BN9" s="70">
        <v>15.727</v>
      </c>
      <c r="BO9" s="70">
        <v>15.44</v>
      </c>
      <c r="BP9" s="70">
        <v>15.592000000000001</v>
      </c>
      <c r="BQ9" s="71">
        <v>15.522</v>
      </c>
      <c r="BR9" s="70">
        <v>15.705</v>
      </c>
      <c r="BS9" s="70">
        <v>15.941000000000001</v>
      </c>
      <c r="BT9" s="70">
        <v>15.412000000000001</v>
      </c>
      <c r="BU9" s="70">
        <v>15.641</v>
      </c>
      <c r="BV9" s="70">
        <v>15.654999999999998</v>
      </c>
      <c r="BW9" s="13"/>
      <c r="BX9" s="70">
        <v>15.592000000000001</v>
      </c>
      <c r="BY9" s="70">
        <v>15.683999999999999</v>
      </c>
      <c r="BZ9" s="70">
        <v>15.749000000000001</v>
      </c>
      <c r="CA9" s="70">
        <v>15.577</v>
      </c>
      <c r="CB9" s="70">
        <v>15.78</v>
      </c>
      <c r="CC9" s="70">
        <v>15.717000000000001</v>
      </c>
      <c r="CD9" s="17">
        <v>15.587</v>
      </c>
      <c r="CE9" s="17">
        <v>15.792</v>
      </c>
      <c r="CF9" s="70">
        <v>15.63</v>
      </c>
      <c r="CG9" s="17">
        <v>15.664</v>
      </c>
      <c r="CH9" s="17">
        <v>15.677199999999999</v>
      </c>
      <c r="CI9" s="13"/>
      <c r="CJ9" s="17">
        <v>14.746</v>
      </c>
      <c r="CK9" s="17">
        <v>15.287000000000001</v>
      </c>
      <c r="CL9" s="17">
        <v>15.545999999999999</v>
      </c>
      <c r="CM9" s="70">
        <v>15.275</v>
      </c>
      <c r="CN9" s="17">
        <v>15.654999999999999</v>
      </c>
      <c r="CO9" s="17">
        <v>15.555999999999999</v>
      </c>
      <c r="CP9" s="17">
        <v>15.776</v>
      </c>
      <c r="CQ9" s="17">
        <v>15.808999999999999</v>
      </c>
      <c r="CR9" s="17">
        <v>15.747999999999999</v>
      </c>
      <c r="CS9" s="17">
        <v>15.631</v>
      </c>
      <c r="CT9" s="17">
        <v>15.5029</v>
      </c>
      <c r="CU9" s="13"/>
      <c r="CV9" s="17">
        <v>15.629425000000001</v>
      </c>
      <c r="CW9" s="14">
        <f t="shared" si="1"/>
        <v>0.18929664566003143</v>
      </c>
      <c r="CX9" s="72"/>
      <c r="CY9" s="13">
        <v>15.734</v>
      </c>
      <c r="CZ9" s="13">
        <v>15.983000000000001</v>
      </c>
      <c r="DA9" s="13">
        <v>15.839</v>
      </c>
      <c r="DB9" s="13">
        <v>15.728</v>
      </c>
      <c r="DC9" s="13">
        <v>16.097999999999999</v>
      </c>
      <c r="DD9" s="13">
        <v>15.843999999999999</v>
      </c>
      <c r="DE9" s="73">
        <v>15.904</v>
      </c>
      <c r="DF9" s="70">
        <v>15.802</v>
      </c>
      <c r="DG9" s="13">
        <v>16.05</v>
      </c>
      <c r="DH9" s="13">
        <v>16.041</v>
      </c>
      <c r="DI9" s="73">
        <v>15.868</v>
      </c>
      <c r="DJ9" s="13">
        <v>15.917</v>
      </c>
      <c r="DK9" s="13">
        <v>15.753</v>
      </c>
      <c r="DL9" s="13">
        <v>16.024000000000001</v>
      </c>
      <c r="DM9" s="13">
        <v>15.89892857142857</v>
      </c>
      <c r="DN9" s="13"/>
      <c r="DO9" s="13">
        <v>15.647</v>
      </c>
      <c r="DP9" s="13">
        <v>15.644</v>
      </c>
      <c r="DQ9" s="13">
        <v>15.568</v>
      </c>
      <c r="DR9" s="13">
        <v>15.657999999999999</v>
      </c>
      <c r="DS9" s="13">
        <v>15.680999999999999</v>
      </c>
      <c r="DT9" s="13">
        <v>15.733000000000001</v>
      </c>
      <c r="DU9" s="73">
        <v>15.739000000000001</v>
      </c>
      <c r="DV9" s="70">
        <v>15.725</v>
      </c>
      <c r="DW9" s="70">
        <v>15.827</v>
      </c>
      <c r="DX9" s="70">
        <v>15.771000000000001</v>
      </c>
      <c r="DY9" s="70">
        <v>15.871</v>
      </c>
      <c r="DZ9" s="70">
        <v>15.727</v>
      </c>
      <c r="EA9" s="71">
        <v>15.874000000000001</v>
      </c>
      <c r="EB9" s="70">
        <v>15.877000000000001</v>
      </c>
      <c r="EC9" s="13">
        <v>15.738714285714286</v>
      </c>
      <c r="ED9" s="14">
        <f t="shared" si="2"/>
        <v>0.13305150879891009</v>
      </c>
      <c r="EE9" s="76"/>
      <c r="EF9" s="71">
        <v>14.73</v>
      </c>
      <c r="EG9" s="70">
        <v>15.19</v>
      </c>
      <c r="EH9" s="70">
        <v>14.96</v>
      </c>
      <c r="EI9" s="70"/>
      <c r="EJ9" s="70">
        <v>15.148999999999999</v>
      </c>
      <c r="EK9" s="70">
        <v>14.96</v>
      </c>
      <c r="EL9" s="70">
        <v>14.978</v>
      </c>
      <c r="EM9" s="70">
        <v>14.983000000000001</v>
      </c>
      <c r="EN9" s="13">
        <v>14.840999999999999</v>
      </c>
      <c r="EO9" s="70">
        <v>14.982200000000001</v>
      </c>
      <c r="EP9" s="14">
        <f t="shared" si="3"/>
        <v>0.13921946702957863</v>
      </c>
      <c r="EQ9" s="72"/>
      <c r="ER9" s="14">
        <v>15.21</v>
      </c>
      <c r="ES9" s="14">
        <v>15.26</v>
      </c>
      <c r="ET9" s="70">
        <v>15.234999999999999</v>
      </c>
      <c r="EU9" s="14"/>
      <c r="EV9" s="14">
        <v>15.494999999999999</v>
      </c>
      <c r="EW9" s="14">
        <v>15.182</v>
      </c>
      <c r="EX9" s="14">
        <v>15.363</v>
      </c>
      <c r="EY9" s="14">
        <v>15.349</v>
      </c>
      <c r="EZ9" s="14">
        <v>15.491</v>
      </c>
      <c r="FA9" s="70">
        <v>15.375999999999999</v>
      </c>
      <c r="FB9" s="14"/>
      <c r="FC9" s="14">
        <v>15.282999999999999</v>
      </c>
      <c r="FD9" s="14">
        <v>15.336</v>
      </c>
      <c r="FE9" s="14">
        <v>15.425000000000001</v>
      </c>
      <c r="FF9" s="14">
        <v>15.317</v>
      </c>
      <c r="FG9" s="14">
        <v>15.427</v>
      </c>
      <c r="FH9" s="14">
        <v>15.551</v>
      </c>
      <c r="FI9" s="14">
        <v>15.515000000000001</v>
      </c>
      <c r="FJ9" s="14">
        <v>15.468999999999999</v>
      </c>
      <c r="FK9" s="14">
        <v>15.318</v>
      </c>
      <c r="FL9" s="14">
        <v>15.36</v>
      </c>
      <c r="FM9" s="14">
        <v>15.31</v>
      </c>
      <c r="FN9" s="14">
        <v>15.009</v>
      </c>
      <c r="FO9" s="14">
        <v>15.151999999999999</v>
      </c>
      <c r="FP9" s="14">
        <v>15.198</v>
      </c>
      <c r="FQ9" s="14">
        <v>15.276</v>
      </c>
      <c r="FR9" s="14">
        <v>15.138</v>
      </c>
      <c r="FS9" s="14">
        <v>15.138</v>
      </c>
      <c r="FT9" s="14">
        <v>15.262</v>
      </c>
      <c r="FU9" s="14">
        <v>15.34</v>
      </c>
      <c r="FV9" s="14">
        <v>15.306526315789471</v>
      </c>
      <c r="FW9" s="14">
        <f t="shared" si="4"/>
        <v>0.12786622924083976</v>
      </c>
      <c r="FX9" s="72"/>
      <c r="FY9" s="14">
        <v>15.76</v>
      </c>
      <c r="FZ9" s="14">
        <v>15.61</v>
      </c>
      <c r="GA9" s="14">
        <v>15.57</v>
      </c>
      <c r="GB9" s="14">
        <f t="shared" si="5"/>
        <v>0.10016652800877801</v>
      </c>
      <c r="GC9" s="72"/>
      <c r="GD9" s="17">
        <v>15.603</v>
      </c>
      <c r="GE9" s="17">
        <v>15.667999999999999</v>
      </c>
      <c r="GF9" s="17">
        <v>15.609</v>
      </c>
      <c r="GG9" s="17">
        <v>15.428000000000001</v>
      </c>
      <c r="GH9" s="17">
        <v>15.551</v>
      </c>
      <c r="GI9" s="17">
        <v>15.397</v>
      </c>
      <c r="GJ9" s="17">
        <v>15.041</v>
      </c>
      <c r="GK9" s="17">
        <v>15.188000000000001</v>
      </c>
      <c r="GL9" s="17">
        <v>15.657</v>
      </c>
      <c r="GM9" s="17">
        <v>15.268000000000001</v>
      </c>
      <c r="GN9" s="17">
        <v>15.441000000000003</v>
      </c>
      <c r="GO9" s="13"/>
      <c r="GP9" s="70">
        <v>15.391</v>
      </c>
      <c r="GQ9" s="70">
        <v>15.288</v>
      </c>
      <c r="GR9" s="17">
        <v>15.401999999999999</v>
      </c>
      <c r="GS9" s="17">
        <v>15.545</v>
      </c>
      <c r="GT9" s="17">
        <v>15.34</v>
      </c>
      <c r="GU9" s="17">
        <v>15.326000000000001</v>
      </c>
      <c r="GV9" s="70">
        <v>15.462999999999999</v>
      </c>
      <c r="GW9" s="71">
        <v>15.537000000000001</v>
      </c>
      <c r="GX9" s="71">
        <v>15.105</v>
      </c>
      <c r="GY9" s="71">
        <v>15.377444444444443</v>
      </c>
      <c r="GZ9" s="13"/>
      <c r="HA9" s="71">
        <v>15.494999999999999</v>
      </c>
      <c r="HB9" s="71">
        <v>15.55</v>
      </c>
      <c r="HC9" s="71">
        <v>15.377000000000001</v>
      </c>
      <c r="HD9" s="71">
        <v>15.432</v>
      </c>
      <c r="HE9" s="71">
        <v>15.444000000000001</v>
      </c>
      <c r="HF9" s="71">
        <v>15.375</v>
      </c>
      <c r="HG9" s="71">
        <v>15.307</v>
      </c>
      <c r="HH9" s="71">
        <v>15.366</v>
      </c>
      <c r="HI9" s="71">
        <v>15.252000000000001</v>
      </c>
      <c r="HJ9" s="71">
        <v>15.275</v>
      </c>
      <c r="HK9" s="71">
        <v>15.387300000000002</v>
      </c>
      <c r="HL9" s="13"/>
      <c r="HM9" s="71">
        <v>15.298999999999999</v>
      </c>
      <c r="HN9" s="71">
        <v>15.569000000000001</v>
      </c>
      <c r="HO9" s="71">
        <v>15.567</v>
      </c>
      <c r="HP9" s="71">
        <v>15.465999999999999</v>
      </c>
      <c r="HQ9" s="71">
        <v>15.413</v>
      </c>
      <c r="HR9" s="71">
        <v>15.332000000000001</v>
      </c>
      <c r="HS9" s="71">
        <v>15.538</v>
      </c>
      <c r="HT9" s="71">
        <v>15.497999999999999</v>
      </c>
      <c r="HU9" s="71">
        <v>15.298</v>
      </c>
      <c r="HV9" s="70">
        <v>15.185</v>
      </c>
      <c r="HW9" s="70">
        <v>15.416500000000003</v>
      </c>
      <c r="HX9" s="77"/>
      <c r="HY9" s="14">
        <v>15.405561111111112</v>
      </c>
      <c r="HZ9" s="14">
        <f t="shared" si="6"/>
        <v>0.14100923410466751</v>
      </c>
      <c r="IA9" s="76"/>
      <c r="IB9" s="73">
        <v>15.324999999999999</v>
      </c>
      <c r="IC9" s="73">
        <v>15.628</v>
      </c>
      <c r="ID9" s="73">
        <v>15.635999999999999</v>
      </c>
      <c r="IE9" s="73">
        <v>15.617000000000001</v>
      </c>
      <c r="IF9" s="73">
        <v>15.398999999999999</v>
      </c>
      <c r="IG9" s="73">
        <v>15.521000000000001</v>
      </c>
      <c r="IH9" s="73"/>
      <c r="II9" s="73">
        <v>15.689</v>
      </c>
      <c r="IJ9" s="73">
        <v>15.651</v>
      </c>
      <c r="IK9" s="73">
        <v>15.586</v>
      </c>
      <c r="IL9" s="73">
        <v>15.662000000000001</v>
      </c>
      <c r="IM9" s="73">
        <v>15.558</v>
      </c>
      <c r="IN9" s="73">
        <v>15.629200000000001</v>
      </c>
      <c r="IO9" s="73"/>
      <c r="IP9" s="73">
        <v>15.555</v>
      </c>
      <c r="IQ9" s="73">
        <v>15.335000000000001</v>
      </c>
      <c r="IR9" s="73">
        <v>15.456</v>
      </c>
      <c r="IS9" s="73">
        <v>15.565</v>
      </c>
      <c r="IT9" s="73">
        <v>15.548999999999999</v>
      </c>
      <c r="IU9" s="73">
        <v>15.526999999999999</v>
      </c>
      <c r="IV9" s="73">
        <v>15.569000000000001</v>
      </c>
      <c r="IW9" s="73">
        <v>15.554</v>
      </c>
      <c r="IX9" s="73">
        <v>15.56</v>
      </c>
      <c r="IY9" s="73">
        <v>15.521000000000001</v>
      </c>
      <c r="IZ9" s="73">
        <v>15.686999999999999</v>
      </c>
      <c r="JA9" s="73">
        <v>15.53436363636364</v>
      </c>
      <c r="JB9" s="14">
        <f t="shared" si="7"/>
        <v>9.7260245551378022E-2</v>
      </c>
      <c r="JC9" s="76"/>
      <c r="JD9" s="13">
        <v>15.484999999999999</v>
      </c>
      <c r="JE9" s="13">
        <v>15.657999999999999</v>
      </c>
      <c r="JF9" s="13">
        <v>15.608000000000001</v>
      </c>
      <c r="JG9" s="13">
        <v>15.557</v>
      </c>
      <c r="JH9" s="13">
        <v>15.462999999999999</v>
      </c>
      <c r="JI9" s="13">
        <v>15.644</v>
      </c>
      <c r="JJ9" s="13">
        <v>15.696999999999999</v>
      </c>
      <c r="JK9" s="13">
        <v>15.564</v>
      </c>
      <c r="JL9" s="13">
        <v>15.564</v>
      </c>
      <c r="JM9" s="13">
        <v>15.521000000000001</v>
      </c>
      <c r="JN9" s="13">
        <v>15.576100000000002</v>
      </c>
      <c r="JO9" s="13"/>
      <c r="JP9" s="13">
        <v>15.673</v>
      </c>
      <c r="JQ9" s="13">
        <v>15.686</v>
      </c>
      <c r="JR9" s="13">
        <v>15.61</v>
      </c>
      <c r="JS9" s="13">
        <v>15.625999999999999</v>
      </c>
      <c r="JT9" s="13">
        <v>15.608000000000001</v>
      </c>
      <c r="JU9" s="70">
        <v>15.77</v>
      </c>
      <c r="JV9" s="13">
        <v>15.79</v>
      </c>
      <c r="JW9" s="13">
        <v>15.73</v>
      </c>
      <c r="JX9" s="13">
        <v>15.811</v>
      </c>
      <c r="JY9" s="13">
        <v>15.583</v>
      </c>
      <c r="JZ9" s="13">
        <v>15.688700000000001</v>
      </c>
      <c r="KA9" s="13"/>
      <c r="KB9" s="13">
        <v>15.61</v>
      </c>
      <c r="KC9" s="13">
        <v>15.574</v>
      </c>
      <c r="KD9" s="13">
        <v>15.563000000000001</v>
      </c>
      <c r="KE9" s="13">
        <v>15.506</v>
      </c>
      <c r="KF9" s="13">
        <v>15.43</v>
      </c>
      <c r="KG9" s="13">
        <v>15.657999999999999</v>
      </c>
      <c r="KH9" s="13">
        <v>15.430999999999999</v>
      </c>
      <c r="KI9" s="13">
        <v>15.417999999999999</v>
      </c>
      <c r="KJ9" s="13">
        <v>15.465999999999999</v>
      </c>
      <c r="KK9" s="13">
        <v>15.603</v>
      </c>
      <c r="KL9" s="13">
        <v>15.525900000000002</v>
      </c>
      <c r="KM9" s="13"/>
      <c r="KN9" s="13">
        <v>15.680999999999999</v>
      </c>
      <c r="KO9" s="13">
        <v>15.587</v>
      </c>
      <c r="KP9" s="13">
        <v>15.56</v>
      </c>
      <c r="KQ9" s="13">
        <v>15.525</v>
      </c>
      <c r="KR9" s="13">
        <v>15.564</v>
      </c>
      <c r="KS9" s="13">
        <v>15.648</v>
      </c>
      <c r="KT9" s="13">
        <v>15.548999999999999</v>
      </c>
      <c r="KU9" s="13">
        <v>15.64</v>
      </c>
      <c r="KV9" s="13">
        <v>15.526999999999999</v>
      </c>
      <c r="KW9" s="13">
        <v>15.555</v>
      </c>
      <c r="KX9" s="13">
        <v>15.583600000000001</v>
      </c>
      <c r="KY9" s="13"/>
      <c r="KZ9" s="13">
        <v>15.60266666666667</v>
      </c>
      <c r="LA9" s="14">
        <f t="shared" si="8"/>
        <v>9.1767061337451716E-2</v>
      </c>
      <c r="LB9" s="72"/>
      <c r="LC9" s="13">
        <v>15.558999999999999</v>
      </c>
      <c r="LD9" s="13">
        <v>15.804</v>
      </c>
      <c r="LE9" s="13">
        <v>15.797000000000001</v>
      </c>
      <c r="LF9" s="13">
        <v>15.785</v>
      </c>
      <c r="LG9" s="13">
        <v>15.856</v>
      </c>
      <c r="LH9" s="13">
        <v>15.769</v>
      </c>
      <c r="LI9" s="13">
        <v>15.689</v>
      </c>
      <c r="LJ9" s="13">
        <v>15.835000000000001</v>
      </c>
      <c r="LK9" s="13">
        <v>15.79</v>
      </c>
      <c r="LL9" s="73">
        <v>15.853999999999999</v>
      </c>
      <c r="LM9" s="13">
        <v>15.7738</v>
      </c>
      <c r="LN9" s="13"/>
      <c r="LO9" s="13">
        <v>15.435</v>
      </c>
      <c r="LP9" s="13">
        <v>15.646000000000001</v>
      </c>
      <c r="LQ9" s="13">
        <v>15.58</v>
      </c>
      <c r="LR9" s="13">
        <v>15.657</v>
      </c>
      <c r="LS9" s="13">
        <v>15.707000000000001</v>
      </c>
      <c r="LT9" s="13">
        <v>15.699</v>
      </c>
      <c r="LU9" s="13">
        <v>15.782999999999999</v>
      </c>
      <c r="LV9" s="13">
        <v>15.851000000000001</v>
      </c>
      <c r="LW9" s="13">
        <v>15.739000000000001</v>
      </c>
      <c r="LX9" s="13">
        <v>15.407</v>
      </c>
      <c r="LY9" s="13">
        <v>15.650400000000001</v>
      </c>
      <c r="LZ9" s="13"/>
      <c r="MA9" s="13">
        <v>15.478999999999999</v>
      </c>
      <c r="MB9" s="13">
        <v>15.53</v>
      </c>
      <c r="MC9" s="13">
        <v>15.542</v>
      </c>
      <c r="MD9" s="13">
        <v>15.679</v>
      </c>
      <c r="ME9" s="73">
        <v>15.518000000000001</v>
      </c>
      <c r="MF9" s="13">
        <v>15.632</v>
      </c>
      <c r="MG9" s="13">
        <v>15.635999999999999</v>
      </c>
      <c r="MH9" s="13">
        <v>15.598000000000001</v>
      </c>
      <c r="MI9" s="13">
        <v>15.502000000000001</v>
      </c>
      <c r="MJ9" s="13">
        <v>15.531000000000001</v>
      </c>
      <c r="MK9" s="13">
        <v>15.564700000000002</v>
      </c>
      <c r="ML9" s="13"/>
      <c r="MM9" s="13">
        <v>15.662966666666668</v>
      </c>
      <c r="MN9" s="14">
        <f t="shared" si="9"/>
        <v>0.12956697753157112</v>
      </c>
      <c r="MO9" s="72"/>
      <c r="MP9" s="14">
        <v>15.239000000000001</v>
      </c>
      <c r="MQ9" s="14">
        <v>14.968999999999999</v>
      </c>
      <c r="MR9" s="14">
        <v>15.189</v>
      </c>
      <c r="MS9" s="14">
        <v>14.901</v>
      </c>
      <c r="MT9" s="14">
        <v>15.005000000000001</v>
      </c>
      <c r="MU9" s="14">
        <v>14.837</v>
      </c>
      <c r="MV9" s="14">
        <v>15.106</v>
      </c>
      <c r="MW9" s="14">
        <v>15.057</v>
      </c>
      <c r="MX9" s="14">
        <v>15.298</v>
      </c>
      <c r="MY9" s="14">
        <v>15.241</v>
      </c>
      <c r="MZ9" s="14">
        <v>15.084199999999999</v>
      </c>
      <c r="NA9" s="70"/>
      <c r="NB9" s="14">
        <v>15.473000000000001</v>
      </c>
      <c r="NC9" s="14">
        <v>15.39</v>
      </c>
      <c r="ND9" s="14">
        <v>15.225</v>
      </c>
      <c r="NE9" s="14">
        <v>15.492000000000001</v>
      </c>
      <c r="NF9" s="14">
        <v>15.262</v>
      </c>
      <c r="NG9" s="14">
        <v>15.363</v>
      </c>
      <c r="NH9" s="14">
        <v>15.161</v>
      </c>
      <c r="NI9" s="14">
        <v>15.302</v>
      </c>
      <c r="NJ9" s="14">
        <v>15.237</v>
      </c>
      <c r="NK9" s="14">
        <v>15.406000000000001</v>
      </c>
      <c r="NL9" s="14">
        <v>15.331100000000001</v>
      </c>
      <c r="NM9" s="70"/>
      <c r="NN9" s="14">
        <v>15.394</v>
      </c>
      <c r="NO9" s="14">
        <v>15.347</v>
      </c>
      <c r="NP9" s="14">
        <v>15.31</v>
      </c>
      <c r="NQ9" s="14">
        <v>15.445</v>
      </c>
      <c r="NR9" s="14">
        <v>15.455</v>
      </c>
      <c r="NS9" s="14">
        <v>15.375</v>
      </c>
      <c r="NT9" s="14">
        <v>15.28</v>
      </c>
      <c r="NU9" s="14">
        <v>15.321999999999999</v>
      </c>
      <c r="NV9" s="14">
        <v>15.304</v>
      </c>
      <c r="NW9" s="14">
        <v>15.478999999999999</v>
      </c>
      <c r="NX9" s="14">
        <v>15.371100000000002</v>
      </c>
      <c r="NY9" s="70"/>
      <c r="NZ9" s="14">
        <v>15.391</v>
      </c>
      <c r="OA9" s="14">
        <v>15.433999999999999</v>
      </c>
      <c r="OB9" s="14">
        <v>15.397</v>
      </c>
      <c r="OC9" s="14">
        <v>15.28</v>
      </c>
      <c r="OD9" s="14">
        <v>15.47</v>
      </c>
      <c r="OE9" s="14">
        <v>15.462</v>
      </c>
      <c r="OF9" s="14">
        <v>15.297000000000001</v>
      </c>
      <c r="OG9" s="14">
        <v>15.442</v>
      </c>
      <c r="OH9" s="14">
        <v>15.259</v>
      </c>
      <c r="OI9" s="14">
        <v>15.349</v>
      </c>
      <c r="OJ9" s="14">
        <v>15.3781</v>
      </c>
      <c r="OK9" s="70"/>
      <c r="OL9" s="14">
        <v>15.288225000000001</v>
      </c>
      <c r="OM9" s="14">
        <f t="shared" si="10"/>
        <v>0.15791232351721218</v>
      </c>
      <c r="ON9" s="76"/>
    </row>
    <row r="10" spans="1:409" ht="18" x14ac:dyDescent="0.25">
      <c r="A10" s="37" t="s">
        <v>135</v>
      </c>
      <c r="B10" s="70">
        <v>4.0000000000000001E-3</v>
      </c>
      <c r="C10" s="70">
        <v>2E-3</v>
      </c>
      <c r="D10" s="70">
        <v>0</v>
      </c>
      <c r="E10" s="70">
        <v>1.7999999999999999E-2</v>
      </c>
      <c r="F10" s="70">
        <v>4.3999999999999997E-2</v>
      </c>
      <c r="G10" s="70">
        <v>3.3000000000000002E-2</v>
      </c>
      <c r="H10" s="70">
        <v>3.3000000000000002E-2</v>
      </c>
      <c r="I10" s="70">
        <v>0</v>
      </c>
      <c r="J10" s="70">
        <v>2E-3</v>
      </c>
      <c r="K10" s="70">
        <v>1.5111111111111112E-2</v>
      </c>
      <c r="L10" s="13"/>
      <c r="M10" s="70">
        <v>1.7999999999999999E-2</v>
      </c>
      <c r="N10" s="70">
        <v>4.0000000000000001E-3</v>
      </c>
      <c r="O10" s="70">
        <v>2.5999999999999999E-2</v>
      </c>
      <c r="P10" s="70">
        <v>2.9000000000000001E-2</v>
      </c>
      <c r="Q10" s="70">
        <v>8.9999999999999993E-3</v>
      </c>
      <c r="R10" s="70">
        <v>1.7999999999999999E-2</v>
      </c>
      <c r="S10" s="70">
        <v>0</v>
      </c>
      <c r="T10" s="70">
        <v>8.9999999999999993E-3</v>
      </c>
      <c r="U10" s="70">
        <v>3.1E-2</v>
      </c>
      <c r="V10" s="70">
        <v>4.2000000000000003E-2</v>
      </c>
      <c r="W10" s="70">
        <v>1.8599999999999998E-2</v>
      </c>
      <c r="X10" s="13"/>
      <c r="Y10" s="70">
        <v>6.8000000000000005E-2</v>
      </c>
      <c r="Z10" s="70">
        <v>7.0000000000000001E-3</v>
      </c>
      <c r="AA10" s="70">
        <v>2.5999999999999999E-2</v>
      </c>
      <c r="AB10" s="70">
        <v>4.0000000000000001E-3</v>
      </c>
      <c r="AC10" s="70">
        <v>4.3999999999999997E-2</v>
      </c>
      <c r="AD10" s="70">
        <v>1.2999999999999999E-2</v>
      </c>
      <c r="AE10" s="70">
        <v>0</v>
      </c>
      <c r="AF10" s="70">
        <v>4.8000000000000001E-2</v>
      </c>
      <c r="AG10" s="70">
        <v>0</v>
      </c>
      <c r="AH10" s="70">
        <v>2.1999999999999999E-2</v>
      </c>
      <c r="AI10" s="70">
        <v>2.3200000000000002E-2</v>
      </c>
      <c r="AJ10" s="13"/>
      <c r="AK10" s="70">
        <v>3.3000000000000002E-2</v>
      </c>
      <c r="AL10" s="70">
        <v>4.0000000000000001E-3</v>
      </c>
      <c r="AM10" s="70">
        <v>0</v>
      </c>
      <c r="AN10" s="71">
        <v>0</v>
      </c>
      <c r="AO10" s="70">
        <v>5.2999999999999999E-2</v>
      </c>
      <c r="AP10" s="70">
        <v>3.5000000000000003E-2</v>
      </c>
      <c r="AQ10" s="70">
        <v>0.02</v>
      </c>
      <c r="AR10" s="71">
        <v>0.02</v>
      </c>
      <c r="AS10" s="70">
        <v>0</v>
      </c>
      <c r="AT10" s="70">
        <v>2E-3</v>
      </c>
      <c r="AU10" s="70">
        <v>1.67E-2</v>
      </c>
      <c r="AV10" s="13"/>
      <c r="AW10" s="70">
        <v>1.8402777777777775E-2</v>
      </c>
      <c r="AX10" s="14">
        <f t="shared" si="0"/>
        <v>1.7209186495352882E-2</v>
      </c>
      <c r="AY10" s="72"/>
      <c r="AZ10" s="70">
        <v>0.41499999999999998</v>
      </c>
      <c r="BA10" s="70">
        <v>0.33200000000000002</v>
      </c>
      <c r="BB10" s="70">
        <v>0.378</v>
      </c>
      <c r="BC10" s="70">
        <v>0.40899999999999997</v>
      </c>
      <c r="BD10" s="70">
        <v>0.39800000000000002</v>
      </c>
      <c r="BE10" s="70">
        <v>0.35799999999999998</v>
      </c>
      <c r="BF10" s="70">
        <v>0.36899999999999999</v>
      </c>
      <c r="BG10" s="70">
        <v>0.39400000000000002</v>
      </c>
      <c r="BH10" s="70">
        <v>0.36499999999999999</v>
      </c>
      <c r="BI10" s="70">
        <v>0.5</v>
      </c>
      <c r="BJ10" s="70">
        <v>0.39180000000000004</v>
      </c>
      <c r="BK10" s="13"/>
      <c r="BL10" s="70">
        <v>0.371</v>
      </c>
      <c r="BM10" s="70">
        <v>0.39500000000000002</v>
      </c>
      <c r="BN10" s="70">
        <v>0.40799999999999997</v>
      </c>
      <c r="BO10" s="70">
        <v>0.378</v>
      </c>
      <c r="BP10" s="70">
        <v>0.39600000000000002</v>
      </c>
      <c r="BQ10" s="71">
        <v>0.40500000000000003</v>
      </c>
      <c r="BR10" s="70">
        <v>0.40899999999999997</v>
      </c>
      <c r="BS10" s="70">
        <v>0.41299999999999998</v>
      </c>
      <c r="BT10" s="70">
        <v>0.374</v>
      </c>
      <c r="BU10" s="70">
        <v>0.32500000000000001</v>
      </c>
      <c r="BV10" s="70">
        <v>0.38739999999999997</v>
      </c>
      <c r="BW10" s="13"/>
      <c r="BX10" s="70">
        <v>0.44700000000000001</v>
      </c>
      <c r="BY10" s="70">
        <v>0.30199999999999999</v>
      </c>
      <c r="BZ10" s="70">
        <v>0.437</v>
      </c>
      <c r="CA10" s="70">
        <v>0.36199999999999999</v>
      </c>
      <c r="CB10" s="70">
        <v>0.41499999999999998</v>
      </c>
      <c r="CC10" s="70">
        <v>0.33100000000000002</v>
      </c>
      <c r="CD10" s="17">
        <v>0.33600000000000002</v>
      </c>
      <c r="CE10" s="17">
        <v>0.42899999999999999</v>
      </c>
      <c r="CF10" s="70">
        <v>0.42</v>
      </c>
      <c r="CG10" s="17">
        <v>0.35599999999999998</v>
      </c>
      <c r="CH10" s="17">
        <v>0.38349999999999995</v>
      </c>
      <c r="CI10" s="13"/>
      <c r="CJ10" s="17">
        <v>0.115</v>
      </c>
      <c r="CK10" s="17">
        <v>0.13200000000000001</v>
      </c>
      <c r="CL10" s="17">
        <v>0.188</v>
      </c>
      <c r="CM10" s="70">
        <v>0.19900000000000001</v>
      </c>
      <c r="CN10" s="17">
        <v>0.23599999999999999</v>
      </c>
      <c r="CO10" s="17">
        <v>0.19400000000000001</v>
      </c>
      <c r="CP10" s="17">
        <v>0.34</v>
      </c>
      <c r="CQ10" s="17">
        <v>0.42899999999999999</v>
      </c>
      <c r="CR10" s="17">
        <v>0.44600000000000001</v>
      </c>
      <c r="CS10" s="17">
        <v>0.38300000000000001</v>
      </c>
      <c r="CT10" s="17">
        <v>0.26620000000000005</v>
      </c>
      <c r="CU10" s="13"/>
      <c r="CV10" s="17">
        <v>0.35722500000000001</v>
      </c>
      <c r="CW10" s="14">
        <f t="shared" si="1"/>
        <v>8.4462853056900988E-2</v>
      </c>
      <c r="CX10" s="72"/>
      <c r="CY10" s="13" t="s">
        <v>98</v>
      </c>
      <c r="CZ10" s="13">
        <v>9.8000000000000004E-2</v>
      </c>
      <c r="DA10" s="13">
        <v>9.6000000000000002E-2</v>
      </c>
      <c r="DB10" s="13" t="s">
        <v>98</v>
      </c>
      <c r="DC10" s="13">
        <v>0.121</v>
      </c>
      <c r="DD10" s="13" t="s">
        <v>98</v>
      </c>
      <c r="DE10" s="73">
        <v>0.11799999999999999</v>
      </c>
      <c r="DF10" s="70">
        <v>0.155</v>
      </c>
      <c r="DG10" s="13" t="s">
        <v>98</v>
      </c>
      <c r="DH10" s="13">
        <v>0.114</v>
      </c>
      <c r="DI10" s="73">
        <v>0.107</v>
      </c>
      <c r="DJ10" s="13">
        <v>0.11799999999999999</v>
      </c>
      <c r="DK10" s="13">
        <v>0.105</v>
      </c>
      <c r="DL10" s="13" t="s">
        <v>98</v>
      </c>
      <c r="DM10" s="13">
        <v>0.11466666666666667</v>
      </c>
      <c r="DN10" s="13"/>
      <c r="DO10" s="13" t="s">
        <v>98</v>
      </c>
      <c r="DP10" s="13" t="s">
        <v>98</v>
      </c>
      <c r="DQ10" s="13" t="s">
        <v>98</v>
      </c>
      <c r="DR10" s="13" t="s">
        <v>98</v>
      </c>
      <c r="DS10" s="13" t="s">
        <v>98</v>
      </c>
      <c r="DT10" s="13" t="s">
        <v>98</v>
      </c>
      <c r="DU10" s="13" t="s">
        <v>98</v>
      </c>
      <c r="DV10" s="70">
        <v>0.105</v>
      </c>
      <c r="DW10" s="13" t="s">
        <v>98</v>
      </c>
      <c r="DX10" s="13" t="s">
        <v>98</v>
      </c>
      <c r="DY10" s="70">
        <v>0.11600000000000001</v>
      </c>
      <c r="DZ10" s="13" t="s">
        <v>98</v>
      </c>
      <c r="EA10" s="13" t="s">
        <v>98</v>
      </c>
      <c r="EB10" s="70">
        <v>9.6000000000000002E-2</v>
      </c>
      <c r="EC10" s="13" t="s">
        <v>98</v>
      </c>
      <c r="ED10" s="14">
        <f t="shared" si="2"/>
        <v>5.7607103870506993E-2</v>
      </c>
      <c r="EE10" s="76"/>
      <c r="EF10" s="71">
        <v>0.26</v>
      </c>
      <c r="EG10" s="70">
        <v>0.37</v>
      </c>
      <c r="EH10" s="70">
        <v>0.315</v>
      </c>
      <c r="EI10" s="70"/>
      <c r="EJ10" s="70">
        <v>0.23</v>
      </c>
      <c r="EK10" s="70">
        <v>0.20799999999999999</v>
      </c>
      <c r="EL10" s="70">
        <v>0.14199999999999999</v>
      </c>
      <c r="EM10" s="70">
        <v>0.12</v>
      </c>
      <c r="EN10" s="13">
        <v>0.189</v>
      </c>
      <c r="EO10" s="70">
        <v>0.17780000000000001</v>
      </c>
      <c r="EP10" s="14">
        <f t="shared" si="3"/>
        <v>8.0686492054122691E-2</v>
      </c>
      <c r="EQ10" s="72"/>
      <c r="ER10" s="14">
        <v>0.32</v>
      </c>
      <c r="ES10" s="14">
        <v>0.3</v>
      </c>
      <c r="ET10" s="70">
        <v>0.31</v>
      </c>
      <c r="EU10" s="14"/>
      <c r="EV10" s="14">
        <v>0.32900000000000001</v>
      </c>
      <c r="EW10" s="14">
        <v>0.28000000000000003</v>
      </c>
      <c r="EX10" s="14">
        <v>0.33800000000000002</v>
      </c>
      <c r="EY10" s="14">
        <v>0.377</v>
      </c>
      <c r="EZ10" s="14">
        <v>0.41799999999999998</v>
      </c>
      <c r="FA10" s="70">
        <v>0.34839999999999999</v>
      </c>
      <c r="FB10" s="14"/>
      <c r="FC10" s="14">
        <v>0.29199999999999998</v>
      </c>
      <c r="FD10" s="14">
        <v>0.375</v>
      </c>
      <c r="FE10" s="14">
        <v>0.35199999999999998</v>
      </c>
      <c r="FF10" s="14">
        <v>0.371</v>
      </c>
      <c r="FG10" s="14">
        <v>0.373</v>
      </c>
      <c r="FH10" s="14">
        <v>0.32600000000000001</v>
      </c>
      <c r="FI10" s="14">
        <v>0.28899999999999998</v>
      </c>
      <c r="FJ10" s="14">
        <v>0.40600000000000003</v>
      </c>
      <c r="FK10" s="14">
        <v>0.307</v>
      </c>
      <c r="FL10" s="14">
        <v>0.34100000000000003</v>
      </c>
      <c r="FM10" s="14">
        <v>0.38900000000000001</v>
      </c>
      <c r="FN10" s="14">
        <v>0.36499999999999999</v>
      </c>
      <c r="FO10" s="14">
        <v>0.36499999999999999</v>
      </c>
      <c r="FP10" s="14">
        <v>0.38600000000000001</v>
      </c>
      <c r="FQ10" s="14">
        <v>0.307</v>
      </c>
      <c r="FR10" s="14">
        <v>0.307</v>
      </c>
      <c r="FS10" s="14">
        <v>0.307</v>
      </c>
      <c r="FT10" s="14">
        <v>0.32800000000000001</v>
      </c>
      <c r="FU10" s="14">
        <v>0.38700000000000001</v>
      </c>
      <c r="FV10" s="14">
        <v>0.34594736842105273</v>
      </c>
      <c r="FW10" s="14">
        <f t="shared" si="4"/>
        <v>3.7473718206775898E-2</v>
      </c>
      <c r="FX10" s="72"/>
      <c r="FY10" s="14">
        <v>0.46</v>
      </c>
      <c r="FZ10" s="14">
        <v>0.27</v>
      </c>
      <c r="GA10" s="14">
        <v>0.24</v>
      </c>
      <c r="GB10" s="14">
        <f t="shared" si="5"/>
        <v>0.1193035344544886</v>
      </c>
      <c r="GC10" s="72"/>
      <c r="GD10" s="17">
        <v>0.23</v>
      </c>
      <c r="GE10" s="17">
        <v>0.20300000000000001</v>
      </c>
      <c r="GF10" s="17">
        <v>0.246</v>
      </c>
      <c r="GG10" s="17">
        <v>0.27400000000000002</v>
      </c>
      <c r="GH10" s="17">
        <v>0.27600000000000002</v>
      </c>
      <c r="GI10" s="17">
        <v>0.311</v>
      </c>
      <c r="GJ10" s="17">
        <v>0.24399999999999999</v>
      </c>
      <c r="GK10" s="17">
        <v>0.23400000000000001</v>
      </c>
      <c r="GL10" s="17">
        <v>0.33600000000000002</v>
      </c>
      <c r="GM10" s="17">
        <v>0.32</v>
      </c>
      <c r="GN10" s="17">
        <v>0.26739999999999997</v>
      </c>
      <c r="GO10" s="13"/>
      <c r="GP10" s="70">
        <v>0.217</v>
      </c>
      <c r="GQ10" s="70">
        <v>0.32300000000000001</v>
      </c>
      <c r="GR10" s="17">
        <v>0.28799999999999998</v>
      </c>
      <c r="GS10" s="17">
        <v>0.32300000000000001</v>
      </c>
      <c r="GT10" s="17">
        <v>0.28999999999999998</v>
      </c>
      <c r="GU10" s="17">
        <v>0.23699999999999999</v>
      </c>
      <c r="GV10" s="70">
        <v>0.22800000000000001</v>
      </c>
      <c r="GW10" s="71">
        <v>0.30299999999999999</v>
      </c>
      <c r="GX10" s="71">
        <v>0.24</v>
      </c>
      <c r="GY10" s="71">
        <v>0.27211111111111108</v>
      </c>
      <c r="GZ10" s="13"/>
      <c r="HA10" s="71">
        <v>0.223</v>
      </c>
      <c r="HB10" s="71">
        <v>0.30499999999999999</v>
      </c>
      <c r="HC10" s="71">
        <v>0.28499999999999998</v>
      </c>
      <c r="HD10" s="71">
        <v>0.34899999999999998</v>
      </c>
      <c r="HE10" s="71">
        <v>0.32700000000000001</v>
      </c>
      <c r="HF10" s="71">
        <v>0.28599999999999998</v>
      </c>
      <c r="HG10" s="71">
        <v>0.26300000000000001</v>
      </c>
      <c r="HH10" s="71">
        <v>0.25600000000000001</v>
      </c>
      <c r="HI10" s="71">
        <v>0.28999999999999998</v>
      </c>
      <c r="HJ10" s="71">
        <v>0.28999999999999998</v>
      </c>
      <c r="HK10" s="71">
        <v>0.28739999999999999</v>
      </c>
      <c r="HL10" s="13"/>
      <c r="HM10" s="71">
        <v>0.24099999999999999</v>
      </c>
      <c r="HN10" s="71">
        <v>0.311</v>
      </c>
      <c r="HO10" s="71">
        <v>0.30499999999999999</v>
      </c>
      <c r="HP10" s="71">
        <v>0.32100000000000001</v>
      </c>
      <c r="HQ10" s="71">
        <v>0.29599999999999999</v>
      </c>
      <c r="HR10" s="71">
        <v>0.26300000000000001</v>
      </c>
      <c r="HS10" s="71">
        <v>0.33</v>
      </c>
      <c r="HT10" s="71">
        <v>0.23</v>
      </c>
      <c r="HU10" s="71">
        <v>0.21</v>
      </c>
      <c r="HV10" s="70">
        <v>0.307</v>
      </c>
      <c r="HW10" s="70">
        <v>0.28139999999999998</v>
      </c>
      <c r="HX10" s="77"/>
      <c r="HY10" s="14">
        <v>0.27707777777777776</v>
      </c>
      <c r="HZ10" s="14">
        <f t="shared" si="6"/>
        <v>3.8150695821299048E-2</v>
      </c>
      <c r="IA10" s="76"/>
      <c r="IB10" s="73">
        <v>1.21</v>
      </c>
      <c r="IC10" s="73">
        <v>1.329</v>
      </c>
      <c r="ID10" s="73">
        <v>1.268</v>
      </c>
      <c r="IE10" s="73">
        <v>1.1539999999999999</v>
      </c>
      <c r="IF10" s="73">
        <v>1.204</v>
      </c>
      <c r="IG10" s="73">
        <v>1.2329999999999999</v>
      </c>
      <c r="IH10" s="73"/>
      <c r="II10" s="73">
        <v>0.94199999999999995</v>
      </c>
      <c r="IJ10" s="73">
        <v>1.02</v>
      </c>
      <c r="IK10" s="73">
        <v>1.0720000000000001</v>
      </c>
      <c r="IL10" s="73">
        <v>1.1439999999999999</v>
      </c>
      <c r="IM10" s="73">
        <v>1.0649999999999999</v>
      </c>
      <c r="IN10" s="73">
        <v>1.0486</v>
      </c>
      <c r="IO10" s="73"/>
      <c r="IP10" s="73">
        <v>0.876</v>
      </c>
      <c r="IQ10" s="73">
        <v>0.95099999999999996</v>
      </c>
      <c r="IR10" s="73">
        <v>1</v>
      </c>
      <c r="IS10" s="73">
        <v>0.879</v>
      </c>
      <c r="IT10" s="73">
        <v>0.93500000000000005</v>
      </c>
      <c r="IU10" s="73">
        <v>0.97899999999999998</v>
      </c>
      <c r="IV10" s="73">
        <v>1.0249999999999999</v>
      </c>
      <c r="IW10" s="73">
        <v>0.95599999999999996</v>
      </c>
      <c r="IX10" s="73">
        <v>1.0549999999999999</v>
      </c>
      <c r="IY10" s="73">
        <v>0.98899999999999999</v>
      </c>
      <c r="IZ10" s="73">
        <v>0.86899999999999999</v>
      </c>
      <c r="JA10" s="73">
        <v>0.95581818181818179</v>
      </c>
      <c r="JB10" s="14">
        <f t="shared" si="7"/>
        <v>0.12953941060722732</v>
      </c>
      <c r="JC10" s="76"/>
      <c r="JD10" s="13">
        <v>1.1040000000000001</v>
      </c>
      <c r="JE10" s="13">
        <v>1.0329999999999999</v>
      </c>
      <c r="JF10" s="13">
        <v>1.0780000000000001</v>
      </c>
      <c r="JG10" s="13">
        <v>1.1379999999999999</v>
      </c>
      <c r="JH10" s="13">
        <v>1.141</v>
      </c>
      <c r="JI10" s="13">
        <v>1.054</v>
      </c>
      <c r="JJ10" s="13">
        <v>1.143</v>
      </c>
      <c r="JK10" s="13">
        <v>1.0589999999999999</v>
      </c>
      <c r="JL10" s="13">
        <v>1.105</v>
      </c>
      <c r="JM10" s="13">
        <v>1.0920000000000001</v>
      </c>
      <c r="JN10" s="13">
        <v>1.0947</v>
      </c>
      <c r="JO10" s="13"/>
      <c r="JP10" s="13">
        <v>1.109</v>
      </c>
      <c r="JQ10" s="13">
        <v>1.0529999999999999</v>
      </c>
      <c r="JR10" s="13">
        <v>1.0569999999999999</v>
      </c>
      <c r="JS10" s="13">
        <v>1.107</v>
      </c>
      <c r="JT10" s="13">
        <v>1.0669999999999999</v>
      </c>
      <c r="JU10" s="70">
        <v>1.018</v>
      </c>
      <c r="JV10" s="13">
        <v>1.0629999999999999</v>
      </c>
      <c r="JW10" s="13">
        <v>1.119</v>
      </c>
      <c r="JX10" s="13">
        <v>1.1850000000000001</v>
      </c>
      <c r="JY10" s="13">
        <v>1.101</v>
      </c>
      <c r="JZ10" s="13">
        <v>1.0879000000000001</v>
      </c>
      <c r="KA10" s="13"/>
      <c r="KB10" s="13">
        <v>1.0640000000000001</v>
      </c>
      <c r="KC10" s="13">
        <v>1.153</v>
      </c>
      <c r="KD10" s="13">
        <v>1.0329999999999999</v>
      </c>
      <c r="KE10" s="13">
        <v>1.1479999999999999</v>
      </c>
      <c r="KF10" s="13">
        <v>1.1499999999999999</v>
      </c>
      <c r="KG10" s="13">
        <v>1.115</v>
      </c>
      <c r="KH10" s="13">
        <v>1.177</v>
      </c>
      <c r="KI10" s="13">
        <v>1.1200000000000001</v>
      </c>
      <c r="KJ10" s="13">
        <v>1.08</v>
      </c>
      <c r="KK10" s="13">
        <v>1.1000000000000001</v>
      </c>
      <c r="KL10" s="13">
        <v>1.1140000000000001</v>
      </c>
      <c r="KM10" s="13"/>
      <c r="KN10" s="13">
        <v>1.099</v>
      </c>
      <c r="KO10" s="13">
        <v>1.173</v>
      </c>
      <c r="KP10" s="13">
        <v>1.1160000000000001</v>
      </c>
      <c r="KQ10" s="13">
        <v>1.157</v>
      </c>
      <c r="KR10" s="13">
        <v>1.073</v>
      </c>
      <c r="KS10" s="13">
        <v>1.167</v>
      </c>
      <c r="KT10" s="13">
        <v>1.18</v>
      </c>
      <c r="KU10" s="13">
        <v>1.1080000000000001</v>
      </c>
      <c r="KV10" s="13">
        <v>1.149</v>
      </c>
      <c r="KW10" s="13">
        <v>1.1200000000000001</v>
      </c>
      <c r="KX10" s="13">
        <v>1.1342000000000003</v>
      </c>
      <c r="KY10" s="13"/>
      <c r="KZ10" s="13">
        <v>1.1039833333333335</v>
      </c>
      <c r="LA10" s="14">
        <f t="shared" si="8"/>
        <v>4.2428429477261796E-2</v>
      </c>
      <c r="LB10" s="72"/>
      <c r="LC10" s="13">
        <v>1.7999999999999999E-2</v>
      </c>
      <c r="LD10" s="13">
        <v>8.9999999999999993E-3</v>
      </c>
      <c r="LE10" s="13">
        <v>2E-3</v>
      </c>
      <c r="LF10" s="13">
        <v>2.7E-2</v>
      </c>
      <c r="LG10" s="13">
        <v>0</v>
      </c>
      <c r="LH10" s="13">
        <v>4.2999999999999997E-2</v>
      </c>
      <c r="LI10" s="13">
        <v>0</v>
      </c>
      <c r="LJ10" s="13">
        <v>0</v>
      </c>
      <c r="LK10" s="13">
        <v>4.4999999999999998E-2</v>
      </c>
      <c r="LL10" s="73">
        <v>1.0999999999999999E-2</v>
      </c>
      <c r="LM10" s="13">
        <v>1.55E-2</v>
      </c>
      <c r="LN10" s="13"/>
      <c r="LO10" s="13">
        <v>0</v>
      </c>
      <c r="LP10" s="13">
        <v>0.02</v>
      </c>
      <c r="LQ10" s="13">
        <v>0</v>
      </c>
      <c r="LR10" s="13">
        <v>0</v>
      </c>
      <c r="LS10" s="13">
        <v>4.2999999999999997E-2</v>
      </c>
      <c r="LT10" s="13">
        <v>2.3E-2</v>
      </c>
      <c r="LU10" s="13">
        <v>5.0000000000000001E-3</v>
      </c>
      <c r="LV10" s="13">
        <v>0</v>
      </c>
      <c r="LW10" s="13">
        <v>1.0999999999999999E-2</v>
      </c>
      <c r="LX10" s="13">
        <v>0</v>
      </c>
      <c r="LY10" s="13">
        <v>1.0199999999999999E-2</v>
      </c>
      <c r="LZ10" s="13"/>
      <c r="MA10" s="13">
        <v>1.0999999999999999E-2</v>
      </c>
      <c r="MB10" s="13">
        <v>0</v>
      </c>
      <c r="MC10" s="13">
        <v>8.9999999999999993E-3</v>
      </c>
      <c r="MD10" s="13">
        <v>0</v>
      </c>
      <c r="ME10" s="73">
        <v>1.0999999999999999E-2</v>
      </c>
      <c r="MF10" s="13">
        <v>0</v>
      </c>
      <c r="MG10" s="13">
        <v>5.0000000000000001E-3</v>
      </c>
      <c r="MH10" s="13">
        <v>1.4E-2</v>
      </c>
      <c r="MI10" s="13">
        <v>0</v>
      </c>
      <c r="MJ10" s="13">
        <v>7.0000000000000001E-3</v>
      </c>
      <c r="MK10" s="13">
        <v>5.6999999999999993E-3</v>
      </c>
      <c r="ML10" s="13"/>
      <c r="MM10" s="13">
        <v>1.0466666666666666E-2</v>
      </c>
      <c r="MN10" s="14">
        <f t="shared" si="9"/>
        <v>1.3004318193072122E-2</v>
      </c>
      <c r="MO10" s="72"/>
      <c r="MP10" s="14">
        <v>1.498</v>
      </c>
      <c r="MQ10" s="14">
        <v>1.425</v>
      </c>
      <c r="MR10" s="14">
        <v>1.206</v>
      </c>
      <c r="MS10" s="14">
        <v>1.2549999999999999</v>
      </c>
      <c r="MT10" s="14">
        <v>1.32</v>
      </c>
      <c r="MU10" s="14">
        <v>1.3140000000000001</v>
      </c>
      <c r="MV10" s="14">
        <v>1.2569999999999999</v>
      </c>
      <c r="MW10" s="14">
        <v>1.27</v>
      </c>
      <c r="MX10" s="14">
        <v>1.218</v>
      </c>
      <c r="MY10" s="14">
        <v>1.298</v>
      </c>
      <c r="MZ10" s="14">
        <v>1.3061</v>
      </c>
      <c r="NA10" s="70"/>
      <c r="NB10" s="14">
        <v>1.347</v>
      </c>
      <c r="NC10" s="14">
        <v>1.2729999999999999</v>
      </c>
      <c r="ND10" s="14">
        <v>1.3859999999999999</v>
      </c>
      <c r="NE10" s="14">
        <v>1.3120000000000001</v>
      </c>
      <c r="NF10" s="14">
        <v>1.266</v>
      </c>
      <c r="NG10" s="14">
        <v>1.31</v>
      </c>
      <c r="NH10" s="14">
        <v>1.319</v>
      </c>
      <c r="NI10" s="14">
        <v>1.325</v>
      </c>
      <c r="NJ10" s="14">
        <v>1.22</v>
      </c>
      <c r="NK10" s="14">
        <v>1.258</v>
      </c>
      <c r="NL10" s="14">
        <v>1.3016000000000001</v>
      </c>
      <c r="NM10" s="70"/>
      <c r="NN10" s="14">
        <v>1.3859999999999999</v>
      </c>
      <c r="NO10" s="14">
        <v>1.32</v>
      </c>
      <c r="NP10" s="14">
        <v>1.407</v>
      </c>
      <c r="NQ10" s="14">
        <v>1.2909999999999999</v>
      </c>
      <c r="NR10" s="14">
        <v>1.367</v>
      </c>
      <c r="NS10" s="14">
        <v>1.288</v>
      </c>
      <c r="NT10" s="14">
        <v>1.4</v>
      </c>
      <c r="NU10" s="14">
        <v>1.365</v>
      </c>
      <c r="NV10" s="14">
        <v>1.206</v>
      </c>
      <c r="NW10" s="14">
        <v>1.3260000000000001</v>
      </c>
      <c r="NX10" s="14">
        <v>1.3355999999999999</v>
      </c>
      <c r="NY10" s="70"/>
      <c r="NZ10" s="14">
        <v>1.3380000000000001</v>
      </c>
      <c r="OA10" s="14">
        <v>1.1970000000000001</v>
      </c>
      <c r="OB10" s="14">
        <v>1.3160000000000001</v>
      </c>
      <c r="OC10" s="14">
        <v>1.3939999999999999</v>
      </c>
      <c r="OD10" s="14">
        <v>1.361</v>
      </c>
      <c r="OE10" s="14">
        <v>1.395</v>
      </c>
      <c r="OF10" s="14">
        <v>1.3220000000000001</v>
      </c>
      <c r="OG10" s="14">
        <v>1.395</v>
      </c>
      <c r="OH10" s="14">
        <v>1.3360000000000001</v>
      </c>
      <c r="OI10" s="14">
        <v>1.39</v>
      </c>
      <c r="OJ10" s="14">
        <v>1.3444</v>
      </c>
      <c r="OK10" s="70"/>
      <c r="OL10" s="14">
        <v>1.3219624999999999</v>
      </c>
      <c r="OM10" s="14">
        <f t="shared" si="10"/>
        <v>6.4567693430102643E-2</v>
      </c>
      <c r="ON10" s="76"/>
    </row>
    <row r="11" spans="1:409" x14ac:dyDescent="0.2">
      <c r="A11" s="37" t="s">
        <v>94</v>
      </c>
      <c r="B11" s="70">
        <v>8.2769999999999992</v>
      </c>
      <c r="C11" s="70">
        <v>8.298</v>
      </c>
      <c r="D11" s="70">
        <v>8.3650000000000002</v>
      </c>
      <c r="E11" s="70">
        <v>8.5660000000000007</v>
      </c>
      <c r="F11" s="70">
        <v>8.1850000000000005</v>
      </c>
      <c r="G11" s="70">
        <v>8.3190000000000008</v>
      </c>
      <c r="H11" s="70">
        <v>8.2430000000000003</v>
      </c>
      <c r="I11" s="70">
        <v>8.4909999999999997</v>
      </c>
      <c r="J11" s="70">
        <v>8.4689999999999994</v>
      </c>
      <c r="K11" s="70">
        <v>8.3569999999999993</v>
      </c>
      <c r="L11" s="13"/>
      <c r="M11" s="70">
        <v>8.484</v>
      </c>
      <c r="N11" s="70">
        <v>8.4619999999999997</v>
      </c>
      <c r="O11" s="70">
        <v>8.2439999999999998</v>
      </c>
      <c r="P11" s="70">
        <v>8.3580000000000005</v>
      </c>
      <c r="Q11" s="70">
        <v>8.2110000000000003</v>
      </c>
      <c r="R11" s="70">
        <v>8.1989999999999998</v>
      </c>
      <c r="S11" s="70">
        <v>8.4019999999999992</v>
      </c>
      <c r="T11" s="70">
        <v>8.3409999999999993</v>
      </c>
      <c r="U11" s="70">
        <v>8.24</v>
      </c>
      <c r="V11" s="70">
        <v>8.4420000000000002</v>
      </c>
      <c r="W11" s="70">
        <v>8.3382999999999985</v>
      </c>
      <c r="X11" s="13"/>
      <c r="Y11" s="70">
        <v>8.5340000000000007</v>
      </c>
      <c r="Z11" s="70">
        <v>8.4740000000000002</v>
      </c>
      <c r="AA11" s="70">
        <v>8.2989999999999995</v>
      </c>
      <c r="AB11" s="70">
        <v>8.3610000000000007</v>
      </c>
      <c r="AC11" s="70">
        <v>8.5630000000000006</v>
      </c>
      <c r="AD11" s="70">
        <v>8.41</v>
      </c>
      <c r="AE11" s="70">
        <v>8.2449999999999992</v>
      </c>
      <c r="AF11" s="70">
        <v>8.3469999999999995</v>
      </c>
      <c r="AG11" s="70">
        <v>8.4039999999999999</v>
      </c>
      <c r="AH11" s="70">
        <v>8.641</v>
      </c>
      <c r="AI11" s="70">
        <v>8.4278000000000013</v>
      </c>
      <c r="AJ11" s="13"/>
      <c r="AK11" s="70">
        <v>8.3070000000000004</v>
      </c>
      <c r="AL11" s="70">
        <v>8.3580000000000005</v>
      </c>
      <c r="AM11" s="70">
        <v>8.5129999999999999</v>
      </c>
      <c r="AN11" s="71">
        <v>8.2409999999999997</v>
      </c>
      <c r="AO11" s="70">
        <v>8.2810000000000006</v>
      </c>
      <c r="AP11" s="70">
        <v>8.3580000000000005</v>
      </c>
      <c r="AQ11" s="70">
        <v>8.3740000000000006</v>
      </c>
      <c r="AR11" s="71">
        <v>8.3810000000000002</v>
      </c>
      <c r="AS11" s="70">
        <v>8.2650000000000006</v>
      </c>
      <c r="AT11" s="70">
        <v>8.4879999999999995</v>
      </c>
      <c r="AU11" s="70">
        <v>8.3565999999999985</v>
      </c>
      <c r="AV11" s="13"/>
      <c r="AW11" s="70">
        <v>8.3699249999999985</v>
      </c>
      <c r="AX11" s="14">
        <f t="shared" si="0"/>
        <v>0.10879229903817222</v>
      </c>
      <c r="AY11" s="72"/>
      <c r="AZ11" s="70">
        <v>6.3559999999999999</v>
      </c>
      <c r="BA11" s="70">
        <v>6.202</v>
      </c>
      <c r="BB11" s="70">
        <v>6.4109999999999996</v>
      </c>
      <c r="BC11" s="70">
        <v>6.1520000000000001</v>
      </c>
      <c r="BD11" s="70">
        <v>6.1539999999999999</v>
      </c>
      <c r="BE11" s="71">
        <v>6.359</v>
      </c>
      <c r="BF11" s="70">
        <v>6.3319999999999999</v>
      </c>
      <c r="BG11" s="70">
        <v>6.1760000000000002</v>
      </c>
      <c r="BH11" s="70">
        <v>6.0529999999999999</v>
      </c>
      <c r="BI11" s="70">
        <v>5.8789999999999996</v>
      </c>
      <c r="BJ11" s="70">
        <v>6.2073999999999998</v>
      </c>
      <c r="BK11" s="13"/>
      <c r="BL11" s="70">
        <v>5.9790000000000001</v>
      </c>
      <c r="BM11" s="70">
        <v>6.4290000000000003</v>
      </c>
      <c r="BN11" s="70">
        <v>6.3710000000000004</v>
      </c>
      <c r="BO11" s="70">
        <v>6.2469999999999999</v>
      </c>
      <c r="BP11" s="70">
        <v>6.2709999999999999</v>
      </c>
      <c r="BQ11" s="71">
        <v>6.1970000000000001</v>
      </c>
      <c r="BR11" s="70">
        <v>6.4370000000000003</v>
      </c>
      <c r="BS11" s="70">
        <v>6.2089999999999996</v>
      </c>
      <c r="BT11" s="70">
        <v>5.8520000000000003</v>
      </c>
      <c r="BU11" s="70">
        <v>6.06</v>
      </c>
      <c r="BV11" s="70">
        <v>6.2052000000000005</v>
      </c>
      <c r="BW11" s="13"/>
      <c r="BX11" s="70">
        <v>6.4390000000000001</v>
      </c>
      <c r="BY11" s="70">
        <v>6.6710000000000003</v>
      </c>
      <c r="BZ11" s="70">
        <v>6.4240000000000004</v>
      </c>
      <c r="CA11" s="70">
        <v>6.4550000000000001</v>
      </c>
      <c r="CB11" s="70">
        <v>6.5830000000000002</v>
      </c>
      <c r="CC11" s="70">
        <v>6.3559999999999999</v>
      </c>
      <c r="CD11" s="17">
        <v>6.1449999999999996</v>
      </c>
      <c r="CE11" s="17">
        <v>6.2149999999999999</v>
      </c>
      <c r="CF11" s="70">
        <v>6.2210000000000001</v>
      </c>
      <c r="CG11" s="17">
        <v>6.165</v>
      </c>
      <c r="CH11" s="17">
        <v>6.3673999999999999</v>
      </c>
      <c r="CI11" s="13"/>
      <c r="CJ11" s="17">
        <v>7.3070000000000004</v>
      </c>
      <c r="CK11" s="17">
        <v>6.9240000000000004</v>
      </c>
      <c r="CL11" s="17">
        <v>6.7939999999999996</v>
      </c>
      <c r="CM11" s="70">
        <v>6.9260000000000002</v>
      </c>
      <c r="CN11" s="17">
        <v>6.6859999999999999</v>
      </c>
      <c r="CO11" s="17">
        <v>6.7080000000000002</v>
      </c>
      <c r="CP11" s="17">
        <v>6.5039999999999996</v>
      </c>
      <c r="CQ11" s="17">
        <v>6.3010000000000002</v>
      </c>
      <c r="CR11" s="17">
        <v>6.2720000000000002</v>
      </c>
      <c r="CS11" s="17">
        <v>6.2309999999999999</v>
      </c>
      <c r="CT11" s="17">
        <v>6.6652999999999993</v>
      </c>
      <c r="CU11" s="13"/>
      <c r="CV11" s="17">
        <v>6.3613249999999999</v>
      </c>
      <c r="CW11" s="14">
        <f t="shared" si="1"/>
        <v>0.28440416714720917</v>
      </c>
      <c r="CX11" s="72"/>
      <c r="CY11" s="13">
        <v>6.9989999999999997</v>
      </c>
      <c r="CZ11" s="13">
        <v>7.1029999999999998</v>
      </c>
      <c r="DA11" s="13">
        <v>6.6689999999999996</v>
      </c>
      <c r="DB11" s="13">
        <v>7.0739999999999998</v>
      </c>
      <c r="DC11" s="13">
        <v>6.9960000000000004</v>
      </c>
      <c r="DD11" s="13">
        <v>7.0220000000000002</v>
      </c>
      <c r="DE11" s="73">
        <v>6.9370000000000003</v>
      </c>
      <c r="DF11" s="70">
        <v>6.68</v>
      </c>
      <c r="DG11" s="13">
        <v>6.859</v>
      </c>
      <c r="DH11" s="13">
        <v>6.8090000000000002</v>
      </c>
      <c r="DI11" s="73">
        <v>6.8949999999999996</v>
      </c>
      <c r="DJ11" s="13">
        <v>6.8869999999999996</v>
      </c>
      <c r="DK11" s="13">
        <v>6.968</v>
      </c>
      <c r="DL11" s="13">
        <v>7.024</v>
      </c>
      <c r="DM11" s="13">
        <v>6.923</v>
      </c>
      <c r="DN11" s="13"/>
      <c r="DO11" s="13">
        <v>6.8529999999999998</v>
      </c>
      <c r="DP11" s="13">
        <v>6.8449999999999998</v>
      </c>
      <c r="DQ11" s="13">
        <v>7.0860000000000003</v>
      </c>
      <c r="DR11" s="13">
        <v>6.9989999999999997</v>
      </c>
      <c r="DS11" s="13">
        <v>6.88</v>
      </c>
      <c r="DT11" s="13">
        <v>6.9119999999999999</v>
      </c>
      <c r="DU11" s="73">
        <v>6.9390000000000001</v>
      </c>
      <c r="DV11" s="70">
        <v>6.8879999999999999</v>
      </c>
      <c r="DW11" s="70">
        <v>6.9720000000000004</v>
      </c>
      <c r="DX11" s="70">
        <v>6.9859999999999998</v>
      </c>
      <c r="DY11" s="70">
        <v>7.0650000000000004</v>
      </c>
      <c r="DZ11" s="70">
        <v>6.9279999999999999</v>
      </c>
      <c r="EA11" s="71">
        <v>6.9390000000000001</v>
      </c>
      <c r="EB11" s="70">
        <v>7.0229999999999997</v>
      </c>
      <c r="EC11" s="13">
        <v>6.9510714285714288</v>
      </c>
      <c r="ED11" s="14">
        <f t="shared" si="2"/>
        <v>0.10334724974015004</v>
      </c>
      <c r="EE11" s="76"/>
      <c r="EF11" s="71">
        <v>7.57</v>
      </c>
      <c r="EG11" s="70">
        <v>6.65</v>
      </c>
      <c r="EH11" s="70">
        <v>7.11</v>
      </c>
      <c r="EI11" s="70"/>
      <c r="EJ11" s="70">
        <v>8.3330000000000002</v>
      </c>
      <c r="EK11" s="70">
        <v>8.2249999999999996</v>
      </c>
      <c r="EL11" s="70">
        <v>8.0939999999999994</v>
      </c>
      <c r="EM11" s="70">
        <v>7.8529999999999998</v>
      </c>
      <c r="EN11" s="13">
        <v>7.7560000000000002</v>
      </c>
      <c r="EO11" s="70">
        <v>8.0522000000000009</v>
      </c>
      <c r="EP11" s="14">
        <f t="shared" si="3"/>
        <v>0.55187775820375284</v>
      </c>
      <c r="EQ11" s="72"/>
      <c r="ER11" s="14">
        <v>6.64</v>
      </c>
      <c r="ES11" s="14">
        <v>6.5</v>
      </c>
      <c r="ET11" s="70">
        <v>6.57</v>
      </c>
      <c r="EU11" s="14"/>
      <c r="EV11" s="14">
        <v>6.8949999999999996</v>
      </c>
      <c r="EW11" s="14">
        <v>6.7539999999999996</v>
      </c>
      <c r="EX11" s="14">
        <v>6.6920000000000002</v>
      </c>
      <c r="EY11" s="14">
        <v>6.4930000000000003</v>
      </c>
      <c r="EZ11" s="14">
        <v>6.8650000000000002</v>
      </c>
      <c r="FA11" s="70">
        <v>6.7398000000000007</v>
      </c>
      <c r="FB11" s="14"/>
      <c r="FC11" s="14">
        <v>6.43</v>
      </c>
      <c r="FD11" s="14">
        <v>6.835</v>
      </c>
      <c r="FE11" s="14">
        <v>6.6280000000000001</v>
      </c>
      <c r="FF11" s="14">
        <v>6.4409999999999998</v>
      </c>
      <c r="FG11" s="14">
        <v>6.6189999999999998</v>
      </c>
      <c r="FH11" s="14">
        <v>6.5990000000000002</v>
      </c>
      <c r="FI11" s="14">
        <v>6.806</v>
      </c>
      <c r="FJ11" s="14">
        <v>6.6879999999999997</v>
      </c>
      <c r="FK11" s="14">
        <v>6.6479999999999997</v>
      </c>
      <c r="FL11" s="14">
        <v>6.6719999999999997</v>
      </c>
      <c r="FM11" s="14">
        <v>6.4530000000000003</v>
      </c>
      <c r="FN11" s="14">
        <v>6.5880000000000001</v>
      </c>
      <c r="FO11" s="14">
        <v>6.7770000000000001</v>
      </c>
      <c r="FP11" s="14">
        <v>6.6150000000000002</v>
      </c>
      <c r="FQ11" s="14">
        <v>6.4859999999999998</v>
      </c>
      <c r="FR11" s="14">
        <v>6.4059999999999997</v>
      </c>
      <c r="FS11" s="14">
        <v>6.7110000000000003</v>
      </c>
      <c r="FT11" s="14">
        <v>6.4710000000000001</v>
      </c>
      <c r="FU11" s="14">
        <v>6.3949999999999996</v>
      </c>
      <c r="FV11" s="14">
        <v>6.5930526315789475</v>
      </c>
      <c r="FW11" s="14">
        <f t="shared" si="4"/>
        <v>0.14183648411530658</v>
      </c>
      <c r="FX11" s="72"/>
      <c r="FY11" s="14">
        <v>6.85</v>
      </c>
      <c r="FZ11" s="14">
        <v>6.7</v>
      </c>
      <c r="GA11" s="14">
        <v>6.55</v>
      </c>
      <c r="GB11" s="14">
        <f t="shared" si="5"/>
        <v>0.14999999999999991</v>
      </c>
      <c r="GC11" s="72"/>
      <c r="GD11" s="17">
        <v>6.11</v>
      </c>
      <c r="GE11" s="17">
        <v>6.2549999999999999</v>
      </c>
      <c r="GF11" s="17">
        <v>6.0960000000000001</v>
      </c>
      <c r="GG11" s="17">
        <v>6.2830000000000004</v>
      </c>
      <c r="GH11" s="17">
        <v>6.1289999999999996</v>
      </c>
      <c r="GI11" s="17">
        <v>6.1589999999999998</v>
      </c>
      <c r="GJ11" s="17">
        <v>6.024</v>
      </c>
      <c r="GK11" s="17">
        <v>6.5010000000000003</v>
      </c>
      <c r="GL11" s="17">
        <v>6.08</v>
      </c>
      <c r="GM11" s="17">
        <v>6.274</v>
      </c>
      <c r="GN11" s="17">
        <v>6.1910999999999996</v>
      </c>
      <c r="GO11" s="13"/>
      <c r="GP11" s="70">
        <v>6.2089999999999996</v>
      </c>
      <c r="GQ11" s="70">
        <v>6.0529999999999999</v>
      </c>
      <c r="GR11" s="17">
        <v>6.117</v>
      </c>
      <c r="GS11" s="17">
        <v>6.1970000000000001</v>
      </c>
      <c r="GT11" s="17">
        <v>6.1929999999999996</v>
      </c>
      <c r="GU11" s="17">
        <v>5.8289999999999997</v>
      </c>
      <c r="GV11" s="70">
        <v>6.3220000000000001</v>
      </c>
      <c r="GW11" s="71">
        <v>6.226</v>
      </c>
      <c r="GX11" s="71">
        <v>6.1920000000000002</v>
      </c>
      <c r="GY11" s="71">
        <v>6.1486666666666672</v>
      </c>
      <c r="GZ11" s="13"/>
      <c r="HA11" s="71">
        <v>6.1589999999999998</v>
      </c>
      <c r="HB11" s="71">
        <v>5.9219999999999997</v>
      </c>
      <c r="HC11" s="71">
        <v>6.032</v>
      </c>
      <c r="HD11" s="71">
        <v>6.2519999999999998</v>
      </c>
      <c r="HE11" s="71">
        <v>6.1740000000000004</v>
      </c>
      <c r="HF11" s="71">
        <v>5.8949999999999996</v>
      </c>
      <c r="HG11" s="71">
        <v>6.1130000000000004</v>
      </c>
      <c r="HH11" s="71">
        <v>6.2969999999999997</v>
      </c>
      <c r="HI11" s="71">
        <v>6.2859999999999996</v>
      </c>
      <c r="HJ11" s="71">
        <v>6.12</v>
      </c>
      <c r="HK11" s="71">
        <v>6.1249999999999991</v>
      </c>
      <c r="HL11" s="13"/>
      <c r="HM11" s="71">
        <v>6.0960000000000001</v>
      </c>
      <c r="HN11" s="71">
        <v>6.45</v>
      </c>
      <c r="HO11" s="71">
        <v>6.1529999999999996</v>
      </c>
      <c r="HP11" s="71">
        <v>6.2640000000000002</v>
      </c>
      <c r="HQ11" s="71">
        <v>6.2590000000000003</v>
      </c>
      <c r="HR11" s="71">
        <v>6.0960000000000001</v>
      </c>
      <c r="HS11" s="71">
        <v>6.0170000000000003</v>
      </c>
      <c r="HT11" s="71">
        <v>6.15</v>
      </c>
      <c r="HU11" s="71">
        <v>6.2439999999999998</v>
      </c>
      <c r="HV11" s="70">
        <v>6.1619999999999999</v>
      </c>
      <c r="HW11" s="70">
        <v>6.1890999999999998</v>
      </c>
      <c r="HX11" s="77"/>
      <c r="HY11" s="14">
        <v>6.1634666666666664</v>
      </c>
      <c r="HZ11" s="14">
        <f t="shared" si="6"/>
        <v>0.12712058324145278</v>
      </c>
      <c r="IA11" s="76"/>
      <c r="IB11" s="73">
        <v>5.28</v>
      </c>
      <c r="IC11" s="73">
        <v>5.3860000000000001</v>
      </c>
      <c r="ID11" s="73">
        <v>5.5149999999999997</v>
      </c>
      <c r="IE11" s="73">
        <v>5.3949999999999996</v>
      </c>
      <c r="IF11" s="73">
        <v>5.2969999999999997</v>
      </c>
      <c r="IG11" s="73">
        <v>5.3746</v>
      </c>
      <c r="IH11" s="73"/>
      <c r="II11" s="73">
        <v>5.2750000000000004</v>
      </c>
      <c r="IJ11" s="73">
        <v>5.2629999999999999</v>
      </c>
      <c r="IK11" s="73">
        <v>5.298</v>
      </c>
      <c r="IL11" s="73">
        <v>5.29</v>
      </c>
      <c r="IM11" s="73">
        <v>5.1369999999999996</v>
      </c>
      <c r="IN11" s="73">
        <v>5.2526000000000002</v>
      </c>
      <c r="IO11" s="73"/>
      <c r="IP11" s="73">
        <v>5.41</v>
      </c>
      <c r="IQ11" s="73">
        <v>5.258</v>
      </c>
      <c r="IR11" s="73">
        <v>5.0179999999999998</v>
      </c>
      <c r="IS11" s="73">
        <v>5.2119999999999997</v>
      </c>
      <c r="IT11" s="73">
        <v>5.33</v>
      </c>
      <c r="IU11" s="73">
        <v>5.17</v>
      </c>
      <c r="IV11" s="73">
        <v>5.1440000000000001</v>
      </c>
      <c r="IW11" s="73">
        <v>5.1740000000000004</v>
      </c>
      <c r="IX11" s="73">
        <v>5.2119999999999997</v>
      </c>
      <c r="IY11" s="73">
        <v>5.0990000000000002</v>
      </c>
      <c r="IZ11" s="73">
        <v>5.2969999999999997</v>
      </c>
      <c r="JA11" s="73">
        <v>5.2112727272727275</v>
      </c>
      <c r="JB11" s="14">
        <f t="shared" si="7"/>
        <v>0.11050079800636335</v>
      </c>
      <c r="JC11" s="76"/>
      <c r="JD11" s="13">
        <v>4.327</v>
      </c>
      <c r="JE11" s="13">
        <v>4.3769999999999998</v>
      </c>
      <c r="JF11" s="13">
        <v>4.3259999999999996</v>
      </c>
      <c r="JG11" s="13">
        <v>4.3970000000000002</v>
      </c>
      <c r="JH11" s="13">
        <v>4.2380000000000004</v>
      </c>
      <c r="JI11" s="13">
        <v>4.242</v>
      </c>
      <c r="JJ11" s="13">
        <v>4.3470000000000004</v>
      </c>
      <c r="JK11" s="13">
        <v>4.3639999999999999</v>
      </c>
      <c r="JL11" s="13">
        <v>4.0970000000000004</v>
      </c>
      <c r="JM11" s="13">
        <v>4.4509999999999996</v>
      </c>
      <c r="JN11" s="13">
        <v>4.3166000000000002</v>
      </c>
      <c r="JO11" s="13"/>
      <c r="JP11" s="13">
        <v>4.4829999999999997</v>
      </c>
      <c r="JQ11" s="13">
        <v>4.5860000000000003</v>
      </c>
      <c r="JR11" s="13">
        <v>4.2830000000000004</v>
      </c>
      <c r="JS11" s="13">
        <v>4.3659999999999997</v>
      </c>
      <c r="JT11" s="13">
        <v>4.319</v>
      </c>
      <c r="JU11" s="70">
        <v>4.3940000000000001</v>
      </c>
      <c r="JV11" s="13">
        <v>4.4119999999999999</v>
      </c>
      <c r="JW11" s="13">
        <v>4.3490000000000002</v>
      </c>
      <c r="JX11" s="13">
        <v>4.3380000000000001</v>
      </c>
      <c r="JY11" s="13">
        <v>4.2430000000000003</v>
      </c>
      <c r="JZ11" s="13">
        <v>4.3773</v>
      </c>
      <c r="KA11" s="13"/>
      <c r="KB11" s="13">
        <v>4.3479999999999999</v>
      </c>
      <c r="KC11" s="13">
        <v>4.41</v>
      </c>
      <c r="KD11" s="13">
        <v>4.3630000000000004</v>
      </c>
      <c r="KE11" s="13">
        <v>4.3230000000000004</v>
      </c>
      <c r="KF11" s="13">
        <v>4.2880000000000003</v>
      </c>
      <c r="KG11" s="13">
        <v>4.38</v>
      </c>
      <c r="KH11" s="13">
        <v>4.024</v>
      </c>
      <c r="KI11" s="13">
        <v>4.2320000000000002</v>
      </c>
      <c r="KJ11" s="13">
        <v>4.282</v>
      </c>
      <c r="KK11" s="13">
        <v>4.4589999999999996</v>
      </c>
      <c r="KL11" s="13">
        <v>4.3109000000000011</v>
      </c>
      <c r="KM11" s="13"/>
      <c r="KN11" s="13">
        <v>4.2770000000000001</v>
      </c>
      <c r="KO11" s="13">
        <v>4.391</v>
      </c>
      <c r="KP11" s="13">
        <v>4.3179999999999996</v>
      </c>
      <c r="KQ11" s="13">
        <v>4.383</v>
      </c>
      <c r="KR11" s="13">
        <v>4.3860000000000001</v>
      </c>
      <c r="KS11" s="13">
        <v>4.1900000000000004</v>
      </c>
      <c r="KT11" s="13">
        <v>4.2469999999999999</v>
      </c>
      <c r="KU11" s="13">
        <v>4.3250000000000002</v>
      </c>
      <c r="KV11" s="13">
        <v>4.3869999999999996</v>
      </c>
      <c r="KW11" s="13">
        <v>4.3520000000000003</v>
      </c>
      <c r="KX11" s="13">
        <v>4.3255999999999997</v>
      </c>
      <c r="KY11" s="13"/>
      <c r="KZ11" s="13">
        <v>4.3364166666666666</v>
      </c>
      <c r="LA11" s="14">
        <f t="shared" si="8"/>
        <v>9.4545618372764137E-2</v>
      </c>
      <c r="LB11" s="72"/>
      <c r="LC11" s="13">
        <v>5.2220000000000004</v>
      </c>
      <c r="LD11" s="13">
        <v>5.415</v>
      </c>
      <c r="LE11" s="13">
        <v>5.4480000000000004</v>
      </c>
      <c r="LF11" s="13">
        <v>5.34</v>
      </c>
      <c r="LG11" s="13">
        <v>5.702</v>
      </c>
      <c r="LH11" s="13">
        <v>5.3259999999999996</v>
      </c>
      <c r="LI11" s="13">
        <v>5.468</v>
      </c>
      <c r="LJ11" s="13">
        <v>5.4370000000000003</v>
      </c>
      <c r="LK11" s="13">
        <v>5.3029999999999999</v>
      </c>
      <c r="LL11" s="73">
        <v>5.3959999999999999</v>
      </c>
      <c r="LM11" s="13">
        <v>5.4057000000000004</v>
      </c>
      <c r="LN11" s="13"/>
      <c r="LO11" s="13">
        <v>5.452</v>
      </c>
      <c r="LP11" s="13">
        <v>5.7329999999999997</v>
      </c>
      <c r="LQ11" s="13">
        <v>5.6609999999999996</v>
      </c>
      <c r="LR11" s="13">
        <v>5.6639999999999997</v>
      </c>
      <c r="LS11" s="13">
        <v>5.609</v>
      </c>
      <c r="LT11" s="13">
        <v>5.6150000000000002</v>
      </c>
      <c r="LU11" s="13">
        <v>5.6630000000000003</v>
      </c>
      <c r="LV11" s="13">
        <v>5.6459999999999999</v>
      </c>
      <c r="LW11" s="13">
        <v>5.59</v>
      </c>
      <c r="LX11" s="13">
        <v>5.4930000000000003</v>
      </c>
      <c r="LY11" s="13">
        <v>5.6126000000000014</v>
      </c>
      <c r="LZ11" s="13"/>
      <c r="MA11" s="13">
        <v>5.5629999999999997</v>
      </c>
      <c r="MB11" s="13">
        <v>5.5910000000000002</v>
      </c>
      <c r="MC11" s="13">
        <v>5.4539999999999997</v>
      </c>
      <c r="MD11" s="13">
        <v>5.51</v>
      </c>
      <c r="ME11" s="73">
        <v>5.6269999999999998</v>
      </c>
      <c r="MF11" s="13">
        <v>5.66</v>
      </c>
      <c r="MG11" s="13">
        <v>5.7210000000000001</v>
      </c>
      <c r="MH11" s="13">
        <v>5.7190000000000003</v>
      </c>
      <c r="MI11" s="13">
        <v>5.577</v>
      </c>
      <c r="MJ11" s="13">
        <v>5.3460000000000001</v>
      </c>
      <c r="MK11" s="13">
        <v>5.5768000000000004</v>
      </c>
      <c r="ML11" s="13"/>
      <c r="MM11" s="13">
        <v>5.5317000000000007</v>
      </c>
      <c r="MN11" s="14">
        <f t="shared" si="9"/>
        <v>0.13761485203276569</v>
      </c>
      <c r="MO11" s="72"/>
      <c r="MP11" s="14">
        <v>4.149</v>
      </c>
      <c r="MQ11" s="14">
        <v>4.1500000000000004</v>
      </c>
      <c r="MR11" s="14">
        <v>4.2619999999999996</v>
      </c>
      <c r="MS11" s="14">
        <v>4.1959999999999997</v>
      </c>
      <c r="MT11" s="14">
        <v>4.2030000000000003</v>
      </c>
      <c r="MU11" s="14">
        <v>4.1440000000000001</v>
      </c>
      <c r="MV11" s="14">
        <v>4.1109999999999998</v>
      </c>
      <c r="MW11" s="14">
        <v>4.0579999999999998</v>
      </c>
      <c r="MX11" s="14">
        <v>3.819</v>
      </c>
      <c r="MY11" s="14">
        <v>3.9239999999999999</v>
      </c>
      <c r="MZ11" s="14">
        <v>4.1015999999999995</v>
      </c>
      <c r="NA11" s="70"/>
      <c r="NB11" s="14">
        <v>4.0289999999999999</v>
      </c>
      <c r="NC11" s="14">
        <v>4.0679999999999996</v>
      </c>
      <c r="ND11" s="14">
        <v>4.07</v>
      </c>
      <c r="NE11" s="14">
        <v>4.0839999999999996</v>
      </c>
      <c r="NF11" s="14">
        <v>3.93</v>
      </c>
      <c r="NG11" s="14">
        <v>4.1479999999999997</v>
      </c>
      <c r="NH11" s="14">
        <v>4.1070000000000002</v>
      </c>
      <c r="NI11" s="14">
        <v>4.0030000000000001</v>
      </c>
      <c r="NJ11" s="14">
        <v>4.109</v>
      </c>
      <c r="NK11" s="14">
        <v>4.09</v>
      </c>
      <c r="NL11" s="14">
        <v>4.0637999999999987</v>
      </c>
      <c r="NM11" s="70"/>
      <c r="NN11" s="14">
        <v>3.9750000000000001</v>
      </c>
      <c r="NO11" s="14">
        <v>4.0149999999999997</v>
      </c>
      <c r="NP11" s="14">
        <v>3.9769999999999999</v>
      </c>
      <c r="NQ11" s="14">
        <v>4.0229999999999997</v>
      </c>
      <c r="NR11" s="14">
        <v>4.1619999999999999</v>
      </c>
      <c r="NS11" s="14">
        <v>4.2389999999999999</v>
      </c>
      <c r="NT11" s="14">
        <v>4.2889999999999997</v>
      </c>
      <c r="NU11" s="14">
        <v>4.0149999999999997</v>
      </c>
      <c r="NV11" s="14">
        <v>4.2080000000000002</v>
      </c>
      <c r="NW11" s="14">
        <v>4.0030000000000001</v>
      </c>
      <c r="NX11" s="14">
        <v>4.0906000000000002</v>
      </c>
      <c r="NY11" s="70"/>
      <c r="NZ11" s="14">
        <v>4.0069999999999997</v>
      </c>
      <c r="OA11" s="14">
        <v>4.093</v>
      </c>
      <c r="OB11" s="14">
        <v>4.1189999999999998</v>
      </c>
      <c r="OC11" s="14">
        <v>4.0140000000000002</v>
      </c>
      <c r="OD11" s="14">
        <v>4.032</v>
      </c>
      <c r="OE11" s="14">
        <v>3.9780000000000002</v>
      </c>
      <c r="OF11" s="14">
        <v>4.1070000000000002</v>
      </c>
      <c r="OG11" s="14">
        <v>4.1029999999999998</v>
      </c>
      <c r="OH11" s="14">
        <v>3.8079999999999998</v>
      </c>
      <c r="OI11" s="14">
        <v>4.0590000000000002</v>
      </c>
      <c r="OJ11" s="14">
        <v>4.032</v>
      </c>
      <c r="OK11" s="70"/>
      <c r="OL11" s="14">
        <v>4.0728624999999994</v>
      </c>
      <c r="OM11" s="14">
        <f t="shared" si="10"/>
        <v>0.10096964314688497</v>
      </c>
      <c r="ON11" s="76"/>
    </row>
    <row r="12" spans="1:409" x14ac:dyDescent="0.2">
      <c r="A12" s="37" t="s">
        <v>96</v>
      </c>
      <c r="B12" s="70">
        <v>14.961</v>
      </c>
      <c r="C12" s="70">
        <v>15.103</v>
      </c>
      <c r="D12" s="70">
        <v>15.06</v>
      </c>
      <c r="E12" s="70">
        <v>15.026999999999999</v>
      </c>
      <c r="F12" s="70">
        <v>14.919</v>
      </c>
      <c r="G12" s="70">
        <v>14.96</v>
      </c>
      <c r="H12" s="70">
        <v>14.967000000000001</v>
      </c>
      <c r="I12" s="70">
        <v>15.034000000000001</v>
      </c>
      <c r="J12" s="70">
        <v>14.997</v>
      </c>
      <c r="K12" s="70">
        <v>15.003111111111114</v>
      </c>
      <c r="L12" s="13"/>
      <c r="M12" s="70">
        <v>15.003</v>
      </c>
      <c r="N12" s="70">
        <v>14.971</v>
      </c>
      <c r="O12" s="70">
        <v>14.936</v>
      </c>
      <c r="P12" s="70">
        <v>14.893000000000001</v>
      </c>
      <c r="Q12" s="70">
        <v>14.992000000000001</v>
      </c>
      <c r="R12" s="70">
        <v>15.068</v>
      </c>
      <c r="S12" s="70">
        <v>15.135</v>
      </c>
      <c r="T12" s="70">
        <v>15.096</v>
      </c>
      <c r="U12" s="70">
        <v>15.089</v>
      </c>
      <c r="V12" s="70">
        <v>15.08</v>
      </c>
      <c r="W12" s="70">
        <v>15.026300000000003</v>
      </c>
      <c r="X12" s="13"/>
      <c r="Y12" s="70">
        <v>14.978999999999999</v>
      </c>
      <c r="Z12" s="70">
        <v>15.077</v>
      </c>
      <c r="AA12" s="70">
        <v>15.081</v>
      </c>
      <c r="AB12" s="70">
        <v>14.871</v>
      </c>
      <c r="AC12" s="70">
        <v>15.069000000000001</v>
      </c>
      <c r="AD12" s="70">
        <v>14.901</v>
      </c>
      <c r="AE12" s="70">
        <v>14.848000000000001</v>
      </c>
      <c r="AF12" s="70">
        <v>15.052</v>
      </c>
      <c r="AG12" s="70">
        <v>14.929</v>
      </c>
      <c r="AH12" s="70">
        <v>15.035</v>
      </c>
      <c r="AI12" s="70">
        <v>14.984199999999998</v>
      </c>
      <c r="AJ12" s="13"/>
      <c r="AK12" s="70">
        <v>15.023</v>
      </c>
      <c r="AL12" s="70">
        <v>15.092000000000001</v>
      </c>
      <c r="AM12" s="70">
        <v>15.14</v>
      </c>
      <c r="AN12" s="71">
        <v>14.76</v>
      </c>
      <c r="AO12" s="70">
        <v>14.851000000000001</v>
      </c>
      <c r="AP12" s="70">
        <v>15.055999999999999</v>
      </c>
      <c r="AQ12" s="70">
        <v>15.117000000000001</v>
      </c>
      <c r="AR12" s="71">
        <v>15.066000000000001</v>
      </c>
      <c r="AS12" s="70">
        <v>14.891</v>
      </c>
      <c r="AT12" s="70">
        <v>15.07</v>
      </c>
      <c r="AU12" s="70">
        <v>15.006600000000001</v>
      </c>
      <c r="AV12" s="13"/>
      <c r="AW12" s="70">
        <v>15.005052777777779</v>
      </c>
      <c r="AX12" s="14">
        <f t="shared" si="0"/>
        <v>8.6211263971719423E-2</v>
      </c>
      <c r="AY12" s="72"/>
      <c r="AZ12" s="70">
        <v>16.231999999999999</v>
      </c>
      <c r="BA12" s="70">
        <v>15.954000000000001</v>
      </c>
      <c r="BB12" s="70">
        <v>15.88</v>
      </c>
      <c r="BC12" s="70">
        <v>16.141999999999999</v>
      </c>
      <c r="BD12" s="70">
        <v>15.916</v>
      </c>
      <c r="BE12" s="71">
        <v>16.202000000000002</v>
      </c>
      <c r="BF12" s="70">
        <v>15.98</v>
      </c>
      <c r="BG12" s="70">
        <v>16.268000000000001</v>
      </c>
      <c r="BH12" s="70">
        <v>16.207000000000001</v>
      </c>
      <c r="BI12" s="70">
        <v>16.094999999999999</v>
      </c>
      <c r="BJ12" s="70">
        <v>16.087600000000002</v>
      </c>
      <c r="BK12" s="13"/>
      <c r="BL12" s="70">
        <v>16.356999999999999</v>
      </c>
      <c r="BM12" s="70">
        <v>16.164999999999999</v>
      </c>
      <c r="BN12" s="70">
        <v>15.952999999999999</v>
      </c>
      <c r="BO12" s="70">
        <v>16.123999999999999</v>
      </c>
      <c r="BP12" s="70">
        <v>15.992000000000001</v>
      </c>
      <c r="BQ12" s="71">
        <v>16.242999999999999</v>
      </c>
      <c r="BR12" s="70">
        <v>16.015000000000001</v>
      </c>
      <c r="BS12" s="70">
        <v>16.125</v>
      </c>
      <c r="BT12" s="70">
        <v>16.175000000000001</v>
      </c>
      <c r="BU12" s="70">
        <v>16.198</v>
      </c>
      <c r="BV12" s="70">
        <v>16.134700000000002</v>
      </c>
      <c r="BW12" s="13"/>
      <c r="BX12" s="70">
        <v>15.983000000000001</v>
      </c>
      <c r="BY12" s="70">
        <v>16.085999999999999</v>
      </c>
      <c r="BZ12" s="70">
        <v>15.984999999999999</v>
      </c>
      <c r="CA12" s="70">
        <v>16.026</v>
      </c>
      <c r="CB12" s="70">
        <v>16.018999999999998</v>
      </c>
      <c r="CC12" s="70">
        <v>16.047999999999998</v>
      </c>
      <c r="CD12" s="17">
        <v>16.007000000000001</v>
      </c>
      <c r="CE12" s="17">
        <v>16.096</v>
      </c>
      <c r="CF12" s="70">
        <v>16.082000000000001</v>
      </c>
      <c r="CG12" s="17">
        <v>16.012</v>
      </c>
      <c r="CH12" s="17">
        <v>16.034399999999998</v>
      </c>
      <c r="CI12" s="13"/>
      <c r="CJ12" s="17">
        <v>15.625999999999999</v>
      </c>
      <c r="CK12" s="17">
        <v>15.113</v>
      </c>
      <c r="CL12" s="17">
        <v>15.192</v>
      </c>
      <c r="CM12" s="70">
        <v>15.329000000000001</v>
      </c>
      <c r="CN12" s="17">
        <v>15.305</v>
      </c>
      <c r="CO12" s="17">
        <v>15.336</v>
      </c>
      <c r="CP12" s="17">
        <v>15.340999999999999</v>
      </c>
      <c r="CQ12" s="17">
        <v>15.557</v>
      </c>
      <c r="CR12" s="17">
        <v>15.904</v>
      </c>
      <c r="CS12" s="17">
        <v>16.062000000000001</v>
      </c>
      <c r="CT12" s="17">
        <v>15.476500000000001</v>
      </c>
      <c r="CU12" s="13"/>
      <c r="CV12" s="17">
        <v>15.933300000000001</v>
      </c>
      <c r="CW12" s="14">
        <f t="shared" si="1"/>
        <v>0.31657543647090525</v>
      </c>
      <c r="CX12" s="72"/>
      <c r="CY12" s="13">
        <v>16.247</v>
      </c>
      <c r="CZ12" s="13">
        <v>16.198</v>
      </c>
      <c r="DA12" s="13">
        <v>16.364000000000001</v>
      </c>
      <c r="DB12" s="13">
        <v>16.428999999999998</v>
      </c>
      <c r="DC12" s="13">
        <v>16.056000000000001</v>
      </c>
      <c r="DD12" s="13">
        <v>16.102</v>
      </c>
      <c r="DE12" s="73">
        <v>15.952999999999999</v>
      </c>
      <c r="DF12" s="70">
        <v>15.954000000000001</v>
      </c>
      <c r="DG12" s="13">
        <v>16.091999999999999</v>
      </c>
      <c r="DH12" s="13">
        <v>16.216000000000001</v>
      </c>
      <c r="DI12" s="73">
        <v>15.964</v>
      </c>
      <c r="DJ12" s="13">
        <v>16.170000000000002</v>
      </c>
      <c r="DK12" s="13">
        <v>16.152999999999999</v>
      </c>
      <c r="DL12" s="13">
        <v>16.210999999999999</v>
      </c>
      <c r="DM12" s="13">
        <v>16.150642857142856</v>
      </c>
      <c r="DN12" s="13"/>
      <c r="DO12" s="13">
        <v>16.117999999999999</v>
      </c>
      <c r="DP12" s="13">
        <v>16.03</v>
      </c>
      <c r="DQ12" s="13">
        <v>16.047000000000001</v>
      </c>
      <c r="DR12" s="13">
        <v>16.006</v>
      </c>
      <c r="DS12" s="13">
        <v>16.039000000000001</v>
      </c>
      <c r="DT12" s="13">
        <v>15.923</v>
      </c>
      <c r="DU12" s="73">
        <v>15.881</v>
      </c>
      <c r="DV12" s="70">
        <v>15.945</v>
      </c>
      <c r="DW12" s="70">
        <v>15.976000000000001</v>
      </c>
      <c r="DX12" s="70">
        <v>15.881</v>
      </c>
      <c r="DY12" s="70">
        <v>16.084</v>
      </c>
      <c r="DZ12" s="70">
        <v>16.265999999999998</v>
      </c>
      <c r="EA12" s="71">
        <v>16.312999999999999</v>
      </c>
      <c r="EB12" s="70">
        <v>16.114000000000001</v>
      </c>
      <c r="EC12" s="13">
        <v>16.044499999999999</v>
      </c>
      <c r="ED12" s="14">
        <f t="shared" si="2"/>
        <v>0.14046081920299031</v>
      </c>
      <c r="EE12" s="74"/>
      <c r="EF12" s="71">
        <v>15.6</v>
      </c>
      <c r="EG12" s="70">
        <v>15.73</v>
      </c>
      <c r="EH12" s="70">
        <v>15.664999999999999</v>
      </c>
      <c r="EI12" s="70"/>
      <c r="EJ12" s="70">
        <v>14.819000000000001</v>
      </c>
      <c r="EK12" s="70">
        <v>14.538</v>
      </c>
      <c r="EL12" s="70">
        <v>14.871</v>
      </c>
      <c r="EM12" s="70">
        <v>14.765000000000001</v>
      </c>
      <c r="EN12" s="13">
        <v>14.882999999999999</v>
      </c>
      <c r="EO12" s="70">
        <v>14.775200000000002</v>
      </c>
      <c r="EP12" s="14">
        <f t="shared" si="3"/>
        <v>0.45703157440159387</v>
      </c>
      <c r="EQ12" s="72"/>
      <c r="ER12" s="14">
        <v>16.2</v>
      </c>
      <c r="ES12" s="14">
        <v>16.350000000000001</v>
      </c>
      <c r="ET12" s="70">
        <v>16.274999999999999</v>
      </c>
      <c r="EU12" s="14"/>
      <c r="EV12" s="14">
        <v>16.114999999999998</v>
      </c>
      <c r="EW12" s="14">
        <v>16.326000000000001</v>
      </c>
      <c r="EX12" s="14">
        <v>16.2</v>
      </c>
      <c r="EY12" s="14">
        <v>16.332000000000001</v>
      </c>
      <c r="EZ12" s="14">
        <v>16.562000000000001</v>
      </c>
      <c r="FA12" s="70">
        <v>16.307000000000002</v>
      </c>
      <c r="FB12" s="14"/>
      <c r="FC12" s="14">
        <v>16.282</v>
      </c>
      <c r="FD12" s="14">
        <v>16.280999999999999</v>
      </c>
      <c r="FE12" s="14">
        <v>16.213000000000001</v>
      </c>
      <c r="FF12" s="14">
        <v>16.311</v>
      </c>
      <c r="FG12" s="14">
        <v>16.007000000000001</v>
      </c>
      <c r="FH12" s="14">
        <v>16.135000000000002</v>
      </c>
      <c r="FI12" s="14">
        <v>16.283000000000001</v>
      </c>
      <c r="FJ12" s="14">
        <v>16.236999999999998</v>
      </c>
      <c r="FK12" s="14">
        <v>16.408000000000001</v>
      </c>
      <c r="FL12" s="14">
        <v>16.428000000000001</v>
      </c>
      <c r="FM12" s="14">
        <v>16.335000000000001</v>
      </c>
      <c r="FN12" s="14">
        <v>16.396999999999998</v>
      </c>
      <c r="FO12" s="14">
        <v>16.434000000000001</v>
      </c>
      <c r="FP12" s="14">
        <v>16.533000000000001</v>
      </c>
      <c r="FQ12" s="14">
        <v>16.361999999999998</v>
      </c>
      <c r="FR12" s="14">
        <v>16.41</v>
      </c>
      <c r="FS12" s="14">
        <v>16.315999999999999</v>
      </c>
      <c r="FT12" s="14">
        <v>16.559999999999999</v>
      </c>
      <c r="FU12" s="14">
        <v>16.378</v>
      </c>
      <c r="FV12" s="14">
        <v>16.332105263157896</v>
      </c>
      <c r="FW12" s="14">
        <f t="shared" si="4"/>
        <v>0.1257120187582553</v>
      </c>
      <c r="FX12" s="72"/>
      <c r="FY12" s="14">
        <v>16.39</v>
      </c>
      <c r="FZ12" s="14">
        <v>16.329999999999998</v>
      </c>
      <c r="GA12" s="14">
        <v>16.55</v>
      </c>
      <c r="GB12" s="14">
        <f t="shared" si="5"/>
        <v>0.11372481406154755</v>
      </c>
      <c r="GC12" s="72"/>
      <c r="GD12" s="17">
        <v>16.359000000000002</v>
      </c>
      <c r="GE12" s="17">
        <v>16.681000000000001</v>
      </c>
      <c r="GF12" s="17">
        <v>16.443999999999999</v>
      </c>
      <c r="GG12" s="17">
        <v>16.28</v>
      </c>
      <c r="GH12" s="17">
        <v>16.623999999999999</v>
      </c>
      <c r="GI12" s="17">
        <v>16.687999999999999</v>
      </c>
      <c r="GJ12" s="17">
        <v>16.763000000000002</v>
      </c>
      <c r="GK12" s="17">
        <v>16.577000000000002</v>
      </c>
      <c r="GL12" s="17">
        <v>16.488</v>
      </c>
      <c r="GM12" s="17">
        <v>16.887</v>
      </c>
      <c r="GN12" s="17">
        <v>16.579100000000004</v>
      </c>
      <c r="GO12" s="13"/>
      <c r="GP12" s="70">
        <v>16.643000000000001</v>
      </c>
      <c r="GQ12" s="70">
        <v>16.853999999999999</v>
      </c>
      <c r="GR12" s="17">
        <v>16.635999999999999</v>
      </c>
      <c r="GS12" s="17">
        <v>16.495999999999999</v>
      </c>
      <c r="GT12" s="17">
        <v>16.721</v>
      </c>
      <c r="GU12" s="17">
        <v>16.812000000000001</v>
      </c>
      <c r="GV12" s="70">
        <v>16.667000000000002</v>
      </c>
      <c r="GW12" s="71">
        <v>16.597000000000001</v>
      </c>
      <c r="GX12" s="71">
        <v>16.474</v>
      </c>
      <c r="GY12" s="71">
        <v>16.655555555555551</v>
      </c>
      <c r="GZ12" s="13"/>
      <c r="HA12" s="71">
        <v>16.795999999999999</v>
      </c>
      <c r="HB12" s="71">
        <v>16.439</v>
      </c>
      <c r="HC12" s="71">
        <v>16.535</v>
      </c>
      <c r="HD12" s="71">
        <v>16.469000000000001</v>
      </c>
      <c r="HE12" s="71">
        <v>16.376000000000001</v>
      </c>
      <c r="HF12" s="71">
        <v>16.471</v>
      </c>
      <c r="HG12" s="71">
        <v>16.498000000000001</v>
      </c>
      <c r="HH12" s="71">
        <v>16.547999999999998</v>
      </c>
      <c r="HI12" s="71">
        <v>16.324000000000002</v>
      </c>
      <c r="HJ12" s="71">
        <v>16.788</v>
      </c>
      <c r="HK12" s="71">
        <v>16.524400000000004</v>
      </c>
      <c r="HL12" s="13"/>
      <c r="HM12" s="71">
        <v>16.800999999999998</v>
      </c>
      <c r="HN12" s="71">
        <v>16.494</v>
      </c>
      <c r="HO12" s="71">
        <v>16.61</v>
      </c>
      <c r="HP12" s="71">
        <v>16.440000000000001</v>
      </c>
      <c r="HQ12" s="71">
        <v>16.401</v>
      </c>
      <c r="HR12" s="71">
        <v>16.576000000000001</v>
      </c>
      <c r="HS12" s="71">
        <v>16.562999999999999</v>
      </c>
      <c r="HT12" s="71">
        <v>16.715</v>
      </c>
      <c r="HU12" s="71">
        <v>16.701000000000001</v>
      </c>
      <c r="HV12" s="70">
        <v>16.7</v>
      </c>
      <c r="HW12" s="70">
        <v>16.600099999999998</v>
      </c>
      <c r="HX12" s="75"/>
      <c r="HY12" s="14">
        <v>16.58978888888889</v>
      </c>
      <c r="HZ12" s="14">
        <f t="shared" si="6"/>
        <v>0.14743307109326323</v>
      </c>
      <c r="IA12" s="74"/>
      <c r="IB12" s="73">
        <v>17.349</v>
      </c>
      <c r="IC12" s="73">
        <v>17.167000000000002</v>
      </c>
      <c r="ID12" s="73">
        <v>17.117000000000001</v>
      </c>
      <c r="IE12" s="73">
        <v>17.431000000000001</v>
      </c>
      <c r="IF12" s="73">
        <v>17.324999999999999</v>
      </c>
      <c r="IG12" s="73">
        <v>17.277800000000003</v>
      </c>
      <c r="IH12" s="73"/>
      <c r="II12" s="73">
        <v>17.350000000000001</v>
      </c>
      <c r="IJ12" s="73">
        <v>17.12</v>
      </c>
      <c r="IK12" s="73">
        <v>17.181999999999999</v>
      </c>
      <c r="IL12" s="73">
        <v>17.475000000000001</v>
      </c>
      <c r="IM12" s="73">
        <v>17.55</v>
      </c>
      <c r="IN12" s="73">
        <v>17.3354</v>
      </c>
      <c r="IO12" s="73"/>
      <c r="IP12" s="73">
        <v>17.215</v>
      </c>
      <c r="IQ12" s="73">
        <v>17.439</v>
      </c>
      <c r="IR12" s="73">
        <v>17.273</v>
      </c>
      <c r="IS12" s="73">
        <v>17.332999999999998</v>
      </c>
      <c r="IT12" s="73">
        <v>17.344999999999999</v>
      </c>
      <c r="IU12" s="73">
        <v>17.393999999999998</v>
      </c>
      <c r="IV12" s="73">
        <v>17.425000000000001</v>
      </c>
      <c r="IW12" s="73">
        <v>17.350999999999999</v>
      </c>
      <c r="IX12" s="73">
        <v>17.361999999999998</v>
      </c>
      <c r="IY12" s="73">
        <v>17.408999999999999</v>
      </c>
      <c r="IZ12" s="73">
        <v>17.436</v>
      </c>
      <c r="JA12" s="73">
        <v>17.361999999999998</v>
      </c>
      <c r="JB12" s="14">
        <f t="shared" si="7"/>
        <v>0.11079558930163069</v>
      </c>
      <c r="JC12" s="74"/>
      <c r="JD12" s="13">
        <v>17.716999999999999</v>
      </c>
      <c r="JE12" s="13">
        <v>17.994</v>
      </c>
      <c r="JF12" s="13">
        <v>17.899000000000001</v>
      </c>
      <c r="JG12" s="13">
        <v>17.859000000000002</v>
      </c>
      <c r="JH12" s="13">
        <v>17.872</v>
      </c>
      <c r="JI12" s="13">
        <v>17.873000000000001</v>
      </c>
      <c r="JJ12" s="13">
        <v>17.791</v>
      </c>
      <c r="JK12" s="13">
        <v>17.879000000000001</v>
      </c>
      <c r="JL12" s="13">
        <v>17.84</v>
      </c>
      <c r="JM12" s="13">
        <v>17.863</v>
      </c>
      <c r="JN12" s="13">
        <v>17.858699999999999</v>
      </c>
      <c r="JO12" s="13"/>
      <c r="JP12" s="13">
        <v>17.846</v>
      </c>
      <c r="JQ12" s="13">
        <v>17.966000000000001</v>
      </c>
      <c r="JR12" s="13">
        <v>17.934000000000001</v>
      </c>
      <c r="JS12" s="13">
        <v>17.905000000000001</v>
      </c>
      <c r="JT12" s="13">
        <v>18.068000000000001</v>
      </c>
      <c r="JU12" s="70">
        <v>17.882999999999999</v>
      </c>
      <c r="JV12" s="13">
        <v>17.931000000000001</v>
      </c>
      <c r="JW12" s="13">
        <v>17.88</v>
      </c>
      <c r="JX12" s="13">
        <v>17.869</v>
      </c>
      <c r="JY12" s="13">
        <v>17.984999999999999</v>
      </c>
      <c r="JZ12" s="13">
        <v>17.9267</v>
      </c>
      <c r="KA12" s="13"/>
      <c r="KB12" s="13">
        <v>17.937999999999999</v>
      </c>
      <c r="KC12" s="13">
        <v>17.963000000000001</v>
      </c>
      <c r="KD12" s="13">
        <v>17.859000000000002</v>
      </c>
      <c r="KE12" s="13">
        <v>17.753</v>
      </c>
      <c r="KF12" s="13">
        <v>17.920999999999999</v>
      </c>
      <c r="KG12" s="13">
        <v>17.898</v>
      </c>
      <c r="KH12" s="13">
        <v>17.856999999999999</v>
      </c>
      <c r="KI12" s="13">
        <v>17.975000000000001</v>
      </c>
      <c r="KJ12" s="13">
        <v>17.722999999999999</v>
      </c>
      <c r="KK12" s="13">
        <v>17.824999999999999</v>
      </c>
      <c r="KL12" s="13">
        <v>17.871199999999998</v>
      </c>
      <c r="KM12" s="13"/>
      <c r="KN12" s="13">
        <v>17.917000000000002</v>
      </c>
      <c r="KO12" s="13">
        <v>17.905999999999999</v>
      </c>
      <c r="KP12" s="13">
        <v>17.936</v>
      </c>
      <c r="KQ12" s="13">
        <v>18.16</v>
      </c>
      <c r="KR12" s="13">
        <v>17.89</v>
      </c>
      <c r="KS12" s="13">
        <v>17.997</v>
      </c>
      <c r="KT12" s="13">
        <v>17.873999999999999</v>
      </c>
      <c r="KU12" s="13">
        <v>17.948</v>
      </c>
      <c r="KV12" s="13">
        <v>17.983000000000001</v>
      </c>
      <c r="KW12" s="13">
        <v>17.812999999999999</v>
      </c>
      <c r="KX12" s="13">
        <v>17.942399999999999</v>
      </c>
      <c r="KY12" s="13"/>
      <c r="KZ12" s="13">
        <v>17.920116666666665</v>
      </c>
      <c r="LA12" s="14">
        <f t="shared" si="8"/>
        <v>8.128488946793247E-2</v>
      </c>
      <c r="LB12" s="72"/>
      <c r="LC12" s="13">
        <v>16.798999999999999</v>
      </c>
      <c r="LD12" s="13">
        <v>16.581</v>
      </c>
      <c r="LE12" s="13">
        <v>16.562000000000001</v>
      </c>
      <c r="LF12" s="13">
        <v>16.670000000000002</v>
      </c>
      <c r="LG12" s="13">
        <v>16.474</v>
      </c>
      <c r="LH12" s="13">
        <v>16.571000000000002</v>
      </c>
      <c r="LI12" s="13">
        <v>16.62</v>
      </c>
      <c r="LJ12" s="13">
        <v>16.72</v>
      </c>
      <c r="LK12" s="13">
        <v>16.652999999999999</v>
      </c>
      <c r="LL12" s="73">
        <v>16.614999999999998</v>
      </c>
      <c r="LM12" s="13">
        <v>16.6265</v>
      </c>
      <c r="LN12" s="13"/>
      <c r="LO12" s="13">
        <v>16.687000000000001</v>
      </c>
      <c r="LP12" s="13">
        <v>16.66</v>
      </c>
      <c r="LQ12" s="13">
        <v>16.611000000000001</v>
      </c>
      <c r="LR12" s="13">
        <v>16.614000000000001</v>
      </c>
      <c r="LS12" s="13">
        <v>16.719000000000001</v>
      </c>
      <c r="LT12" s="13">
        <v>16.462</v>
      </c>
      <c r="LU12" s="13">
        <v>16.795999999999999</v>
      </c>
      <c r="LV12" s="13">
        <v>16.52</v>
      </c>
      <c r="LW12" s="13">
        <v>16.523</v>
      </c>
      <c r="LX12" s="13">
        <v>16.899000000000001</v>
      </c>
      <c r="LY12" s="13">
        <v>16.649100000000001</v>
      </c>
      <c r="LZ12" s="13"/>
      <c r="MA12" s="13">
        <v>16.646999999999998</v>
      </c>
      <c r="MB12" s="13">
        <v>16.510000000000002</v>
      </c>
      <c r="MC12" s="13">
        <v>16.742999999999999</v>
      </c>
      <c r="MD12" s="13">
        <v>16.762</v>
      </c>
      <c r="ME12" s="73">
        <v>16.68</v>
      </c>
      <c r="MF12" s="13">
        <v>16.54</v>
      </c>
      <c r="MG12" s="13">
        <v>16.666</v>
      </c>
      <c r="MH12" s="13">
        <v>16.593</v>
      </c>
      <c r="MI12" s="13">
        <v>16.433</v>
      </c>
      <c r="MJ12" s="13">
        <v>16.62</v>
      </c>
      <c r="MK12" s="13">
        <v>16.619399999999995</v>
      </c>
      <c r="ML12" s="13"/>
      <c r="MM12" s="13">
        <v>16.631666666666664</v>
      </c>
      <c r="MN12" s="14">
        <f t="shared" si="9"/>
        <v>0.10243713824422598</v>
      </c>
      <c r="MO12" s="72"/>
      <c r="MP12" s="14">
        <v>18.562999999999999</v>
      </c>
      <c r="MQ12" s="14">
        <v>18.692</v>
      </c>
      <c r="MR12" s="14">
        <v>18.895</v>
      </c>
      <c r="MS12" s="14">
        <v>18.645</v>
      </c>
      <c r="MT12" s="14">
        <v>18.914000000000001</v>
      </c>
      <c r="MU12" s="14">
        <v>18.908000000000001</v>
      </c>
      <c r="MV12" s="14">
        <v>18.78</v>
      </c>
      <c r="MW12" s="14">
        <v>18.771000000000001</v>
      </c>
      <c r="MX12" s="14">
        <v>18.789000000000001</v>
      </c>
      <c r="MY12" s="14">
        <v>18.670000000000002</v>
      </c>
      <c r="MZ12" s="14">
        <v>18.762700000000002</v>
      </c>
      <c r="NA12" s="70"/>
      <c r="NB12" s="14">
        <v>18.634</v>
      </c>
      <c r="NC12" s="14">
        <v>18.774999999999999</v>
      </c>
      <c r="ND12" s="14">
        <v>18.623000000000001</v>
      </c>
      <c r="NE12" s="14">
        <v>18.443999999999999</v>
      </c>
      <c r="NF12" s="14">
        <v>18.346</v>
      </c>
      <c r="NG12" s="14">
        <v>18.754000000000001</v>
      </c>
      <c r="NH12" s="14">
        <v>18.588999999999999</v>
      </c>
      <c r="NI12" s="14">
        <v>18.434999999999999</v>
      </c>
      <c r="NJ12" s="14">
        <v>18.585999999999999</v>
      </c>
      <c r="NK12" s="14">
        <v>18.579000000000001</v>
      </c>
      <c r="NL12" s="14">
        <v>18.576500000000003</v>
      </c>
      <c r="NM12" s="70"/>
      <c r="NN12" s="14">
        <v>18.486999999999998</v>
      </c>
      <c r="NO12" s="14">
        <v>18.55</v>
      </c>
      <c r="NP12" s="14">
        <v>18.481999999999999</v>
      </c>
      <c r="NQ12" s="14">
        <v>18.451000000000001</v>
      </c>
      <c r="NR12" s="14">
        <v>18.545999999999999</v>
      </c>
      <c r="NS12" s="14">
        <v>18.574999999999999</v>
      </c>
      <c r="NT12" s="14">
        <v>18.748000000000001</v>
      </c>
      <c r="NU12" s="14">
        <v>18.588999999999999</v>
      </c>
      <c r="NV12" s="14">
        <v>18.542000000000002</v>
      </c>
      <c r="NW12" s="14">
        <v>18.497</v>
      </c>
      <c r="NX12" s="14">
        <v>18.546699999999998</v>
      </c>
      <c r="NY12" s="70"/>
      <c r="NZ12" s="14">
        <v>18.73</v>
      </c>
      <c r="OA12" s="14">
        <v>18.584</v>
      </c>
      <c r="OB12" s="14">
        <v>18.376999999999999</v>
      </c>
      <c r="OC12" s="14">
        <v>18.574999999999999</v>
      </c>
      <c r="OD12" s="14">
        <v>18.545000000000002</v>
      </c>
      <c r="OE12" s="14">
        <v>18.510999999999999</v>
      </c>
      <c r="OF12" s="14">
        <v>18.579000000000001</v>
      </c>
      <c r="OG12" s="14">
        <v>18.401</v>
      </c>
      <c r="OH12" s="14">
        <v>18.443999999999999</v>
      </c>
      <c r="OI12" s="14">
        <v>18.45</v>
      </c>
      <c r="OJ12" s="14">
        <v>18.519600000000001</v>
      </c>
      <c r="OK12" s="70"/>
      <c r="OL12" s="14">
        <v>18.590562500000001</v>
      </c>
      <c r="OM12" s="14">
        <f t="shared" si="10"/>
        <v>0.14141958044259034</v>
      </c>
      <c r="ON12" s="74"/>
    </row>
    <row r="13" spans="1:409" x14ac:dyDescent="0.2">
      <c r="A13" s="37" t="s">
        <v>136</v>
      </c>
      <c r="B13" s="70">
        <v>11.233000000000001</v>
      </c>
      <c r="C13" s="70">
        <v>11.167</v>
      </c>
      <c r="D13" s="70">
        <v>11.15</v>
      </c>
      <c r="E13" s="70">
        <v>11.05</v>
      </c>
      <c r="F13" s="70">
        <v>10.718</v>
      </c>
      <c r="G13" s="70">
        <v>10.776999999999999</v>
      </c>
      <c r="H13" s="70">
        <v>11.24</v>
      </c>
      <c r="I13" s="70">
        <v>11.384</v>
      </c>
      <c r="J13" s="70">
        <v>11.352</v>
      </c>
      <c r="K13" s="70">
        <v>11.119</v>
      </c>
      <c r="L13" s="13"/>
      <c r="M13" s="70">
        <v>11.259</v>
      </c>
      <c r="N13" s="70">
        <v>11.103999999999999</v>
      </c>
      <c r="O13" s="70">
        <v>11.2</v>
      </c>
      <c r="P13" s="70">
        <v>11.13</v>
      </c>
      <c r="Q13" s="70">
        <v>11.308</v>
      </c>
      <c r="R13" s="70">
        <v>11.215999999999999</v>
      </c>
      <c r="S13" s="70">
        <v>11.177</v>
      </c>
      <c r="T13" s="70">
        <v>11.02</v>
      </c>
      <c r="U13" s="70">
        <v>11.249000000000001</v>
      </c>
      <c r="V13" s="70">
        <v>11.252000000000001</v>
      </c>
      <c r="W13" s="70">
        <v>11.1915</v>
      </c>
      <c r="X13" s="13"/>
      <c r="Y13" s="70">
        <v>11.13</v>
      </c>
      <c r="Z13" s="70">
        <v>11.128</v>
      </c>
      <c r="AA13" s="70">
        <v>11.042999999999999</v>
      </c>
      <c r="AB13" s="70">
        <v>11.007</v>
      </c>
      <c r="AC13" s="70">
        <v>11.045</v>
      </c>
      <c r="AD13" s="70">
        <v>11.157</v>
      </c>
      <c r="AE13" s="70">
        <v>10.977</v>
      </c>
      <c r="AF13" s="70">
        <v>11.002000000000001</v>
      </c>
      <c r="AG13" s="70">
        <v>11.082000000000001</v>
      </c>
      <c r="AH13" s="70">
        <v>10.997999999999999</v>
      </c>
      <c r="AI13" s="70">
        <v>11.056900000000001</v>
      </c>
      <c r="AJ13" s="13"/>
      <c r="AK13" s="70">
        <v>11.339</v>
      </c>
      <c r="AL13" s="70">
        <v>11.101000000000001</v>
      </c>
      <c r="AM13" s="70">
        <v>11.223000000000001</v>
      </c>
      <c r="AN13" s="71">
        <v>11.093</v>
      </c>
      <c r="AO13" s="70">
        <v>11.317</v>
      </c>
      <c r="AP13" s="70">
        <v>10.913</v>
      </c>
      <c r="AQ13" s="70">
        <v>11.24</v>
      </c>
      <c r="AR13" s="71">
        <v>11.342000000000001</v>
      </c>
      <c r="AS13" s="70">
        <v>11.222</v>
      </c>
      <c r="AT13" s="70">
        <v>11.179</v>
      </c>
      <c r="AU13" s="70">
        <v>11.196899999999999</v>
      </c>
      <c r="AV13" s="13"/>
      <c r="AW13" s="70">
        <v>11.141074999999999</v>
      </c>
      <c r="AX13" s="14">
        <f t="shared" si="0"/>
        <v>0.14195186845128407</v>
      </c>
      <c r="AY13" s="72"/>
      <c r="AZ13" s="70">
        <v>11.173999999999999</v>
      </c>
      <c r="BA13" s="70">
        <v>10.959</v>
      </c>
      <c r="BB13" s="70">
        <v>10.7</v>
      </c>
      <c r="BC13" s="70">
        <v>10.923999999999999</v>
      </c>
      <c r="BD13" s="70">
        <v>11</v>
      </c>
      <c r="BE13" s="71">
        <v>11.015000000000001</v>
      </c>
      <c r="BF13" s="70">
        <v>11.163</v>
      </c>
      <c r="BG13" s="70">
        <v>11.06</v>
      </c>
      <c r="BH13" s="70">
        <v>11.093999999999999</v>
      </c>
      <c r="BI13" s="70">
        <v>11.11</v>
      </c>
      <c r="BJ13" s="70">
        <v>11.019899999999998</v>
      </c>
      <c r="BK13" s="13"/>
      <c r="BL13" s="70">
        <v>11.068</v>
      </c>
      <c r="BM13" s="70">
        <v>10.91</v>
      </c>
      <c r="BN13" s="70">
        <v>11.157</v>
      </c>
      <c r="BO13" s="70">
        <v>10.978999999999999</v>
      </c>
      <c r="BP13" s="70">
        <v>10.972</v>
      </c>
      <c r="BQ13" s="71">
        <v>11.093999999999999</v>
      </c>
      <c r="BR13" s="70">
        <v>10.938000000000001</v>
      </c>
      <c r="BS13" s="70">
        <v>10.988</v>
      </c>
      <c r="BT13" s="70">
        <v>11.496</v>
      </c>
      <c r="BU13" s="70">
        <v>11.332000000000001</v>
      </c>
      <c r="BV13" s="70">
        <v>11.093399999999999</v>
      </c>
      <c r="BW13" s="13"/>
      <c r="BX13" s="70">
        <v>11.048999999999999</v>
      </c>
      <c r="BY13" s="70">
        <v>11.09</v>
      </c>
      <c r="BZ13" s="70">
        <v>11.084</v>
      </c>
      <c r="CA13" s="70">
        <v>11.131</v>
      </c>
      <c r="CB13" s="70">
        <v>10.946999999999999</v>
      </c>
      <c r="CC13" s="70">
        <v>10.967000000000001</v>
      </c>
      <c r="CD13" s="17">
        <v>11.292999999999999</v>
      </c>
      <c r="CE13" s="17">
        <v>11.164</v>
      </c>
      <c r="CF13" s="70">
        <v>11.047000000000001</v>
      </c>
      <c r="CG13" s="17">
        <v>11.045</v>
      </c>
      <c r="CH13" s="17">
        <v>11.081700000000001</v>
      </c>
      <c r="CI13" s="13"/>
      <c r="CJ13" s="17">
        <v>9.7650000000000006</v>
      </c>
      <c r="CK13" s="17">
        <v>10.858000000000001</v>
      </c>
      <c r="CL13" s="17">
        <v>11.03</v>
      </c>
      <c r="CM13" s="70">
        <v>10.951000000000001</v>
      </c>
      <c r="CN13" s="17">
        <v>10.887</v>
      </c>
      <c r="CO13" s="17">
        <v>11.045999999999999</v>
      </c>
      <c r="CP13" s="17">
        <v>11.124000000000001</v>
      </c>
      <c r="CQ13" s="17">
        <v>11.332000000000001</v>
      </c>
      <c r="CR13" s="17">
        <v>11.144</v>
      </c>
      <c r="CS13" s="17">
        <v>11.06</v>
      </c>
      <c r="CT13" s="17">
        <v>10.919700000000001</v>
      </c>
      <c r="CU13" s="13"/>
      <c r="CV13" s="17">
        <v>11.028674999999998</v>
      </c>
      <c r="CW13" s="14">
        <f t="shared" si="1"/>
        <v>0.23830283169325381</v>
      </c>
      <c r="CX13" s="72"/>
      <c r="CY13" s="13">
        <v>11.664</v>
      </c>
      <c r="CZ13" s="13">
        <v>11.651</v>
      </c>
      <c r="DA13" s="13">
        <v>11.692</v>
      </c>
      <c r="DB13" s="13">
        <v>11.638</v>
      </c>
      <c r="DC13" s="13">
        <v>11.568</v>
      </c>
      <c r="DD13" s="13">
        <v>11.734</v>
      </c>
      <c r="DE13" s="73">
        <v>11.785</v>
      </c>
      <c r="DF13" s="70">
        <v>11.643000000000001</v>
      </c>
      <c r="DG13" s="13">
        <v>11.768000000000001</v>
      </c>
      <c r="DH13" s="13">
        <v>11.786</v>
      </c>
      <c r="DI13" s="73">
        <v>11.804</v>
      </c>
      <c r="DJ13" s="13">
        <v>11.622999999999999</v>
      </c>
      <c r="DK13" s="13">
        <v>11.811999999999999</v>
      </c>
      <c r="DL13" s="13">
        <v>11.824</v>
      </c>
      <c r="DM13" s="13">
        <v>11.713714285714286</v>
      </c>
      <c r="DN13" s="13"/>
      <c r="DO13" s="13">
        <v>11.792999999999999</v>
      </c>
      <c r="DP13" s="13">
        <v>11.667</v>
      </c>
      <c r="DQ13" s="13">
        <v>11.571</v>
      </c>
      <c r="DR13" s="13">
        <v>11.547000000000001</v>
      </c>
      <c r="DS13" s="13">
        <v>11.481</v>
      </c>
      <c r="DT13" s="13">
        <v>11.661</v>
      </c>
      <c r="DU13" s="73">
        <v>11.733000000000001</v>
      </c>
      <c r="DV13" s="70">
        <v>11.803000000000001</v>
      </c>
      <c r="DW13" s="70">
        <v>11.702999999999999</v>
      </c>
      <c r="DX13" s="70">
        <v>11.779</v>
      </c>
      <c r="DY13" s="70">
        <v>11.826000000000001</v>
      </c>
      <c r="DZ13" s="70">
        <v>11.609</v>
      </c>
      <c r="EA13" s="71">
        <v>11.544</v>
      </c>
      <c r="EB13" s="70">
        <v>11.518000000000001</v>
      </c>
      <c r="EC13" s="13">
        <v>11.659642857142858</v>
      </c>
      <c r="ED13" s="14">
        <f t="shared" si="2"/>
        <v>9.977076602387519E-2</v>
      </c>
      <c r="EE13" s="76"/>
      <c r="EF13" s="71">
        <v>11.19</v>
      </c>
      <c r="EG13" s="70">
        <v>11.48</v>
      </c>
      <c r="EH13" s="70">
        <v>11.335000000000001</v>
      </c>
      <c r="EI13" s="70"/>
      <c r="EJ13" s="70">
        <v>10.637</v>
      </c>
      <c r="EK13" s="70">
        <v>10.721</v>
      </c>
      <c r="EL13" s="70">
        <v>10.803000000000001</v>
      </c>
      <c r="EM13" s="70">
        <v>10.957000000000001</v>
      </c>
      <c r="EN13" s="13">
        <v>11.085000000000001</v>
      </c>
      <c r="EO13" s="70">
        <v>10.8406</v>
      </c>
      <c r="EP13" s="14">
        <f t="shared" si="3"/>
        <v>0.28752476415084666</v>
      </c>
      <c r="EQ13" s="72"/>
      <c r="ER13" s="14">
        <v>11.54</v>
      </c>
      <c r="ES13" s="14">
        <v>11.63</v>
      </c>
      <c r="ET13" s="70">
        <v>11.585000000000001</v>
      </c>
      <c r="EU13" s="14"/>
      <c r="EV13" s="14">
        <v>11.569000000000001</v>
      </c>
      <c r="EW13" s="14">
        <v>11.294</v>
      </c>
      <c r="EX13" s="14">
        <v>11.504</v>
      </c>
      <c r="EY13" s="14">
        <v>11.345000000000001</v>
      </c>
      <c r="EZ13" s="14">
        <v>11.516999999999999</v>
      </c>
      <c r="FA13" s="70">
        <v>11.4458</v>
      </c>
      <c r="FB13" s="14"/>
      <c r="FC13" s="14">
        <v>11.465</v>
      </c>
      <c r="FD13" s="14">
        <v>11.651999999999999</v>
      </c>
      <c r="FE13" s="14">
        <v>11.475</v>
      </c>
      <c r="FF13" s="14">
        <v>11.698</v>
      </c>
      <c r="FG13" s="14">
        <v>11.605</v>
      </c>
      <c r="FH13" s="14">
        <v>11.634</v>
      </c>
      <c r="FI13" s="14">
        <v>11.522</v>
      </c>
      <c r="FJ13" s="14">
        <v>11.555999999999999</v>
      </c>
      <c r="FK13" s="14">
        <v>11.395</v>
      </c>
      <c r="FL13" s="14">
        <v>11.555999999999999</v>
      </c>
      <c r="FM13" s="14">
        <v>11.622999999999999</v>
      </c>
      <c r="FN13" s="14">
        <v>11.409000000000001</v>
      </c>
      <c r="FO13" s="14">
        <v>11.698</v>
      </c>
      <c r="FP13" s="14">
        <v>11.664999999999999</v>
      </c>
      <c r="FQ13" s="14">
        <v>11.55</v>
      </c>
      <c r="FR13" s="14">
        <v>11.507999999999999</v>
      </c>
      <c r="FS13" s="14">
        <v>11.289</v>
      </c>
      <c r="FT13" s="14">
        <v>11.552</v>
      </c>
      <c r="FU13" s="14">
        <v>11.5</v>
      </c>
      <c r="FV13" s="14">
        <v>11.544842105263157</v>
      </c>
      <c r="FW13" s="14">
        <f t="shared" si="4"/>
        <v>0.10842790621753015</v>
      </c>
      <c r="FX13" s="72"/>
      <c r="FY13" s="14">
        <v>11.33</v>
      </c>
      <c r="FZ13" s="14">
        <v>11.61</v>
      </c>
      <c r="GA13" s="14">
        <v>11.46</v>
      </c>
      <c r="GB13" s="14">
        <f t="shared" si="5"/>
        <v>0.14011899704655767</v>
      </c>
      <c r="GC13" s="72"/>
      <c r="GD13" s="17">
        <v>11.712</v>
      </c>
      <c r="GE13" s="17">
        <v>11.571999999999999</v>
      </c>
      <c r="GF13" s="17">
        <v>11.749000000000001</v>
      </c>
      <c r="GG13" s="17">
        <v>11.834</v>
      </c>
      <c r="GH13" s="17">
        <v>11.685</v>
      </c>
      <c r="GI13" s="17">
        <v>11.736000000000001</v>
      </c>
      <c r="GJ13" s="17">
        <v>11.695</v>
      </c>
      <c r="GK13" s="17">
        <v>11.679</v>
      </c>
      <c r="GL13" s="17">
        <v>11.662000000000001</v>
      </c>
      <c r="GM13" s="17">
        <v>11.734</v>
      </c>
      <c r="GN13" s="17">
        <v>11.7058</v>
      </c>
      <c r="GO13" s="13"/>
      <c r="GP13" s="70">
        <v>11.617000000000001</v>
      </c>
      <c r="GQ13" s="70">
        <v>11.801</v>
      </c>
      <c r="GR13" s="17">
        <v>11.653</v>
      </c>
      <c r="GS13" s="17">
        <v>11.427</v>
      </c>
      <c r="GT13" s="17">
        <v>11.667</v>
      </c>
      <c r="GU13" s="17">
        <v>11.707000000000001</v>
      </c>
      <c r="GV13" s="70">
        <v>11.615</v>
      </c>
      <c r="GW13" s="71">
        <v>11.682</v>
      </c>
      <c r="GX13" s="71">
        <v>11.412000000000001</v>
      </c>
      <c r="GY13" s="71">
        <v>11.620111111111111</v>
      </c>
      <c r="GZ13" s="13"/>
      <c r="HA13" s="71">
        <v>11.641</v>
      </c>
      <c r="HB13" s="71">
        <v>11.622999999999999</v>
      </c>
      <c r="HC13" s="71">
        <v>11.695</v>
      </c>
      <c r="HD13" s="71">
        <v>11.651</v>
      </c>
      <c r="HE13" s="71">
        <v>11.712999999999999</v>
      </c>
      <c r="HF13" s="71">
        <v>11.707000000000001</v>
      </c>
      <c r="HG13" s="71">
        <v>11.824</v>
      </c>
      <c r="HH13" s="71">
        <v>11.821</v>
      </c>
      <c r="HI13" s="71">
        <v>11.694000000000001</v>
      </c>
      <c r="HJ13" s="71">
        <v>11.598000000000001</v>
      </c>
      <c r="HK13" s="71">
        <v>11.6967</v>
      </c>
      <c r="HL13" s="13"/>
      <c r="HM13" s="71">
        <v>11.843999999999999</v>
      </c>
      <c r="HN13" s="71">
        <v>11.763999999999999</v>
      </c>
      <c r="HO13" s="71">
        <v>11.65</v>
      </c>
      <c r="HP13" s="71">
        <v>11.438000000000001</v>
      </c>
      <c r="HQ13" s="71">
        <v>11.571</v>
      </c>
      <c r="HR13" s="71">
        <v>11.866</v>
      </c>
      <c r="HS13" s="71">
        <v>11.776</v>
      </c>
      <c r="HT13" s="71">
        <v>11.861000000000001</v>
      </c>
      <c r="HU13" s="71">
        <v>11.641999999999999</v>
      </c>
      <c r="HV13" s="70">
        <v>11.711</v>
      </c>
      <c r="HW13" s="70">
        <v>11.712299999999999</v>
      </c>
      <c r="HX13" s="77"/>
      <c r="HY13" s="14">
        <v>11.683727777777777</v>
      </c>
      <c r="HZ13" s="14">
        <f t="shared" si="6"/>
        <v>0.1037356463055258</v>
      </c>
      <c r="IA13" s="76"/>
      <c r="IB13" s="73">
        <v>10.592000000000001</v>
      </c>
      <c r="IC13" s="73">
        <v>10.6</v>
      </c>
      <c r="ID13" s="73">
        <v>10.714</v>
      </c>
      <c r="IE13" s="73">
        <v>10.667</v>
      </c>
      <c r="IF13" s="73">
        <v>10.766999999999999</v>
      </c>
      <c r="IG13" s="73">
        <v>10.668000000000001</v>
      </c>
      <c r="IH13" s="73"/>
      <c r="II13" s="73">
        <v>10.808999999999999</v>
      </c>
      <c r="IJ13" s="73">
        <v>10.743</v>
      </c>
      <c r="IK13" s="73">
        <v>10.695</v>
      </c>
      <c r="IL13" s="73">
        <v>10.807</v>
      </c>
      <c r="IM13" s="73">
        <v>10.752000000000001</v>
      </c>
      <c r="IN13" s="73">
        <v>10.761200000000001</v>
      </c>
      <c r="IO13" s="73"/>
      <c r="IP13" s="73">
        <v>10.691000000000001</v>
      </c>
      <c r="IQ13" s="73">
        <v>10.692</v>
      </c>
      <c r="IR13" s="73">
        <v>10.585000000000001</v>
      </c>
      <c r="IS13" s="73">
        <v>10.721</v>
      </c>
      <c r="IT13" s="73">
        <v>10.805</v>
      </c>
      <c r="IU13" s="73">
        <v>10.750999999999999</v>
      </c>
      <c r="IV13" s="73">
        <v>10.673</v>
      </c>
      <c r="IW13" s="73">
        <v>10.589</v>
      </c>
      <c r="IX13" s="73">
        <v>10.624000000000001</v>
      </c>
      <c r="IY13" s="73">
        <v>10.848000000000001</v>
      </c>
      <c r="IZ13" s="73">
        <v>10.679</v>
      </c>
      <c r="JA13" s="73">
        <v>10.696181818181818</v>
      </c>
      <c r="JB13" s="14">
        <f t="shared" si="7"/>
        <v>7.4612195323425098E-2</v>
      </c>
      <c r="JC13" s="76"/>
      <c r="JD13" s="13">
        <v>10.586</v>
      </c>
      <c r="JE13" s="13">
        <v>10.384</v>
      </c>
      <c r="JF13" s="13">
        <v>10.726000000000001</v>
      </c>
      <c r="JG13" s="13">
        <v>10.58</v>
      </c>
      <c r="JH13" s="13">
        <v>10.513</v>
      </c>
      <c r="JI13" s="13">
        <v>10.722</v>
      </c>
      <c r="JJ13" s="13">
        <v>10.778</v>
      </c>
      <c r="JK13" s="13">
        <v>10.664</v>
      </c>
      <c r="JL13" s="13">
        <v>10.590999999999999</v>
      </c>
      <c r="JM13" s="13">
        <v>10.439</v>
      </c>
      <c r="JN13" s="13">
        <v>10.5983</v>
      </c>
      <c r="JO13" s="13"/>
      <c r="JP13" s="13">
        <v>10.554</v>
      </c>
      <c r="JQ13" s="13">
        <v>10.478</v>
      </c>
      <c r="JR13" s="13">
        <v>10.664</v>
      </c>
      <c r="JS13" s="13">
        <v>10.597</v>
      </c>
      <c r="JT13" s="13">
        <v>10.523999999999999</v>
      </c>
      <c r="JU13" s="70">
        <v>10.621</v>
      </c>
      <c r="JV13" s="13">
        <v>10.446999999999999</v>
      </c>
      <c r="JW13" s="13">
        <v>10.528</v>
      </c>
      <c r="JX13" s="13">
        <v>10.682</v>
      </c>
      <c r="JY13" s="13">
        <v>10.611000000000001</v>
      </c>
      <c r="JZ13" s="13">
        <v>10.570600000000002</v>
      </c>
      <c r="KA13" s="13"/>
      <c r="KB13" s="13">
        <v>10.38</v>
      </c>
      <c r="KC13" s="13">
        <v>10.54</v>
      </c>
      <c r="KD13" s="13">
        <v>10.49</v>
      </c>
      <c r="KE13" s="13">
        <v>10.606</v>
      </c>
      <c r="KF13" s="13">
        <v>10.581</v>
      </c>
      <c r="KG13" s="13">
        <v>10.398999999999999</v>
      </c>
      <c r="KH13" s="13">
        <v>10.561</v>
      </c>
      <c r="KI13" s="13">
        <v>10.493</v>
      </c>
      <c r="KJ13" s="13">
        <v>10.587999999999999</v>
      </c>
      <c r="KK13" s="13">
        <v>10.516999999999999</v>
      </c>
      <c r="KL13" s="13">
        <v>10.515499999999999</v>
      </c>
      <c r="KM13" s="13"/>
      <c r="KN13" s="13">
        <v>10.66</v>
      </c>
      <c r="KO13" s="13">
        <v>10.609</v>
      </c>
      <c r="KP13" s="13">
        <v>10.714</v>
      </c>
      <c r="KQ13" s="13">
        <v>10.417999999999999</v>
      </c>
      <c r="KR13" s="13">
        <v>10.57</v>
      </c>
      <c r="KS13" s="13">
        <v>10.682</v>
      </c>
      <c r="KT13" s="13">
        <v>10.776</v>
      </c>
      <c r="KU13" s="13">
        <v>10.598000000000001</v>
      </c>
      <c r="KV13" s="13">
        <v>10.539</v>
      </c>
      <c r="KW13" s="13">
        <v>10.624000000000001</v>
      </c>
      <c r="KX13" s="13">
        <v>10.619</v>
      </c>
      <c r="KY13" s="13"/>
      <c r="KZ13" s="13">
        <v>10.560583333333332</v>
      </c>
      <c r="LA13" s="14">
        <f t="shared" si="8"/>
        <v>9.7698243301433355E-2</v>
      </c>
      <c r="LB13" s="72"/>
      <c r="LC13" s="13">
        <v>11.587999999999999</v>
      </c>
      <c r="LD13" s="13">
        <v>11.534000000000001</v>
      </c>
      <c r="LE13" s="13">
        <v>11.391</v>
      </c>
      <c r="LF13" s="13">
        <v>11.535</v>
      </c>
      <c r="LG13" s="13">
        <v>11.457000000000001</v>
      </c>
      <c r="LH13" s="13">
        <v>11.294</v>
      </c>
      <c r="LI13" s="13">
        <v>11.625</v>
      </c>
      <c r="LJ13" s="13">
        <v>11.396000000000001</v>
      </c>
      <c r="LK13" s="13">
        <v>11.298999999999999</v>
      </c>
      <c r="LL13" s="73">
        <v>11.525</v>
      </c>
      <c r="LM13" s="13">
        <v>11.464400000000001</v>
      </c>
      <c r="LN13" s="13"/>
      <c r="LO13" s="13">
        <v>11.493</v>
      </c>
      <c r="LP13" s="13">
        <v>11.381</v>
      </c>
      <c r="LQ13" s="13">
        <v>11.262</v>
      </c>
      <c r="LR13" s="13">
        <v>11.295999999999999</v>
      </c>
      <c r="LS13" s="13">
        <v>11.198</v>
      </c>
      <c r="LT13" s="13">
        <v>11.423999999999999</v>
      </c>
      <c r="LU13" s="13">
        <v>11.167999999999999</v>
      </c>
      <c r="LV13" s="13">
        <v>11.534000000000001</v>
      </c>
      <c r="LW13" s="13">
        <v>11.095000000000001</v>
      </c>
      <c r="LX13" s="13">
        <v>11.25</v>
      </c>
      <c r="LY13" s="13">
        <v>11.310100000000002</v>
      </c>
      <c r="LZ13" s="13"/>
      <c r="MA13" s="13">
        <v>11.476000000000001</v>
      </c>
      <c r="MB13" s="13">
        <v>11.571</v>
      </c>
      <c r="MC13" s="13">
        <v>11.585000000000001</v>
      </c>
      <c r="MD13" s="13">
        <v>11.401</v>
      </c>
      <c r="ME13" s="73">
        <v>11.474</v>
      </c>
      <c r="MF13" s="13">
        <v>11.382999999999999</v>
      </c>
      <c r="MG13" s="13">
        <v>11.47</v>
      </c>
      <c r="MH13" s="13">
        <v>11.452</v>
      </c>
      <c r="MI13" s="13">
        <v>11.526999999999999</v>
      </c>
      <c r="MJ13" s="13">
        <v>11.396000000000001</v>
      </c>
      <c r="MK13" s="13">
        <v>11.4735</v>
      </c>
      <c r="ML13" s="13"/>
      <c r="MM13" s="13">
        <v>11.416000000000002</v>
      </c>
      <c r="MN13" s="14">
        <f t="shared" si="9"/>
        <v>0.12966948609831072</v>
      </c>
      <c r="MO13" s="72"/>
      <c r="MP13" s="14">
        <v>11.590999999999999</v>
      </c>
      <c r="MQ13" s="14">
        <v>11.303000000000001</v>
      </c>
      <c r="MR13" s="14">
        <v>11.342000000000001</v>
      </c>
      <c r="MS13" s="14">
        <v>11.253</v>
      </c>
      <c r="MT13" s="14">
        <v>11.304</v>
      </c>
      <c r="MU13" s="14">
        <v>11.34</v>
      </c>
      <c r="MV13" s="14">
        <v>11.26</v>
      </c>
      <c r="MW13" s="14">
        <v>11.457000000000001</v>
      </c>
      <c r="MX13" s="14">
        <v>11.404999999999999</v>
      </c>
      <c r="MY13" s="14">
        <v>11.417</v>
      </c>
      <c r="MZ13" s="14">
        <v>11.3672</v>
      </c>
      <c r="NA13" s="70"/>
      <c r="NB13" s="14">
        <v>11.286</v>
      </c>
      <c r="NC13" s="14">
        <v>11.423</v>
      </c>
      <c r="ND13" s="14">
        <v>11.506</v>
      </c>
      <c r="NE13" s="14">
        <v>11.553000000000001</v>
      </c>
      <c r="NF13" s="14">
        <v>11.522</v>
      </c>
      <c r="NG13" s="14">
        <v>11.4</v>
      </c>
      <c r="NH13" s="14">
        <v>11.474</v>
      </c>
      <c r="NI13" s="14">
        <v>11.339</v>
      </c>
      <c r="NJ13" s="14">
        <v>11.457000000000001</v>
      </c>
      <c r="NK13" s="14">
        <v>11.493</v>
      </c>
      <c r="NL13" s="14">
        <v>11.4453</v>
      </c>
      <c r="NM13" s="70"/>
      <c r="NN13" s="14">
        <v>11.487</v>
      </c>
      <c r="NO13" s="14">
        <v>11.236000000000001</v>
      </c>
      <c r="NP13" s="14">
        <v>11.459</v>
      </c>
      <c r="NQ13" s="14">
        <v>11.314</v>
      </c>
      <c r="NR13" s="14">
        <v>11.234999999999999</v>
      </c>
      <c r="NS13" s="14">
        <v>11.568</v>
      </c>
      <c r="NT13" s="14">
        <v>11.372</v>
      </c>
      <c r="NU13" s="14">
        <v>11.332000000000001</v>
      </c>
      <c r="NV13" s="14">
        <v>11.414</v>
      </c>
      <c r="NW13" s="14">
        <v>11.225</v>
      </c>
      <c r="NX13" s="14">
        <v>11.3642</v>
      </c>
      <c r="NY13" s="70"/>
      <c r="NZ13" s="14">
        <v>11.374000000000001</v>
      </c>
      <c r="OA13" s="14">
        <v>11.561</v>
      </c>
      <c r="OB13" s="14">
        <v>11.65</v>
      </c>
      <c r="OC13" s="14">
        <v>11.363</v>
      </c>
      <c r="OD13" s="14">
        <v>11.422000000000001</v>
      </c>
      <c r="OE13" s="14">
        <v>11.381</v>
      </c>
      <c r="OF13" s="14">
        <v>11.226000000000001</v>
      </c>
      <c r="OG13" s="14">
        <v>11.432</v>
      </c>
      <c r="OH13" s="14">
        <v>11.587</v>
      </c>
      <c r="OI13" s="14">
        <v>11.356999999999999</v>
      </c>
      <c r="OJ13" s="14">
        <v>11.435300000000002</v>
      </c>
      <c r="OK13" s="70"/>
      <c r="OL13" s="14">
        <v>11.413487499999999</v>
      </c>
      <c r="OM13" s="14">
        <f t="shared" si="10"/>
        <v>0.10704266265329432</v>
      </c>
      <c r="ON13" s="76"/>
    </row>
    <row r="14" spans="1:409" ht="18" x14ac:dyDescent="0.25">
      <c r="A14" s="37" t="s">
        <v>137</v>
      </c>
      <c r="B14" s="70">
        <v>3.29</v>
      </c>
      <c r="C14" s="70">
        <v>3.4569999999999999</v>
      </c>
      <c r="D14" s="70">
        <v>3.3940000000000001</v>
      </c>
      <c r="E14" s="70">
        <v>3.4369999999999998</v>
      </c>
      <c r="F14" s="70">
        <v>3.32</v>
      </c>
      <c r="G14" s="70">
        <v>3.2010000000000001</v>
      </c>
      <c r="H14" s="70">
        <v>3.3759999999999999</v>
      </c>
      <c r="I14" s="70">
        <v>3.3679999999999999</v>
      </c>
      <c r="J14" s="70">
        <v>3.2909999999999999</v>
      </c>
      <c r="K14" s="70">
        <v>3.3482222222222222</v>
      </c>
      <c r="L14" s="13"/>
      <c r="M14" s="70">
        <v>3.2440000000000002</v>
      </c>
      <c r="N14" s="70">
        <v>3.3140000000000001</v>
      </c>
      <c r="O14" s="70">
        <v>3.2</v>
      </c>
      <c r="P14" s="70">
        <v>3.2429999999999999</v>
      </c>
      <c r="Q14" s="70">
        <v>3.1139999999999999</v>
      </c>
      <c r="R14" s="70">
        <v>3.2349999999999999</v>
      </c>
      <c r="S14" s="70">
        <v>3.278</v>
      </c>
      <c r="T14" s="70">
        <v>3.1819999999999999</v>
      </c>
      <c r="U14" s="70">
        <v>3.2959999999999998</v>
      </c>
      <c r="V14" s="70">
        <v>3.3380000000000001</v>
      </c>
      <c r="W14" s="70">
        <v>3.2443999999999997</v>
      </c>
      <c r="X14" s="13"/>
      <c r="Y14" s="70">
        <v>3.3340000000000001</v>
      </c>
      <c r="Z14" s="70">
        <v>3.371</v>
      </c>
      <c r="AA14" s="70">
        <v>3.2949999999999999</v>
      </c>
      <c r="AB14" s="70">
        <v>3.3740000000000001</v>
      </c>
      <c r="AC14" s="70">
        <v>3.488</v>
      </c>
      <c r="AD14" s="70">
        <v>3.43</v>
      </c>
      <c r="AE14" s="70">
        <v>3.3479999999999999</v>
      </c>
      <c r="AF14" s="70">
        <v>3.2749999999999999</v>
      </c>
      <c r="AG14" s="70">
        <v>3.4220000000000002</v>
      </c>
      <c r="AH14" s="70">
        <v>3.363</v>
      </c>
      <c r="AI14" s="70">
        <v>3.37</v>
      </c>
      <c r="AJ14" s="13"/>
      <c r="AK14" s="70">
        <v>3.2850000000000001</v>
      </c>
      <c r="AL14" s="70">
        <v>3.3260000000000001</v>
      </c>
      <c r="AM14" s="70">
        <v>3.3170000000000002</v>
      </c>
      <c r="AN14" s="71">
        <v>3.3109999999999999</v>
      </c>
      <c r="AO14" s="70">
        <v>3.3610000000000002</v>
      </c>
      <c r="AP14" s="70">
        <v>3.387</v>
      </c>
      <c r="AQ14" s="70">
        <v>3.1960000000000002</v>
      </c>
      <c r="AR14" s="71">
        <v>3.262</v>
      </c>
      <c r="AS14" s="70">
        <v>3.4089999999999998</v>
      </c>
      <c r="AT14" s="70">
        <v>3.093</v>
      </c>
      <c r="AU14" s="70">
        <v>3.2947000000000002</v>
      </c>
      <c r="AV14" s="13"/>
      <c r="AW14" s="70">
        <v>3.3143305555555558</v>
      </c>
      <c r="AX14" s="14">
        <f t="shared" si="0"/>
        <v>8.6200183059034263E-2</v>
      </c>
      <c r="AY14" s="72"/>
      <c r="AZ14" s="70">
        <v>2.988</v>
      </c>
      <c r="BA14" s="70">
        <v>3.0409999999999999</v>
      </c>
      <c r="BB14" s="70">
        <v>2.9390000000000001</v>
      </c>
      <c r="BC14" s="70">
        <v>3.109</v>
      </c>
      <c r="BD14" s="70">
        <v>2.8620000000000001</v>
      </c>
      <c r="BE14" s="71">
        <v>2.7839999999999998</v>
      </c>
      <c r="BF14" s="70">
        <v>2.8740000000000001</v>
      </c>
      <c r="BG14" s="70">
        <v>2.7519999999999998</v>
      </c>
      <c r="BH14" s="70">
        <v>3.012</v>
      </c>
      <c r="BI14" s="70">
        <v>2.7970000000000002</v>
      </c>
      <c r="BJ14" s="70">
        <v>2.9157999999999999</v>
      </c>
      <c r="BK14" s="13"/>
      <c r="BL14" s="70">
        <v>3.016</v>
      </c>
      <c r="BM14" s="70">
        <v>2.976</v>
      </c>
      <c r="BN14" s="70">
        <v>3.0840000000000001</v>
      </c>
      <c r="BO14" s="70">
        <v>2.843</v>
      </c>
      <c r="BP14" s="70">
        <v>3.0230000000000001</v>
      </c>
      <c r="BQ14" s="71">
        <v>2.8769999999999998</v>
      </c>
      <c r="BR14" s="70">
        <v>2.806</v>
      </c>
      <c r="BS14" s="70">
        <v>2.907</v>
      </c>
      <c r="BT14" s="70">
        <v>2.9430000000000001</v>
      </c>
      <c r="BU14" s="70">
        <v>2.9</v>
      </c>
      <c r="BV14" s="70">
        <v>2.9375</v>
      </c>
      <c r="BW14" s="13"/>
      <c r="BX14" s="70">
        <v>2.9260000000000002</v>
      </c>
      <c r="BY14" s="70">
        <v>2.847</v>
      </c>
      <c r="BZ14" s="70">
        <v>2.8210000000000002</v>
      </c>
      <c r="CA14" s="70">
        <v>2.99</v>
      </c>
      <c r="CB14" s="70">
        <v>2.7480000000000002</v>
      </c>
      <c r="CC14" s="70">
        <v>2.8359999999999999</v>
      </c>
      <c r="CD14" s="17">
        <v>2.8679999999999999</v>
      </c>
      <c r="CE14" s="17">
        <v>2.7559999999999998</v>
      </c>
      <c r="CF14" s="70">
        <v>2.7040000000000002</v>
      </c>
      <c r="CG14" s="17">
        <v>2.9409999999999998</v>
      </c>
      <c r="CH14" s="17">
        <v>2.8436999999999997</v>
      </c>
      <c r="CI14" s="13"/>
      <c r="CJ14" s="17">
        <v>3.6970000000000001</v>
      </c>
      <c r="CK14" s="17">
        <v>3.28</v>
      </c>
      <c r="CL14" s="17">
        <v>3.286</v>
      </c>
      <c r="CM14" s="70">
        <v>3.33</v>
      </c>
      <c r="CN14" s="17">
        <v>3.3319999999999999</v>
      </c>
      <c r="CO14" s="17">
        <v>3.1379999999999999</v>
      </c>
      <c r="CP14" s="17">
        <v>3.1179999999999999</v>
      </c>
      <c r="CQ14" s="17">
        <v>3.2360000000000002</v>
      </c>
      <c r="CR14" s="17">
        <v>3.1779999999999999</v>
      </c>
      <c r="CS14" s="17">
        <v>3.08</v>
      </c>
      <c r="CT14" s="17">
        <v>3.2675000000000005</v>
      </c>
      <c r="CU14" s="13"/>
      <c r="CV14" s="17">
        <v>2.9911249999999998</v>
      </c>
      <c r="CW14" s="14">
        <f t="shared" si="1"/>
        <v>0.20025943304437829</v>
      </c>
      <c r="CX14" s="72"/>
      <c r="CY14" s="13">
        <v>2.5750000000000002</v>
      </c>
      <c r="CZ14" s="13">
        <v>2.5110000000000001</v>
      </c>
      <c r="DA14" s="13">
        <v>2.605</v>
      </c>
      <c r="DB14" s="13">
        <v>2.5830000000000002</v>
      </c>
      <c r="DC14" s="13">
        <v>2.3330000000000002</v>
      </c>
      <c r="DD14" s="13">
        <v>2.4129999999999998</v>
      </c>
      <c r="DE14" s="73">
        <v>2.2959999999999998</v>
      </c>
      <c r="DF14" s="70">
        <v>2.2229999999999999</v>
      </c>
      <c r="DG14" s="13">
        <v>2.282</v>
      </c>
      <c r="DH14" s="13">
        <v>2.4249999999999998</v>
      </c>
      <c r="DI14" s="73">
        <v>2.4159999999999999</v>
      </c>
      <c r="DJ14" s="13">
        <v>2.4390000000000001</v>
      </c>
      <c r="DK14" s="13">
        <v>2.4470000000000001</v>
      </c>
      <c r="DL14" s="13">
        <v>2.544</v>
      </c>
      <c r="DM14" s="13">
        <v>2.4351428571428571</v>
      </c>
      <c r="DN14" s="13"/>
      <c r="DO14" s="13">
        <v>2.3719999999999999</v>
      </c>
      <c r="DP14" s="13">
        <v>2.2959999999999998</v>
      </c>
      <c r="DQ14" s="13">
        <v>2.3519999999999999</v>
      </c>
      <c r="DR14" s="13">
        <v>2.3330000000000002</v>
      </c>
      <c r="DS14" s="13">
        <v>2.2930000000000001</v>
      </c>
      <c r="DT14" s="13">
        <v>2.306</v>
      </c>
      <c r="DU14" s="73">
        <v>2.2850000000000001</v>
      </c>
      <c r="DV14" s="70">
        <v>2.3130000000000002</v>
      </c>
      <c r="DW14" s="70">
        <v>2.5110000000000001</v>
      </c>
      <c r="DX14" s="70">
        <v>2.37</v>
      </c>
      <c r="DY14" s="70">
        <v>2.3220000000000001</v>
      </c>
      <c r="DZ14" s="70">
        <v>2.38</v>
      </c>
      <c r="EA14" s="71">
        <v>2.649</v>
      </c>
      <c r="EB14" s="70">
        <v>2.4729999999999999</v>
      </c>
      <c r="EC14" s="13">
        <v>2.3753571428571432</v>
      </c>
      <c r="ED14" s="14">
        <f t="shared" si="2"/>
        <v>0.11018110730728539</v>
      </c>
      <c r="EE14" s="74"/>
      <c r="EF14" s="71">
        <v>2.85</v>
      </c>
      <c r="EG14" s="70">
        <v>2.37</v>
      </c>
      <c r="EH14" s="70">
        <v>2.6100000000000003</v>
      </c>
      <c r="EI14" s="70"/>
      <c r="EJ14" s="70">
        <v>2.86</v>
      </c>
      <c r="EK14" s="70">
        <v>2.61</v>
      </c>
      <c r="EL14" s="70">
        <v>2.8260000000000001</v>
      </c>
      <c r="EM14" s="70">
        <v>2.7890000000000001</v>
      </c>
      <c r="EN14" s="13">
        <v>2.9740000000000002</v>
      </c>
      <c r="EO14" s="70">
        <v>2.8117999999999999</v>
      </c>
      <c r="EP14" s="14">
        <f t="shared" si="3"/>
        <v>0.18259356505638419</v>
      </c>
      <c r="EQ14" s="72"/>
      <c r="ER14" s="14">
        <v>0.12</v>
      </c>
      <c r="ES14" s="14">
        <v>2.2200000000000002</v>
      </c>
      <c r="ET14" s="70">
        <v>1.1700000000000002</v>
      </c>
      <c r="EU14" s="14"/>
      <c r="EV14" s="14">
        <v>2.306</v>
      </c>
      <c r="EW14" s="14">
        <v>2.25</v>
      </c>
      <c r="EX14" s="14">
        <v>2.2330000000000001</v>
      </c>
      <c r="EY14" s="14">
        <v>2.3359999999999999</v>
      </c>
      <c r="EZ14" s="14">
        <v>2.657</v>
      </c>
      <c r="FA14" s="70">
        <v>2.3563999999999998</v>
      </c>
      <c r="FB14" s="14"/>
      <c r="FC14" s="14">
        <v>2.254</v>
      </c>
      <c r="FD14" s="14">
        <v>2.387</v>
      </c>
      <c r="FE14" s="14">
        <v>2.3730000000000002</v>
      </c>
      <c r="FF14" s="14">
        <v>2.2650000000000001</v>
      </c>
      <c r="FG14" s="14">
        <v>2.2639999999999998</v>
      </c>
      <c r="FH14" s="14">
        <v>2.375</v>
      </c>
      <c r="FI14" s="14">
        <v>2.5470000000000002</v>
      </c>
      <c r="FJ14" s="14">
        <v>2.3809999999999998</v>
      </c>
      <c r="FK14" s="14">
        <v>2.4089999999999998</v>
      </c>
      <c r="FL14" s="14">
        <v>2.25</v>
      </c>
      <c r="FM14" s="14">
        <v>2.5</v>
      </c>
      <c r="FN14" s="14">
        <v>2.3639999999999999</v>
      </c>
      <c r="FO14" s="14">
        <v>2.323</v>
      </c>
      <c r="FP14" s="14">
        <v>2.3220000000000001</v>
      </c>
      <c r="FQ14" s="14">
        <v>2.335</v>
      </c>
      <c r="FR14" s="14">
        <v>2.2770000000000001</v>
      </c>
      <c r="FS14" s="14">
        <v>2.319</v>
      </c>
      <c r="FT14" s="14">
        <v>2.504</v>
      </c>
      <c r="FU14" s="14">
        <v>2.4380000000000002</v>
      </c>
      <c r="FV14" s="14">
        <v>2.3624736842105265</v>
      </c>
      <c r="FW14" s="14">
        <f t="shared" si="4"/>
        <v>0.47357156160623898</v>
      </c>
      <c r="FX14" s="72"/>
      <c r="FY14" s="14">
        <v>2.75</v>
      </c>
      <c r="FZ14" s="14">
        <v>2.5299999999999998</v>
      </c>
      <c r="GA14" s="14">
        <v>2.74</v>
      </c>
      <c r="GB14" s="14">
        <f t="shared" si="5"/>
        <v>0.12423096769056166</v>
      </c>
      <c r="GC14" s="72"/>
      <c r="GD14" s="17">
        <v>2.6339999999999999</v>
      </c>
      <c r="GE14" s="17">
        <v>2.71</v>
      </c>
      <c r="GF14" s="17">
        <v>2.694</v>
      </c>
      <c r="GG14" s="17">
        <v>2.6379999999999999</v>
      </c>
      <c r="GH14" s="17">
        <v>2.66</v>
      </c>
      <c r="GI14" s="17">
        <v>2.762</v>
      </c>
      <c r="GJ14" s="17">
        <v>2.7069999999999999</v>
      </c>
      <c r="GK14" s="17">
        <v>2.8340000000000001</v>
      </c>
      <c r="GL14" s="17">
        <v>2.718</v>
      </c>
      <c r="GM14" s="17">
        <v>2.89</v>
      </c>
      <c r="GN14" s="17">
        <v>2.7246999999999999</v>
      </c>
      <c r="GO14" s="13"/>
      <c r="GP14" s="70">
        <v>2.8370000000000002</v>
      </c>
      <c r="GQ14" s="70">
        <v>2.8250000000000002</v>
      </c>
      <c r="GR14" s="17">
        <v>2.8969999999999998</v>
      </c>
      <c r="GS14" s="17">
        <v>2.6829999999999998</v>
      </c>
      <c r="GT14" s="17">
        <v>2.7240000000000002</v>
      </c>
      <c r="GU14" s="17">
        <v>2.8069999999999999</v>
      </c>
      <c r="GV14" s="70">
        <v>2.8759999999999999</v>
      </c>
      <c r="GW14" s="71">
        <v>2.8490000000000002</v>
      </c>
      <c r="GX14" s="71">
        <v>2.7559999999999998</v>
      </c>
      <c r="GY14" s="71">
        <v>2.806</v>
      </c>
      <c r="GZ14" s="13"/>
      <c r="HA14" s="71">
        <v>2.7280000000000002</v>
      </c>
      <c r="HB14" s="71">
        <v>2.6230000000000002</v>
      </c>
      <c r="HC14" s="71">
        <v>2.6659999999999999</v>
      </c>
      <c r="HD14" s="71">
        <v>2.7250000000000001</v>
      </c>
      <c r="HE14" s="71">
        <v>2.73</v>
      </c>
      <c r="HF14" s="71">
        <v>2.7530000000000001</v>
      </c>
      <c r="HG14" s="71">
        <v>2.661</v>
      </c>
      <c r="HH14" s="71">
        <v>2.6269999999999998</v>
      </c>
      <c r="HI14" s="71">
        <v>2.7949999999999999</v>
      </c>
      <c r="HJ14" s="71">
        <v>2.4689999999999999</v>
      </c>
      <c r="HK14" s="71">
        <v>2.6777000000000002</v>
      </c>
      <c r="HL14" s="13"/>
      <c r="HM14" s="71">
        <v>2.7010000000000001</v>
      </c>
      <c r="HN14" s="71">
        <v>2.5539999999999998</v>
      </c>
      <c r="HO14" s="71">
        <v>2.6669999999999998</v>
      </c>
      <c r="HP14" s="71">
        <v>2.3980000000000001</v>
      </c>
      <c r="HQ14" s="71">
        <v>2.593</v>
      </c>
      <c r="HR14" s="71">
        <v>2.7879999999999998</v>
      </c>
      <c r="HS14" s="71">
        <v>2.5489999999999999</v>
      </c>
      <c r="HT14" s="71">
        <v>2.7770000000000001</v>
      </c>
      <c r="HU14" s="71">
        <v>2.7719999999999998</v>
      </c>
      <c r="HV14" s="70">
        <v>2.6960000000000002</v>
      </c>
      <c r="HW14" s="70">
        <v>2.6495000000000002</v>
      </c>
      <c r="HX14" s="75"/>
      <c r="HY14" s="14">
        <v>2.7144749999999997</v>
      </c>
      <c r="HZ14" s="14">
        <f t="shared" si="6"/>
        <v>0.10539606333309115</v>
      </c>
      <c r="IA14" s="74"/>
      <c r="IB14" s="73">
        <v>3.2440000000000002</v>
      </c>
      <c r="IC14" s="73">
        <v>3.2189999999999999</v>
      </c>
      <c r="ID14" s="73">
        <v>3.3050000000000002</v>
      </c>
      <c r="IE14" s="73">
        <v>3.1840000000000002</v>
      </c>
      <c r="IF14" s="73">
        <v>3.1640000000000001</v>
      </c>
      <c r="IG14" s="73">
        <v>3.2232000000000007</v>
      </c>
      <c r="IH14" s="73"/>
      <c r="II14" s="73">
        <v>3.3330000000000002</v>
      </c>
      <c r="IJ14" s="73">
        <v>3.3439999999999999</v>
      </c>
      <c r="IK14" s="73">
        <v>3.4009999999999998</v>
      </c>
      <c r="IL14" s="73">
        <v>3.4420000000000002</v>
      </c>
      <c r="IM14" s="73">
        <v>3.4489999999999998</v>
      </c>
      <c r="IN14" s="73">
        <v>3.3938000000000001</v>
      </c>
      <c r="IO14" s="73"/>
      <c r="IP14" s="73">
        <v>3.39</v>
      </c>
      <c r="IQ14" s="73">
        <v>3.3690000000000002</v>
      </c>
      <c r="IR14" s="73">
        <v>3.419</v>
      </c>
      <c r="IS14" s="73">
        <v>3.448</v>
      </c>
      <c r="IT14" s="73">
        <v>3.3109999999999999</v>
      </c>
      <c r="IU14" s="73">
        <v>3.3660000000000001</v>
      </c>
      <c r="IV14" s="73">
        <v>3.4260000000000002</v>
      </c>
      <c r="IW14" s="73">
        <v>3.456</v>
      </c>
      <c r="IX14" s="73">
        <v>3.403</v>
      </c>
      <c r="IY14" s="73">
        <v>3.464</v>
      </c>
      <c r="IZ14" s="73">
        <v>3.38</v>
      </c>
      <c r="JA14" s="73">
        <v>3.4029090909090911</v>
      </c>
      <c r="JB14" s="14">
        <f t="shared" si="7"/>
        <v>8.9830770308879843E-2</v>
      </c>
      <c r="JC14" s="74"/>
      <c r="JD14" s="13">
        <v>3.7589999999999999</v>
      </c>
      <c r="JE14" s="13">
        <v>3.7530000000000001</v>
      </c>
      <c r="JF14" s="13">
        <v>3.8540000000000001</v>
      </c>
      <c r="JG14" s="13">
        <v>3.8490000000000002</v>
      </c>
      <c r="JH14" s="13">
        <v>3.794</v>
      </c>
      <c r="JI14" s="13">
        <v>3.7589999999999999</v>
      </c>
      <c r="JJ14" s="13">
        <v>3.802</v>
      </c>
      <c r="JK14" s="13">
        <v>3.8889999999999998</v>
      </c>
      <c r="JL14" s="13">
        <v>3.7970000000000002</v>
      </c>
      <c r="JM14" s="13">
        <v>3.573</v>
      </c>
      <c r="JN14" s="13">
        <v>3.7829000000000002</v>
      </c>
      <c r="JO14" s="13"/>
      <c r="JP14" s="13">
        <v>3.5009999999999999</v>
      </c>
      <c r="JQ14" s="13">
        <v>3.8290000000000002</v>
      </c>
      <c r="JR14" s="13">
        <v>3.8340000000000001</v>
      </c>
      <c r="JS14" s="13">
        <v>3.6970000000000001</v>
      </c>
      <c r="JT14" s="13">
        <v>3.774</v>
      </c>
      <c r="JU14" s="70">
        <v>3.8490000000000002</v>
      </c>
      <c r="JV14" s="13">
        <v>3.7429999999999999</v>
      </c>
      <c r="JW14" s="13">
        <v>3.6960000000000002</v>
      </c>
      <c r="JX14" s="13">
        <v>3.7789999999999999</v>
      </c>
      <c r="JY14" s="13">
        <v>3.9550000000000001</v>
      </c>
      <c r="JZ14" s="13">
        <v>3.7656999999999998</v>
      </c>
      <c r="KA14" s="13"/>
      <c r="KB14" s="13">
        <v>3.7679999999999998</v>
      </c>
      <c r="KC14" s="13">
        <v>3.75</v>
      </c>
      <c r="KD14" s="13">
        <v>3.7959999999999998</v>
      </c>
      <c r="KE14" s="13">
        <v>3.78</v>
      </c>
      <c r="KF14" s="13">
        <v>3.7639999999999998</v>
      </c>
      <c r="KG14" s="13">
        <v>3.746</v>
      </c>
      <c r="KH14" s="13">
        <v>3.8559999999999999</v>
      </c>
      <c r="KI14" s="13">
        <v>3.6480000000000001</v>
      </c>
      <c r="KJ14" s="13">
        <v>3.5920000000000001</v>
      </c>
      <c r="KK14" s="13">
        <v>3.72</v>
      </c>
      <c r="KL14" s="13">
        <v>3.742</v>
      </c>
      <c r="KM14" s="13"/>
      <c r="KN14" s="13">
        <v>3.726</v>
      </c>
      <c r="KO14" s="13">
        <v>3.778</v>
      </c>
      <c r="KP14" s="13">
        <v>3.609</v>
      </c>
      <c r="KQ14" s="13">
        <v>3.851</v>
      </c>
      <c r="KR14" s="13">
        <v>3.746</v>
      </c>
      <c r="KS14" s="13">
        <v>3.7789999999999999</v>
      </c>
      <c r="KT14" s="13">
        <v>3.855</v>
      </c>
      <c r="KU14" s="13">
        <v>3.8570000000000002</v>
      </c>
      <c r="KV14" s="13">
        <v>3.835</v>
      </c>
      <c r="KW14" s="13">
        <v>3.9239999999999999</v>
      </c>
      <c r="KX14" s="13">
        <v>3.7959999999999994</v>
      </c>
      <c r="KY14" s="13"/>
      <c r="KZ14" s="13">
        <v>3.7679166666666664</v>
      </c>
      <c r="LA14" s="14">
        <f t="shared" si="8"/>
        <v>8.8766365670892522E-2</v>
      </c>
      <c r="LB14" s="72"/>
      <c r="LC14" s="13">
        <v>3.3780000000000001</v>
      </c>
      <c r="LD14" s="13">
        <v>3.5059999999999998</v>
      </c>
      <c r="LE14" s="13">
        <v>3.395</v>
      </c>
      <c r="LF14" s="13">
        <v>3.4049999999999998</v>
      </c>
      <c r="LG14" s="13">
        <v>3.331</v>
      </c>
      <c r="LH14" s="13">
        <v>3.3559999999999999</v>
      </c>
      <c r="LI14" s="13">
        <v>3.371</v>
      </c>
      <c r="LJ14" s="13">
        <v>3.419</v>
      </c>
      <c r="LK14" s="13">
        <v>3.3140000000000001</v>
      </c>
      <c r="LL14" s="73">
        <v>3.3340000000000001</v>
      </c>
      <c r="LM14" s="13">
        <v>3.3809000000000005</v>
      </c>
      <c r="LN14" s="13"/>
      <c r="LO14" s="13">
        <v>3.2690000000000001</v>
      </c>
      <c r="LP14" s="13">
        <v>3.286</v>
      </c>
      <c r="LQ14" s="13">
        <v>3.3490000000000002</v>
      </c>
      <c r="LR14" s="13">
        <v>3.2789999999999999</v>
      </c>
      <c r="LS14" s="13">
        <v>3.3250000000000002</v>
      </c>
      <c r="LT14" s="13">
        <v>3.298</v>
      </c>
      <c r="LU14" s="13">
        <v>3.3839999999999999</v>
      </c>
      <c r="LV14" s="13">
        <v>3.2829999999999999</v>
      </c>
      <c r="LW14" s="13">
        <v>3.3359999999999999</v>
      </c>
      <c r="LX14" s="13">
        <v>3.399</v>
      </c>
      <c r="LY14" s="13">
        <v>3.3207999999999998</v>
      </c>
      <c r="LZ14" s="13"/>
      <c r="MA14" s="13">
        <v>3.1459999999999999</v>
      </c>
      <c r="MB14" s="13">
        <v>3.3719999999999999</v>
      </c>
      <c r="MC14" s="13">
        <v>2.9780000000000002</v>
      </c>
      <c r="MD14" s="13">
        <v>3.3050000000000002</v>
      </c>
      <c r="ME14" s="73">
        <v>3.07</v>
      </c>
      <c r="MF14" s="13">
        <v>2.9950000000000001</v>
      </c>
      <c r="MG14" s="13">
        <v>3.2789999999999999</v>
      </c>
      <c r="MH14" s="13">
        <v>3.2589999999999999</v>
      </c>
      <c r="MI14" s="13">
        <v>3.16</v>
      </c>
      <c r="MJ14" s="13">
        <v>3.3690000000000002</v>
      </c>
      <c r="MK14" s="13">
        <v>3.1932999999999998</v>
      </c>
      <c r="ML14" s="13"/>
      <c r="MM14" s="13">
        <v>3.2983333333333333</v>
      </c>
      <c r="MN14" s="14">
        <f t="shared" si="9"/>
        <v>0.11720423858234251</v>
      </c>
      <c r="MO14" s="72"/>
      <c r="MP14" s="14">
        <v>3.165</v>
      </c>
      <c r="MQ14" s="14">
        <v>3.2290000000000001</v>
      </c>
      <c r="MR14" s="14">
        <v>3.1259999999999999</v>
      </c>
      <c r="MS14" s="14">
        <v>3.1619999999999999</v>
      </c>
      <c r="MT14" s="14">
        <v>3.2570000000000001</v>
      </c>
      <c r="MU14" s="14">
        <v>3.1680000000000001</v>
      </c>
      <c r="MV14" s="14">
        <v>3.319</v>
      </c>
      <c r="MW14" s="14">
        <v>3.2570000000000001</v>
      </c>
      <c r="MX14" s="14">
        <v>3.1970000000000001</v>
      </c>
      <c r="MY14" s="14">
        <v>3.008</v>
      </c>
      <c r="MZ14" s="14">
        <v>3.1887999999999996</v>
      </c>
      <c r="NA14" s="70"/>
      <c r="NB14" s="14">
        <v>3.1139999999999999</v>
      </c>
      <c r="NC14" s="14">
        <v>3.1379999999999999</v>
      </c>
      <c r="ND14" s="14">
        <v>3.1789999999999998</v>
      </c>
      <c r="NE14" s="14">
        <v>3.2280000000000002</v>
      </c>
      <c r="NF14" s="14">
        <v>3.06</v>
      </c>
      <c r="NG14" s="14">
        <v>3.24</v>
      </c>
      <c r="NH14" s="14">
        <v>3.298</v>
      </c>
      <c r="NI14" s="14">
        <v>3.0139999999999998</v>
      </c>
      <c r="NJ14" s="14">
        <v>3.0230000000000001</v>
      </c>
      <c r="NK14" s="14">
        <v>3.1429999999999998</v>
      </c>
      <c r="NL14" s="14">
        <v>3.1436999999999999</v>
      </c>
      <c r="NM14" s="70"/>
      <c r="NN14" s="14">
        <v>3.21</v>
      </c>
      <c r="NO14" s="14">
        <v>3.2</v>
      </c>
      <c r="NP14" s="14">
        <v>3.1829999999999998</v>
      </c>
      <c r="NQ14" s="14">
        <v>3.141</v>
      </c>
      <c r="NR14" s="14">
        <v>3.0910000000000002</v>
      </c>
      <c r="NS14" s="14">
        <v>3.101</v>
      </c>
      <c r="NT14" s="14">
        <v>3.01</v>
      </c>
      <c r="NU14" s="14">
        <v>3.173</v>
      </c>
      <c r="NV14" s="14">
        <v>3.036</v>
      </c>
      <c r="NW14" s="14">
        <v>3.077</v>
      </c>
      <c r="NX14" s="14">
        <v>3.1222000000000003</v>
      </c>
      <c r="NY14" s="70"/>
      <c r="NZ14" s="14">
        <v>3.129</v>
      </c>
      <c r="OA14" s="14">
        <v>3.1280000000000001</v>
      </c>
      <c r="OB14" s="14">
        <v>3.1080000000000001</v>
      </c>
      <c r="OC14" s="14">
        <v>3.109</v>
      </c>
      <c r="OD14" s="14">
        <v>3.2639999999999998</v>
      </c>
      <c r="OE14" s="14">
        <v>3.2759999999999998</v>
      </c>
      <c r="OF14" s="14">
        <v>3.1269999999999998</v>
      </c>
      <c r="OG14" s="14">
        <v>3.1259999999999999</v>
      </c>
      <c r="OH14" s="14">
        <v>3.0390000000000001</v>
      </c>
      <c r="OI14" s="14">
        <v>3.0910000000000002</v>
      </c>
      <c r="OJ14" s="14">
        <v>3.1397000000000004</v>
      </c>
      <c r="OK14" s="70"/>
      <c r="OL14" s="14">
        <v>3.1642999999999999</v>
      </c>
      <c r="OM14" s="14">
        <f t="shared" si="10"/>
        <v>7.8736803250109857E-2</v>
      </c>
      <c r="ON14" s="74"/>
    </row>
    <row r="15" spans="1:409" ht="18" x14ac:dyDescent="0.25">
      <c r="A15" s="23" t="s">
        <v>138</v>
      </c>
      <c r="B15" s="70">
        <v>0.69699999999999995</v>
      </c>
      <c r="C15" s="70">
        <v>0.69699999999999995</v>
      </c>
      <c r="D15" s="70">
        <v>0.70799999999999996</v>
      </c>
      <c r="E15" s="70">
        <v>0.745</v>
      </c>
      <c r="F15" s="70">
        <v>0.73799999999999999</v>
      </c>
      <c r="G15" s="70">
        <v>0.66400000000000003</v>
      </c>
      <c r="H15" s="70">
        <v>0.79600000000000004</v>
      </c>
      <c r="I15" s="70">
        <v>0.71099999999999997</v>
      </c>
      <c r="J15" s="70">
        <v>0.76200000000000001</v>
      </c>
      <c r="K15" s="70">
        <v>0.72422222222222232</v>
      </c>
      <c r="L15" s="13"/>
      <c r="M15" s="70">
        <v>0.78300000000000003</v>
      </c>
      <c r="N15" s="70">
        <v>0.80900000000000005</v>
      </c>
      <c r="O15" s="70">
        <v>0.78100000000000003</v>
      </c>
      <c r="P15" s="70">
        <v>0.874</v>
      </c>
      <c r="Q15" s="70">
        <v>0.88800000000000001</v>
      </c>
      <c r="R15" s="70">
        <v>0.77500000000000002</v>
      </c>
      <c r="S15" s="70">
        <v>0.75600000000000001</v>
      </c>
      <c r="T15" s="70">
        <v>0.70799999999999996</v>
      </c>
      <c r="U15" s="70">
        <v>0.71699999999999997</v>
      </c>
      <c r="V15" s="70">
        <v>0.67500000000000004</v>
      </c>
      <c r="W15" s="70">
        <v>0.77660000000000007</v>
      </c>
      <c r="X15" s="13"/>
      <c r="Y15" s="70">
        <v>0.628</v>
      </c>
      <c r="Z15" s="70">
        <v>0.66100000000000003</v>
      </c>
      <c r="AA15" s="70">
        <v>0.64300000000000002</v>
      </c>
      <c r="AB15" s="70">
        <v>0.61699999999999999</v>
      </c>
      <c r="AC15" s="70">
        <v>0.59099999999999997</v>
      </c>
      <c r="AD15" s="70">
        <v>0.58099999999999996</v>
      </c>
      <c r="AE15" s="70">
        <v>0.63400000000000001</v>
      </c>
      <c r="AF15" s="70">
        <v>0.61699999999999999</v>
      </c>
      <c r="AG15" s="70">
        <v>0.628</v>
      </c>
      <c r="AH15" s="70">
        <v>0.64800000000000002</v>
      </c>
      <c r="AI15" s="70">
        <v>0.62480000000000002</v>
      </c>
      <c r="AJ15" s="13"/>
      <c r="AK15" s="70">
        <v>0.68200000000000005</v>
      </c>
      <c r="AL15" s="70">
        <v>0.67</v>
      </c>
      <c r="AM15" s="70">
        <v>0.65300000000000002</v>
      </c>
      <c r="AN15" s="71">
        <v>0.66600000000000004</v>
      </c>
      <c r="AO15" s="70">
        <v>0.70699999999999996</v>
      </c>
      <c r="AP15" s="70">
        <v>0.70699999999999996</v>
      </c>
      <c r="AQ15" s="70">
        <v>0.74399999999999999</v>
      </c>
      <c r="AR15" s="71">
        <v>0.67600000000000005</v>
      </c>
      <c r="AS15" s="70">
        <v>0.65800000000000003</v>
      </c>
      <c r="AT15" s="70">
        <v>0.66800000000000004</v>
      </c>
      <c r="AU15" s="70">
        <v>0.68310000000000004</v>
      </c>
      <c r="AV15" s="13"/>
      <c r="AW15" s="70">
        <v>0.70218055555555559</v>
      </c>
      <c r="AX15" s="14">
        <f t="shared" si="0"/>
        <v>6.9521886986688611E-2</v>
      </c>
      <c r="AY15" s="72"/>
      <c r="AZ15" s="70">
        <v>1.39</v>
      </c>
      <c r="BA15" s="70">
        <v>1.4530000000000001</v>
      </c>
      <c r="BB15" s="70">
        <v>1.389</v>
      </c>
      <c r="BC15" s="70">
        <v>1.39</v>
      </c>
      <c r="BD15" s="70">
        <v>1.403</v>
      </c>
      <c r="BE15" s="71">
        <v>1.44</v>
      </c>
      <c r="BF15" s="70">
        <v>1.4119999999999999</v>
      </c>
      <c r="BG15" s="70">
        <v>1.4139999999999999</v>
      </c>
      <c r="BH15" s="70">
        <v>1.329</v>
      </c>
      <c r="BI15" s="70">
        <v>1.4059999999999999</v>
      </c>
      <c r="BJ15" s="70">
        <v>1.4026000000000001</v>
      </c>
      <c r="BK15" s="13"/>
      <c r="BL15" s="70">
        <v>1.454</v>
      </c>
      <c r="BM15" s="70">
        <v>1.4570000000000001</v>
      </c>
      <c r="BN15" s="70">
        <v>1.3839999999999999</v>
      </c>
      <c r="BO15" s="70">
        <v>1.339</v>
      </c>
      <c r="BP15" s="70">
        <v>1.36</v>
      </c>
      <c r="BQ15" s="71">
        <v>1.41</v>
      </c>
      <c r="BR15" s="70">
        <v>1.4390000000000001</v>
      </c>
      <c r="BS15" s="70">
        <v>1.4770000000000001</v>
      </c>
      <c r="BT15" s="70">
        <v>1.3109999999999999</v>
      </c>
      <c r="BU15" s="70">
        <v>1.4059999999999999</v>
      </c>
      <c r="BV15" s="70">
        <v>1.4037000000000002</v>
      </c>
      <c r="BW15" s="13"/>
      <c r="BX15" s="70">
        <v>1.34</v>
      </c>
      <c r="BY15" s="70">
        <v>1.4059999999999999</v>
      </c>
      <c r="BZ15" s="70">
        <v>1.4059999999999999</v>
      </c>
      <c r="CA15" s="70">
        <v>1.4750000000000001</v>
      </c>
      <c r="CB15" s="70">
        <v>1.488</v>
      </c>
      <c r="CC15" s="70">
        <v>1.3979999999999999</v>
      </c>
      <c r="CD15" s="17">
        <v>1.3879999999999999</v>
      </c>
      <c r="CE15" s="17">
        <v>1.4139999999999999</v>
      </c>
      <c r="CF15" s="70">
        <v>1.458</v>
      </c>
      <c r="CG15" s="17">
        <v>1.446</v>
      </c>
      <c r="CH15" s="17">
        <v>1.4218999999999999</v>
      </c>
      <c r="CI15" s="13"/>
      <c r="CJ15" s="17">
        <v>1.109</v>
      </c>
      <c r="CK15" s="17">
        <v>1.3680000000000001</v>
      </c>
      <c r="CL15" s="17">
        <v>1.395</v>
      </c>
      <c r="CM15" s="70">
        <v>1.405</v>
      </c>
      <c r="CN15" s="17">
        <v>1.4059999999999999</v>
      </c>
      <c r="CO15" s="17">
        <v>1.496</v>
      </c>
      <c r="CP15" s="17">
        <v>1.4750000000000001</v>
      </c>
      <c r="CQ15" s="17">
        <v>1.3859999999999999</v>
      </c>
      <c r="CR15" s="17">
        <v>1.399</v>
      </c>
      <c r="CS15" s="17">
        <v>1.4339999999999999</v>
      </c>
      <c r="CT15" s="17">
        <v>1.3873</v>
      </c>
      <c r="CU15" s="13"/>
      <c r="CV15" s="17">
        <v>1.403875</v>
      </c>
      <c r="CW15" s="14">
        <f t="shared" si="1"/>
        <v>6.142790489671613E-2</v>
      </c>
      <c r="CX15" s="72"/>
      <c r="CY15" s="13">
        <v>0.90400000000000003</v>
      </c>
      <c r="CZ15" s="13">
        <v>0.878</v>
      </c>
      <c r="DA15" s="13">
        <v>0.91600000000000004</v>
      </c>
      <c r="DB15" s="13">
        <v>0.876</v>
      </c>
      <c r="DC15" s="13">
        <v>1.163</v>
      </c>
      <c r="DD15" s="13">
        <v>1.1279999999999999</v>
      </c>
      <c r="DE15" s="73">
        <v>1.2769999999999999</v>
      </c>
      <c r="DF15" s="70">
        <v>1.236</v>
      </c>
      <c r="DG15" s="13">
        <v>1.123</v>
      </c>
      <c r="DH15" s="13">
        <v>1.0249999999999999</v>
      </c>
      <c r="DI15" s="73">
        <v>1.1359999999999999</v>
      </c>
      <c r="DJ15" s="13">
        <v>1.07</v>
      </c>
      <c r="DK15" s="13">
        <v>0.85899999999999999</v>
      </c>
      <c r="DL15" s="13">
        <v>0.96</v>
      </c>
      <c r="DM15" s="13">
        <v>1.0393571428571426</v>
      </c>
      <c r="DN15" s="13"/>
      <c r="DO15" s="13">
        <v>0.96199999999999997</v>
      </c>
      <c r="DP15" s="13">
        <v>1.2889999999999999</v>
      </c>
      <c r="DQ15" s="13">
        <v>1.25</v>
      </c>
      <c r="DR15" s="13">
        <v>1.272</v>
      </c>
      <c r="DS15" s="13">
        <v>1.2589999999999999</v>
      </c>
      <c r="DT15" s="13">
        <v>1.157</v>
      </c>
      <c r="DU15" s="73">
        <v>1.159</v>
      </c>
      <c r="DV15" s="70">
        <v>1.165</v>
      </c>
      <c r="DW15" s="70">
        <v>1.2</v>
      </c>
      <c r="DX15" s="70">
        <v>1.121</v>
      </c>
      <c r="DY15" s="70">
        <v>1.02</v>
      </c>
      <c r="DZ15" s="70">
        <v>0.93</v>
      </c>
      <c r="EA15" s="71">
        <v>0.96399999999999997</v>
      </c>
      <c r="EB15" s="70">
        <v>0.91400000000000003</v>
      </c>
      <c r="EC15" s="13">
        <v>1.1187142857142858</v>
      </c>
      <c r="ED15" s="14">
        <f t="shared" si="2"/>
        <v>0.13710073597565958</v>
      </c>
      <c r="EE15" s="74"/>
      <c r="EF15" s="71">
        <v>0.96</v>
      </c>
      <c r="EG15" s="70">
        <v>1.24</v>
      </c>
      <c r="EH15" s="70">
        <v>1.1000000000000001</v>
      </c>
      <c r="EI15" s="70"/>
      <c r="EJ15" s="70">
        <v>1.373</v>
      </c>
      <c r="EK15" s="70">
        <v>1.361</v>
      </c>
      <c r="EL15" s="70">
        <v>1.3169999999999999</v>
      </c>
      <c r="EM15" s="70">
        <v>1.2989999999999999</v>
      </c>
      <c r="EN15" s="13">
        <v>1.1040000000000001</v>
      </c>
      <c r="EO15" s="70">
        <v>1.2907999999999999</v>
      </c>
      <c r="EP15" s="14">
        <f t="shared" si="3"/>
        <v>0.14113029440910035</v>
      </c>
      <c r="EQ15" s="72"/>
      <c r="ER15" s="14">
        <v>1.1499999999999999</v>
      </c>
      <c r="ES15" s="14">
        <v>1.31</v>
      </c>
      <c r="ET15" s="70">
        <v>1.23</v>
      </c>
      <c r="EU15" s="14"/>
      <c r="EV15" s="14">
        <v>1.2110000000000001</v>
      </c>
      <c r="EW15" s="14">
        <v>1.21</v>
      </c>
      <c r="EX15" s="14">
        <v>1.331</v>
      </c>
      <c r="EY15" s="14">
        <v>1.232</v>
      </c>
      <c r="EZ15" s="14">
        <v>0.45600000000000002</v>
      </c>
      <c r="FA15" s="70">
        <v>1.0880000000000001</v>
      </c>
      <c r="FB15" s="14"/>
      <c r="FC15" s="14">
        <v>1.0669999999999999</v>
      </c>
      <c r="FD15" s="14">
        <v>1.0680000000000001</v>
      </c>
      <c r="FE15" s="14">
        <v>1.07</v>
      </c>
      <c r="FF15" s="14">
        <v>1.163</v>
      </c>
      <c r="FG15" s="14">
        <v>1.167</v>
      </c>
      <c r="FH15" s="14">
        <v>1.1759999999999999</v>
      </c>
      <c r="FI15" s="14">
        <v>1.1910000000000001</v>
      </c>
      <c r="FJ15" s="14">
        <v>1.1970000000000001</v>
      </c>
      <c r="FK15" s="14">
        <v>1.2629999999999999</v>
      </c>
      <c r="FL15" s="14">
        <v>1.2709999999999999</v>
      </c>
      <c r="FM15" s="14">
        <v>1.2669999999999999</v>
      </c>
      <c r="FN15" s="14">
        <v>1.27</v>
      </c>
      <c r="FO15" s="14">
        <v>1.335</v>
      </c>
      <c r="FP15" s="14">
        <v>1.3149999999999999</v>
      </c>
      <c r="FQ15" s="14">
        <v>1.3080000000000001</v>
      </c>
      <c r="FR15" s="14">
        <v>1.3109999999999999</v>
      </c>
      <c r="FS15" s="14">
        <v>1.278</v>
      </c>
      <c r="FT15" s="14">
        <v>1.24</v>
      </c>
      <c r="FU15" s="14">
        <v>1.3029999999999999</v>
      </c>
      <c r="FV15" s="14">
        <v>1.2242105263157894</v>
      </c>
      <c r="FW15" s="14">
        <f t="shared" si="4"/>
        <v>0.16339111692389977</v>
      </c>
      <c r="FX15" s="72"/>
      <c r="FY15" s="14">
        <v>0.37</v>
      </c>
      <c r="FZ15" s="14">
        <v>0.69</v>
      </c>
      <c r="GA15" s="14">
        <v>0.61</v>
      </c>
      <c r="GB15" s="14">
        <f t="shared" si="5"/>
        <v>0.16653327995729045</v>
      </c>
      <c r="GC15" s="72"/>
      <c r="GD15" s="17">
        <v>1.208</v>
      </c>
      <c r="GE15" s="17">
        <v>1.1759999999999999</v>
      </c>
      <c r="GF15" s="17">
        <v>1.117</v>
      </c>
      <c r="GG15" s="17">
        <v>1.2270000000000001</v>
      </c>
      <c r="GH15" s="17">
        <v>1.1819999999999999</v>
      </c>
      <c r="GI15" s="17">
        <v>1.1579999999999999</v>
      </c>
      <c r="GJ15" s="17">
        <v>1.075</v>
      </c>
      <c r="GK15" s="17">
        <v>1.145</v>
      </c>
      <c r="GL15" s="17">
        <v>1.2110000000000001</v>
      </c>
      <c r="GM15" s="17">
        <v>1.0660000000000001</v>
      </c>
      <c r="GN15" s="17">
        <v>1.1564999999999999</v>
      </c>
      <c r="GO15" s="13"/>
      <c r="GP15" s="70">
        <v>1.0589999999999999</v>
      </c>
      <c r="GQ15" s="70">
        <v>1.0549999999999999</v>
      </c>
      <c r="GR15" s="17">
        <v>1.075</v>
      </c>
      <c r="GS15" s="17">
        <v>1.024</v>
      </c>
      <c r="GT15" s="17">
        <v>1.075</v>
      </c>
      <c r="GU15" s="17">
        <v>1.0640000000000001</v>
      </c>
      <c r="GV15" s="70">
        <v>0.97899999999999998</v>
      </c>
      <c r="GW15" s="71">
        <v>1.018</v>
      </c>
      <c r="GX15" s="71">
        <v>0.90300000000000002</v>
      </c>
      <c r="GY15" s="71">
        <v>1.028</v>
      </c>
      <c r="GZ15" s="13"/>
      <c r="HA15" s="71">
        <v>1.204</v>
      </c>
      <c r="HB15" s="71">
        <v>1.242</v>
      </c>
      <c r="HC15" s="71">
        <v>1.252</v>
      </c>
      <c r="HD15" s="71">
        <v>1.3380000000000001</v>
      </c>
      <c r="HE15" s="71">
        <v>1.2190000000000001</v>
      </c>
      <c r="HF15" s="71">
        <v>1.272</v>
      </c>
      <c r="HG15" s="71">
        <v>1.206</v>
      </c>
      <c r="HH15" s="71">
        <v>1.216</v>
      </c>
      <c r="HI15" s="71">
        <v>1.3160000000000001</v>
      </c>
      <c r="HJ15" s="71">
        <v>1.3480000000000001</v>
      </c>
      <c r="HK15" s="71">
        <v>1.2613000000000001</v>
      </c>
      <c r="HL15" s="13"/>
      <c r="HM15" s="71">
        <v>1.1379999999999999</v>
      </c>
      <c r="HN15" s="71">
        <v>1.4039999999999999</v>
      </c>
      <c r="HO15" s="71">
        <v>1.4259999999999999</v>
      </c>
      <c r="HP15" s="71">
        <v>1.405</v>
      </c>
      <c r="HQ15" s="71">
        <v>1.419</v>
      </c>
      <c r="HR15" s="71">
        <v>1.2989999999999999</v>
      </c>
      <c r="HS15" s="71">
        <v>1.3460000000000001</v>
      </c>
      <c r="HT15" s="71">
        <v>1.1819999999999999</v>
      </c>
      <c r="HU15" s="71">
        <v>1.19</v>
      </c>
      <c r="HV15" s="70">
        <v>1.1220000000000001</v>
      </c>
      <c r="HW15" s="70">
        <v>1.2930999999999999</v>
      </c>
      <c r="HX15" s="75"/>
      <c r="HY15" s="14">
        <v>1.184725</v>
      </c>
      <c r="HZ15" s="14">
        <f t="shared" si="6"/>
        <v>0.12590928997626227</v>
      </c>
      <c r="IA15" s="74"/>
      <c r="IB15" s="73">
        <v>0.94499999999999995</v>
      </c>
      <c r="IC15" s="73">
        <v>0.98099999999999998</v>
      </c>
      <c r="ID15" s="73">
        <v>0.93899999999999995</v>
      </c>
      <c r="IE15" s="73">
        <v>0.86599999999999999</v>
      </c>
      <c r="IF15" s="73">
        <v>0.91900000000000004</v>
      </c>
      <c r="IG15" s="73">
        <v>0.93</v>
      </c>
      <c r="IH15" s="73"/>
      <c r="II15" s="73">
        <v>0.64100000000000001</v>
      </c>
      <c r="IJ15" s="73">
        <v>0.61199999999999999</v>
      </c>
      <c r="IK15" s="73">
        <v>0.64800000000000002</v>
      </c>
      <c r="IL15" s="73">
        <v>0.65900000000000003</v>
      </c>
      <c r="IM15" s="73">
        <v>0.61799999999999999</v>
      </c>
      <c r="IN15" s="73">
        <v>0.63560000000000005</v>
      </c>
      <c r="IO15" s="73"/>
      <c r="IP15" s="73">
        <v>0.58199999999999996</v>
      </c>
      <c r="IQ15" s="73">
        <v>0.626</v>
      </c>
      <c r="IR15" s="73">
        <v>0.60399999999999998</v>
      </c>
      <c r="IS15" s="73">
        <v>0.622</v>
      </c>
      <c r="IT15" s="73">
        <v>0.628</v>
      </c>
      <c r="IU15" s="73">
        <v>0.60699999999999998</v>
      </c>
      <c r="IV15" s="73">
        <v>0.60499999999999998</v>
      </c>
      <c r="IW15" s="73">
        <v>0.64600000000000002</v>
      </c>
      <c r="IX15" s="73">
        <v>0.59599999999999997</v>
      </c>
      <c r="IY15" s="73">
        <v>0.60399999999999998</v>
      </c>
      <c r="IZ15" s="73">
        <v>0.64200000000000002</v>
      </c>
      <c r="JA15" s="73">
        <v>0.61472727272727268</v>
      </c>
      <c r="JB15" s="14">
        <f t="shared" si="7"/>
        <v>0.13864407225377653</v>
      </c>
      <c r="JC15" s="74"/>
      <c r="JD15" s="13">
        <v>0.06</v>
      </c>
      <c r="JE15" s="13">
        <v>5.5E-2</v>
      </c>
      <c r="JF15" s="13">
        <v>6.5000000000000002E-2</v>
      </c>
      <c r="JG15" s="13">
        <v>4.8000000000000001E-2</v>
      </c>
      <c r="JH15" s="13">
        <v>6.0999999999999999E-2</v>
      </c>
      <c r="JI15" s="13">
        <v>6.5000000000000002E-2</v>
      </c>
      <c r="JJ15" s="13">
        <v>0.06</v>
      </c>
      <c r="JK15" s="13">
        <v>6.3E-2</v>
      </c>
      <c r="JL15" s="13">
        <v>6.3E-2</v>
      </c>
      <c r="JM15" s="13">
        <v>9.7000000000000003E-2</v>
      </c>
      <c r="JN15" s="13">
        <v>6.3700000000000007E-2</v>
      </c>
      <c r="JO15" s="13"/>
      <c r="JP15" s="13">
        <v>4.8000000000000001E-2</v>
      </c>
      <c r="JQ15" s="13">
        <v>4.8000000000000001E-2</v>
      </c>
      <c r="JR15" s="13">
        <v>0.04</v>
      </c>
      <c r="JS15" s="13">
        <v>0.05</v>
      </c>
      <c r="JT15" s="13">
        <v>4.4999999999999998E-2</v>
      </c>
      <c r="JU15" s="70">
        <v>3.2000000000000001E-2</v>
      </c>
      <c r="JV15" s="13">
        <v>7.2999999999999995E-2</v>
      </c>
      <c r="JW15" s="13">
        <v>4.2999999999999997E-2</v>
      </c>
      <c r="JX15" s="13">
        <v>0.03</v>
      </c>
      <c r="JY15" s="13">
        <v>2.5999999999999999E-2</v>
      </c>
      <c r="JZ15" s="13">
        <v>4.3500000000000004E-2</v>
      </c>
      <c r="KA15" s="13"/>
      <c r="KB15" s="13">
        <v>4.4999999999999998E-2</v>
      </c>
      <c r="KC15" s="13">
        <v>5.0999999999999997E-2</v>
      </c>
      <c r="KD15" s="13">
        <v>5.1999999999999998E-2</v>
      </c>
      <c r="KE15" s="13">
        <v>0.04</v>
      </c>
      <c r="KF15" s="13">
        <v>4.9000000000000002E-2</v>
      </c>
      <c r="KG15" s="13">
        <v>6.4000000000000001E-2</v>
      </c>
      <c r="KH15" s="13">
        <v>5.5E-2</v>
      </c>
      <c r="KI15" s="13">
        <v>6.9000000000000006E-2</v>
      </c>
      <c r="KJ15" s="13">
        <v>6.5000000000000002E-2</v>
      </c>
      <c r="KK15" s="13">
        <v>8.4000000000000005E-2</v>
      </c>
      <c r="KL15" s="13">
        <v>5.7399999999999993E-2</v>
      </c>
      <c r="KM15" s="13"/>
      <c r="KN15" s="13">
        <v>3.9E-2</v>
      </c>
      <c r="KO15" s="13">
        <v>6.2E-2</v>
      </c>
      <c r="KP15" s="13">
        <v>5.8999999999999997E-2</v>
      </c>
      <c r="KQ15" s="13">
        <v>4.7E-2</v>
      </c>
      <c r="KR15" s="13">
        <v>0.04</v>
      </c>
      <c r="KS15" s="13">
        <v>5.8000000000000003E-2</v>
      </c>
      <c r="KT15" s="13">
        <v>7.1999999999999995E-2</v>
      </c>
      <c r="KU15" s="70">
        <v>7.2999999999999995E-2</v>
      </c>
      <c r="KV15" s="13">
        <v>5.5E-2</v>
      </c>
      <c r="KW15" s="13">
        <v>3.5999999999999997E-2</v>
      </c>
      <c r="KX15" s="13">
        <v>5.4100000000000016E-2</v>
      </c>
      <c r="KY15" s="13"/>
      <c r="KZ15" s="13">
        <v>5.3833333333333337E-2</v>
      </c>
      <c r="LA15" s="14">
        <f t="shared" si="8"/>
        <v>1.4096727725189991E-2</v>
      </c>
      <c r="LB15" s="72"/>
      <c r="LC15" s="13">
        <v>0.34</v>
      </c>
      <c r="LD15" s="13">
        <v>0.36599999999999999</v>
      </c>
      <c r="LE15" s="13">
        <v>0.35399999999999998</v>
      </c>
      <c r="LF15" s="13">
        <v>0.47599999999999998</v>
      </c>
      <c r="LG15" s="13">
        <v>0.47399999999999998</v>
      </c>
      <c r="LH15" s="13">
        <v>0.433</v>
      </c>
      <c r="LI15" s="13">
        <v>0.47199999999999998</v>
      </c>
      <c r="LJ15" s="13">
        <v>0.40899999999999997</v>
      </c>
      <c r="LK15" s="13">
        <v>0.35199999999999998</v>
      </c>
      <c r="LL15" s="73">
        <v>0.38400000000000001</v>
      </c>
      <c r="LM15" s="13">
        <v>0.40599999999999997</v>
      </c>
      <c r="LN15" s="13"/>
      <c r="LO15" s="13">
        <v>0.41499999999999998</v>
      </c>
      <c r="LP15" s="13">
        <v>0.47</v>
      </c>
      <c r="LQ15" s="13">
        <v>0.54900000000000004</v>
      </c>
      <c r="LR15" s="13">
        <v>0.51100000000000001</v>
      </c>
      <c r="LS15" s="13">
        <v>0.48499999999999999</v>
      </c>
      <c r="LT15" s="13">
        <v>0.44</v>
      </c>
      <c r="LU15" s="13">
        <v>0.40699999999999997</v>
      </c>
      <c r="LV15" s="13">
        <v>0.40400000000000003</v>
      </c>
      <c r="LW15" s="13">
        <v>0.47899999999999998</v>
      </c>
      <c r="LX15" s="13">
        <v>0.38100000000000001</v>
      </c>
      <c r="LY15" s="13">
        <v>0.45410000000000006</v>
      </c>
      <c r="LZ15" s="13"/>
      <c r="MA15" s="13">
        <v>0.44700000000000001</v>
      </c>
      <c r="MB15" s="13">
        <v>0.48199999999999998</v>
      </c>
      <c r="MC15" s="13">
        <v>0.43099999999999999</v>
      </c>
      <c r="MD15" s="13">
        <v>0.47299999999999998</v>
      </c>
      <c r="ME15" s="73">
        <v>0.505</v>
      </c>
      <c r="MF15" s="13">
        <v>0.52600000000000002</v>
      </c>
      <c r="MG15" s="13">
        <v>0.51200000000000001</v>
      </c>
      <c r="MH15" s="13">
        <v>0.58199999999999996</v>
      </c>
      <c r="MI15" s="13">
        <v>0.59299999999999997</v>
      </c>
      <c r="MJ15" s="13">
        <v>0.49199999999999999</v>
      </c>
      <c r="MK15" s="13">
        <v>0.50429999999999997</v>
      </c>
      <c r="ML15" s="13"/>
      <c r="MM15" s="13">
        <v>0.45480000000000004</v>
      </c>
      <c r="MN15" s="14">
        <f t="shared" si="9"/>
        <v>6.38413512153366E-2</v>
      </c>
      <c r="MO15" s="72"/>
      <c r="MP15" s="14">
        <v>0.44500000000000001</v>
      </c>
      <c r="MQ15" s="14">
        <v>0.42599999999999999</v>
      </c>
      <c r="MR15" s="14">
        <v>0.44</v>
      </c>
      <c r="MS15" s="14">
        <v>0.40899999999999997</v>
      </c>
      <c r="MT15" s="14">
        <v>0.379</v>
      </c>
      <c r="MU15" s="14">
        <v>0.44400000000000001</v>
      </c>
      <c r="MV15" s="14">
        <v>0.46300000000000002</v>
      </c>
      <c r="MW15" s="14">
        <v>0.46700000000000003</v>
      </c>
      <c r="MX15" s="14">
        <v>0.46</v>
      </c>
      <c r="MY15" s="14">
        <v>0.52300000000000002</v>
      </c>
      <c r="MZ15" s="14">
        <v>0.44560000000000005</v>
      </c>
      <c r="NA15" s="70"/>
      <c r="NB15" s="14">
        <v>0.49</v>
      </c>
      <c r="NC15" s="14">
        <v>0.45300000000000001</v>
      </c>
      <c r="ND15" s="14">
        <v>0.48399999999999999</v>
      </c>
      <c r="NE15" s="14">
        <v>0.45300000000000001</v>
      </c>
      <c r="NF15" s="14">
        <v>0.54600000000000004</v>
      </c>
      <c r="NG15" s="14">
        <v>0.49299999999999999</v>
      </c>
      <c r="NH15" s="14">
        <v>0.51200000000000001</v>
      </c>
      <c r="NI15" s="14">
        <v>0.502</v>
      </c>
      <c r="NJ15" s="14">
        <v>0.47599999999999998</v>
      </c>
      <c r="NK15" s="14">
        <v>0.48899999999999999</v>
      </c>
      <c r="NL15" s="14">
        <v>0.48979999999999996</v>
      </c>
      <c r="NM15" s="70"/>
      <c r="NN15" s="14">
        <v>0.53200000000000003</v>
      </c>
      <c r="NO15" s="14">
        <v>0.53700000000000003</v>
      </c>
      <c r="NP15" s="14">
        <v>0.497</v>
      </c>
      <c r="NQ15" s="14">
        <v>0.52900000000000003</v>
      </c>
      <c r="NR15" s="14">
        <v>0.505</v>
      </c>
      <c r="NS15" s="14">
        <v>0.503</v>
      </c>
      <c r="NT15" s="14">
        <v>0.52500000000000002</v>
      </c>
      <c r="NU15" s="14">
        <v>0.51600000000000001</v>
      </c>
      <c r="NV15" s="14">
        <v>0.50600000000000001</v>
      </c>
      <c r="NW15" s="14">
        <v>0.52900000000000003</v>
      </c>
      <c r="NX15" s="14">
        <v>0.51790000000000003</v>
      </c>
      <c r="NY15" s="70"/>
      <c r="NZ15" s="14">
        <v>0.5</v>
      </c>
      <c r="OA15" s="14">
        <v>0.52500000000000002</v>
      </c>
      <c r="OB15" s="14">
        <v>0.55300000000000005</v>
      </c>
      <c r="OC15" s="14">
        <v>0.504</v>
      </c>
      <c r="OD15" s="14">
        <v>0.46800000000000003</v>
      </c>
      <c r="OE15" s="14">
        <v>0.54400000000000004</v>
      </c>
      <c r="OF15" s="14">
        <v>0.51100000000000001</v>
      </c>
      <c r="OG15" s="14">
        <v>0.499</v>
      </c>
      <c r="OH15" s="14">
        <v>0.501</v>
      </c>
      <c r="OI15" s="14">
        <v>0.51800000000000002</v>
      </c>
      <c r="OJ15" s="14">
        <v>0.51229999999999998</v>
      </c>
      <c r="OK15" s="70"/>
      <c r="OL15" s="14">
        <v>0.49420000000000003</v>
      </c>
      <c r="OM15" s="14">
        <f t="shared" si="10"/>
        <v>3.8186464179230169E-2</v>
      </c>
      <c r="ON15" s="74"/>
    </row>
    <row r="16" spans="1:409" x14ac:dyDescent="0.2">
      <c r="A16" s="23" t="s">
        <v>139</v>
      </c>
      <c r="B16" s="70" t="s">
        <v>98</v>
      </c>
      <c r="C16" s="70" t="s">
        <v>98</v>
      </c>
      <c r="D16" s="70" t="s">
        <v>98</v>
      </c>
      <c r="E16" s="70" t="s">
        <v>98</v>
      </c>
      <c r="F16" s="70" t="s">
        <v>98</v>
      </c>
      <c r="G16" s="70" t="s">
        <v>98</v>
      </c>
      <c r="H16" s="70" t="s">
        <v>98</v>
      </c>
      <c r="I16" s="70" t="s">
        <v>98</v>
      </c>
      <c r="J16" s="70" t="s">
        <v>98</v>
      </c>
      <c r="K16" s="70" t="s">
        <v>98</v>
      </c>
      <c r="L16" s="13"/>
      <c r="M16" s="70" t="s">
        <v>98</v>
      </c>
      <c r="N16" s="70" t="s">
        <v>98</v>
      </c>
      <c r="O16" s="70" t="s">
        <v>98</v>
      </c>
      <c r="P16" s="70" t="s">
        <v>98</v>
      </c>
      <c r="Q16" s="70" t="s">
        <v>98</v>
      </c>
      <c r="R16" s="70" t="s">
        <v>98</v>
      </c>
      <c r="S16" s="70" t="s">
        <v>98</v>
      </c>
      <c r="T16" s="70" t="s">
        <v>98</v>
      </c>
      <c r="U16" s="70" t="s">
        <v>98</v>
      </c>
      <c r="V16" s="70" t="s">
        <v>98</v>
      </c>
      <c r="W16" s="70" t="s">
        <v>98</v>
      </c>
      <c r="X16" s="13"/>
      <c r="Y16" s="70" t="s">
        <v>98</v>
      </c>
      <c r="Z16" s="70" t="s">
        <v>98</v>
      </c>
      <c r="AA16" s="70" t="s">
        <v>98</v>
      </c>
      <c r="AB16" s="70" t="s">
        <v>98</v>
      </c>
      <c r="AC16" s="70" t="s">
        <v>98</v>
      </c>
      <c r="AD16" s="70" t="s">
        <v>98</v>
      </c>
      <c r="AE16" s="70" t="s">
        <v>98</v>
      </c>
      <c r="AF16" s="70" t="s">
        <v>98</v>
      </c>
      <c r="AG16" s="70" t="s">
        <v>98</v>
      </c>
      <c r="AH16" s="70" t="s">
        <v>98</v>
      </c>
      <c r="AI16" s="70" t="s">
        <v>98</v>
      </c>
      <c r="AJ16" s="13"/>
      <c r="AK16" s="70" t="s">
        <v>98</v>
      </c>
      <c r="AL16" s="70" t="s">
        <v>98</v>
      </c>
      <c r="AM16" s="70" t="s">
        <v>98</v>
      </c>
      <c r="AN16" s="71" t="s">
        <v>98</v>
      </c>
      <c r="AO16" s="70" t="s">
        <v>98</v>
      </c>
      <c r="AP16" s="70" t="s">
        <v>98</v>
      </c>
      <c r="AQ16" s="70" t="s">
        <v>98</v>
      </c>
      <c r="AR16" s="70" t="s">
        <v>98</v>
      </c>
      <c r="AS16" s="70" t="s">
        <v>98</v>
      </c>
      <c r="AT16" s="70" t="s">
        <v>98</v>
      </c>
      <c r="AU16" s="70" t="s">
        <v>98</v>
      </c>
      <c r="AV16" s="13"/>
      <c r="AW16" s="70" t="s">
        <v>98</v>
      </c>
      <c r="AX16" s="14">
        <f t="shared" si="0"/>
        <v>0</v>
      </c>
      <c r="AY16" s="72"/>
      <c r="AZ16" s="70" t="s">
        <v>98</v>
      </c>
      <c r="BA16" s="70" t="s">
        <v>98</v>
      </c>
      <c r="BB16" s="70" t="s">
        <v>98</v>
      </c>
      <c r="BC16" s="70" t="s">
        <v>98</v>
      </c>
      <c r="BD16" s="70" t="s">
        <v>98</v>
      </c>
      <c r="BE16" s="71" t="s">
        <v>98</v>
      </c>
      <c r="BF16" s="70" t="s">
        <v>98</v>
      </c>
      <c r="BG16" s="70" t="s">
        <v>98</v>
      </c>
      <c r="BH16" s="70" t="s">
        <v>98</v>
      </c>
      <c r="BI16" s="70" t="s">
        <v>98</v>
      </c>
      <c r="BJ16" s="70" t="s">
        <v>98</v>
      </c>
      <c r="BK16" s="13"/>
      <c r="BL16" s="70" t="s">
        <v>98</v>
      </c>
      <c r="BM16" s="70" t="s">
        <v>98</v>
      </c>
      <c r="BN16" s="70" t="s">
        <v>98</v>
      </c>
      <c r="BO16" s="70" t="s">
        <v>98</v>
      </c>
      <c r="BP16" s="70" t="s">
        <v>98</v>
      </c>
      <c r="BQ16" s="71" t="s">
        <v>98</v>
      </c>
      <c r="BR16" s="71" t="s">
        <v>98</v>
      </c>
      <c r="BS16" s="70" t="s">
        <v>98</v>
      </c>
      <c r="BT16" s="70" t="s">
        <v>98</v>
      </c>
      <c r="BU16" s="70" t="s">
        <v>98</v>
      </c>
      <c r="BV16" s="70" t="s">
        <v>98</v>
      </c>
      <c r="BW16" s="13"/>
      <c r="BX16" s="70" t="s">
        <v>98</v>
      </c>
      <c r="BY16" s="70" t="s">
        <v>98</v>
      </c>
      <c r="BZ16" s="70" t="s">
        <v>98</v>
      </c>
      <c r="CA16" s="70" t="s">
        <v>98</v>
      </c>
      <c r="CB16" s="70" t="s">
        <v>98</v>
      </c>
      <c r="CC16" s="70" t="s">
        <v>98</v>
      </c>
      <c r="CD16" s="17" t="s">
        <v>98</v>
      </c>
      <c r="CE16" s="17" t="s">
        <v>98</v>
      </c>
      <c r="CF16" s="70" t="s">
        <v>98</v>
      </c>
      <c r="CG16" s="17" t="s">
        <v>98</v>
      </c>
      <c r="CH16" s="17" t="s">
        <v>98</v>
      </c>
      <c r="CI16" s="13"/>
      <c r="CJ16" s="17" t="s">
        <v>98</v>
      </c>
      <c r="CK16" s="17" t="s">
        <v>98</v>
      </c>
      <c r="CL16" s="17" t="s">
        <v>98</v>
      </c>
      <c r="CM16" s="70" t="s">
        <v>98</v>
      </c>
      <c r="CN16" s="17" t="s">
        <v>98</v>
      </c>
      <c r="CO16" s="17" t="s">
        <v>98</v>
      </c>
      <c r="CP16" s="17" t="s">
        <v>98</v>
      </c>
      <c r="CQ16" s="17" t="s">
        <v>98</v>
      </c>
      <c r="CR16" s="17" t="s">
        <v>98</v>
      </c>
      <c r="CS16" s="17" t="s">
        <v>98</v>
      </c>
      <c r="CT16" s="17" t="s">
        <v>98</v>
      </c>
      <c r="CU16" s="13"/>
      <c r="CV16" s="17" t="s">
        <v>98</v>
      </c>
      <c r="CW16" s="14">
        <f t="shared" si="1"/>
        <v>0</v>
      </c>
      <c r="CX16" s="72"/>
      <c r="CY16" s="13" t="s">
        <v>98</v>
      </c>
      <c r="CZ16" s="13" t="s">
        <v>98</v>
      </c>
      <c r="DA16" s="13" t="s">
        <v>98</v>
      </c>
      <c r="DB16" s="13" t="s">
        <v>98</v>
      </c>
      <c r="DC16" s="13">
        <v>0.20100000000000001</v>
      </c>
      <c r="DD16" s="13" t="s">
        <v>98</v>
      </c>
      <c r="DE16" s="73" t="s">
        <v>98</v>
      </c>
      <c r="DF16" s="70" t="s">
        <v>98</v>
      </c>
      <c r="DG16" s="13">
        <v>0.21199999999999999</v>
      </c>
      <c r="DH16" s="13" t="s">
        <v>98</v>
      </c>
      <c r="DI16" s="13" t="s">
        <v>98</v>
      </c>
      <c r="DJ16" s="13" t="s">
        <v>98</v>
      </c>
      <c r="DK16" s="13" t="s">
        <v>98</v>
      </c>
      <c r="DL16" s="13" t="s">
        <v>98</v>
      </c>
      <c r="DM16" s="13" t="s">
        <v>98</v>
      </c>
      <c r="DN16" s="13"/>
      <c r="DO16" s="13" t="s">
        <v>98</v>
      </c>
      <c r="DP16" s="13" t="s">
        <v>98</v>
      </c>
      <c r="DQ16" s="13" t="s">
        <v>98</v>
      </c>
      <c r="DR16" s="13">
        <v>0.188</v>
      </c>
      <c r="DS16" s="13" t="s">
        <v>98</v>
      </c>
      <c r="DT16" s="13" t="s">
        <v>98</v>
      </c>
      <c r="DU16" s="73">
        <v>0.185</v>
      </c>
      <c r="DV16" s="13" t="s">
        <v>98</v>
      </c>
      <c r="DW16" s="70" t="s">
        <v>98</v>
      </c>
      <c r="DX16" s="70" t="s">
        <v>98</v>
      </c>
      <c r="DY16" s="13" t="s">
        <v>98</v>
      </c>
      <c r="DZ16" s="13" t="s">
        <v>98</v>
      </c>
      <c r="EA16" s="13" t="s">
        <v>98</v>
      </c>
      <c r="EB16" s="70" t="s">
        <v>98</v>
      </c>
      <c r="EC16" s="13" t="s">
        <v>98</v>
      </c>
      <c r="ED16" s="14">
        <f t="shared" si="2"/>
        <v>6.80569741035989E-2</v>
      </c>
      <c r="EE16" s="76"/>
      <c r="EF16" s="73" t="s">
        <v>98</v>
      </c>
      <c r="EG16" s="73" t="s">
        <v>98</v>
      </c>
      <c r="EH16" s="70" t="s">
        <v>98</v>
      </c>
      <c r="EI16" s="70"/>
      <c r="EJ16" s="70" t="s">
        <v>98</v>
      </c>
      <c r="EK16" s="70" t="s">
        <v>98</v>
      </c>
      <c r="EL16" s="70" t="s">
        <v>98</v>
      </c>
      <c r="EM16" s="70" t="s">
        <v>98</v>
      </c>
      <c r="EN16" s="13" t="s">
        <v>98</v>
      </c>
      <c r="EO16" s="70" t="s">
        <v>98</v>
      </c>
      <c r="EP16" s="14">
        <f t="shared" si="3"/>
        <v>0</v>
      </c>
      <c r="EQ16" s="72"/>
      <c r="ER16" s="14" t="s">
        <v>98</v>
      </c>
      <c r="ES16" s="14" t="s">
        <v>98</v>
      </c>
      <c r="ET16" s="70" t="s">
        <v>98</v>
      </c>
      <c r="EU16" s="14"/>
      <c r="EV16" s="14" t="s">
        <v>98</v>
      </c>
      <c r="EW16" s="14" t="s">
        <v>98</v>
      </c>
      <c r="EX16" s="14" t="s">
        <v>98</v>
      </c>
      <c r="EY16" s="14" t="s">
        <v>98</v>
      </c>
      <c r="EZ16" s="14" t="s">
        <v>98</v>
      </c>
      <c r="FA16" s="70" t="s">
        <v>98</v>
      </c>
      <c r="FB16" s="14"/>
      <c r="FC16" s="14" t="s">
        <v>98</v>
      </c>
      <c r="FD16" s="14" t="s">
        <v>98</v>
      </c>
      <c r="FE16" s="14" t="s">
        <v>98</v>
      </c>
      <c r="FF16" s="14" t="s">
        <v>98</v>
      </c>
      <c r="FG16" s="14" t="s">
        <v>98</v>
      </c>
      <c r="FH16" s="14" t="s">
        <v>98</v>
      </c>
      <c r="FI16" s="14">
        <v>0.19700000000000001</v>
      </c>
      <c r="FJ16" s="14" t="s">
        <v>98</v>
      </c>
      <c r="FK16" s="14">
        <v>0.214</v>
      </c>
      <c r="FL16" s="14" t="s">
        <v>98</v>
      </c>
      <c r="FM16" s="14" t="s">
        <v>98</v>
      </c>
      <c r="FN16" s="14" t="s">
        <v>98</v>
      </c>
      <c r="FO16" s="14" t="s">
        <v>98</v>
      </c>
      <c r="FP16" s="14" t="s">
        <v>98</v>
      </c>
      <c r="FQ16" s="14" t="s">
        <v>98</v>
      </c>
      <c r="FR16" s="14" t="s">
        <v>98</v>
      </c>
      <c r="FS16" s="14">
        <v>0.20200000000000001</v>
      </c>
      <c r="FT16" s="14">
        <v>0.24199999999999999</v>
      </c>
      <c r="FU16" s="14">
        <v>0.21299999999999999</v>
      </c>
      <c r="FV16" s="14" t="s">
        <v>98</v>
      </c>
      <c r="FW16" s="14">
        <f t="shared" si="4"/>
        <v>8.2377644750744133E-2</v>
      </c>
      <c r="FX16" s="72"/>
      <c r="FY16" s="14" t="s">
        <v>98</v>
      </c>
      <c r="FZ16" s="14" t="s">
        <v>98</v>
      </c>
      <c r="GA16" s="14" t="s">
        <v>98</v>
      </c>
      <c r="GB16" s="14">
        <f t="shared" si="5"/>
        <v>0</v>
      </c>
      <c r="GC16" s="72"/>
      <c r="GD16" s="17" t="s">
        <v>98</v>
      </c>
      <c r="GE16" s="17" t="s">
        <v>98</v>
      </c>
      <c r="GF16" s="17" t="s">
        <v>98</v>
      </c>
      <c r="GG16" s="17" t="s">
        <v>98</v>
      </c>
      <c r="GH16" s="17" t="s">
        <v>98</v>
      </c>
      <c r="GI16" s="17" t="s">
        <v>98</v>
      </c>
      <c r="GJ16" s="17" t="s">
        <v>98</v>
      </c>
      <c r="GK16" s="17" t="s">
        <v>98</v>
      </c>
      <c r="GL16" s="17" t="s">
        <v>98</v>
      </c>
      <c r="GM16" s="17" t="s">
        <v>98</v>
      </c>
      <c r="GN16" s="17" t="s">
        <v>98</v>
      </c>
      <c r="GO16" s="13"/>
      <c r="GP16" s="70" t="s">
        <v>98</v>
      </c>
      <c r="GQ16" s="70" t="s">
        <v>98</v>
      </c>
      <c r="GR16" s="17" t="s">
        <v>98</v>
      </c>
      <c r="GS16" s="17" t="s">
        <v>98</v>
      </c>
      <c r="GT16" s="17" t="s">
        <v>98</v>
      </c>
      <c r="GU16" s="17" t="s">
        <v>98</v>
      </c>
      <c r="GV16" s="70" t="s">
        <v>98</v>
      </c>
      <c r="GW16" s="71" t="s">
        <v>98</v>
      </c>
      <c r="GX16" s="71" t="s">
        <v>98</v>
      </c>
      <c r="GY16" s="71" t="s">
        <v>98</v>
      </c>
      <c r="GZ16" s="13"/>
      <c r="HA16" s="71" t="s">
        <v>98</v>
      </c>
      <c r="HB16" s="71" t="s">
        <v>98</v>
      </c>
      <c r="HC16" s="71" t="s">
        <v>98</v>
      </c>
      <c r="HD16" s="71" t="s">
        <v>98</v>
      </c>
      <c r="HE16" s="71" t="s">
        <v>98</v>
      </c>
      <c r="HF16" s="71" t="s">
        <v>98</v>
      </c>
      <c r="HG16" s="71" t="s">
        <v>98</v>
      </c>
      <c r="HH16" s="71" t="s">
        <v>98</v>
      </c>
      <c r="HI16" s="71" t="s">
        <v>98</v>
      </c>
      <c r="HJ16" s="71" t="s">
        <v>98</v>
      </c>
      <c r="HK16" s="71" t="s">
        <v>98</v>
      </c>
      <c r="HL16" s="13"/>
      <c r="HM16" s="71" t="s">
        <v>98</v>
      </c>
      <c r="HN16" s="71" t="s">
        <v>98</v>
      </c>
      <c r="HO16" s="71" t="s">
        <v>98</v>
      </c>
      <c r="HP16" s="71" t="s">
        <v>98</v>
      </c>
      <c r="HQ16" s="71" t="s">
        <v>98</v>
      </c>
      <c r="HR16" s="71" t="s">
        <v>98</v>
      </c>
      <c r="HS16" s="71" t="s">
        <v>98</v>
      </c>
      <c r="HT16" s="71" t="s">
        <v>98</v>
      </c>
      <c r="HU16" s="71" t="s">
        <v>98</v>
      </c>
      <c r="HV16" s="70" t="s">
        <v>98</v>
      </c>
      <c r="HW16" s="70" t="s">
        <v>98</v>
      </c>
      <c r="HX16" s="77"/>
      <c r="HY16" s="14" t="s">
        <v>98</v>
      </c>
      <c r="HZ16" s="14">
        <f t="shared" si="6"/>
        <v>0</v>
      </c>
      <c r="IA16" s="76"/>
      <c r="IB16" s="73">
        <v>0.22800000000000001</v>
      </c>
      <c r="IC16" s="73">
        <v>0.223</v>
      </c>
      <c r="ID16" s="73">
        <v>0.26500000000000001</v>
      </c>
      <c r="IE16" s="73">
        <v>0.28799999999999998</v>
      </c>
      <c r="IF16" s="73">
        <v>0.22700000000000001</v>
      </c>
      <c r="IG16" s="73">
        <v>0.24620000000000003</v>
      </c>
      <c r="IH16" s="73"/>
      <c r="II16" s="73">
        <v>0.19700000000000001</v>
      </c>
      <c r="IJ16" s="73">
        <v>0.248</v>
      </c>
      <c r="IK16" s="73" t="s">
        <v>98</v>
      </c>
      <c r="IL16" s="73">
        <v>0.23100000000000001</v>
      </c>
      <c r="IM16" s="73" t="s">
        <v>98</v>
      </c>
      <c r="IN16" s="73">
        <v>0.19320000000000001</v>
      </c>
      <c r="IO16" s="73"/>
      <c r="IP16" s="73" t="s">
        <v>98</v>
      </c>
      <c r="IQ16" s="73">
        <v>0.222</v>
      </c>
      <c r="IR16" s="73" t="s">
        <v>98</v>
      </c>
      <c r="IS16" s="73" t="s">
        <v>98</v>
      </c>
      <c r="IT16" s="73" t="s">
        <v>98</v>
      </c>
      <c r="IU16" s="73" t="s">
        <v>98</v>
      </c>
      <c r="IV16" s="73">
        <v>0.27500000000000002</v>
      </c>
      <c r="IW16" s="73">
        <v>0.20899999999999999</v>
      </c>
      <c r="IX16" s="73">
        <v>0.191</v>
      </c>
      <c r="IY16" s="73">
        <v>0.20399999999999999</v>
      </c>
      <c r="IZ16" s="73">
        <v>0.222</v>
      </c>
      <c r="JA16" s="73">
        <v>0.18845454545454546</v>
      </c>
      <c r="JB16" s="14">
        <f t="shared" si="7"/>
        <v>0.10822381367319103</v>
      </c>
      <c r="JC16" s="76"/>
      <c r="JD16" s="13" t="s">
        <v>98</v>
      </c>
      <c r="JE16" s="13" t="s">
        <v>98</v>
      </c>
      <c r="JF16" s="13" t="s">
        <v>98</v>
      </c>
      <c r="JG16" s="13" t="s">
        <v>98</v>
      </c>
      <c r="JH16" s="13" t="s">
        <v>98</v>
      </c>
      <c r="JI16" s="13" t="s">
        <v>98</v>
      </c>
      <c r="JJ16" s="13" t="s">
        <v>98</v>
      </c>
      <c r="JK16" s="13" t="s">
        <v>98</v>
      </c>
      <c r="JL16" s="13" t="s">
        <v>98</v>
      </c>
      <c r="JM16" s="13" t="s">
        <v>98</v>
      </c>
      <c r="JN16" s="13" t="s">
        <v>98</v>
      </c>
      <c r="JO16" s="13"/>
      <c r="JP16" s="13" t="s">
        <v>98</v>
      </c>
      <c r="JQ16" s="13" t="s">
        <v>98</v>
      </c>
      <c r="JR16" s="13" t="s">
        <v>98</v>
      </c>
      <c r="JS16" s="13" t="s">
        <v>98</v>
      </c>
      <c r="JT16" s="13" t="s">
        <v>98</v>
      </c>
      <c r="JU16" s="13" t="s">
        <v>98</v>
      </c>
      <c r="JV16" s="13" t="s">
        <v>98</v>
      </c>
      <c r="JW16" s="13" t="s">
        <v>98</v>
      </c>
      <c r="JX16" s="13" t="s">
        <v>98</v>
      </c>
      <c r="JY16" s="13" t="s">
        <v>98</v>
      </c>
      <c r="JZ16" s="13" t="s">
        <v>98</v>
      </c>
      <c r="KA16" s="13"/>
      <c r="KB16" s="13" t="s">
        <v>98</v>
      </c>
      <c r="KC16" s="13" t="s">
        <v>98</v>
      </c>
      <c r="KD16" s="13" t="s">
        <v>98</v>
      </c>
      <c r="KE16" s="13" t="s">
        <v>98</v>
      </c>
      <c r="KF16" s="13" t="s">
        <v>98</v>
      </c>
      <c r="KG16" s="13" t="s">
        <v>98</v>
      </c>
      <c r="KH16" s="13" t="s">
        <v>98</v>
      </c>
      <c r="KI16" s="13" t="s">
        <v>98</v>
      </c>
      <c r="KJ16" s="13" t="s">
        <v>98</v>
      </c>
      <c r="KK16" s="13" t="s">
        <v>98</v>
      </c>
      <c r="KL16" s="13" t="s">
        <v>98</v>
      </c>
      <c r="KM16" s="13"/>
      <c r="KN16" s="13" t="s">
        <v>98</v>
      </c>
      <c r="KO16" s="13" t="s">
        <v>98</v>
      </c>
      <c r="KP16" s="13" t="s">
        <v>98</v>
      </c>
      <c r="KQ16" s="13" t="s">
        <v>98</v>
      </c>
      <c r="KR16" s="13" t="s">
        <v>98</v>
      </c>
      <c r="KS16" s="13" t="s">
        <v>98</v>
      </c>
      <c r="KT16" s="13" t="s">
        <v>98</v>
      </c>
      <c r="KU16" s="13" t="s">
        <v>98</v>
      </c>
      <c r="KV16" s="13" t="s">
        <v>98</v>
      </c>
      <c r="KW16" s="13" t="s">
        <v>98</v>
      </c>
      <c r="KX16" s="13" t="s">
        <v>98</v>
      </c>
      <c r="KY16" s="13"/>
      <c r="KZ16" s="13" t="s">
        <v>98</v>
      </c>
      <c r="LA16" s="14">
        <f t="shared" si="8"/>
        <v>0</v>
      </c>
      <c r="LB16" s="72"/>
      <c r="LC16" s="13">
        <v>0.34300000000000003</v>
      </c>
      <c r="LD16" s="13">
        <v>0.32900000000000001</v>
      </c>
      <c r="LE16" s="13">
        <v>0.30599999999999999</v>
      </c>
      <c r="LF16" s="13">
        <v>0.315</v>
      </c>
      <c r="LG16" s="13" t="s">
        <v>98</v>
      </c>
      <c r="LH16" s="13">
        <v>0.32600000000000001</v>
      </c>
      <c r="LI16" s="13">
        <v>0.35599999999999998</v>
      </c>
      <c r="LJ16" s="13">
        <v>0.35299999999999998</v>
      </c>
      <c r="LK16" s="13">
        <v>0.378</v>
      </c>
      <c r="LL16" s="73">
        <v>0.26700000000000002</v>
      </c>
      <c r="LM16" s="13">
        <v>0.29730000000000001</v>
      </c>
      <c r="LN16" s="13"/>
      <c r="LO16" s="13">
        <v>0.32300000000000001</v>
      </c>
      <c r="LP16" s="13">
        <v>0.4</v>
      </c>
      <c r="LQ16" s="13">
        <v>0.38</v>
      </c>
      <c r="LR16" s="13">
        <v>0.30599999999999999</v>
      </c>
      <c r="LS16" s="13">
        <v>0.33400000000000002</v>
      </c>
      <c r="LT16" s="13">
        <v>0.34799999999999998</v>
      </c>
      <c r="LU16" s="13">
        <v>0.36199999999999999</v>
      </c>
      <c r="LV16" s="13">
        <v>0.38800000000000001</v>
      </c>
      <c r="LW16" s="13">
        <v>0.315</v>
      </c>
      <c r="LX16" s="13">
        <v>0.30599999999999999</v>
      </c>
      <c r="LY16" s="13">
        <v>0.34620000000000001</v>
      </c>
      <c r="LZ16" s="13"/>
      <c r="MA16" s="13">
        <v>0.32400000000000001</v>
      </c>
      <c r="MB16" s="13">
        <v>0.33800000000000002</v>
      </c>
      <c r="MC16" s="13">
        <v>0.438</v>
      </c>
      <c r="MD16" s="13">
        <v>0.29699999999999999</v>
      </c>
      <c r="ME16" s="73">
        <v>0.315</v>
      </c>
      <c r="MF16" s="13">
        <v>0.249</v>
      </c>
      <c r="MG16" s="13">
        <v>0.41699999999999998</v>
      </c>
      <c r="MH16" s="13">
        <v>0.36299999999999999</v>
      </c>
      <c r="MI16" s="13">
        <v>0.376</v>
      </c>
      <c r="MJ16" s="13">
        <v>0.36399999999999999</v>
      </c>
      <c r="MK16" s="13">
        <v>0.34809999999999997</v>
      </c>
      <c r="ML16" s="13"/>
      <c r="MM16" s="13">
        <v>0.33053333333333329</v>
      </c>
      <c r="MN16" s="14">
        <f t="shared" si="9"/>
        <v>7.1619208608212748E-2</v>
      </c>
      <c r="MO16" s="72"/>
      <c r="MP16" s="14" t="s">
        <v>98</v>
      </c>
      <c r="MQ16" s="14" t="s">
        <v>98</v>
      </c>
      <c r="MR16" s="14" t="s">
        <v>98</v>
      </c>
      <c r="MS16" s="14" t="s">
        <v>98</v>
      </c>
      <c r="MT16" s="14" t="s">
        <v>98</v>
      </c>
      <c r="MU16" s="14" t="s">
        <v>98</v>
      </c>
      <c r="MV16" s="14" t="s">
        <v>98</v>
      </c>
      <c r="MW16" s="14" t="s">
        <v>98</v>
      </c>
      <c r="MX16" s="14" t="s">
        <v>98</v>
      </c>
      <c r="MY16" s="14" t="s">
        <v>98</v>
      </c>
      <c r="MZ16" s="14" t="s">
        <v>98</v>
      </c>
      <c r="NA16" s="70"/>
      <c r="NB16" s="14" t="s">
        <v>98</v>
      </c>
      <c r="NC16" s="14" t="s">
        <v>98</v>
      </c>
      <c r="ND16" s="14" t="s">
        <v>98</v>
      </c>
      <c r="NE16" s="14" t="s">
        <v>98</v>
      </c>
      <c r="NF16" s="14" t="s">
        <v>98</v>
      </c>
      <c r="NG16" s="14" t="s">
        <v>98</v>
      </c>
      <c r="NH16" s="14" t="s">
        <v>98</v>
      </c>
      <c r="NI16" s="14" t="s">
        <v>98</v>
      </c>
      <c r="NJ16" s="14" t="s">
        <v>98</v>
      </c>
      <c r="NK16" s="14" t="s">
        <v>98</v>
      </c>
      <c r="NL16" s="14" t="s">
        <v>98</v>
      </c>
      <c r="NM16" s="70"/>
      <c r="NN16" s="14" t="s">
        <v>98</v>
      </c>
      <c r="NO16" s="14" t="s">
        <v>98</v>
      </c>
      <c r="NP16" s="14" t="s">
        <v>98</v>
      </c>
      <c r="NQ16" s="14" t="s">
        <v>98</v>
      </c>
      <c r="NR16" s="14" t="s">
        <v>98</v>
      </c>
      <c r="NS16" s="14" t="s">
        <v>98</v>
      </c>
      <c r="NT16" s="14" t="s">
        <v>98</v>
      </c>
      <c r="NU16" s="14" t="s">
        <v>98</v>
      </c>
      <c r="NV16" s="14" t="s">
        <v>98</v>
      </c>
      <c r="NW16" s="14" t="s">
        <v>98</v>
      </c>
      <c r="NX16" s="14" t="s">
        <v>98</v>
      </c>
      <c r="NY16" s="70"/>
      <c r="NZ16" s="14" t="s">
        <v>98</v>
      </c>
      <c r="OA16" s="14" t="s">
        <v>98</v>
      </c>
      <c r="OB16" s="14" t="s">
        <v>98</v>
      </c>
      <c r="OC16" s="14" t="s">
        <v>98</v>
      </c>
      <c r="OD16" s="14" t="s">
        <v>98</v>
      </c>
      <c r="OE16" s="14" t="s">
        <v>98</v>
      </c>
      <c r="OF16" s="14" t="s">
        <v>98</v>
      </c>
      <c r="OG16" s="14" t="s">
        <v>98</v>
      </c>
      <c r="OH16" s="14" t="s">
        <v>98</v>
      </c>
      <c r="OI16" s="14" t="s">
        <v>98</v>
      </c>
      <c r="OJ16" s="14" t="s">
        <v>98</v>
      </c>
      <c r="OK16" s="70"/>
      <c r="OL16" s="14" t="s">
        <v>98</v>
      </c>
      <c r="OM16" s="14">
        <f t="shared" si="10"/>
        <v>0</v>
      </c>
      <c r="ON16" s="76"/>
    </row>
    <row r="17" spans="1:404" x14ac:dyDescent="0.2">
      <c r="A17" s="23" t="s">
        <v>140</v>
      </c>
      <c r="B17" s="71" t="s">
        <v>98</v>
      </c>
      <c r="C17" s="71" t="s">
        <v>98</v>
      </c>
      <c r="D17" s="71" t="s">
        <v>98</v>
      </c>
      <c r="E17" s="71" t="s">
        <v>98</v>
      </c>
      <c r="F17" s="71" t="s">
        <v>98</v>
      </c>
      <c r="G17" s="71" t="s">
        <v>98</v>
      </c>
      <c r="H17" s="71" t="s">
        <v>98</v>
      </c>
      <c r="I17" s="71" t="s">
        <v>98</v>
      </c>
      <c r="J17" s="71" t="s">
        <v>98</v>
      </c>
      <c r="K17" s="71" t="s">
        <v>98</v>
      </c>
      <c r="L17" s="13"/>
      <c r="M17" s="70" t="s">
        <v>98</v>
      </c>
      <c r="N17" s="71" t="s">
        <v>98</v>
      </c>
      <c r="O17" s="71" t="s">
        <v>98</v>
      </c>
      <c r="P17" s="71" t="s">
        <v>98</v>
      </c>
      <c r="Q17" s="71" t="s">
        <v>98</v>
      </c>
      <c r="R17" s="71" t="s">
        <v>98</v>
      </c>
      <c r="S17" s="71" t="s">
        <v>98</v>
      </c>
      <c r="T17" s="71" t="s">
        <v>98</v>
      </c>
      <c r="U17" s="71" t="s">
        <v>98</v>
      </c>
      <c r="V17" s="71" t="s">
        <v>98</v>
      </c>
      <c r="W17" s="71" t="s">
        <v>98</v>
      </c>
      <c r="X17" s="13"/>
      <c r="Y17" s="71" t="s">
        <v>98</v>
      </c>
      <c r="Z17" s="71" t="s">
        <v>98</v>
      </c>
      <c r="AA17" s="71" t="s">
        <v>98</v>
      </c>
      <c r="AB17" s="71" t="s">
        <v>98</v>
      </c>
      <c r="AC17" s="71" t="s">
        <v>98</v>
      </c>
      <c r="AD17" s="70" t="s">
        <v>98</v>
      </c>
      <c r="AE17" s="70" t="s">
        <v>98</v>
      </c>
      <c r="AF17" s="70" t="s">
        <v>98</v>
      </c>
      <c r="AG17" s="70" t="s">
        <v>98</v>
      </c>
      <c r="AH17" s="70" t="s">
        <v>98</v>
      </c>
      <c r="AI17" s="70" t="s">
        <v>98</v>
      </c>
      <c r="AJ17" s="13"/>
      <c r="AK17" s="70" t="s">
        <v>98</v>
      </c>
      <c r="AL17" s="70" t="s">
        <v>98</v>
      </c>
      <c r="AM17" s="70" t="s">
        <v>98</v>
      </c>
      <c r="AN17" s="70" t="s">
        <v>98</v>
      </c>
      <c r="AO17" s="70" t="s">
        <v>98</v>
      </c>
      <c r="AP17" s="70" t="s">
        <v>98</v>
      </c>
      <c r="AQ17" s="70" t="s">
        <v>98</v>
      </c>
      <c r="AR17" s="70" t="s">
        <v>98</v>
      </c>
      <c r="AS17" s="70" t="s">
        <v>98</v>
      </c>
      <c r="AT17" s="70" t="s">
        <v>98</v>
      </c>
      <c r="AU17" s="70" t="s">
        <v>98</v>
      </c>
      <c r="AV17" s="13"/>
      <c r="AW17" s="71" t="s">
        <v>98</v>
      </c>
      <c r="AX17" s="14">
        <f t="shared" si="0"/>
        <v>0</v>
      </c>
      <c r="AY17" s="72"/>
      <c r="AZ17" s="70" t="s">
        <v>98</v>
      </c>
      <c r="BA17" s="70" t="s">
        <v>98</v>
      </c>
      <c r="BB17" s="70" t="s">
        <v>98</v>
      </c>
      <c r="BC17" s="70" t="s">
        <v>98</v>
      </c>
      <c r="BD17" s="70" t="s">
        <v>98</v>
      </c>
      <c r="BE17" s="70" t="s">
        <v>98</v>
      </c>
      <c r="BF17" s="70" t="s">
        <v>98</v>
      </c>
      <c r="BG17" s="70" t="s">
        <v>98</v>
      </c>
      <c r="BH17" s="70" t="s">
        <v>98</v>
      </c>
      <c r="BI17" s="70" t="s">
        <v>98</v>
      </c>
      <c r="BJ17" s="70" t="s">
        <v>98</v>
      </c>
      <c r="BK17" s="13"/>
      <c r="BL17" s="70" t="s">
        <v>98</v>
      </c>
      <c r="BM17" s="70" t="s">
        <v>98</v>
      </c>
      <c r="BN17" s="70" t="s">
        <v>98</v>
      </c>
      <c r="BO17" s="70" t="s">
        <v>98</v>
      </c>
      <c r="BP17" s="70" t="s">
        <v>98</v>
      </c>
      <c r="BQ17" s="70" t="s">
        <v>98</v>
      </c>
      <c r="BR17" s="70" t="s">
        <v>98</v>
      </c>
      <c r="BS17" s="70" t="s">
        <v>98</v>
      </c>
      <c r="BT17" s="71" t="s">
        <v>98</v>
      </c>
      <c r="BU17" s="70" t="s">
        <v>98</v>
      </c>
      <c r="BV17" s="70" t="s">
        <v>98</v>
      </c>
      <c r="BW17" s="13"/>
      <c r="BX17" s="70" t="s">
        <v>98</v>
      </c>
      <c r="BY17" s="70" t="s">
        <v>98</v>
      </c>
      <c r="BZ17" s="70" t="s">
        <v>98</v>
      </c>
      <c r="CA17" s="71" t="s">
        <v>98</v>
      </c>
      <c r="CB17" s="70" t="s">
        <v>98</v>
      </c>
      <c r="CC17" s="70" t="s">
        <v>98</v>
      </c>
      <c r="CD17" s="70" t="s">
        <v>98</v>
      </c>
      <c r="CE17" s="70" t="s">
        <v>98</v>
      </c>
      <c r="CF17" s="70" t="s">
        <v>98</v>
      </c>
      <c r="CG17" s="17" t="s">
        <v>98</v>
      </c>
      <c r="CH17" s="70" t="s">
        <v>98</v>
      </c>
      <c r="CI17" s="13"/>
      <c r="CJ17" s="70" t="s">
        <v>98</v>
      </c>
      <c r="CK17" s="70" t="s">
        <v>98</v>
      </c>
      <c r="CL17" s="70" t="s">
        <v>98</v>
      </c>
      <c r="CM17" s="70" t="s">
        <v>98</v>
      </c>
      <c r="CN17" s="17" t="s">
        <v>98</v>
      </c>
      <c r="CO17" s="70" t="s">
        <v>98</v>
      </c>
      <c r="CP17" s="70" t="s">
        <v>98</v>
      </c>
      <c r="CQ17" s="70" t="s">
        <v>98</v>
      </c>
      <c r="CR17" s="70" t="s">
        <v>98</v>
      </c>
      <c r="CS17" s="70" t="s">
        <v>98</v>
      </c>
      <c r="CT17" s="70" t="s">
        <v>98</v>
      </c>
      <c r="CU17" s="13"/>
      <c r="CV17" s="70" t="s">
        <v>98</v>
      </c>
      <c r="CW17" s="14">
        <f t="shared" si="1"/>
        <v>0</v>
      </c>
      <c r="CX17" s="72"/>
      <c r="CY17" s="13" t="s">
        <v>98</v>
      </c>
      <c r="CZ17" s="13" t="s">
        <v>98</v>
      </c>
      <c r="DA17" s="13" t="s">
        <v>98</v>
      </c>
      <c r="DB17" s="13" t="s">
        <v>98</v>
      </c>
      <c r="DC17" s="13" t="s">
        <v>98</v>
      </c>
      <c r="DD17" s="13" t="s">
        <v>98</v>
      </c>
      <c r="DE17" s="13" t="s">
        <v>98</v>
      </c>
      <c r="DF17" s="13" t="s">
        <v>98</v>
      </c>
      <c r="DG17" s="13" t="s">
        <v>98</v>
      </c>
      <c r="DH17" s="13" t="s">
        <v>98</v>
      </c>
      <c r="DI17" s="13" t="s">
        <v>98</v>
      </c>
      <c r="DJ17" s="13" t="s">
        <v>98</v>
      </c>
      <c r="DK17" s="13" t="s">
        <v>98</v>
      </c>
      <c r="DL17" s="13" t="s">
        <v>98</v>
      </c>
      <c r="DM17" s="13" t="s">
        <v>98</v>
      </c>
      <c r="DN17" s="73"/>
      <c r="DO17" s="13" t="s">
        <v>98</v>
      </c>
      <c r="DP17" s="13" t="s">
        <v>98</v>
      </c>
      <c r="DQ17" s="13" t="s">
        <v>98</v>
      </c>
      <c r="DR17" s="13" t="s">
        <v>98</v>
      </c>
      <c r="DS17" s="13" t="s">
        <v>98</v>
      </c>
      <c r="DT17" s="13" t="s">
        <v>98</v>
      </c>
      <c r="DU17" s="13" t="s">
        <v>98</v>
      </c>
      <c r="DV17" s="13" t="s">
        <v>98</v>
      </c>
      <c r="DW17" s="13" t="s">
        <v>98</v>
      </c>
      <c r="DX17" s="13" t="s">
        <v>98</v>
      </c>
      <c r="DY17" s="13" t="s">
        <v>98</v>
      </c>
      <c r="DZ17" s="13" t="s">
        <v>98</v>
      </c>
      <c r="EA17" s="13" t="s">
        <v>98</v>
      </c>
      <c r="EB17" s="13" t="s">
        <v>98</v>
      </c>
      <c r="EC17" s="13" t="s">
        <v>98</v>
      </c>
      <c r="ED17" s="14">
        <f t="shared" si="2"/>
        <v>0</v>
      </c>
      <c r="EE17" s="72"/>
      <c r="EF17" s="13" t="s">
        <v>98</v>
      </c>
      <c r="EG17" s="13" t="s">
        <v>98</v>
      </c>
      <c r="EH17" s="13" t="s">
        <v>98</v>
      </c>
      <c r="EI17" s="73"/>
      <c r="EJ17" s="13" t="s">
        <v>98</v>
      </c>
      <c r="EK17" s="13" t="s">
        <v>98</v>
      </c>
      <c r="EL17" s="13" t="s">
        <v>98</v>
      </c>
      <c r="EM17" s="13" t="s">
        <v>98</v>
      </c>
      <c r="EN17" s="13" t="s">
        <v>98</v>
      </c>
      <c r="EO17" s="13" t="s">
        <v>98</v>
      </c>
      <c r="EP17" s="14">
        <f t="shared" si="3"/>
        <v>0</v>
      </c>
      <c r="EQ17" s="72"/>
      <c r="ER17" s="13" t="s">
        <v>98</v>
      </c>
      <c r="ES17" s="13" t="s">
        <v>98</v>
      </c>
      <c r="ET17" s="13" t="s">
        <v>98</v>
      </c>
      <c r="EU17" s="14"/>
      <c r="EV17" s="13" t="s">
        <v>98</v>
      </c>
      <c r="EW17" s="13" t="s">
        <v>98</v>
      </c>
      <c r="EX17" s="13" t="s">
        <v>98</v>
      </c>
      <c r="EY17" s="13" t="s">
        <v>98</v>
      </c>
      <c r="EZ17" s="13" t="s">
        <v>98</v>
      </c>
      <c r="FA17" s="13" t="s">
        <v>98</v>
      </c>
      <c r="FB17" s="14"/>
      <c r="FC17" s="13" t="s">
        <v>98</v>
      </c>
      <c r="FD17" s="13" t="s">
        <v>98</v>
      </c>
      <c r="FE17" s="13" t="s">
        <v>98</v>
      </c>
      <c r="FF17" s="13" t="s">
        <v>98</v>
      </c>
      <c r="FG17" s="13" t="s">
        <v>98</v>
      </c>
      <c r="FH17" s="13" t="s">
        <v>98</v>
      </c>
      <c r="FI17" s="13" t="s">
        <v>98</v>
      </c>
      <c r="FJ17" s="13" t="s">
        <v>98</v>
      </c>
      <c r="FK17" s="13" t="s">
        <v>98</v>
      </c>
      <c r="FL17" s="13" t="s">
        <v>98</v>
      </c>
      <c r="FM17" s="13" t="s">
        <v>98</v>
      </c>
      <c r="FN17" s="13" t="s">
        <v>98</v>
      </c>
      <c r="FO17" s="13" t="s">
        <v>98</v>
      </c>
      <c r="FP17" s="13" t="s">
        <v>98</v>
      </c>
      <c r="FQ17" s="13" t="s">
        <v>98</v>
      </c>
      <c r="FR17" s="13" t="s">
        <v>98</v>
      </c>
      <c r="FS17" s="13" t="s">
        <v>98</v>
      </c>
      <c r="FT17" s="13" t="s">
        <v>98</v>
      </c>
      <c r="FU17" s="13" t="s">
        <v>98</v>
      </c>
      <c r="FV17" s="13" t="s">
        <v>98</v>
      </c>
      <c r="FW17" s="14">
        <f t="shared" si="4"/>
        <v>0</v>
      </c>
      <c r="FX17" s="72"/>
      <c r="FY17" s="13" t="s">
        <v>98</v>
      </c>
      <c r="FZ17" s="13" t="s">
        <v>98</v>
      </c>
      <c r="GA17" s="13" t="s">
        <v>98</v>
      </c>
      <c r="GB17" s="14">
        <f t="shared" si="5"/>
        <v>0</v>
      </c>
      <c r="GC17" s="72"/>
      <c r="GD17" s="70" t="s">
        <v>98</v>
      </c>
      <c r="GE17" s="70" t="s">
        <v>98</v>
      </c>
      <c r="GF17" s="70" t="s">
        <v>98</v>
      </c>
      <c r="GG17" s="70" t="s">
        <v>98</v>
      </c>
      <c r="GH17" s="70" t="s">
        <v>98</v>
      </c>
      <c r="GI17" s="70" t="s">
        <v>98</v>
      </c>
      <c r="GJ17" s="70" t="s">
        <v>98</v>
      </c>
      <c r="GK17" s="70" t="s">
        <v>98</v>
      </c>
      <c r="GL17" s="70" t="s">
        <v>98</v>
      </c>
      <c r="GM17" s="70" t="s">
        <v>98</v>
      </c>
      <c r="GN17" s="70" t="s">
        <v>98</v>
      </c>
      <c r="GO17" s="13"/>
      <c r="GP17" s="70" t="s">
        <v>98</v>
      </c>
      <c r="GQ17" s="70" t="s">
        <v>98</v>
      </c>
      <c r="GR17" s="70" t="s">
        <v>98</v>
      </c>
      <c r="GS17" s="70" t="s">
        <v>98</v>
      </c>
      <c r="GT17" s="70" t="s">
        <v>98</v>
      </c>
      <c r="GU17" s="70" t="s">
        <v>98</v>
      </c>
      <c r="GV17" s="70" t="s">
        <v>98</v>
      </c>
      <c r="GW17" s="70" t="s">
        <v>98</v>
      </c>
      <c r="GX17" s="70" t="s">
        <v>98</v>
      </c>
      <c r="GY17" s="70" t="s">
        <v>98</v>
      </c>
      <c r="GZ17" s="13"/>
      <c r="HA17" s="70" t="s">
        <v>98</v>
      </c>
      <c r="HB17" s="71" t="s">
        <v>98</v>
      </c>
      <c r="HC17" s="70" t="s">
        <v>98</v>
      </c>
      <c r="HD17" s="70" t="s">
        <v>98</v>
      </c>
      <c r="HE17" s="70" t="s">
        <v>98</v>
      </c>
      <c r="HF17" s="70" t="s">
        <v>98</v>
      </c>
      <c r="HG17" s="70" t="s">
        <v>98</v>
      </c>
      <c r="HH17" s="70" t="s">
        <v>98</v>
      </c>
      <c r="HI17" s="71" t="s">
        <v>98</v>
      </c>
      <c r="HJ17" s="70" t="s">
        <v>98</v>
      </c>
      <c r="HK17" s="70" t="s">
        <v>98</v>
      </c>
      <c r="HL17" s="13"/>
      <c r="HM17" s="70" t="s">
        <v>98</v>
      </c>
      <c r="HN17" s="70" t="s">
        <v>98</v>
      </c>
      <c r="HO17" s="70" t="s">
        <v>98</v>
      </c>
      <c r="HP17" s="70" t="s">
        <v>98</v>
      </c>
      <c r="HQ17" s="70" t="s">
        <v>98</v>
      </c>
      <c r="HR17" s="70" t="s">
        <v>98</v>
      </c>
      <c r="HS17" s="70" t="s">
        <v>98</v>
      </c>
      <c r="HT17" s="70" t="s">
        <v>98</v>
      </c>
      <c r="HU17" s="70" t="s">
        <v>98</v>
      </c>
      <c r="HV17" s="70" t="s">
        <v>98</v>
      </c>
      <c r="HW17" s="70" t="s">
        <v>98</v>
      </c>
      <c r="HX17" s="70"/>
      <c r="HY17" s="14" t="s">
        <v>98</v>
      </c>
      <c r="HZ17" s="14">
        <f t="shared" si="6"/>
        <v>0</v>
      </c>
      <c r="IA17" s="72"/>
      <c r="IB17" s="13" t="s">
        <v>98</v>
      </c>
      <c r="IC17" s="13" t="s">
        <v>98</v>
      </c>
      <c r="ID17" s="13" t="s">
        <v>98</v>
      </c>
      <c r="IE17" s="13" t="s">
        <v>98</v>
      </c>
      <c r="IF17" s="13" t="s">
        <v>98</v>
      </c>
      <c r="IG17" s="13" t="s">
        <v>98</v>
      </c>
      <c r="IH17" s="73"/>
      <c r="II17" s="13" t="s">
        <v>98</v>
      </c>
      <c r="IJ17" s="13" t="s">
        <v>98</v>
      </c>
      <c r="IK17" s="13" t="s">
        <v>98</v>
      </c>
      <c r="IL17" s="13" t="s">
        <v>98</v>
      </c>
      <c r="IM17" s="13" t="s">
        <v>98</v>
      </c>
      <c r="IN17" s="13" t="s">
        <v>98</v>
      </c>
      <c r="IO17" s="73"/>
      <c r="IP17" s="13" t="s">
        <v>98</v>
      </c>
      <c r="IQ17" s="13" t="s">
        <v>98</v>
      </c>
      <c r="IR17" s="13" t="s">
        <v>98</v>
      </c>
      <c r="IS17" s="13" t="s">
        <v>98</v>
      </c>
      <c r="IT17" s="13" t="s">
        <v>98</v>
      </c>
      <c r="IU17" s="13" t="s">
        <v>98</v>
      </c>
      <c r="IV17" s="13" t="s">
        <v>98</v>
      </c>
      <c r="IW17" s="13" t="s">
        <v>98</v>
      </c>
      <c r="IX17" s="13" t="s">
        <v>98</v>
      </c>
      <c r="IY17" s="13" t="s">
        <v>98</v>
      </c>
      <c r="IZ17" s="13" t="s">
        <v>98</v>
      </c>
      <c r="JA17" s="13" t="s">
        <v>98</v>
      </c>
      <c r="JB17" s="14">
        <f t="shared" si="7"/>
        <v>0</v>
      </c>
      <c r="JC17" s="72"/>
      <c r="JD17" s="13" t="s">
        <v>98</v>
      </c>
      <c r="JE17" s="13" t="s">
        <v>98</v>
      </c>
      <c r="JF17" s="13" t="s">
        <v>98</v>
      </c>
      <c r="JG17" s="13" t="s">
        <v>98</v>
      </c>
      <c r="JH17" s="13" t="s">
        <v>98</v>
      </c>
      <c r="JI17" s="13" t="s">
        <v>98</v>
      </c>
      <c r="JJ17" s="13" t="s">
        <v>98</v>
      </c>
      <c r="JK17" s="13" t="s">
        <v>98</v>
      </c>
      <c r="JL17" s="13" t="s">
        <v>98</v>
      </c>
      <c r="JM17" s="13" t="s">
        <v>98</v>
      </c>
      <c r="JN17" s="13" t="s">
        <v>98</v>
      </c>
      <c r="JO17" s="13"/>
      <c r="JP17" s="13" t="s">
        <v>98</v>
      </c>
      <c r="JQ17" s="13" t="s">
        <v>98</v>
      </c>
      <c r="JR17" s="13" t="s">
        <v>98</v>
      </c>
      <c r="JS17" s="13" t="s">
        <v>98</v>
      </c>
      <c r="JT17" s="13" t="s">
        <v>98</v>
      </c>
      <c r="JU17" s="13" t="s">
        <v>98</v>
      </c>
      <c r="JV17" s="13" t="s">
        <v>98</v>
      </c>
      <c r="JW17" s="13" t="s">
        <v>98</v>
      </c>
      <c r="JX17" s="13" t="s">
        <v>98</v>
      </c>
      <c r="JY17" s="13" t="s">
        <v>98</v>
      </c>
      <c r="JZ17" s="13" t="s">
        <v>98</v>
      </c>
      <c r="KA17" s="13"/>
      <c r="KB17" s="13" t="s">
        <v>98</v>
      </c>
      <c r="KC17" s="13" t="s">
        <v>98</v>
      </c>
      <c r="KD17" s="13" t="s">
        <v>98</v>
      </c>
      <c r="KE17" s="13" t="s">
        <v>98</v>
      </c>
      <c r="KF17" s="13" t="s">
        <v>98</v>
      </c>
      <c r="KG17" s="13" t="s">
        <v>98</v>
      </c>
      <c r="KH17" s="13" t="s">
        <v>98</v>
      </c>
      <c r="KI17" s="13" t="s">
        <v>98</v>
      </c>
      <c r="KJ17" s="13" t="s">
        <v>98</v>
      </c>
      <c r="KK17" s="13" t="s">
        <v>98</v>
      </c>
      <c r="KL17" s="13" t="s">
        <v>98</v>
      </c>
      <c r="KM17" s="13"/>
      <c r="KN17" s="13" t="s">
        <v>98</v>
      </c>
      <c r="KO17" s="13" t="s">
        <v>98</v>
      </c>
      <c r="KP17" s="13" t="s">
        <v>98</v>
      </c>
      <c r="KQ17" s="13" t="s">
        <v>98</v>
      </c>
      <c r="KR17" s="13" t="s">
        <v>98</v>
      </c>
      <c r="KS17" s="13" t="s">
        <v>98</v>
      </c>
      <c r="KT17" s="13" t="s">
        <v>98</v>
      </c>
      <c r="KU17" s="13" t="s">
        <v>98</v>
      </c>
      <c r="KV17" s="13" t="s">
        <v>98</v>
      </c>
      <c r="KW17" s="13" t="s">
        <v>98</v>
      </c>
      <c r="KX17" s="13" t="s">
        <v>98</v>
      </c>
      <c r="KY17" s="13"/>
      <c r="KZ17" s="13" t="s">
        <v>98</v>
      </c>
      <c r="LA17" s="14">
        <f t="shared" si="8"/>
        <v>0</v>
      </c>
      <c r="LB17" s="72"/>
      <c r="LC17" s="73" t="s">
        <v>98</v>
      </c>
      <c r="LD17" s="73" t="s">
        <v>98</v>
      </c>
      <c r="LE17" s="73" t="s">
        <v>98</v>
      </c>
      <c r="LF17" s="73" t="s">
        <v>98</v>
      </c>
      <c r="LG17" s="73" t="s">
        <v>98</v>
      </c>
      <c r="LH17" s="73" t="s">
        <v>98</v>
      </c>
      <c r="LI17" s="73" t="s">
        <v>98</v>
      </c>
      <c r="LJ17" s="73" t="s">
        <v>98</v>
      </c>
      <c r="LK17" s="73" t="s">
        <v>98</v>
      </c>
      <c r="LL17" s="73" t="s">
        <v>98</v>
      </c>
      <c r="LM17" s="73" t="s">
        <v>98</v>
      </c>
      <c r="LN17" s="13"/>
      <c r="LO17" s="73" t="s">
        <v>98</v>
      </c>
      <c r="LP17" s="73" t="s">
        <v>98</v>
      </c>
      <c r="LQ17" s="73" t="s">
        <v>98</v>
      </c>
      <c r="LR17" s="13" t="s">
        <v>98</v>
      </c>
      <c r="LS17" s="73" t="s">
        <v>98</v>
      </c>
      <c r="LT17" s="73" t="s">
        <v>98</v>
      </c>
      <c r="LU17" s="73" t="s">
        <v>98</v>
      </c>
      <c r="LV17" s="73" t="s">
        <v>98</v>
      </c>
      <c r="LW17" s="73" t="s">
        <v>98</v>
      </c>
      <c r="LX17" s="73" t="s">
        <v>98</v>
      </c>
      <c r="LY17" s="73" t="s">
        <v>98</v>
      </c>
      <c r="LZ17" s="13"/>
      <c r="MA17" s="73" t="s">
        <v>98</v>
      </c>
      <c r="MB17" s="73" t="s">
        <v>98</v>
      </c>
      <c r="MC17" s="73" t="s">
        <v>98</v>
      </c>
      <c r="MD17" s="73" t="s">
        <v>98</v>
      </c>
      <c r="ME17" s="73" t="s">
        <v>98</v>
      </c>
      <c r="MF17" s="73" t="s">
        <v>98</v>
      </c>
      <c r="MG17" s="73" t="s">
        <v>98</v>
      </c>
      <c r="MH17" s="73" t="s">
        <v>98</v>
      </c>
      <c r="MI17" s="13" t="s">
        <v>98</v>
      </c>
      <c r="MJ17" s="73" t="s">
        <v>98</v>
      </c>
      <c r="MK17" s="73" t="s">
        <v>98</v>
      </c>
      <c r="ML17" s="13"/>
      <c r="MM17" s="73" t="s">
        <v>98</v>
      </c>
      <c r="MN17" s="14">
        <f t="shared" si="9"/>
        <v>0</v>
      </c>
      <c r="MO17" s="72"/>
      <c r="MP17" s="14" t="s">
        <v>98</v>
      </c>
      <c r="MQ17" s="14" t="s">
        <v>98</v>
      </c>
      <c r="MR17" s="14" t="s">
        <v>98</v>
      </c>
      <c r="MS17" s="14" t="s">
        <v>98</v>
      </c>
      <c r="MT17" s="14" t="s">
        <v>98</v>
      </c>
      <c r="MU17" s="14" t="s">
        <v>98</v>
      </c>
      <c r="MV17" s="14" t="s">
        <v>98</v>
      </c>
      <c r="MW17" s="14" t="s">
        <v>98</v>
      </c>
      <c r="MX17" s="14" t="s">
        <v>98</v>
      </c>
      <c r="MY17" s="14" t="s">
        <v>98</v>
      </c>
      <c r="MZ17" s="14" t="s">
        <v>98</v>
      </c>
      <c r="NA17" s="70"/>
      <c r="NB17" s="14" t="s">
        <v>98</v>
      </c>
      <c r="NC17" s="14" t="s">
        <v>98</v>
      </c>
      <c r="ND17" s="14" t="s">
        <v>98</v>
      </c>
      <c r="NE17" s="14" t="s">
        <v>98</v>
      </c>
      <c r="NF17" s="14" t="s">
        <v>98</v>
      </c>
      <c r="NG17" s="14" t="s">
        <v>98</v>
      </c>
      <c r="NH17" s="14" t="s">
        <v>98</v>
      </c>
      <c r="NI17" s="14" t="s">
        <v>98</v>
      </c>
      <c r="NJ17" s="14" t="s">
        <v>98</v>
      </c>
      <c r="NK17" s="14" t="s">
        <v>98</v>
      </c>
      <c r="NL17" s="14" t="s">
        <v>98</v>
      </c>
      <c r="NM17" s="70"/>
      <c r="NN17" s="14" t="s">
        <v>98</v>
      </c>
      <c r="NO17" s="14" t="s">
        <v>98</v>
      </c>
      <c r="NP17" s="14" t="s">
        <v>98</v>
      </c>
      <c r="NQ17" s="14" t="s">
        <v>98</v>
      </c>
      <c r="NR17" s="14" t="s">
        <v>98</v>
      </c>
      <c r="NS17" s="14" t="s">
        <v>98</v>
      </c>
      <c r="NT17" s="14" t="s">
        <v>98</v>
      </c>
      <c r="NU17" s="14" t="s">
        <v>98</v>
      </c>
      <c r="NV17" s="14" t="s">
        <v>98</v>
      </c>
      <c r="NW17" s="14" t="s">
        <v>98</v>
      </c>
      <c r="NX17" s="14" t="s">
        <v>98</v>
      </c>
      <c r="NY17" s="70"/>
      <c r="NZ17" s="14" t="s">
        <v>98</v>
      </c>
      <c r="OA17" s="14" t="s">
        <v>98</v>
      </c>
      <c r="OB17" s="14" t="s">
        <v>98</v>
      </c>
      <c r="OC17" s="14" t="s">
        <v>98</v>
      </c>
      <c r="OD17" s="14" t="s">
        <v>98</v>
      </c>
      <c r="OE17" s="14" t="s">
        <v>98</v>
      </c>
      <c r="OF17" s="14" t="s">
        <v>98</v>
      </c>
      <c r="OG17" s="14" t="s">
        <v>98</v>
      </c>
      <c r="OH17" s="14" t="s">
        <v>98</v>
      </c>
      <c r="OI17" s="14" t="s">
        <v>98</v>
      </c>
      <c r="OJ17" s="14" t="s">
        <v>98</v>
      </c>
      <c r="OK17" s="70"/>
      <c r="OL17" s="14" t="s">
        <v>98</v>
      </c>
      <c r="OM17" s="14">
        <f t="shared" si="10"/>
        <v>0</v>
      </c>
      <c r="ON17" s="72"/>
    </row>
    <row r="18" spans="1:404" ht="18" x14ac:dyDescent="0.25">
      <c r="A18" s="23" t="s">
        <v>141</v>
      </c>
      <c r="B18" s="71">
        <v>2.0329999999999999</v>
      </c>
      <c r="C18" s="71">
        <v>1.994</v>
      </c>
      <c r="D18" s="71">
        <v>2.0619999999999998</v>
      </c>
      <c r="E18" s="71">
        <v>2.0409999999999999</v>
      </c>
      <c r="F18" s="71">
        <v>2.0019999999999998</v>
      </c>
      <c r="G18" s="71">
        <v>1.9930000000000001</v>
      </c>
      <c r="H18" s="71">
        <v>2.0099999999999998</v>
      </c>
      <c r="I18" s="71">
        <v>2.0470000000000002</v>
      </c>
      <c r="J18" s="71">
        <v>2.0129999999999999</v>
      </c>
      <c r="K18" s="71">
        <v>2.0216666666666665</v>
      </c>
      <c r="L18" s="13"/>
      <c r="M18" s="70">
        <v>1.9990000000000001</v>
      </c>
      <c r="N18" s="71">
        <v>2.0590000000000002</v>
      </c>
      <c r="O18" s="71">
        <v>2.0030000000000001</v>
      </c>
      <c r="P18" s="71">
        <v>2.0289999999999999</v>
      </c>
      <c r="Q18" s="71">
        <v>2.012</v>
      </c>
      <c r="R18" s="71">
        <v>2.0110000000000001</v>
      </c>
      <c r="S18" s="71">
        <v>1.986</v>
      </c>
      <c r="T18" s="71">
        <v>2.0350000000000001</v>
      </c>
      <c r="U18" s="71">
        <v>1.982</v>
      </c>
      <c r="V18" s="71">
        <v>2.0089999999999999</v>
      </c>
      <c r="W18" s="71">
        <v>2.0125000000000002</v>
      </c>
      <c r="X18" s="13"/>
      <c r="Y18" s="71">
        <v>2.0419999999999998</v>
      </c>
      <c r="Z18" s="71">
        <v>2.0209999999999999</v>
      </c>
      <c r="AA18" s="71">
        <v>2.0259999999999998</v>
      </c>
      <c r="AB18" s="71">
        <v>2.0059999999999998</v>
      </c>
      <c r="AC18" s="71">
        <v>2.0649999999999999</v>
      </c>
      <c r="AD18" s="70">
        <v>1.968</v>
      </c>
      <c r="AE18" s="70">
        <v>1.984</v>
      </c>
      <c r="AF18" s="70">
        <v>1.9930000000000001</v>
      </c>
      <c r="AG18" s="70">
        <v>2.0230000000000001</v>
      </c>
      <c r="AH18" s="71">
        <v>2.0190000000000001</v>
      </c>
      <c r="AI18" s="71">
        <v>2.0146999999999999</v>
      </c>
      <c r="AJ18" s="13"/>
      <c r="AK18" s="71">
        <v>1.9850000000000001</v>
      </c>
      <c r="AL18" s="71">
        <v>1.99</v>
      </c>
      <c r="AM18" s="71">
        <v>2.0049999999999999</v>
      </c>
      <c r="AN18" s="71">
        <v>1.9870000000000001</v>
      </c>
      <c r="AO18" s="71">
        <v>1.9750000000000001</v>
      </c>
      <c r="AP18" s="71">
        <v>2.0489999999999999</v>
      </c>
      <c r="AQ18" s="71">
        <v>1.986</v>
      </c>
      <c r="AR18" s="71">
        <v>1.998</v>
      </c>
      <c r="AS18" s="71">
        <v>1.984</v>
      </c>
      <c r="AT18" s="71">
        <v>2.0169999999999999</v>
      </c>
      <c r="AU18" s="71">
        <v>1.9975999999999998</v>
      </c>
      <c r="AV18" s="13"/>
      <c r="AW18" s="71">
        <v>2.0116166666666668</v>
      </c>
      <c r="AX18" s="14">
        <f t="shared" si="0"/>
        <v>2.4167555946520567E-2</v>
      </c>
      <c r="AY18" s="72"/>
      <c r="AZ18" s="71">
        <v>2.0350000000000001</v>
      </c>
      <c r="BA18" s="71">
        <v>2.0049999999999999</v>
      </c>
      <c r="BB18" s="71">
        <v>2.0009999999999999</v>
      </c>
      <c r="BC18" s="71">
        <v>2.0289999999999999</v>
      </c>
      <c r="BD18" s="71">
        <v>1.9990000000000001</v>
      </c>
      <c r="BE18" s="71">
        <v>1.9830000000000001</v>
      </c>
      <c r="BF18" s="71">
        <v>2.0590000000000002</v>
      </c>
      <c r="BG18" s="71">
        <v>2.0350000000000001</v>
      </c>
      <c r="BH18" s="71">
        <v>1.966</v>
      </c>
      <c r="BI18" s="71">
        <v>2.0259999999999998</v>
      </c>
      <c r="BJ18" s="71">
        <v>2.0138000000000003</v>
      </c>
      <c r="BK18" s="13"/>
      <c r="BL18" s="71">
        <v>2.004</v>
      </c>
      <c r="BM18" s="70">
        <v>2.0169999999999999</v>
      </c>
      <c r="BN18" s="70">
        <v>2.0539999999999998</v>
      </c>
      <c r="BO18" s="70">
        <v>2.0310000000000001</v>
      </c>
      <c r="BP18" s="70">
        <v>2.0179999999999998</v>
      </c>
      <c r="BQ18" s="71">
        <v>2.0659999999999998</v>
      </c>
      <c r="BR18" s="70">
        <v>2.0419999999999998</v>
      </c>
      <c r="BS18" s="70">
        <v>2.0550000000000002</v>
      </c>
      <c r="BT18" s="71">
        <v>2.0179999999999998</v>
      </c>
      <c r="BU18" s="71">
        <v>2.0350000000000001</v>
      </c>
      <c r="BV18" s="71">
        <v>2.0339999999999998</v>
      </c>
      <c r="BW18" s="13"/>
      <c r="BX18" s="71">
        <v>2.004</v>
      </c>
      <c r="BY18" s="71">
        <v>2.0270000000000001</v>
      </c>
      <c r="BZ18" s="70">
        <v>1.9870000000000001</v>
      </c>
      <c r="CA18" s="71">
        <v>2.032</v>
      </c>
      <c r="CB18" s="70">
        <v>2.0649999999999999</v>
      </c>
      <c r="CC18" s="70">
        <v>2.0070000000000001</v>
      </c>
      <c r="CD18" s="17">
        <v>2.0870000000000002</v>
      </c>
      <c r="CE18" s="17">
        <v>2.04</v>
      </c>
      <c r="CF18" s="70">
        <v>2.012</v>
      </c>
      <c r="CG18" s="17">
        <v>2.0139999999999998</v>
      </c>
      <c r="CH18" s="17">
        <v>2.0274999999999999</v>
      </c>
      <c r="CI18" s="13"/>
      <c r="CJ18" s="17">
        <v>1.99</v>
      </c>
      <c r="CK18" s="17">
        <v>2.0070000000000001</v>
      </c>
      <c r="CL18" s="17">
        <v>2.044</v>
      </c>
      <c r="CM18" s="70">
        <v>2.0289999999999999</v>
      </c>
      <c r="CN18" s="17">
        <v>2.0470000000000002</v>
      </c>
      <c r="CO18" s="17">
        <v>1.992</v>
      </c>
      <c r="CP18" s="17">
        <v>2.0049999999999999</v>
      </c>
      <c r="CQ18" s="17">
        <v>2.0009999999999999</v>
      </c>
      <c r="CR18" s="17">
        <v>2.0019999999999998</v>
      </c>
      <c r="CS18" s="17">
        <v>2.0470000000000002</v>
      </c>
      <c r="CT18" s="17">
        <v>2.0164</v>
      </c>
      <c r="CU18" s="13"/>
      <c r="CV18" s="17">
        <v>2.0229249999999999</v>
      </c>
      <c r="CW18" s="14">
        <f t="shared" si="1"/>
        <v>2.4837238780358803E-2</v>
      </c>
      <c r="CX18" s="72"/>
      <c r="CY18" s="73">
        <v>1.9930000000000001</v>
      </c>
      <c r="CZ18" s="73">
        <v>2.004</v>
      </c>
      <c r="DA18" s="73">
        <v>2.0070000000000001</v>
      </c>
      <c r="DB18" s="73">
        <v>2.016</v>
      </c>
      <c r="DC18" s="73">
        <v>1.9810000000000001</v>
      </c>
      <c r="DD18" s="73">
        <v>2.0369999999999999</v>
      </c>
      <c r="DE18" s="73">
        <v>1.9990000000000001</v>
      </c>
      <c r="DF18" s="73">
        <v>2.0249999999999999</v>
      </c>
      <c r="DG18" s="73">
        <v>1.978</v>
      </c>
      <c r="DH18" s="73">
        <v>2.012</v>
      </c>
      <c r="DI18" s="73">
        <v>2.0070000000000001</v>
      </c>
      <c r="DJ18" s="73">
        <v>2.0070000000000001</v>
      </c>
      <c r="DK18" s="73">
        <v>2.0350000000000001</v>
      </c>
      <c r="DL18" s="73">
        <v>2.0329999999999999</v>
      </c>
      <c r="DM18" s="13">
        <v>2.0095714285714292</v>
      </c>
      <c r="DN18" s="73"/>
      <c r="DO18" s="73">
        <v>1.994</v>
      </c>
      <c r="DP18" s="73">
        <v>2.036</v>
      </c>
      <c r="DQ18" s="73">
        <v>2.0230000000000001</v>
      </c>
      <c r="DR18" s="73">
        <v>1.992</v>
      </c>
      <c r="DS18" s="73">
        <v>2.073</v>
      </c>
      <c r="DT18" s="73">
        <v>2.0099999999999998</v>
      </c>
      <c r="DU18" s="73">
        <v>1.992</v>
      </c>
      <c r="DV18" s="73">
        <v>2.04</v>
      </c>
      <c r="DW18" s="73">
        <v>2.0089999999999999</v>
      </c>
      <c r="DX18" s="73">
        <v>1.9930000000000001</v>
      </c>
      <c r="DY18" s="73">
        <v>2.0230000000000001</v>
      </c>
      <c r="DZ18" s="73">
        <v>2.04</v>
      </c>
      <c r="EA18" s="73">
        <v>2.0289999999999999</v>
      </c>
      <c r="EB18" s="73">
        <v>2.0089999999999999</v>
      </c>
      <c r="EC18" s="13">
        <v>2.018785714285714</v>
      </c>
      <c r="ED18" s="14">
        <f t="shared" si="2"/>
        <v>2.0660272283038489E-2</v>
      </c>
      <c r="EE18" s="72"/>
      <c r="EF18" s="71">
        <v>2.02</v>
      </c>
      <c r="EG18" s="70">
        <v>2</v>
      </c>
      <c r="EH18" s="70">
        <v>2.0099999999999998</v>
      </c>
      <c r="EI18" s="73"/>
      <c r="EJ18" s="73">
        <v>2.04</v>
      </c>
      <c r="EK18" s="73">
        <v>1.9930000000000001</v>
      </c>
      <c r="EL18" s="73">
        <v>2.0590000000000002</v>
      </c>
      <c r="EM18" s="73">
        <v>2.0059999999999998</v>
      </c>
      <c r="EN18" s="73">
        <v>2.0110000000000001</v>
      </c>
      <c r="EO18" s="70">
        <v>2.0218000000000003</v>
      </c>
      <c r="EP18" s="14">
        <f t="shared" si="3"/>
        <v>2.0583002696399823E-2</v>
      </c>
      <c r="EQ18" s="72"/>
      <c r="ER18" s="14">
        <v>1.99</v>
      </c>
      <c r="ES18" s="14">
        <v>2</v>
      </c>
      <c r="ET18" s="70">
        <v>1.9950000000000001</v>
      </c>
      <c r="EU18" s="14"/>
      <c r="EV18" s="14">
        <v>2.028</v>
      </c>
      <c r="EW18" s="14">
        <v>1.9970000000000001</v>
      </c>
      <c r="EX18" s="14">
        <v>2.0299999999999998</v>
      </c>
      <c r="EY18" s="14">
        <v>1.982</v>
      </c>
      <c r="EZ18" s="14">
        <v>1.998</v>
      </c>
      <c r="FA18" s="70">
        <v>2.0069999999999997</v>
      </c>
      <c r="FB18" s="14"/>
      <c r="FC18" s="14">
        <v>2.0379999999999998</v>
      </c>
      <c r="FD18" s="14">
        <v>2</v>
      </c>
      <c r="FE18" s="14">
        <v>2.012</v>
      </c>
      <c r="FF18" s="14">
        <v>1.99</v>
      </c>
      <c r="FG18" s="14">
        <v>1.9870000000000001</v>
      </c>
      <c r="FH18" s="14">
        <v>2.04</v>
      </c>
      <c r="FI18" s="14">
        <v>1.9930000000000001</v>
      </c>
      <c r="FJ18" s="14">
        <v>2.0369999999999999</v>
      </c>
      <c r="FK18" s="14">
        <v>1.978</v>
      </c>
      <c r="FL18" s="14">
        <v>2.0329999999999999</v>
      </c>
      <c r="FM18" s="14">
        <v>1.998</v>
      </c>
      <c r="FN18" s="14">
        <v>2.0089999999999999</v>
      </c>
      <c r="FO18" s="14">
        <v>2.004</v>
      </c>
      <c r="FP18" s="14">
        <v>2.0169999999999999</v>
      </c>
      <c r="FQ18" s="14">
        <v>1.9990000000000001</v>
      </c>
      <c r="FR18" s="14">
        <v>2.0379999999999998</v>
      </c>
      <c r="FS18" s="14">
        <v>1.9850000000000001</v>
      </c>
      <c r="FT18" s="14">
        <v>1.972</v>
      </c>
      <c r="FU18" s="14">
        <v>1.9790000000000001</v>
      </c>
      <c r="FV18" s="14">
        <v>2.005736842105263</v>
      </c>
      <c r="FW18" s="14">
        <f t="shared" si="4"/>
        <v>2.006077885985913E-2</v>
      </c>
      <c r="FX18" s="72"/>
      <c r="FY18" s="14">
        <v>2.04</v>
      </c>
      <c r="FZ18" s="14">
        <v>2.04</v>
      </c>
      <c r="GA18" s="14">
        <v>2.0299999999999998</v>
      </c>
      <c r="GB18" s="14">
        <f t="shared" si="5"/>
        <v>5.7735026918963907E-3</v>
      </c>
      <c r="GC18" s="72"/>
      <c r="GD18" s="17">
        <v>2.0339999999999998</v>
      </c>
      <c r="GE18" s="17">
        <v>2.0609999999999999</v>
      </c>
      <c r="GF18" s="17">
        <v>2.032</v>
      </c>
      <c r="GG18" s="17">
        <v>2.028</v>
      </c>
      <c r="GH18" s="17">
        <v>2.048</v>
      </c>
      <c r="GI18" s="17">
        <v>2.0529999999999999</v>
      </c>
      <c r="GJ18" s="17">
        <v>2.0430000000000001</v>
      </c>
      <c r="GK18" s="17">
        <v>2.0299999999999998</v>
      </c>
      <c r="GL18" s="17">
        <v>2.044</v>
      </c>
      <c r="GM18" s="17">
        <v>2.0910000000000002</v>
      </c>
      <c r="GN18" s="17">
        <v>2.0464000000000002</v>
      </c>
      <c r="GO18" s="13"/>
      <c r="GP18" s="70">
        <v>2.02</v>
      </c>
      <c r="GQ18" s="70">
        <v>2.06</v>
      </c>
      <c r="GR18" s="17">
        <v>2.0390000000000001</v>
      </c>
      <c r="GS18" s="17">
        <v>2.0169999999999999</v>
      </c>
      <c r="GT18" s="17">
        <v>2.0489999999999999</v>
      </c>
      <c r="GU18" s="17">
        <v>2.0569999999999999</v>
      </c>
      <c r="GV18" s="70">
        <v>2.0329999999999999</v>
      </c>
      <c r="GW18" s="71">
        <v>2.0270000000000001</v>
      </c>
      <c r="GX18" s="71">
        <v>2.0259999999999998</v>
      </c>
      <c r="GY18" s="71">
        <v>2.0364444444444443</v>
      </c>
      <c r="GZ18" s="13"/>
      <c r="HA18" s="71">
        <v>2.0510000000000002</v>
      </c>
      <c r="HB18" s="71">
        <v>1.996</v>
      </c>
      <c r="HC18" s="71">
        <v>2.0059999999999998</v>
      </c>
      <c r="HD18" s="71">
        <v>2.0369999999999999</v>
      </c>
      <c r="HE18" s="71">
        <v>2.0110000000000001</v>
      </c>
      <c r="HF18" s="71">
        <v>2.0129999999999999</v>
      </c>
      <c r="HG18" s="71">
        <v>2.016</v>
      </c>
      <c r="HH18" s="71">
        <v>2.0019999999999998</v>
      </c>
      <c r="HI18" s="71">
        <v>2.0099999999999998</v>
      </c>
      <c r="HJ18" s="71">
        <v>1.982</v>
      </c>
      <c r="HK18" s="71">
        <v>2.0123999999999995</v>
      </c>
      <c r="HL18" s="13"/>
      <c r="HM18" s="71">
        <v>2.0089999999999999</v>
      </c>
      <c r="HN18" s="71">
        <v>2.0179999999999998</v>
      </c>
      <c r="HO18" s="71">
        <v>2.0070000000000001</v>
      </c>
      <c r="HP18" s="71">
        <v>2.0089999999999999</v>
      </c>
      <c r="HQ18" s="71">
        <v>2.0329999999999999</v>
      </c>
      <c r="HR18" s="71">
        <v>2.0150000000000001</v>
      </c>
      <c r="HS18" s="71">
        <v>2.0019999999999998</v>
      </c>
      <c r="HT18" s="71">
        <v>2.032</v>
      </c>
      <c r="HU18" s="71">
        <v>2.0449999999999999</v>
      </c>
      <c r="HV18" s="70">
        <v>2.0249999999999999</v>
      </c>
      <c r="HW18" s="70">
        <v>2.0194999999999999</v>
      </c>
      <c r="HX18" s="70"/>
      <c r="HY18" s="14">
        <v>2.028686111111111</v>
      </c>
      <c r="HZ18" s="14">
        <f t="shared" si="6"/>
        <v>2.0882598593043859E-2</v>
      </c>
      <c r="IA18" s="72"/>
      <c r="IB18" s="73">
        <v>1.99</v>
      </c>
      <c r="IC18" s="73">
        <v>2.004</v>
      </c>
      <c r="ID18" s="73">
        <v>1.9790000000000001</v>
      </c>
      <c r="IE18" s="73">
        <v>1.9650000000000001</v>
      </c>
      <c r="IF18" s="73">
        <v>2.004</v>
      </c>
      <c r="IG18" s="73">
        <v>1.9883999999999999</v>
      </c>
      <c r="IH18" s="73"/>
      <c r="II18" s="73">
        <v>2.02</v>
      </c>
      <c r="IJ18" s="73">
        <v>1.982</v>
      </c>
      <c r="IK18" s="73">
        <v>2.0470000000000002</v>
      </c>
      <c r="IL18" s="73">
        <v>2.0070000000000001</v>
      </c>
      <c r="IM18" s="73">
        <v>2.0379999999999998</v>
      </c>
      <c r="IN18" s="73">
        <v>2.0187999999999997</v>
      </c>
      <c r="IO18" s="73"/>
      <c r="IP18" s="73">
        <v>2.069</v>
      </c>
      <c r="IQ18" s="73">
        <v>1.806</v>
      </c>
      <c r="IR18" s="73">
        <v>2.036</v>
      </c>
      <c r="IS18" s="73">
        <v>2.0339999999999998</v>
      </c>
      <c r="IT18" s="73">
        <v>2.0339999999999998</v>
      </c>
      <c r="IU18" s="73">
        <v>2.0409999999999999</v>
      </c>
      <c r="IV18" s="73">
        <v>1.9870000000000001</v>
      </c>
      <c r="IW18" s="73">
        <v>2.008</v>
      </c>
      <c r="IX18" s="73">
        <v>2.016</v>
      </c>
      <c r="IY18" s="73">
        <v>2.0230000000000001</v>
      </c>
      <c r="IZ18" s="73">
        <v>2.008</v>
      </c>
      <c r="JA18" s="73">
        <v>2.0056363636363632</v>
      </c>
      <c r="JB18" s="14">
        <f t="shared" si="7"/>
        <v>4.8900922955503669E-2</v>
      </c>
      <c r="JC18" s="72"/>
      <c r="JD18" s="13">
        <v>2.1</v>
      </c>
      <c r="JE18" s="13">
        <v>2.1139999999999999</v>
      </c>
      <c r="JF18" s="13">
        <v>2.1160000000000001</v>
      </c>
      <c r="JG18" s="13">
        <v>2.1080000000000001</v>
      </c>
      <c r="JH18" s="13">
        <v>2.109</v>
      </c>
      <c r="JI18" s="13">
        <v>2.121</v>
      </c>
      <c r="JJ18" s="13">
        <v>2.1150000000000002</v>
      </c>
      <c r="JK18" s="13">
        <v>2.097</v>
      </c>
      <c r="JL18" s="13">
        <v>2.0990000000000002</v>
      </c>
      <c r="JM18" s="13">
        <v>2.0760000000000001</v>
      </c>
      <c r="JN18" s="13">
        <v>2.1055000000000001</v>
      </c>
      <c r="JO18" s="13"/>
      <c r="JP18" s="13">
        <v>2.1070000000000002</v>
      </c>
      <c r="JQ18" s="13">
        <v>2.0710000000000002</v>
      </c>
      <c r="JR18" s="13">
        <v>2.12</v>
      </c>
      <c r="JS18" s="13">
        <v>2.0920000000000001</v>
      </c>
      <c r="JT18" s="13">
        <v>2.1110000000000002</v>
      </c>
      <c r="JU18" s="70">
        <v>2.1139999999999999</v>
      </c>
      <c r="JV18" s="13">
        <v>2.0880000000000001</v>
      </c>
      <c r="JW18" s="13">
        <v>2.1280000000000001</v>
      </c>
      <c r="JX18" s="13">
        <v>2.133</v>
      </c>
      <c r="JY18" s="13">
        <v>2.1339999999999999</v>
      </c>
      <c r="JZ18" s="13">
        <v>2.1098000000000003</v>
      </c>
      <c r="KA18" s="13"/>
      <c r="KB18" s="13">
        <v>2.11</v>
      </c>
      <c r="KC18" s="13">
        <v>2.0990000000000002</v>
      </c>
      <c r="KD18" s="13">
        <v>2.0950000000000002</v>
      </c>
      <c r="KE18" s="13">
        <v>2.13</v>
      </c>
      <c r="KF18" s="13">
        <v>2.081</v>
      </c>
      <c r="KG18" s="13">
        <v>2.1240000000000001</v>
      </c>
      <c r="KH18" s="13">
        <v>2.0910000000000002</v>
      </c>
      <c r="KI18" s="13">
        <v>2.077</v>
      </c>
      <c r="KJ18" s="13">
        <v>2.1259999999999999</v>
      </c>
      <c r="KK18" s="13">
        <v>2.125</v>
      </c>
      <c r="KL18" s="13">
        <v>2.1058000000000003</v>
      </c>
      <c r="KM18" s="13"/>
      <c r="KN18" s="13">
        <v>2.0939999999999999</v>
      </c>
      <c r="KO18" s="13">
        <v>2.1139999999999999</v>
      </c>
      <c r="KP18" s="13">
        <v>2.1059999999999999</v>
      </c>
      <c r="KQ18" s="13">
        <v>2.1179999999999999</v>
      </c>
      <c r="KR18" s="13">
        <v>2.0979999999999999</v>
      </c>
      <c r="KS18" s="13">
        <v>2.0990000000000002</v>
      </c>
      <c r="KT18" s="13">
        <v>2.1280000000000001</v>
      </c>
      <c r="KU18" s="13">
        <v>2.085</v>
      </c>
      <c r="KV18" s="13">
        <v>2.117</v>
      </c>
      <c r="KW18" s="13">
        <v>2.1160000000000001</v>
      </c>
      <c r="KX18" s="13">
        <v>2.1075000000000004</v>
      </c>
      <c r="KY18" s="13"/>
      <c r="KZ18" s="13">
        <v>2.1048500000000003</v>
      </c>
      <c r="LA18" s="14">
        <f t="shared" si="8"/>
        <v>1.5763359044698954E-2</v>
      </c>
      <c r="LB18" s="72"/>
      <c r="LC18" s="73">
        <v>1.9330000000000001</v>
      </c>
      <c r="LD18" s="73">
        <v>1.9510000000000001</v>
      </c>
      <c r="LE18" s="73">
        <v>1.9590000000000001</v>
      </c>
      <c r="LF18" s="73">
        <v>1.944</v>
      </c>
      <c r="LG18" s="73">
        <v>1.988</v>
      </c>
      <c r="LH18" s="73">
        <v>1.9379999999999999</v>
      </c>
      <c r="LI18" s="73">
        <v>1.9379999999999999</v>
      </c>
      <c r="LJ18" s="73">
        <v>1.9359999999999999</v>
      </c>
      <c r="LK18" s="73">
        <v>1.9239999999999999</v>
      </c>
      <c r="LL18" s="73">
        <v>1.982</v>
      </c>
      <c r="LM18" s="73">
        <v>1.9493000000000003</v>
      </c>
      <c r="LN18" s="13"/>
      <c r="LO18" s="73">
        <v>1.9510000000000001</v>
      </c>
      <c r="LP18" s="73">
        <v>1.9119999999999999</v>
      </c>
      <c r="LQ18" s="73">
        <v>1.9159999999999999</v>
      </c>
      <c r="LR18" s="13">
        <v>1.9670000000000001</v>
      </c>
      <c r="LS18" s="73">
        <v>1.9410000000000001</v>
      </c>
      <c r="LT18" s="73">
        <v>1.9359999999999999</v>
      </c>
      <c r="LU18" s="73">
        <v>1.9330000000000001</v>
      </c>
      <c r="LV18" s="73">
        <v>1.9139999999999999</v>
      </c>
      <c r="LW18" s="73">
        <v>1.952</v>
      </c>
      <c r="LX18" s="73">
        <v>1.948</v>
      </c>
      <c r="LY18" s="73">
        <v>1.9370000000000001</v>
      </c>
      <c r="LZ18" s="13"/>
      <c r="MA18" s="73">
        <v>1.9390000000000001</v>
      </c>
      <c r="MB18" s="73">
        <v>1.9379999999999999</v>
      </c>
      <c r="MC18" s="73">
        <v>1.8819999999999999</v>
      </c>
      <c r="MD18" s="73">
        <v>1.9610000000000001</v>
      </c>
      <c r="ME18" s="73">
        <v>1.9450000000000001</v>
      </c>
      <c r="MF18" s="73">
        <v>1.978</v>
      </c>
      <c r="MG18" s="73">
        <v>1.903</v>
      </c>
      <c r="MH18" s="73">
        <v>1.9219999999999999</v>
      </c>
      <c r="MI18" s="13">
        <v>1.905</v>
      </c>
      <c r="MJ18" s="73">
        <v>1.923</v>
      </c>
      <c r="MK18" s="73">
        <v>1.9296</v>
      </c>
      <c r="ML18" s="13"/>
      <c r="MM18" s="73">
        <v>1.9386333333333334</v>
      </c>
      <c r="MN18" s="14">
        <f t="shared" si="9"/>
        <v>2.2832962284089812E-2</v>
      </c>
      <c r="MO18" s="72"/>
      <c r="MP18" s="14">
        <v>2.1139999999999999</v>
      </c>
      <c r="MQ18" s="14">
        <v>2.1080000000000001</v>
      </c>
      <c r="MR18" s="14">
        <v>2.1259999999999999</v>
      </c>
      <c r="MS18" s="14">
        <v>2.1019999999999999</v>
      </c>
      <c r="MT18" s="14">
        <v>2.1259999999999999</v>
      </c>
      <c r="MU18" s="14">
        <v>2.1150000000000002</v>
      </c>
      <c r="MV18" s="14">
        <v>2.1240000000000001</v>
      </c>
      <c r="MW18" s="14">
        <v>2.1190000000000002</v>
      </c>
      <c r="MX18" s="14">
        <v>2.1219999999999999</v>
      </c>
      <c r="MY18" s="14">
        <v>2.0979999999999999</v>
      </c>
      <c r="MZ18" s="14">
        <v>2.1154000000000002</v>
      </c>
      <c r="NA18" s="70"/>
      <c r="NB18" s="14">
        <v>2.0840000000000001</v>
      </c>
      <c r="NC18" s="14">
        <v>2.117</v>
      </c>
      <c r="ND18" s="14">
        <v>2.1259999999999999</v>
      </c>
      <c r="NE18" s="14">
        <v>2.1070000000000002</v>
      </c>
      <c r="NF18" s="14">
        <v>2.1110000000000002</v>
      </c>
      <c r="NG18" s="14">
        <v>2.125</v>
      </c>
      <c r="NH18" s="14">
        <v>2.089</v>
      </c>
      <c r="NI18" s="14">
        <v>2.0760000000000001</v>
      </c>
      <c r="NJ18" s="14">
        <v>2.1160000000000001</v>
      </c>
      <c r="NK18" s="14">
        <v>2.1080000000000001</v>
      </c>
      <c r="NL18" s="14">
        <v>2.1059000000000001</v>
      </c>
      <c r="NM18" s="70"/>
      <c r="NN18" s="14">
        <v>2.1230000000000002</v>
      </c>
      <c r="NO18" s="14">
        <v>2.1040000000000001</v>
      </c>
      <c r="NP18" s="14">
        <v>2.109</v>
      </c>
      <c r="NQ18" s="14">
        <v>2.0840000000000001</v>
      </c>
      <c r="NR18" s="14">
        <v>2.0990000000000002</v>
      </c>
      <c r="NS18" s="14">
        <v>2.09</v>
      </c>
      <c r="NT18" s="14">
        <v>2.1110000000000002</v>
      </c>
      <c r="NU18" s="14">
        <v>2.113</v>
      </c>
      <c r="NV18" s="14">
        <v>2.117</v>
      </c>
      <c r="NW18" s="14">
        <v>2.1150000000000002</v>
      </c>
      <c r="NX18" s="14">
        <v>2.1065000000000005</v>
      </c>
      <c r="NY18" s="70"/>
      <c r="NZ18" s="14">
        <v>2.1139999999999999</v>
      </c>
      <c r="OA18" s="14">
        <v>2.1190000000000002</v>
      </c>
      <c r="OB18" s="14">
        <v>2.0920000000000001</v>
      </c>
      <c r="OC18" s="14">
        <v>2.1120000000000001</v>
      </c>
      <c r="OD18" s="14">
        <v>2.105</v>
      </c>
      <c r="OE18" s="14">
        <v>2.1179999999999999</v>
      </c>
      <c r="OF18" s="14">
        <v>2.0990000000000002</v>
      </c>
      <c r="OG18" s="14">
        <v>2.1139999999999999</v>
      </c>
      <c r="OH18" s="14">
        <v>2.0950000000000002</v>
      </c>
      <c r="OI18" s="14">
        <v>2.09</v>
      </c>
      <c r="OJ18" s="14">
        <v>2.1057999999999999</v>
      </c>
      <c r="OK18" s="70"/>
      <c r="OL18" s="14">
        <v>2.1089250000000002</v>
      </c>
      <c r="OM18" s="14">
        <f t="shared" si="10"/>
        <v>1.2543153418276378E-2</v>
      </c>
      <c r="ON18" s="72"/>
    </row>
    <row r="19" spans="1:404" x14ac:dyDescent="0.2">
      <c r="A19" s="23" t="s">
        <v>142</v>
      </c>
      <c r="B19" s="70">
        <v>100.277</v>
      </c>
      <c r="C19" s="70">
        <v>100.41099999999999</v>
      </c>
      <c r="D19" s="70">
        <v>100.90900000000001</v>
      </c>
      <c r="E19" s="70">
        <v>101.008</v>
      </c>
      <c r="F19" s="70">
        <v>99.874999999999986</v>
      </c>
      <c r="G19" s="70">
        <v>99.965000000000003</v>
      </c>
      <c r="H19" s="70">
        <v>100.49700000000001</v>
      </c>
      <c r="I19" s="70">
        <v>101.02499999999999</v>
      </c>
      <c r="J19" s="70">
        <v>100.839</v>
      </c>
      <c r="K19" s="70">
        <v>100.53399999999999</v>
      </c>
      <c r="L19" s="13"/>
      <c r="M19" s="70">
        <v>100.479</v>
      </c>
      <c r="N19" s="71">
        <v>100.91399999999999</v>
      </c>
      <c r="O19" s="70">
        <v>100.24500000000002</v>
      </c>
      <c r="P19" s="70">
        <v>100.16099999999999</v>
      </c>
      <c r="Q19" s="70">
        <v>99.980000000000018</v>
      </c>
      <c r="R19" s="70">
        <v>100.616</v>
      </c>
      <c r="S19" s="70">
        <v>100.59100000000001</v>
      </c>
      <c r="T19" s="70">
        <v>100.31699999999999</v>
      </c>
      <c r="U19" s="70">
        <v>100.36999999999999</v>
      </c>
      <c r="V19" s="70">
        <v>100.61999999999999</v>
      </c>
      <c r="W19" s="70">
        <v>100.42930000000001</v>
      </c>
      <c r="X19" s="13"/>
      <c r="Y19" s="70">
        <v>100.741</v>
      </c>
      <c r="Z19" s="70">
        <v>100.523</v>
      </c>
      <c r="AA19" s="70">
        <v>100.346</v>
      </c>
      <c r="AB19" s="70">
        <v>99.988</v>
      </c>
      <c r="AC19" s="70">
        <v>100.589</v>
      </c>
      <c r="AD19" s="70">
        <v>100.23400000000001</v>
      </c>
      <c r="AE19" s="70">
        <v>99.856999999999999</v>
      </c>
      <c r="AF19" s="70">
        <v>99.926999999999992</v>
      </c>
      <c r="AG19" s="70">
        <v>100.336</v>
      </c>
      <c r="AH19" s="70">
        <v>100.45100000000001</v>
      </c>
      <c r="AI19" s="70">
        <v>100.29920000000001</v>
      </c>
      <c r="AJ19" s="13"/>
      <c r="AK19" s="70">
        <v>99.967999999999989</v>
      </c>
      <c r="AL19" s="70">
        <v>100.16699999999999</v>
      </c>
      <c r="AM19" s="70">
        <v>100.40500000000002</v>
      </c>
      <c r="AN19" s="70">
        <v>100.089</v>
      </c>
      <c r="AO19" s="70">
        <v>100.19799999999999</v>
      </c>
      <c r="AP19" s="70">
        <v>99.917999999999992</v>
      </c>
      <c r="AQ19" s="70">
        <v>100.503</v>
      </c>
      <c r="AR19" s="70">
        <v>100.59600000000002</v>
      </c>
      <c r="AS19" s="70">
        <v>99.838999999999999</v>
      </c>
      <c r="AT19" s="70">
        <v>100.00500000000001</v>
      </c>
      <c r="AU19" s="70">
        <v>100.1688</v>
      </c>
      <c r="AV19" s="13"/>
      <c r="AW19" s="71">
        <v>100.35782500000001</v>
      </c>
      <c r="AX19" s="14">
        <f t="shared" si="0"/>
        <v>0.32302329219097486</v>
      </c>
      <c r="AY19" s="72"/>
      <c r="AZ19" s="70">
        <v>101.81599999999999</v>
      </c>
      <c r="BA19" s="70">
        <v>100.36500000000001</v>
      </c>
      <c r="BB19" s="70">
        <v>99.796999999999983</v>
      </c>
      <c r="BC19" s="70">
        <v>100.61999999999998</v>
      </c>
      <c r="BD19" s="70">
        <v>100.44199999999999</v>
      </c>
      <c r="BE19" s="70">
        <v>100.077</v>
      </c>
      <c r="BF19" s="70">
        <v>100.657</v>
      </c>
      <c r="BG19" s="70">
        <v>100.29199999999999</v>
      </c>
      <c r="BH19" s="70">
        <v>100.41999999999999</v>
      </c>
      <c r="BI19" s="70">
        <v>100.25700000000001</v>
      </c>
      <c r="BJ19" s="70">
        <v>100.47430000000003</v>
      </c>
      <c r="BK19" s="13"/>
      <c r="BL19" s="70">
        <v>101.07600000000001</v>
      </c>
      <c r="BM19" s="70">
        <v>100.98599999999999</v>
      </c>
      <c r="BN19" s="70">
        <v>100.953</v>
      </c>
      <c r="BO19" s="70">
        <v>100.18700000000001</v>
      </c>
      <c r="BP19" s="70">
        <v>100.38799999999999</v>
      </c>
      <c r="BQ19" s="70">
        <v>100.74399999999999</v>
      </c>
      <c r="BR19" s="70">
        <v>100.589</v>
      </c>
      <c r="BS19" s="70">
        <v>100.81100000000001</v>
      </c>
      <c r="BT19" s="71">
        <v>100.5</v>
      </c>
      <c r="BU19" s="70">
        <v>100.703</v>
      </c>
      <c r="BV19" s="70">
        <v>100.69370000000001</v>
      </c>
      <c r="BW19" s="13"/>
      <c r="BX19" s="70">
        <v>100.21100000000001</v>
      </c>
      <c r="BY19" s="70">
        <v>100.81</v>
      </c>
      <c r="BZ19" s="70">
        <v>100.72200000000001</v>
      </c>
      <c r="CA19" s="71">
        <v>100.98699999999999</v>
      </c>
      <c r="CB19" s="70">
        <v>101.03600000000002</v>
      </c>
      <c r="CC19" s="70">
        <v>100.73</v>
      </c>
      <c r="CD19" s="70">
        <v>100.247</v>
      </c>
      <c r="CE19" s="70">
        <v>100.80500000000002</v>
      </c>
      <c r="CF19" s="70">
        <v>100.682</v>
      </c>
      <c r="CG19" s="17">
        <v>100.495</v>
      </c>
      <c r="CH19" s="70">
        <v>100.67249999999999</v>
      </c>
      <c r="CI19" s="13"/>
      <c r="CJ19" s="70">
        <v>100.03</v>
      </c>
      <c r="CK19" s="70">
        <v>100.19900000000001</v>
      </c>
      <c r="CL19" s="70">
        <v>100.73099999999999</v>
      </c>
      <c r="CM19" s="70">
        <v>100.64999999999999</v>
      </c>
      <c r="CN19" s="17">
        <v>100.768</v>
      </c>
      <c r="CO19" s="70">
        <v>100.56100000000001</v>
      </c>
      <c r="CP19" s="70">
        <v>100.59299999999999</v>
      </c>
      <c r="CQ19" s="70">
        <v>100.74300000000001</v>
      </c>
      <c r="CR19" s="70">
        <v>100.97299999999998</v>
      </c>
      <c r="CS19" s="70">
        <v>100.61999999999999</v>
      </c>
      <c r="CT19" s="70">
        <v>100.58680000000001</v>
      </c>
      <c r="CU19" s="13"/>
      <c r="CV19" s="70">
        <v>100.60682499999999</v>
      </c>
      <c r="CW19" s="14">
        <f t="shared" si="1"/>
        <v>0.34106448011046658</v>
      </c>
      <c r="CX19" s="72"/>
      <c r="CY19" s="13">
        <v>99.346000000000004</v>
      </c>
      <c r="CZ19" s="13">
        <v>99.73099999999998</v>
      </c>
      <c r="DA19" s="13">
        <v>99.944000000000003</v>
      </c>
      <c r="DB19" s="13">
        <v>100.22200000000002</v>
      </c>
      <c r="DC19" s="13">
        <v>100.11699999999998</v>
      </c>
      <c r="DD19" s="13">
        <v>99.923000000000002</v>
      </c>
      <c r="DE19" s="13">
        <v>99.812000000000012</v>
      </c>
      <c r="DF19" s="13">
        <v>99.594000000000023</v>
      </c>
      <c r="DG19" s="13">
        <v>100.02199999999999</v>
      </c>
      <c r="DH19" s="13">
        <v>100.10600000000001</v>
      </c>
      <c r="DI19" s="13">
        <v>99.643000000000001</v>
      </c>
      <c r="DJ19" s="13">
        <v>99.740000000000009</v>
      </c>
      <c r="DK19" s="13">
        <v>99.999999999999972</v>
      </c>
      <c r="DL19" s="13">
        <v>100.38299999999998</v>
      </c>
      <c r="DM19" s="13">
        <v>99.9102380952381</v>
      </c>
      <c r="DN19" s="73"/>
      <c r="DO19" s="13">
        <v>99.451999999999998</v>
      </c>
      <c r="DP19" s="13">
        <v>99.994000000000014</v>
      </c>
      <c r="DQ19" s="13">
        <v>99.688000000000002</v>
      </c>
      <c r="DR19" s="13">
        <v>100.10900000000001</v>
      </c>
      <c r="DS19" s="13">
        <v>99.637</v>
      </c>
      <c r="DT19" s="13">
        <v>99.454000000000008</v>
      </c>
      <c r="DU19" s="13">
        <v>99.950000000000017</v>
      </c>
      <c r="DV19" s="13">
        <v>99.702000000000012</v>
      </c>
      <c r="DW19" s="13">
        <v>100.033</v>
      </c>
      <c r="DX19" s="13">
        <v>99.692999999999998</v>
      </c>
      <c r="DY19" s="13">
        <v>100.187</v>
      </c>
      <c r="DZ19" s="13">
        <v>100.13400000000001</v>
      </c>
      <c r="EA19" s="13">
        <v>100.03</v>
      </c>
      <c r="EB19" s="13">
        <v>100.09100000000001</v>
      </c>
      <c r="EC19" s="13">
        <v>99.818857142857141</v>
      </c>
      <c r="ED19" s="14">
        <f t="shared" si="2"/>
        <v>0.25178933258012731</v>
      </c>
      <c r="EE19" s="72"/>
      <c r="EF19" s="13">
        <v>100.48999999999997</v>
      </c>
      <c r="EG19" s="13">
        <v>99.54</v>
      </c>
      <c r="EH19" s="13">
        <v>100.01500000000001</v>
      </c>
      <c r="EI19" s="73"/>
      <c r="EJ19" s="13">
        <v>100.57900000000002</v>
      </c>
      <c r="EK19" s="13">
        <v>99.887999999999991</v>
      </c>
      <c r="EL19" s="13">
        <v>100.31199999999998</v>
      </c>
      <c r="EM19" s="13">
        <v>100.17</v>
      </c>
      <c r="EN19" s="13">
        <v>99.86099999999999</v>
      </c>
      <c r="EO19" s="13">
        <v>100.16200000000001</v>
      </c>
      <c r="EP19" s="14">
        <f t="shared" si="3"/>
        <v>0.32722278343660383</v>
      </c>
      <c r="EQ19" s="72"/>
      <c r="ER19" s="13">
        <v>97.29</v>
      </c>
      <c r="ES19" s="13">
        <v>99.679999999999978</v>
      </c>
      <c r="ET19" s="13">
        <v>98.485000000000014</v>
      </c>
      <c r="EU19" s="14"/>
      <c r="EV19" s="13">
        <v>100.322</v>
      </c>
      <c r="EW19" s="13">
        <v>99.291999999999987</v>
      </c>
      <c r="EX19" s="13">
        <v>100.00500000000001</v>
      </c>
      <c r="EY19" s="13">
        <v>99.335999999999999</v>
      </c>
      <c r="EZ19" s="13">
        <v>100.00099999999999</v>
      </c>
      <c r="FA19" s="13">
        <v>99.791199999999989</v>
      </c>
      <c r="FB19" s="14"/>
      <c r="FC19" s="13">
        <v>99.227000000000004</v>
      </c>
      <c r="FD19" s="13">
        <v>99.93</v>
      </c>
      <c r="FE19" s="13">
        <v>99.793999999999997</v>
      </c>
      <c r="FF19" s="13">
        <v>99.49</v>
      </c>
      <c r="FG19" s="13">
        <v>99.396000000000001</v>
      </c>
      <c r="FH19" s="13">
        <v>100.20000000000002</v>
      </c>
      <c r="FI19" s="13">
        <v>100.47</v>
      </c>
      <c r="FJ19" s="13">
        <v>99.908000000000001</v>
      </c>
      <c r="FK19" s="13">
        <v>99.94</v>
      </c>
      <c r="FL19" s="13">
        <v>99.97699999999999</v>
      </c>
      <c r="FM19" s="13">
        <v>99.805000000000007</v>
      </c>
      <c r="FN19" s="13">
        <v>99.28100000000002</v>
      </c>
      <c r="FO19" s="13">
        <v>100.25099999999999</v>
      </c>
      <c r="FP19" s="13">
        <v>100.22999999999999</v>
      </c>
      <c r="FQ19" s="13">
        <v>99.74</v>
      </c>
      <c r="FR19" s="13">
        <v>99.695999999999984</v>
      </c>
      <c r="FS19" s="13">
        <v>99.890000000000015</v>
      </c>
      <c r="FT19" s="13">
        <v>100.28200000000001</v>
      </c>
      <c r="FU19" s="13">
        <v>99.97799999999998</v>
      </c>
      <c r="FV19" s="13">
        <v>99.811421052631573</v>
      </c>
      <c r="FW19" s="14">
        <f t="shared" si="4"/>
        <v>0.622232493727784</v>
      </c>
      <c r="FX19" s="72"/>
      <c r="FY19" s="13">
        <v>99.76</v>
      </c>
      <c r="FZ19" s="13">
        <v>100.22000000000001</v>
      </c>
      <c r="GA19" s="13">
        <v>99.919999999999987</v>
      </c>
      <c r="GB19" s="14">
        <f t="shared" si="5"/>
        <v>0.23352373184183267</v>
      </c>
      <c r="GC19" s="72"/>
      <c r="GD19" s="70">
        <v>99.858000000000018</v>
      </c>
      <c r="GE19" s="70">
        <v>100.18600000000001</v>
      </c>
      <c r="GF19" s="70">
        <v>100.316</v>
      </c>
      <c r="GG19" s="70">
        <v>100.17900000000002</v>
      </c>
      <c r="GH19" s="70">
        <v>100.31100000000001</v>
      </c>
      <c r="GI19" s="70">
        <v>100.71100000000001</v>
      </c>
      <c r="GJ19" s="70">
        <v>99.969000000000008</v>
      </c>
      <c r="GK19" s="70">
        <v>100.39700000000001</v>
      </c>
      <c r="GL19" s="70">
        <v>100.01700000000001</v>
      </c>
      <c r="GM19" s="70">
        <v>100.699</v>
      </c>
      <c r="GN19" s="70">
        <v>100.26430000000002</v>
      </c>
      <c r="GO19" s="13"/>
      <c r="GP19" s="70">
        <v>99.938000000000002</v>
      </c>
      <c r="GQ19" s="70">
        <v>100.49800000000002</v>
      </c>
      <c r="GR19" s="70">
        <v>100.25200000000001</v>
      </c>
      <c r="GS19" s="70">
        <v>99.625999999999976</v>
      </c>
      <c r="GT19" s="70">
        <v>99.631000000000029</v>
      </c>
      <c r="GU19" s="70">
        <v>99.311999999999998</v>
      </c>
      <c r="GV19" s="70">
        <v>100.07300000000001</v>
      </c>
      <c r="GW19" s="70">
        <v>99.793999999999997</v>
      </c>
      <c r="GX19" s="70">
        <v>98.462000000000018</v>
      </c>
      <c r="GY19" s="70">
        <v>99.731777777777779</v>
      </c>
      <c r="GZ19" s="13"/>
      <c r="HA19" s="70">
        <v>100.179</v>
      </c>
      <c r="HB19" s="71">
        <v>99.813000000000017</v>
      </c>
      <c r="HC19" s="70">
        <v>100.027</v>
      </c>
      <c r="HD19" s="70">
        <v>100.14399999999999</v>
      </c>
      <c r="HE19" s="70">
        <v>99.938999999999993</v>
      </c>
      <c r="HF19" s="70">
        <v>99.634000000000015</v>
      </c>
      <c r="HG19" s="70">
        <v>100.10700000000001</v>
      </c>
      <c r="HH19" s="70">
        <v>100.13999999999999</v>
      </c>
      <c r="HI19" s="71">
        <v>99.730000000000018</v>
      </c>
      <c r="HJ19" s="70">
        <v>99.876999999999981</v>
      </c>
      <c r="HK19" s="70">
        <v>99.959000000000003</v>
      </c>
      <c r="HL19" s="13"/>
      <c r="HM19" s="70">
        <v>100.375</v>
      </c>
      <c r="HN19" s="70">
        <v>100.36099999999999</v>
      </c>
      <c r="HO19" s="70">
        <v>100.08500000000002</v>
      </c>
      <c r="HP19" s="70">
        <v>99.748999999999995</v>
      </c>
      <c r="HQ19" s="70">
        <v>100.143</v>
      </c>
      <c r="HR19" s="70">
        <v>100.04800000000002</v>
      </c>
      <c r="HS19" s="70">
        <v>99.849000000000004</v>
      </c>
      <c r="HT19" s="70">
        <v>100.43600000000001</v>
      </c>
      <c r="HU19" s="70">
        <v>100.59100000000001</v>
      </c>
      <c r="HV19" s="70">
        <v>99.975000000000009</v>
      </c>
      <c r="HW19" s="70">
        <v>100.16119999999999</v>
      </c>
      <c r="HX19" s="70"/>
      <c r="HY19" s="14">
        <v>100.02906944444445</v>
      </c>
      <c r="HZ19" s="14">
        <f t="shared" si="6"/>
        <v>0.38729978171103563</v>
      </c>
      <c r="IA19" s="72"/>
      <c r="IB19" s="13">
        <v>100.10799999999998</v>
      </c>
      <c r="IC19" s="13">
        <v>100.49499999999999</v>
      </c>
      <c r="ID19" s="13">
        <v>100.59100000000001</v>
      </c>
      <c r="IE19" s="13">
        <v>100.37799999999999</v>
      </c>
      <c r="IF19" s="13">
        <v>100.53400000000001</v>
      </c>
      <c r="IG19" s="13">
        <v>100.42120000000001</v>
      </c>
      <c r="IH19" s="73"/>
      <c r="II19" s="13">
        <v>100.47200000000001</v>
      </c>
      <c r="IJ19" s="13">
        <v>100.029</v>
      </c>
      <c r="IK19" s="13">
        <v>100.04899999999999</v>
      </c>
      <c r="IL19" s="13">
        <v>100.88700000000001</v>
      </c>
      <c r="IM19" s="13">
        <v>100.67299999999997</v>
      </c>
      <c r="IN19" s="13">
        <v>100.47999999999999</v>
      </c>
      <c r="IO19" s="73"/>
      <c r="IP19" s="13">
        <v>100.29900000000001</v>
      </c>
      <c r="IQ19" s="13">
        <v>100.26599999999999</v>
      </c>
      <c r="IR19" s="13">
        <v>100.119</v>
      </c>
      <c r="IS19" s="13">
        <v>100.417</v>
      </c>
      <c r="IT19" s="13">
        <v>100.65400000000002</v>
      </c>
      <c r="IU19" s="13">
        <v>100.419</v>
      </c>
      <c r="IV19" s="13">
        <v>100.849</v>
      </c>
      <c r="IW19" s="13">
        <v>100.37700000000001</v>
      </c>
      <c r="IX19" s="13">
        <v>100.53500000000001</v>
      </c>
      <c r="IY19" s="13">
        <v>100.84799999999997</v>
      </c>
      <c r="IZ19" s="13">
        <v>100.52999999999997</v>
      </c>
      <c r="JA19" s="13">
        <v>100.55118181818183</v>
      </c>
      <c r="JB19" s="14">
        <f t="shared" si="7"/>
        <v>0.23658562137008973</v>
      </c>
      <c r="JC19" s="72"/>
      <c r="JD19" s="13">
        <v>100.36099999999999</v>
      </c>
      <c r="JE19" s="13">
        <v>100.44600000000001</v>
      </c>
      <c r="JF19" s="13">
        <v>101.024</v>
      </c>
      <c r="JG19" s="13">
        <v>100.48600000000002</v>
      </c>
      <c r="JH19" s="13">
        <v>100.464</v>
      </c>
      <c r="JI19" s="13">
        <v>100.81299999999999</v>
      </c>
      <c r="JJ19" s="13">
        <v>100.876</v>
      </c>
      <c r="JK19" s="13">
        <v>100.19199999999999</v>
      </c>
      <c r="JL19" s="13">
        <v>100.289</v>
      </c>
      <c r="JM19" s="13">
        <v>100.30399999999997</v>
      </c>
      <c r="JN19" s="13">
        <v>100.52549999999999</v>
      </c>
      <c r="JO19" s="13"/>
      <c r="JP19" s="13">
        <v>100.58000000000001</v>
      </c>
      <c r="JQ19" s="13">
        <v>100.767</v>
      </c>
      <c r="JR19" s="13">
        <v>100.27400000000002</v>
      </c>
      <c r="JS19" s="13">
        <v>100.63699999999999</v>
      </c>
      <c r="JT19" s="13">
        <v>100.55800000000001</v>
      </c>
      <c r="JU19" s="70">
        <v>100.586</v>
      </c>
      <c r="JV19" s="13">
        <v>100.27799999999999</v>
      </c>
      <c r="JW19" s="13">
        <v>100.358</v>
      </c>
      <c r="JX19" s="13">
        <v>100.708</v>
      </c>
      <c r="JY19" s="13">
        <v>100.64599999999999</v>
      </c>
      <c r="JZ19" s="13">
        <v>100.53919999999999</v>
      </c>
      <c r="KA19" s="13"/>
      <c r="KB19" s="13">
        <v>99.796999999999997</v>
      </c>
      <c r="KC19" s="13">
        <v>99.911000000000001</v>
      </c>
      <c r="KD19" s="13">
        <v>99.962000000000003</v>
      </c>
      <c r="KE19" s="13">
        <v>100.425</v>
      </c>
      <c r="KF19" s="13">
        <v>100.52400000000002</v>
      </c>
      <c r="KG19" s="13">
        <v>100.19999999999999</v>
      </c>
      <c r="KH19" s="13">
        <v>100.29099999999998</v>
      </c>
      <c r="KI19" s="13">
        <v>100.01599999999998</v>
      </c>
      <c r="KJ19" s="13">
        <v>100.133</v>
      </c>
      <c r="KK19" s="13">
        <v>100.304</v>
      </c>
      <c r="KL19" s="13">
        <v>100.15630000000002</v>
      </c>
      <c r="KM19" s="13"/>
      <c r="KN19" s="13">
        <v>100.53699999999999</v>
      </c>
      <c r="KO19" s="13">
        <v>100.515</v>
      </c>
      <c r="KP19" s="13">
        <v>100.26899999999999</v>
      </c>
      <c r="KQ19" s="13">
        <v>100.82999999999998</v>
      </c>
      <c r="KR19" s="13">
        <v>100.211</v>
      </c>
      <c r="KS19" s="13">
        <v>100.38800000000001</v>
      </c>
      <c r="KT19" s="13">
        <v>100.684</v>
      </c>
      <c r="KU19" s="13">
        <v>100.34899999999998</v>
      </c>
      <c r="KV19" s="13">
        <v>100.61600000000001</v>
      </c>
      <c r="KW19" s="13">
        <v>100.291</v>
      </c>
      <c r="KX19" s="13">
        <v>100.46900000000001</v>
      </c>
      <c r="KY19" s="13"/>
      <c r="KZ19" s="13">
        <v>100.38001666666665</v>
      </c>
      <c r="LA19" s="14">
        <f t="shared" si="8"/>
        <v>0.26042481305707854</v>
      </c>
      <c r="LB19" s="72"/>
      <c r="LC19" s="13">
        <v>99.954999999999998</v>
      </c>
      <c r="LD19" s="13">
        <v>100.616</v>
      </c>
      <c r="LE19" s="13">
        <v>100.23100000000001</v>
      </c>
      <c r="LF19" s="13">
        <v>100.252</v>
      </c>
      <c r="LG19" s="13">
        <v>100.19500000000002</v>
      </c>
      <c r="LH19" s="13">
        <v>99.915999999999983</v>
      </c>
      <c r="LI19" s="13">
        <v>100.726</v>
      </c>
      <c r="LJ19" s="13">
        <v>100.541</v>
      </c>
      <c r="LK19" s="13">
        <v>100.11200000000001</v>
      </c>
      <c r="LL19" s="13">
        <v>100.41199999999999</v>
      </c>
      <c r="LM19" s="13">
        <v>100.29560000000002</v>
      </c>
      <c r="LN19" s="13"/>
      <c r="LO19" s="13">
        <v>100.41199999999999</v>
      </c>
      <c r="LP19" s="13">
        <v>100.52500000000001</v>
      </c>
      <c r="LQ19" s="13">
        <v>100.476</v>
      </c>
      <c r="LR19" s="13">
        <v>100.739</v>
      </c>
      <c r="LS19" s="73">
        <v>100.363</v>
      </c>
      <c r="LT19" s="13">
        <v>100.23399999999998</v>
      </c>
      <c r="LU19" s="13">
        <v>100.84400000000001</v>
      </c>
      <c r="LV19" s="13">
        <v>100.485</v>
      </c>
      <c r="LW19" s="13">
        <v>100.21099999999998</v>
      </c>
      <c r="LX19" s="13">
        <v>99.955999999999989</v>
      </c>
      <c r="LY19" s="13">
        <v>100.42449999999999</v>
      </c>
      <c r="LZ19" s="13"/>
      <c r="MA19" s="13">
        <v>99.881</v>
      </c>
      <c r="MB19" s="13">
        <v>100.369</v>
      </c>
      <c r="MC19" s="13">
        <v>100.08199999999998</v>
      </c>
      <c r="MD19" s="13">
        <v>100.488</v>
      </c>
      <c r="ME19" s="13">
        <v>100.11299999999999</v>
      </c>
      <c r="MF19" s="13">
        <v>100.04099999999998</v>
      </c>
      <c r="MG19" s="13">
        <v>100.527</v>
      </c>
      <c r="MH19" s="13">
        <v>100.23399999999999</v>
      </c>
      <c r="MI19" s="13">
        <v>99.912000000000006</v>
      </c>
      <c r="MJ19" s="73">
        <v>100.25400000000002</v>
      </c>
      <c r="MK19" s="13">
        <v>100.19009999999999</v>
      </c>
      <c r="ML19" s="13"/>
      <c r="MM19" s="13">
        <v>100.3034</v>
      </c>
      <c r="MN19" s="14">
        <f t="shared" si="9"/>
        <v>0.25152547957414073</v>
      </c>
      <c r="MO19" s="72"/>
      <c r="MP19" s="14">
        <v>100.22099999999999</v>
      </c>
      <c r="MQ19" s="14">
        <v>99.818999999999988</v>
      </c>
      <c r="MR19" s="14">
        <v>100.63300000000001</v>
      </c>
      <c r="MS19" s="14">
        <v>99.973000000000027</v>
      </c>
      <c r="MT19" s="14">
        <v>100.44500000000002</v>
      </c>
      <c r="MU19" s="14">
        <v>99.899000000000001</v>
      </c>
      <c r="MV19" s="14">
        <v>100.405</v>
      </c>
      <c r="MW19" s="14">
        <v>100.14300000000001</v>
      </c>
      <c r="MX19" s="14">
        <v>100.077</v>
      </c>
      <c r="MY19" s="14">
        <v>99.789000000000001</v>
      </c>
      <c r="MZ19" s="14">
        <v>100.1404</v>
      </c>
      <c r="NA19" s="70"/>
      <c r="NB19" s="14">
        <v>100.29</v>
      </c>
      <c r="NC19" s="14">
        <v>100.06600000000002</v>
      </c>
      <c r="ND19" s="14">
        <v>100.47</v>
      </c>
      <c r="NE19" s="14">
        <v>100.259</v>
      </c>
      <c r="NF19" s="14">
        <v>99.754000000000019</v>
      </c>
      <c r="NG19" s="14">
        <v>100.57299999999999</v>
      </c>
      <c r="NH19" s="14">
        <v>100.08300000000001</v>
      </c>
      <c r="NI19" s="14">
        <v>99.59099999999998</v>
      </c>
      <c r="NJ19" s="14">
        <v>99.964999999999989</v>
      </c>
      <c r="NK19" s="14">
        <v>99.84</v>
      </c>
      <c r="NL19" s="14">
        <v>100.08910000000002</v>
      </c>
      <c r="NM19" s="70"/>
      <c r="NN19" s="14">
        <v>100.33199999999998</v>
      </c>
      <c r="NO19" s="14">
        <v>99.819000000000003</v>
      </c>
      <c r="NP19" s="14">
        <v>99.948000000000008</v>
      </c>
      <c r="NQ19" s="14">
        <v>99.798999999999992</v>
      </c>
      <c r="NR19" s="14">
        <v>100.295</v>
      </c>
      <c r="NS19" s="14">
        <v>100.361</v>
      </c>
      <c r="NT19" s="14">
        <v>100.46100000000001</v>
      </c>
      <c r="NU19" s="14">
        <v>99.85799999999999</v>
      </c>
      <c r="NV19" s="14">
        <v>100.04500000000002</v>
      </c>
      <c r="NW19" s="14">
        <v>99.932999999999993</v>
      </c>
      <c r="NX19" s="14">
        <v>100.0851</v>
      </c>
      <c r="NY19" s="70"/>
      <c r="NZ19" s="14">
        <v>100.04700000000001</v>
      </c>
      <c r="OA19" s="14">
        <v>100.46000000000002</v>
      </c>
      <c r="OB19" s="14">
        <v>100.11500000000001</v>
      </c>
      <c r="OC19" s="14">
        <v>99.948999999999998</v>
      </c>
      <c r="OD19" s="14">
        <v>100.297</v>
      </c>
      <c r="OE19" s="14">
        <v>100.33699999999999</v>
      </c>
      <c r="OF19" s="14">
        <v>100.11599999999999</v>
      </c>
      <c r="OG19" s="14">
        <v>100.021</v>
      </c>
      <c r="OH19" s="14">
        <v>99.09</v>
      </c>
      <c r="OI19" s="14">
        <v>100.023</v>
      </c>
      <c r="OJ19" s="14">
        <v>100.04549999999999</v>
      </c>
      <c r="OK19" s="70"/>
      <c r="OL19" s="14">
        <v>100.10956250000001</v>
      </c>
      <c r="OM19" s="14">
        <f t="shared" si="10"/>
        <v>0.28486578653325534</v>
      </c>
      <c r="ON19" s="72"/>
    </row>
    <row r="20" spans="1:404" x14ac:dyDescent="0.2">
      <c r="A20" s="23" t="s">
        <v>143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13"/>
      <c r="M20" s="71">
        <v>0</v>
      </c>
      <c r="N20" s="71">
        <v>0</v>
      </c>
      <c r="O20" s="71">
        <v>0</v>
      </c>
      <c r="P20" s="71">
        <v>0</v>
      </c>
      <c r="Q20" s="71">
        <v>0</v>
      </c>
      <c r="R20" s="71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13"/>
      <c r="Y20" s="71">
        <v>0</v>
      </c>
      <c r="Z20" s="71">
        <v>0</v>
      </c>
      <c r="AA20" s="71">
        <v>0</v>
      </c>
      <c r="AB20" s="71">
        <v>0</v>
      </c>
      <c r="AC20" s="71">
        <v>0</v>
      </c>
      <c r="AD20" s="71">
        <v>0</v>
      </c>
      <c r="AE20" s="70">
        <v>0</v>
      </c>
      <c r="AF20" s="70">
        <v>0</v>
      </c>
      <c r="AG20" s="70">
        <v>0</v>
      </c>
      <c r="AH20" s="71">
        <v>0</v>
      </c>
      <c r="AI20" s="71">
        <v>0</v>
      </c>
      <c r="AJ20" s="13"/>
      <c r="AK20" s="71">
        <v>0</v>
      </c>
      <c r="AL20" s="71">
        <v>0</v>
      </c>
      <c r="AM20" s="71">
        <v>0</v>
      </c>
      <c r="AN20" s="71">
        <v>0</v>
      </c>
      <c r="AO20" s="71">
        <v>0</v>
      </c>
      <c r="AP20" s="71">
        <v>0</v>
      </c>
      <c r="AQ20" s="71">
        <v>0</v>
      </c>
      <c r="AR20" s="71">
        <v>0</v>
      </c>
      <c r="AS20" s="71">
        <v>0</v>
      </c>
      <c r="AT20" s="71">
        <v>0</v>
      </c>
      <c r="AU20" s="71">
        <v>0</v>
      </c>
      <c r="AV20" s="13"/>
      <c r="AW20" s="71">
        <v>0</v>
      </c>
      <c r="AX20" s="14">
        <f t="shared" si="0"/>
        <v>0</v>
      </c>
      <c r="AY20" s="72"/>
      <c r="AZ20" s="71">
        <v>0</v>
      </c>
      <c r="BA20" s="71">
        <v>0</v>
      </c>
      <c r="BB20" s="71">
        <v>0</v>
      </c>
      <c r="BC20" s="71">
        <v>0</v>
      </c>
      <c r="BD20" s="71">
        <v>0</v>
      </c>
      <c r="BE20" s="71">
        <v>0</v>
      </c>
      <c r="BF20" s="71">
        <v>0</v>
      </c>
      <c r="BG20" s="71">
        <v>0</v>
      </c>
      <c r="BH20" s="71">
        <v>0</v>
      </c>
      <c r="BI20" s="71">
        <v>0</v>
      </c>
      <c r="BJ20" s="71">
        <v>0</v>
      </c>
      <c r="BK20" s="13"/>
      <c r="BL20" s="71">
        <v>0</v>
      </c>
      <c r="BM20" s="71">
        <v>0</v>
      </c>
      <c r="BN20" s="70">
        <v>0</v>
      </c>
      <c r="BO20" s="70">
        <v>0</v>
      </c>
      <c r="BP20" s="70">
        <v>0</v>
      </c>
      <c r="BQ20" s="71">
        <v>0</v>
      </c>
      <c r="BR20" s="71">
        <v>0</v>
      </c>
      <c r="BS20" s="71">
        <v>0</v>
      </c>
      <c r="BT20" s="71">
        <v>0</v>
      </c>
      <c r="BU20" s="71">
        <v>0</v>
      </c>
      <c r="BV20" s="71">
        <v>0</v>
      </c>
      <c r="BW20" s="13"/>
      <c r="BX20" s="71">
        <v>0</v>
      </c>
      <c r="BY20" s="71">
        <v>0</v>
      </c>
      <c r="BZ20" s="71">
        <v>0</v>
      </c>
      <c r="CA20" s="71">
        <v>0</v>
      </c>
      <c r="CB20" s="70">
        <v>0</v>
      </c>
      <c r="CC20" s="70">
        <v>0</v>
      </c>
      <c r="CD20" s="17">
        <v>0</v>
      </c>
      <c r="CE20" s="17">
        <v>0</v>
      </c>
      <c r="CF20" s="17">
        <v>0</v>
      </c>
      <c r="CG20" s="17">
        <v>0</v>
      </c>
      <c r="CH20" s="70">
        <v>0</v>
      </c>
      <c r="CI20" s="13"/>
      <c r="CJ20" s="70">
        <v>0</v>
      </c>
      <c r="CK20" s="70">
        <v>0</v>
      </c>
      <c r="CL20" s="70">
        <v>0</v>
      </c>
      <c r="CM20" s="70">
        <v>0</v>
      </c>
      <c r="CN20" s="17">
        <v>0</v>
      </c>
      <c r="CO20" s="70">
        <v>0</v>
      </c>
      <c r="CP20" s="70">
        <v>0</v>
      </c>
      <c r="CQ20" s="70">
        <v>0</v>
      </c>
      <c r="CR20" s="70">
        <v>0</v>
      </c>
      <c r="CS20" s="70">
        <v>0</v>
      </c>
      <c r="CT20" s="70">
        <v>0</v>
      </c>
      <c r="CU20" s="13"/>
      <c r="CV20" s="70">
        <v>0</v>
      </c>
      <c r="CW20" s="14">
        <f t="shared" si="1"/>
        <v>0</v>
      </c>
      <c r="CX20" s="72"/>
      <c r="CY20" s="73">
        <v>0</v>
      </c>
      <c r="CZ20" s="73">
        <v>0</v>
      </c>
      <c r="DA20" s="73">
        <v>0</v>
      </c>
      <c r="DB20" s="73">
        <v>0</v>
      </c>
      <c r="DC20" s="73">
        <v>0</v>
      </c>
      <c r="DD20" s="73">
        <v>0</v>
      </c>
      <c r="DE20" s="73">
        <v>0</v>
      </c>
      <c r="DF20" s="73">
        <v>0</v>
      </c>
      <c r="DG20" s="73">
        <v>7.5793014148559873E-3</v>
      </c>
      <c r="DH20" s="73">
        <v>0</v>
      </c>
      <c r="DI20" s="73">
        <v>0</v>
      </c>
      <c r="DJ20" s="73">
        <v>0</v>
      </c>
      <c r="DK20" s="73">
        <v>0</v>
      </c>
      <c r="DL20" s="73">
        <v>0</v>
      </c>
      <c r="DM20" s="73">
        <v>0</v>
      </c>
      <c r="DN20" s="73"/>
      <c r="DO20" s="73">
        <v>0</v>
      </c>
      <c r="DP20" s="73">
        <v>0</v>
      </c>
      <c r="DQ20" s="73">
        <v>0</v>
      </c>
      <c r="DR20" s="73">
        <v>0</v>
      </c>
      <c r="DS20" s="73">
        <v>0</v>
      </c>
      <c r="DT20" s="73">
        <v>0</v>
      </c>
      <c r="DU20" s="73">
        <v>4.6317953090786587E-3</v>
      </c>
      <c r="DV20" s="73">
        <v>0</v>
      </c>
      <c r="DW20" s="73">
        <v>0</v>
      </c>
      <c r="DX20" s="73">
        <v>0</v>
      </c>
      <c r="DY20" s="73">
        <v>0</v>
      </c>
      <c r="DZ20" s="73">
        <v>0</v>
      </c>
      <c r="EA20" s="73">
        <v>0</v>
      </c>
      <c r="EB20" s="73">
        <v>0</v>
      </c>
      <c r="EC20" s="73">
        <v>0</v>
      </c>
      <c r="ED20" s="14">
        <f t="shared" si="2"/>
        <v>1.5966449192740424E-3</v>
      </c>
      <c r="EE20" s="72"/>
      <c r="EF20" s="73">
        <v>0</v>
      </c>
      <c r="EG20" s="73">
        <v>0</v>
      </c>
      <c r="EH20" s="73">
        <v>0</v>
      </c>
      <c r="EI20" s="73"/>
      <c r="EJ20" s="73">
        <v>0</v>
      </c>
      <c r="EK20" s="73">
        <v>0</v>
      </c>
      <c r="EL20" s="73">
        <v>0</v>
      </c>
      <c r="EM20" s="73">
        <v>0</v>
      </c>
      <c r="EN20" s="73">
        <v>0</v>
      </c>
      <c r="EO20" s="73">
        <v>0</v>
      </c>
      <c r="EP20" s="14">
        <f t="shared" si="3"/>
        <v>0</v>
      </c>
      <c r="EQ20" s="72"/>
      <c r="ER20" s="14">
        <v>0</v>
      </c>
      <c r="ES20" s="14">
        <v>0</v>
      </c>
      <c r="ET20" s="14">
        <v>0</v>
      </c>
      <c r="EU20" s="14"/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4"/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8.295124326259054E-2</v>
      </c>
      <c r="FJ20" s="13">
        <v>0</v>
      </c>
      <c r="FK20" s="13">
        <v>9.0109472376621189E-2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8.5056604766717198E-2</v>
      </c>
      <c r="FT20" s="13">
        <v>1.6842892033013307E-3</v>
      </c>
      <c r="FU20" s="13">
        <v>8.9688400075795857E-2</v>
      </c>
      <c r="FV20" s="13">
        <v>0</v>
      </c>
      <c r="FW20" s="14">
        <f t="shared" si="4"/>
        <v>3.0513615775181989E-2</v>
      </c>
      <c r="FX20" s="72"/>
      <c r="FY20" s="14">
        <v>0</v>
      </c>
      <c r="FZ20" s="14">
        <v>0</v>
      </c>
      <c r="GA20" s="14">
        <v>0</v>
      </c>
      <c r="GB20" s="14">
        <f t="shared" si="5"/>
        <v>0</v>
      </c>
      <c r="GC20" s="72"/>
      <c r="GD20" s="70">
        <v>0</v>
      </c>
      <c r="GE20" s="70">
        <v>0</v>
      </c>
      <c r="GF20" s="70">
        <v>0</v>
      </c>
      <c r="GG20" s="70">
        <v>0</v>
      </c>
      <c r="GH20" s="70">
        <v>0</v>
      </c>
      <c r="GI20" s="70">
        <v>0</v>
      </c>
      <c r="GJ20" s="70">
        <v>0</v>
      </c>
      <c r="GK20" s="70">
        <v>0</v>
      </c>
      <c r="GL20" s="70">
        <v>0</v>
      </c>
      <c r="GM20" s="70">
        <v>0</v>
      </c>
      <c r="GN20" s="70">
        <v>0</v>
      </c>
      <c r="GO20" s="13"/>
      <c r="GP20" s="70">
        <v>0</v>
      </c>
      <c r="GQ20" s="17">
        <v>0</v>
      </c>
      <c r="GR20" s="17">
        <v>0</v>
      </c>
      <c r="GS20" s="17">
        <v>0</v>
      </c>
      <c r="GT20" s="17">
        <v>0</v>
      </c>
      <c r="GU20" s="70">
        <v>0</v>
      </c>
      <c r="GV20" s="71">
        <v>0</v>
      </c>
      <c r="GW20" s="71">
        <v>0</v>
      </c>
      <c r="GX20" s="71">
        <v>0</v>
      </c>
      <c r="GY20" s="71">
        <v>0</v>
      </c>
      <c r="GZ20" s="13"/>
      <c r="HA20" s="71">
        <v>0</v>
      </c>
      <c r="HB20" s="71">
        <v>0</v>
      </c>
      <c r="HC20" s="71">
        <v>0</v>
      </c>
      <c r="HD20" s="71">
        <v>0</v>
      </c>
      <c r="HE20" s="71">
        <v>0</v>
      </c>
      <c r="HF20" s="71">
        <v>0</v>
      </c>
      <c r="HG20" s="71">
        <v>0</v>
      </c>
      <c r="HH20" s="71">
        <v>0</v>
      </c>
      <c r="HI20" s="71">
        <v>0</v>
      </c>
      <c r="HJ20" s="71">
        <v>0</v>
      </c>
      <c r="HK20" s="71">
        <v>0</v>
      </c>
      <c r="HL20" s="13"/>
      <c r="HM20" s="71">
        <v>0</v>
      </c>
      <c r="HN20" s="71">
        <v>0</v>
      </c>
      <c r="HO20" s="71">
        <v>0</v>
      </c>
      <c r="HP20" s="71">
        <v>0</v>
      </c>
      <c r="HQ20" s="71">
        <v>0</v>
      </c>
      <c r="HR20" s="71">
        <v>0</v>
      </c>
      <c r="HS20" s="71">
        <v>0</v>
      </c>
      <c r="HT20" s="71">
        <v>0</v>
      </c>
      <c r="HU20" s="71">
        <v>0</v>
      </c>
      <c r="HV20" s="70">
        <v>0</v>
      </c>
      <c r="HW20" s="70">
        <v>0</v>
      </c>
      <c r="HX20" s="70"/>
      <c r="HY20" s="14">
        <v>0</v>
      </c>
      <c r="HZ20" s="14">
        <f t="shared" si="6"/>
        <v>0</v>
      </c>
      <c r="IA20" s="72"/>
      <c r="IB20" s="73">
        <v>9.6004484588175842E-2</v>
      </c>
      <c r="IC20" s="73">
        <v>9.3899123084049185E-2</v>
      </c>
      <c r="ID20" s="73">
        <v>0.11158415971871316</v>
      </c>
      <c r="IE20" s="73">
        <v>0.1212688226376958</v>
      </c>
      <c r="IF20" s="73">
        <v>9.5583412287350511E-2</v>
      </c>
      <c r="IG20" s="73">
        <v>0.10366800046319691</v>
      </c>
      <c r="IH20" s="73"/>
      <c r="II20" s="73">
        <v>8.295124326259054E-2</v>
      </c>
      <c r="IJ20" s="73">
        <v>0.1044259306046825</v>
      </c>
      <c r="IK20" s="73">
        <v>0</v>
      </c>
      <c r="IL20" s="73">
        <v>9.7267701490651851E-2</v>
      </c>
      <c r="IM20" s="73">
        <v>0</v>
      </c>
      <c r="IN20" s="73">
        <v>8.1351168519454273E-2</v>
      </c>
      <c r="IO20" s="73"/>
      <c r="IP20" s="73">
        <v>0</v>
      </c>
      <c r="IQ20" s="73">
        <v>9.3478050783223854E-2</v>
      </c>
      <c r="IR20" s="73">
        <v>0</v>
      </c>
      <c r="IS20" s="73">
        <v>0</v>
      </c>
      <c r="IT20" s="73">
        <v>0</v>
      </c>
      <c r="IU20" s="73">
        <v>0</v>
      </c>
      <c r="IV20" s="73">
        <v>0.11579488272696649</v>
      </c>
      <c r="IW20" s="73">
        <v>8.8004110872494518E-2</v>
      </c>
      <c r="IX20" s="73">
        <v>8.0424809457638538E-2</v>
      </c>
      <c r="IY20" s="73">
        <v>8.589874936836786E-2</v>
      </c>
      <c r="IZ20" s="73">
        <v>9.3478050783223854E-2</v>
      </c>
      <c r="JA20" s="73">
        <v>7.9352989055537684E-2</v>
      </c>
      <c r="JB20" s="14">
        <f t="shared" si="7"/>
        <v>4.5570050227462647E-2</v>
      </c>
      <c r="JC20" s="72"/>
      <c r="JD20" s="13">
        <v>0</v>
      </c>
      <c r="JE20" s="13">
        <v>0</v>
      </c>
      <c r="JF20" s="13">
        <v>0</v>
      </c>
      <c r="JG20" s="13">
        <v>0</v>
      </c>
      <c r="JH20" s="13">
        <v>0</v>
      </c>
      <c r="JI20" s="13">
        <v>0</v>
      </c>
      <c r="JJ20" s="13">
        <v>0</v>
      </c>
      <c r="JK20" s="13">
        <v>0</v>
      </c>
      <c r="JL20" s="13">
        <v>0</v>
      </c>
      <c r="JM20" s="13">
        <v>0</v>
      </c>
      <c r="JN20" s="13">
        <v>0</v>
      </c>
      <c r="JO20" s="13"/>
      <c r="JP20" s="13">
        <v>0</v>
      </c>
      <c r="JQ20" s="13">
        <v>0</v>
      </c>
      <c r="JR20" s="13">
        <v>0</v>
      </c>
      <c r="JS20" s="13">
        <v>0</v>
      </c>
      <c r="JT20" s="13">
        <v>0</v>
      </c>
      <c r="JU20" s="70">
        <v>0</v>
      </c>
      <c r="JV20" s="13">
        <v>0</v>
      </c>
      <c r="JW20" s="13">
        <v>0</v>
      </c>
      <c r="JX20" s="13">
        <v>0</v>
      </c>
      <c r="JY20" s="13">
        <v>0</v>
      </c>
      <c r="JZ20" s="13">
        <v>0</v>
      </c>
      <c r="KA20" s="13"/>
      <c r="KB20" s="13">
        <v>0</v>
      </c>
      <c r="KC20" s="13">
        <v>0</v>
      </c>
      <c r="KD20" s="13">
        <v>0</v>
      </c>
      <c r="KE20" s="13">
        <v>0</v>
      </c>
      <c r="KF20" s="13">
        <v>0</v>
      </c>
      <c r="KG20" s="13">
        <v>0</v>
      </c>
      <c r="KH20" s="13">
        <v>0</v>
      </c>
      <c r="KI20" s="13">
        <v>0</v>
      </c>
      <c r="KJ20" s="13">
        <v>0</v>
      </c>
      <c r="KK20" s="13">
        <v>0</v>
      </c>
      <c r="KL20" s="13">
        <v>0</v>
      </c>
      <c r="KM20" s="13"/>
      <c r="KN20" s="13">
        <v>0</v>
      </c>
      <c r="KO20" s="13">
        <v>0</v>
      </c>
      <c r="KP20" s="13">
        <v>0</v>
      </c>
      <c r="KQ20" s="13">
        <v>0</v>
      </c>
      <c r="KR20" s="13">
        <v>0</v>
      </c>
      <c r="KS20" s="13">
        <v>0</v>
      </c>
      <c r="KT20" s="13">
        <v>0</v>
      </c>
      <c r="KU20" s="70">
        <v>0</v>
      </c>
      <c r="KV20" s="13">
        <v>0</v>
      </c>
      <c r="KW20" s="13">
        <v>0</v>
      </c>
      <c r="KX20" s="13">
        <v>0</v>
      </c>
      <c r="KY20" s="13"/>
      <c r="KZ20" s="13">
        <v>0</v>
      </c>
      <c r="LA20" s="14">
        <f t="shared" si="8"/>
        <v>0</v>
      </c>
      <c r="LB20" s="72"/>
      <c r="LC20" s="73">
        <v>0.14442779918308912</v>
      </c>
      <c r="LD20" s="73">
        <v>0.13853278697153446</v>
      </c>
      <c r="LE20" s="73">
        <v>0.12884812405255178</v>
      </c>
      <c r="LF20" s="73">
        <v>0.13263777475997979</v>
      </c>
      <c r="LG20" s="73">
        <v>0</v>
      </c>
      <c r="LH20" s="73">
        <v>0.13726957006905846</v>
      </c>
      <c r="LI20" s="73">
        <v>0.1499017390938184</v>
      </c>
      <c r="LJ20" s="73">
        <v>0.14863852219134241</v>
      </c>
      <c r="LK20" s="73">
        <v>0.15916532971197575</v>
      </c>
      <c r="LL20" s="73">
        <v>0.11242630432036382</v>
      </c>
      <c r="LM20" s="73">
        <v>0.12518479503537139</v>
      </c>
      <c r="LN20" s="13"/>
      <c r="LO20" s="73">
        <v>0.13600635316658244</v>
      </c>
      <c r="LP20" s="73">
        <v>0.16842892033013307</v>
      </c>
      <c r="LQ20" s="73">
        <v>0.16000747431362641</v>
      </c>
      <c r="LR20" s="73">
        <v>0.12884812405255178</v>
      </c>
      <c r="LS20" s="73">
        <v>0.14063814847566111</v>
      </c>
      <c r="LT20" s="73">
        <v>0.14653316068721575</v>
      </c>
      <c r="LU20" s="73">
        <v>0.15242817289877042</v>
      </c>
      <c r="LV20" s="73">
        <v>0.16337605272022906</v>
      </c>
      <c r="LW20" s="73">
        <v>0.13263777475997979</v>
      </c>
      <c r="LX20" s="73">
        <v>0.12884812405255178</v>
      </c>
      <c r="LY20" s="73">
        <v>0.14577523054573016</v>
      </c>
      <c r="LZ20" s="13"/>
      <c r="MA20" s="73">
        <v>0.13642742546740777</v>
      </c>
      <c r="MB20" s="73">
        <v>0.14232243767896244</v>
      </c>
      <c r="MC20" s="73">
        <v>0.18442966776149569</v>
      </c>
      <c r="MD20" s="73">
        <v>0.12505847334512379</v>
      </c>
      <c r="ME20" s="73">
        <v>0.13263777475997979</v>
      </c>
      <c r="MF20" s="73">
        <v>0.10484700290550783</v>
      </c>
      <c r="MG20" s="73">
        <v>0.1755871494441637</v>
      </c>
      <c r="MH20" s="73">
        <v>0.15284924519959575</v>
      </c>
      <c r="MI20" s="73">
        <v>0.15832318511032509</v>
      </c>
      <c r="MJ20" s="73">
        <v>0.15327031750042108</v>
      </c>
      <c r="MK20" s="73">
        <v>0.14657526791729827</v>
      </c>
      <c r="ML20" s="13"/>
      <c r="MM20" s="73">
        <v>0.13917843116613327</v>
      </c>
      <c r="MN20" s="14">
        <f t="shared" si="9"/>
        <v>3.0156864951949493E-2</v>
      </c>
      <c r="MO20" s="72"/>
      <c r="MP20" s="14">
        <v>0</v>
      </c>
      <c r="MQ20" s="14">
        <v>0</v>
      </c>
      <c r="MR20" s="14">
        <v>0</v>
      </c>
      <c r="MS20" s="14">
        <v>0</v>
      </c>
      <c r="MT20" s="14">
        <v>0</v>
      </c>
      <c r="MU20" s="14">
        <v>0</v>
      </c>
      <c r="MV20" s="14">
        <v>0</v>
      </c>
      <c r="MW20" s="14">
        <v>0</v>
      </c>
      <c r="MX20" s="14">
        <v>0</v>
      </c>
      <c r="MY20" s="14">
        <v>0</v>
      </c>
      <c r="MZ20" s="14">
        <v>0</v>
      </c>
      <c r="NA20" s="70"/>
      <c r="NB20" s="14">
        <v>0</v>
      </c>
      <c r="NC20" s="14">
        <v>0</v>
      </c>
      <c r="ND20" s="14">
        <v>0</v>
      </c>
      <c r="NE20" s="14">
        <v>0</v>
      </c>
      <c r="NF20" s="14">
        <v>0</v>
      </c>
      <c r="NG20" s="14">
        <v>0</v>
      </c>
      <c r="NH20" s="14">
        <v>0</v>
      </c>
      <c r="NI20" s="14">
        <v>0</v>
      </c>
      <c r="NJ20" s="14">
        <v>0</v>
      </c>
      <c r="NK20" s="14">
        <v>0</v>
      </c>
      <c r="NL20" s="14">
        <v>0</v>
      </c>
      <c r="NM20" s="70"/>
      <c r="NN20" s="14">
        <v>0</v>
      </c>
      <c r="NO20" s="14">
        <v>0</v>
      </c>
      <c r="NP20" s="14">
        <v>0</v>
      </c>
      <c r="NQ20" s="14">
        <v>0</v>
      </c>
      <c r="NR20" s="14">
        <v>0</v>
      </c>
      <c r="NS20" s="14">
        <v>0</v>
      </c>
      <c r="NT20" s="14">
        <v>0</v>
      </c>
      <c r="NU20" s="14">
        <v>0</v>
      </c>
      <c r="NV20" s="14">
        <v>0</v>
      </c>
      <c r="NW20" s="14">
        <v>0</v>
      </c>
      <c r="NX20" s="14">
        <v>0</v>
      </c>
      <c r="NY20" s="70"/>
      <c r="NZ20" s="14">
        <v>0</v>
      </c>
      <c r="OA20" s="14">
        <v>0</v>
      </c>
      <c r="OB20" s="14">
        <v>0</v>
      </c>
      <c r="OC20" s="14">
        <v>0</v>
      </c>
      <c r="OD20" s="14">
        <v>0</v>
      </c>
      <c r="OE20" s="14">
        <v>0</v>
      </c>
      <c r="OF20" s="14">
        <v>0</v>
      </c>
      <c r="OG20" s="14">
        <v>0</v>
      </c>
      <c r="OH20" s="14">
        <v>0</v>
      </c>
      <c r="OI20" s="14">
        <v>0</v>
      </c>
      <c r="OJ20" s="14">
        <v>0</v>
      </c>
      <c r="OK20" s="70"/>
      <c r="OL20" s="14">
        <v>0</v>
      </c>
      <c r="OM20" s="14">
        <f t="shared" si="10"/>
        <v>0</v>
      </c>
      <c r="ON20" s="72"/>
    </row>
    <row r="21" spans="1:404" x14ac:dyDescent="0.2">
      <c r="A21" s="23" t="s">
        <v>144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13"/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X21" s="13"/>
      <c r="Y21" s="71">
        <v>0</v>
      </c>
      <c r="Z21" s="71">
        <v>0</v>
      </c>
      <c r="AA21" s="71">
        <v>0</v>
      </c>
      <c r="AB21" s="71">
        <v>0</v>
      </c>
      <c r="AC21" s="71">
        <v>0</v>
      </c>
      <c r="AD21" s="71">
        <v>0</v>
      </c>
      <c r="AE21" s="70">
        <v>0</v>
      </c>
      <c r="AF21" s="70">
        <v>0</v>
      </c>
      <c r="AG21" s="70">
        <v>0</v>
      </c>
      <c r="AH21" s="71">
        <v>0</v>
      </c>
      <c r="AI21" s="71">
        <v>0</v>
      </c>
      <c r="AJ21" s="13"/>
      <c r="AK21" s="71">
        <v>0</v>
      </c>
      <c r="AL21" s="71">
        <v>0</v>
      </c>
      <c r="AM21" s="71">
        <v>0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>
        <v>0</v>
      </c>
      <c r="AT21" s="71">
        <v>0</v>
      </c>
      <c r="AU21" s="71">
        <v>0</v>
      </c>
      <c r="AV21" s="13"/>
      <c r="AW21" s="71">
        <v>0</v>
      </c>
      <c r="AX21" s="14">
        <f t="shared" si="0"/>
        <v>0</v>
      </c>
      <c r="AY21" s="72"/>
      <c r="AZ21" s="71">
        <v>0</v>
      </c>
      <c r="BA21" s="71">
        <v>0</v>
      </c>
      <c r="BB21" s="71">
        <v>0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13"/>
      <c r="BL21" s="71">
        <v>0</v>
      </c>
      <c r="BM21" s="71">
        <v>0</v>
      </c>
      <c r="BN21" s="70">
        <v>0</v>
      </c>
      <c r="BO21" s="70">
        <v>0</v>
      </c>
      <c r="BP21" s="70">
        <v>0</v>
      </c>
      <c r="BQ21" s="71">
        <v>0</v>
      </c>
      <c r="BR21" s="71">
        <v>0</v>
      </c>
      <c r="BS21" s="71">
        <v>0</v>
      </c>
      <c r="BT21" s="71">
        <v>0</v>
      </c>
      <c r="BU21" s="71">
        <v>0</v>
      </c>
      <c r="BV21" s="71">
        <v>0</v>
      </c>
      <c r="BW21" s="13"/>
      <c r="BX21" s="71">
        <v>0</v>
      </c>
      <c r="BY21" s="71">
        <v>0</v>
      </c>
      <c r="BZ21" s="71">
        <v>0</v>
      </c>
      <c r="CA21" s="71">
        <v>0</v>
      </c>
      <c r="CB21" s="70">
        <v>0</v>
      </c>
      <c r="CC21" s="70">
        <v>0</v>
      </c>
      <c r="CD21" s="17">
        <v>0</v>
      </c>
      <c r="CE21" s="17">
        <v>0</v>
      </c>
      <c r="CF21" s="17">
        <v>0</v>
      </c>
      <c r="CG21" s="17">
        <v>0</v>
      </c>
      <c r="CH21" s="70">
        <v>0</v>
      </c>
      <c r="CI21" s="13"/>
      <c r="CJ21" s="70">
        <v>0</v>
      </c>
      <c r="CK21" s="70">
        <v>0</v>
      </c>
      <c r="CL21" s="70">
        <v>0</v>
      </c>
      <c r="CM21" s="70">
        <v>0</v>
      </c>
      <c r="CN21" s="17">
        <v>0</v>
      </c>
      <c r="CO21" s="70">
        <v>0</v>
      </c>
      <c r="CP21" s="70">
        <v>0</v>
      </c>
      <c r="CQ21" s="70">
        <v>0</v>
      </c>
      <c r="CR21" s="70">
        <v>0</v>
      </c>
      <c r="CS21" s="70">
        <v>0</v>
      </c>
      <c r="CT21" s="70">
        <v>0</v>
      </c>
      <c r="CU21" s="13"/>
      <c r="CV21" s="70">
        <v>0</v>
      </c>
      <c r="CW21" s="14">
        <f t="shared" si="1"/>
        <v>0</v>
      </c>
      <c r="CX21" s="72"/>
      <c r="CY21" s="73">
        <v>0</v>
      </c>
      <c r="CZ21" s="73">
        <v>0</v>
      </c>
      <c r="DA21" s="73">
        <v>0</v>
      </c>
      <c r="DB21" s="73">
        <v>0</v>
      </c>
      <c r="DC21" s="73">
        <v>0</v>
      </c>
      <c r="DD21" s="73">
        <v>0</v>
      </c>
      <c r="DE21" s="73">
        <v>0</v>
      </c>
      <c r="DF21" s="73">
        <v>0</v>
      </c>
      <c r="DG21" s="73">
        <v>0.44632066679829629</v>
      </c>
      <c r="DH21" s="73">
        <v>0</v>
      </c>
      <c r="DI21" s="73">
        <v>0</v>
      </c>
      <c r="DJ21" s="73">
        <v>0</v>
      </c>
      <c r="DK21" s="73">
        <v>0</v>
      </c>
      <c r="DL21" s="73">
        <v>0</v>
      </c>
      <c r="DM21" s="73">
        <v>0</v>
      </c>
      <c r="DN21" s="73"/>
      <c r="DO21" s="73">
        <v>0</v>
      </c>
      <c r="DP21" s="73">
        <v>0</v>
      </c>
      <c r="DQ21" s="73">
        <v>0</v>
      </c>
      <c r="DR21" s="73">
        <v>0</v>
      </c>
      <c r="DS21" s="73">
        <v>0</v>
      </c>
      <c r="DT21" s="73">
        <v>0</v>
      </c>
      <c r="DU21" s="73">
        <v>0.44947966039545306</v>
      </c>
      <c r="DV21" s="73">
        <v>0</v>
      </c>
      <c r="DW21" s="73">
        <v>0</v>
      </c>
      <c r="DX21" s="73">
        <v>0</v>
      </c>
      <c r="DY21" s="73">
        <v>0</v>
      </c>
      <c r="DZ21" s="73">
        <v>0</v>
      </c>
      <c r="EA21" s="73">
        <v>0</v>
      </c>
      <c r="EB21" s="73">
        <v>0</v>
      </c>
      <c r="EC21" s="73">
        <v>0</v>
      </c>
      <c r="ED21" s="14">
        <f t="shared" si="2"/>
        <v>0.11363667074170072</v>
      </c>
      <c r="EE21" s="72"/>
      <c r="EF21" s="73">
        <v>0</v>
      </c>
      <c r="EG21" s="73">
        <v>0</v>
      </c>
      <c r="EH21" s="73">
        <v>0</v>
      </c>
      <c r="EI21" s="73"/>
      <c r="EJ21" s="73">
        <v>0</v>
      </c>
      <c r="EK21" s="73">
        <v>0</v>
      </c>
      <c r="EL21" s="73">
        <v>0</v>
      </c>
      <c r="EM21" s="73">
        <v>0</v>
      </c>
      <c r="EN21" s="73">
        <v>0</v>
      </c>
      <c r="EO21" s="73">
        <v>0</v>
      </c>
      <c r="EP21" s="14">
        <f t="shared" si="3"/>
        <v>0</v>
      </c>
      <c r="EQ21" s="72"/>
      <c r="ER21" s="14">
        <v>0</v>
      </c>
      <c r="ES21" s="14">
        <v>0</v>
      </c>
      <c r="ET21" s="14">
        <v>0</v>
      </c>
      <c r="EU21" s="14"/>
      <c r="EV21" s="13">
        <v>0</v>
      </c>
      <c r="EW21" s="13">
        <v>0</v>
      </c>
      <c r="EX21" s="13">
        <v>0</v>
      </c>
      <c r="EY21" s="13">
        <v>0</v>
      </c>
      <c r="EZ21" s="13">
        <v>0</v>
      </c>
      <c r="FA21" s="13">
        <v>0</v>
      </c>
      <c r="FB21" s="14"/>
      <c r="FC21" s="13">
        <v>0</v>
      </c>
      <c r="FD21" s="13">
        <v>0</v>
      </c>
      <c r="FE21" s="13">
        <v>0</v>
      </c>
      <c r="FF21" s="13">
        <v>0</v>
      </c>
      <c r="FG21" s="13">
        <v>0</v>
      </c>
      <c r="FH21" s="13">
        <v>0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>
        <v>0</v>
      </c>
      <c r="FP21" s="13">
        <v>0</v>
      </c>
      <c r="FQ21" s="13">
        <v>0</v>
      </c>
      <c r="FR21" s="13">
        <v>0</v>
      </c>
      <c r="FS21" s="13">
        <v>0</v>
      </c>
      <c r="FT21" s="13">
        <v>0.4449668123995148</v>
      </c>
      <c r="FU21" s="13">
        <v>0</v>
      </c>
      <c r="FV21" s="13">
        <v>0</v>
      </c>
      <c r="FW21" s="14">
        <f t="shared" si="4"/>
        <v>8.2628262706092692E-2</v>
      </c>
      <c r="FX21" s="72"/>
      <c r="FY21" s="14">
        <v>0</v>
      </c>
      <c r="FZ21" s="14">
        <v>0</v>
      </c>
      <c r="GA21" s="14">
        <v>0</v>
      </c>
      <c r="GB21" s="14">
        <f t="shared" si="5"/>
        <v>0</v>
      </c>
      <c r="GC21" s="72"/>
      <c r="GD21" s="70">
        <v>0</v>
      </c>
      <c r="GE21" s="70">
        <v>0</v>
      </c>
      <c r="GF21" s="70">
        <v>0</v>
      </c>
      <c r="GG21" s="70">
        <v>0</v>
      </c>
      <c r="GH21" s="70">
        <v>0</v>
      </c>
      <c r="GI21" s="70">
        <v>0</v>
      </c>
      <c r="GJ21" s="70">
        <v>0</v>
      </c>
      <c r="GK21" s="70">
        <v>0</v>
      </c>
      <c r="GL21" s="70">
        <v>0</v>
      </c>
      <c r="GM21" s="70">
        <v>0</v>
      </c>
      <c r="GN21" s="70">
        <v>0</v>
      </c>
      <c r="GO21" s="13"/>
      <c r="GP21" s="70">
        <v>0</v>
      </c>
      <c r="GQ21" s="17">
        <v>0</v>
      </c>
      <c r="GR21" s="17">
        <v>0</v>
      </c>
      <c r="GS21" s="17">
        <v>0</v>
      </c>
      <c r="GT21" s="17">
        <v>0</v>
      </c>
      <c r="GU21" s="70">
        <v>0</v>
      </c>
      <c r="GV21" s="71">
        <v>0</v>
      </c>
      <c r="GW21" s="71">
        <v>0</v>
      </c>
      <c r="GX21" s="71">
        <v>0</v>
      </c>
      <c r="GY21" s="71">
        <v>0</v>
      </c>
      <c r="GZ21" s="13"/>
      <c r="HA21" s="71">
        <v>0</v>
      </c>
      <c r="HB21" s="71">
        <v>0</v>
      </c>
      <c r="HC21" s="71">
        <v>0</v>
      </c>
      <c r="HD21" s="71">
        <v>0</v>
      </c>
      <c r="HE21" s="71">
        <v>0</v>
      </c>
      <c r="HF21" s="71">
        <v>0</v>
      </c>
      <c r="HG21" s="71">
        <v>0</v>
      </c>
      <c r="HH21" s="71">
        <v>0</v>
      </c>
      <c r="HI21" s="71">
        <v>0</v>
      </c>
      <c r="HJ21" s="71">
        <v>0</v>
      </c>
      <c r="HK21" s="71">
        <v>0</v>
      </c>
      <c r="HL21" s="13"/>
      <c r="HM21" s="71">
        <v>0</v>
      </c>
      <c r="HN21" s="71">
        <v>0</v>
      </c>
      <c r="HO21" s="71">
        <v>0</v>
      </c>
      <c r="HP21" s="71">
        <v>0</v>
      </c>
      <c r="HQ21" s="71">
        <v>0</v>
      </c>
      <c r="HR21" s="71">
        <v>0</v>
      </c>
      <c r="HS21" s="71">
        <v>0</v>
      </c>
      <c r="HT21" s="71">
        <v>0</v>
      </c>
      <c r="HU21" s="71">
        <v>0</v>
      </c>
      <c r="HV21" s="70">
        <v>0</v>
      </c>
      <c r="HW21" s="70">
        <v>0</v>
      </c>
      <c r="HX21" s="70"/>
      <c r="HY21" s="14">
        <v>0</v>
      </c>
      <c r="HZ21" s="14">
        <f t="shared" si="6"/>
        <v>0</v>
      </c>
      <c r="IA21" s="72"/>
      <c r="IB21" s="73">
        <v>0</v>
      </c>
      <c r="IC21" s="73">
        <v>0</v>
      </c>
      <c r="ID21" s="73">
        <v>0</v>
      </c>
      <c r="IE21" s="73">
        <v>0</v>
      </c>
      <c r="IF21" s="73">
        <v>0</v>
      </c>
      <c r="IG21" s="73">
        <v>0</v>
      </c>
      <c r="IH21" s="73"/>
      <c r="II21" s="73">
        <v>0</v>
      </c>
      <c r="IJ21" s="73">
        <v>0</v>
      </c>
      <c r="IK21" s="73">
        <v>0</v>
      </c>
      <c r="IL21" s="73">
        <v>0</v>
      </c>
      <c r="IM21" s="73">
        <v>0</v>
      </c>
      <c r="IN21" s="73">
        <v>0</v>
      </c>
      <c r="IO21" s="73"/>
      <c r="IP21" s="73">
        <v>0</v>
      </c>
      <c r="IQ21" s="73">
        <v>0</v>
      </c>
      <c r="IR21" s="73">
        <v>0</v>
      </c>
      <c r="IS21" s="73">
        <v>0</v>
      </c>
      <c r="IT21" s="73">
        <v>0</v>
      </c>
      <c r="IU21" s="73">
        <v>0</v>
      </c>
      <c r="IV21" s="73">
        <v>0</v>
      </c>
      <c r="IW21" s="73">
        <v>0</v>
      </c>
      <c r="IX21" s="73">
        <v>0</v>
      </c>
      <c r="IY21" s="73">
        <v>0</v>
      </c>
      <c r="IZ21" s="73">
        <v>0</v>
      </c>
      <c r="JA21" s="73">
        <v>0</v>
      </c>
      <c r="JB21" s="14">
        <f t="shared" si="7"/>
        <v>0</v>
      </c>
      <c r="JC21" s="72"/>
      <c r="JD21" s="13">
        <v>0</v>
      </c>
      <c r="JE21" s="13">
        <v>0</v>
      </c>
      <c r="JF21" s="13">
        <v>0</v>
      </c>
      <c r="JG21" s="13">
        <v>0</v>
      </c>
      <c r="JH21" s="13">
        <v>0</v>
      </c>
      <c r="JI21" s="13">
        <v>0</v>
      </c>
      <c r="JJ21" s="13">
        <v>0</v>
      </c>
      <c r="JK21" s="13">
        <v>0</v>
      </c>
      <c r="JL21" s="13">
        <v>0</v>
      </c>
      <c r="JM21" s="13">
        <v>0</v>
      </c>
      <c r="JN21" s="13">
        <v>0</v>
      </c>
      <c r="JO21" s="13"/>
      <c r="JP21" s="13">
        <v>0</v>
      </c>
      <c r="JQ21" s="13">
        <v>0</v>
      </c>
      <c r="JR21" s="13">
        <v>0</v>
      </c>
      <c r="JS21" s="13">
        <v>0</v>
      </c>
      <c r="JT21" s="13">
        <v>0</v>
      </c>
      <c r="JU21" s="70">
        <v>0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/>
      <c r="KB21" s="13">
        <v>0</v>
      </c>
      <c r="KC21" s="13">
        <v>0</v>
      </c>
      <c r="KD21" s="13">
        <v>0</v>
      </c>
      <c r="KE21" s="13">
        <v>0</v>
      </c>
      <c r="KF21" s="13">
        <v>0</v>
      </c>
      <c r="KG21" s="13">
        <v>0</v>
      </c>
      <c r="KH21" s="13">
        <v>0</v>
      </c>
      <c r="KI21" s="13">
        <v>0</v>
      </c>
      <c r="KJ21" s="13">
        <v>0</v>
      </c>
      <c r="KK21" s="13">
        <v>0</v>
      </c>
      <c r="KL21" s="13">
        <v>0</v>
      </c>
      <c r="KM21" s="13"/>
      <c r="KN21" s="13">
        <v>0</v>
      </c>
      <c r="KO21" s="13">
        <v>0</v>
      </c>
      <c r="KP21" s="13">
        <v>0</v>
      </c>
      <c r="KQ21" s="13">
        <v>0</v>
      </c>
      <c r="KR21" s="13">
        <v>0</v>
      </c>
      <c r="KS21" s="13">
        <v>0</v>
      </c>
      <c r="KT21" s="13">
        <v>0</v>
      </c>
      <c r="KU21" s="13">
        <v>0</v>
      </c>
      <c r="KV21" s="13">
        <v>0</v>
      </c>
      <c r="KW21" s="13">
        <v>0</v>
      </c>
      <c r="KX21" s="13">
        <v>0</v>
      </c>
      <c r="KY21" s="13"/>
      <c r="KZ21" s="13">
        <v>0</v>
      </c>
      <c r="LA21" s="14">
        <f t="shared" si="8"/>
        <v>0</v>
      </c>
      <c r="LB21" s="72"/>
      <c r="LC21" s="73">
        <v>0</v>
      </c>
      <c r="LD21" s="73">
        <v>0</v>
      </c>
      <c r="LE21" s="73">
        <v>0</v>
      </c>
      <c r="LF21" s="73">
        <v>0</v>
      </c>
      <c r="LG21" s="73">
        <v>0</v>
      </c>
      <c r="LH21" s="73">
        <v>0</v>
      </c>
      <c r="LI21" s="73">
        <v>0</v>
      </c>
      <c r="LJ21" s="73">
        <v>0</v>
      </c>
      <c r="LK21" s="73">
        <v>0</v>
      </c>
      <c r="LL21" s="73">
        <v>0</v>
      </c>
      <c r="LM21" s="73">
        <v>0</v>
      </c>
      <c r="LN21" s="13"/>
      <c r="LO21" s="73">
        <v>0</v>
      </c>
      <c r="LP21" s="73">
        <v>0</v>
      </c>
      <c r="LQ21" s="73">
        <v>0</v>
      </c>
      <c r="LR21" s="73">
        <v>0</v>
      </c>
      <c r="LS21" s="73">
        <v>0</v>
      </c>
      <c r="LT21" s="73">
        <v>0</v>
      </c>
      <c r="LU21" s="73">
        <v>0</v>
      </c>
      <c r="LV21" s="73">
        <v>0</v>
      </c>
      <c r="LW21" s="73">
        <v>0</v>
      </c>
      <c r="LX21" s="73">
        <v>0</v>
      </c>
      <c r="LY21" s="73">
        <v>0</v>
      </c>
      <c r="LZ21" s="13"/>
      <c r="MA21" s="73">
        <v>0</v>
      </c>
      <c r="MB21" s="73">
        <v>0</v>
      </c>
      <c r="MC21" s="73">
        <v>0</v>
      </c>
      <c r="MD21" s="73">
        <v>0</v>
      </c>
      <c r="ME21" s="73">
        <v>0</v>
      </c>
      <c r="MF21" s="73">
        <v>0</v>
      </c>
      <c r="MG21" s="73">
        <v>0</v>
      </c>
      <c r="MH21" s="73">
        <v>0</v>
      </c>
      <c r="MI21" s="73">
        <v>0</v>
      </c>
      <c r="MJ21" s="73">
        <v>0</v>
      </c>
      <c r="MK21" s="73">
        <v>0</v>
      </c>
      <c r="ML21" s="13"/>
      <c r="MM21" s="73">
        <v>0</v>
      </c>
      <c r="MN21" s="14">
        <f t="shared" si="9"/>
        <v>0</v>
      </c>
      <c r="MO21" s="72"/>
      <c r="MP21" s="14">
        <v>0</v>
      </c>
      <c r="MQ21" s="14">
        <v>0</v>
      </c>
      <c r="MR21" s="14">
        <v>0</v>
      </c>
      <c r="MS21" s="14">
        <v>0</v>
      </c>
      <c r="MT21" s="14">
        <v>0</v>
      </c>
      <c r="MU21" s="14">
        <v>0</v>
      </c>
      <c r="MV21" s="14">
        <v>0</v>
      </c>
      <c r="MW21" s="14">
        <v>0</v>
      </c>
      <c r="MX21" s="14">
        <v>0</v>
      </c>
      <c r="MY21" s="14">
        <v>0</v>
      </c>
      <c r="MZ21" s="14">
        <v>0</v>
      </c>
      <c r="NA21" s="70"/>
      <c r="NB21" s="14">
        <v>0</v>
      </c>
      <c r="NC21" s="14">
        <v>0</v>
      </c>
      <c r="ND21" s="14">
        <v>0</v>
      </c>
      <c r="NE21" s="14">
        <v>0</v>
      </c>
      <c r="NF21" s="14">
        <v>0</v>
      </c>
      <c r="NG21" s="14">
        <v>0</v>
      </c>
      <c r="NH21" s="14">
        <v>0</v>
      </c>
      <c r="NI21" s="14">
        <v>0</v>
      </c>
      <c r="NJ21" s="14">
        <v>0</v>
      </c>
      <c r="NK21" s="14">
        <v>0</v>
      </c>
      <c r="NL21" s="14">
        <v>0</v>
      </c>
      <c r="NM21" s="70"/>
      <c r="NN21" s="14">
        <v>0</v>
      </c>
      <c r="NO21" s="14">
        <v>0</v>
      </c>
      <c r="NP21" s="14">
        <v>0</v>
      </c>
      <c r="NQ21" s="14">
        <v>0</v>
      </c>
      <c r="NR21" s="14">
        <v>0</v>
      </c>
      <c r="NS21" s="14">
        <v>0</v>
      </c>
      <c r="NT21" s="14">
        <v>0</v>
      </c>
      <c r="NU21" s="14">
        <v>0</v>
      </c>
      <c r="NV21" s="14">
        <v>0</v>
      </c>
      <c r="NW21" s="14">
        <v>0</v>
      </c>
      <c r="NX21" s="14">
        <v>0</v>
      </c>
      <c r="NY21" s="70"/>
      <c r="NZ21" s="14">
        <v>0</v>
      </c>
      <c r="OA21" s="14">
        <v>0</v>
      </c>
      <c r="OB21" s="14">
        <v>0</v>
      </c>
      <c r="OC21" s="14">
        <v>0</v>
      </c>
      <c r="OD21" s="14">
        <v>0</v>
      </c>
      <c r="OE21" s="14">
        <v>0</v>
      </c>
      <c r="OF21" s="14">
        <v>0</v>
      </c>
      <c r="OG21" s="14">
        <v>0</v>
      </c>
      <c r="OH21" s="14">
        <v>0</v>
      </c>
      <c r="OI21" s="14">
        <v>0</v>
      </c>
      <c r="OJ21" s="14">
        <v>0</v>
      </c>
      <c r="OK21" s="70"/>
      <c r="OL21" s="14">
        <v>0</v>
      </c>
      <c r="OM21" s="14">
        <f t="shared" si="10"/>
        <v>0</v>
      </c>
      <c r="ON21" s="72"/>
    </row>
    <row r="22" spans="1:404" x14ac:dyDescent="0.2">
      <c r="A22" s="23" t="s">
        <v>142</v>
      </c>
      <c r="B22" s="70">
        <v>100.277</v>
      </c>
      <c r="C22" s="70">
        <v>100.41099999999999</v>
      </c>
      <c r="D22" s="70">
        <v>100.90900000000001</v>
      </c>
      <c r="E22" s="70">
        <v>101.008</v>
      </c>
      <c r="F22" s="70">
        <v>99.874999999999986</v>
      </c>
      <c r="G22" s="70">
        <v>99.965000000000003</v>
      </c>
      <c r="H22" s="70">
        <v>100.49700000000001</v>
      </c>
      <c r="I22" s="70">
        <v>101.02499999999999</v>
      </c>
      <c r="J22" s="70">
        <v>100.839</v>
      </c>
      <c r="K22" s="70">
        <v>100.53399999999999</v>
      </c>
      <c r="L22" s="13"/>
      <c r="M22" s="70">
        <v>100.479</v>
      </c>
      <c r="N22" s="71">
        <v>100.91399999999999</v>
      </c>
      <c r="O22" s="70">
        <v>100.24500000000002</v>
      </c>
      <c r="P22" s="70">
        <v>100.16099999999999</v>
      </c>
      <c r="Q22" s="70">
        <v>99.980000000000018</v>
      </c>
      <c r="R22" s="70">
        <v>100.616</v>
      </c>
      <c r="S22" s="70">
        <v>100.59100000000001</v>
      </c>
      <c r="T22" s="70">
        <v>100.31699999999999</v>
      </c>
      <c r="U22" s="70">
        <v>100.36999999999999</v>
      </c>
      <c r="V22" s="70">
        <v>100.61999999999999</v>
      </c>
      <c r="W22" s="70">
        <v>100.42930000000001</v>
      </c>
      <c r="X22" s="13"/>
      <c r="Y22" s="70">
        <v>100.741</v>
      </c>
      <c r="Z22" s="70">
        <v>100.523</v>
      </c>
      <c r="AA22" s="70">
        <v>100.346</v>
      </c>
      <c r="AB22" s="70">
        <v>99.988</v>
      </c>
      <c r="AC22" s="70">
        <v>100.589</v>
      </c>
      <c r="AD22" s="70">
        <v>100.23400000000001</v>
      </c>
      <c r="AE22" s="70">
        <v>99.856999999999999</v>
      </c>
      <c r="AF22" s="70">
        <v>99.926999999999992</v>
      </c>
      <c r="AG22" s="70">
        <v>100.336</v>
      </c>
      <c r="AH22" s="70">
        <v>100.45100000000001</v>
      </c>
      <c r="AI22" s="70">
        <v>100.29920000000001</v>
      </c>
      <c r="AJ22" s="13"/>
      <c r="AK22" s="70">
        <v>99.967999999999989</v>
      </c>
      <c r="AL22" s="70">
        <v>100.16699999999999</v>
      </c>
      <c r="AM22" s="70">
        <v>100.40500000000002</v>
      </c>
      <c r="AN22" s="70">
        <v>100.089</v>
      </c>
      <c r="AO22" s="70">
        <v>100.19799999999999</v>
      </c>
      <c r="AP22" s="70">
        <v>99.917999999999992</v>
      </c>
      <c r="AQ22" s="70">
        <v>100.503</v>
      </c>
      <c r="AR22" s="70">
        <v>100.59600000000002</v>
      </c>
      <c r="AS22" s="70">
        <v>99.838999999999999</v>
      </c>
      <c r="AT22" s="70">
        <v>100.00500000000001</v>
      </c>
      <c r="AU22" s="70">
        <v>100.1688</v>
      </c>
      <c r="AV22" s="13"/>
      <c r="AW22" s="71">
        <v>100.35782500000001</v>
      </c>
      <c r="AX22" s="14">
        <f t="shared" si="0"/>
        <v>0.32302329219097486</v>
      </c>
      <c r="AY22" s="72"/>
      <c r="AZ22" s="70">
        <v>101.81599999999999</v>
      </c>
      <c r="BA22" s="70">
        <v>100.36500000000001</v>
      </c>
      <c r="BB22" s="70">
        <v>99.796999999999983</v>
      </c>
      <c r="BC22" s="70">
        <v>100.61999999999998</v>
      </c>
      <c r="BD22" s="70">
        <v>100.44199999999999</v>
      </c>
      <c r="BE22" s="70">
        <v>100.077</v>
      </c>
      <c r="BF22" s="70">
        <v>100.657</v>
      </c>
      <c r="BG22" s="70">
        <v>100.29199999999999</v>
      </c>
      <c r="BH22" s="70">
        <v>100.41999999999999</v>
      </c>
      <c r="BI22" s="70">
        <v>100.25700000000001</v>
      </c>
      <c r="BJ22" s="70">
        <v>100.47430000000003</v>
      </c>
      <c r="BK22" s="13"/>
      <c r="BL22" s="70">
        <v>101.07600000000001</v>
      </c>
      <c r="BM22" s="70">
        <v>100.98599999999999</v>
      </c>
      <c r="BN22" s="70">
        <v>100.953</v>
      </c>
      <c r="BO22" s="70">
        <v>100.18700000000001</v>
      </c>
      <c r="BP22" s="70">
        <v>100.38799999999999</v>
      </c>
      <c r="BQ22" s="70">
        <v>100.74399999999999</v>
      </c>
      <c r="BR22" s="70">
        <v>100.589</v>
      </c>
      <c r="BS22" s="70">
        <v>100.81100000000001</v>
      </c>
      <c r="BT22" s="71">
        <v>100.5</v>
      </c>
      <c r="BU22" s="70">
        <v>100.703</v>
      </c>
      <c r="BV22" s="70">
        <v>100.69370000000001</v>
      </c>
      <c r="BW22" s="13"/>
      <c r="BX22" s="70">
        <v>100.21100000000001</v>
      </c>
      <c r="BY22" s="70">
        <v>100.81</v>
      </c>
      <c r="BZ22" s="70">
        <v>100.72200000000001</v>
      </c>
      <c r="CA22" s="71">
        <v>100.98699999999999</v>
      </c>
      <c r="CB22" s="70">
        <v>101.03600000000002</v>
      </c>
      <c r="CC22" s="70">
        <v>100.73</v>
      </c>
      <c r="CD22" s="70">
        <v>100.247</v>
      </c>
      <c r="CE22" s="70">
        <v>100.80500000000002</v>
      </c>
      <c r="CF22" s="70">
        <v>100.682</v>
      </c>
      <c r="CG22" s="17">
        <v>100.495</v>
      </c>
      <c r="CH22" s="70">
        <v>100.67249999999999</v>
      </c>
      <c r="CI22" s="13"/>
      <c r="CJ22" s="70">
        <v>100.03</v>
      </c>
      <c r="CK22" s="70">
        <v>100.19900000000001</v>
      </c>
      <c r="CL22" s="70">
        <v>100.73099999999999</v>
      </c>
      <c r="CM22" s="70">
        <v>100.64999999999999</v>
      </c>
      <c r="CN22" s="17">
        <v>100.768</v>
      </c>
      <c r="CO22" s="70">
        <v>100.56100000000001</v>
      </c>
      <c r="CP22" s="70">
        <v>100.59299999999999</v>
      </c>
      <c r="CQ22" s="70">
        <v>100.74300000000001</v>
      </c>
      <c r="CR22" s="70">
        <v>100.97299999999998</v>
      </c>
      <c r="CS22" s="70">
        <v>100.61999999999999</v>
      </c>
      <c r="CT22" s="70">
        <v>100.58680000000001</v>
      </c>
      <c r="CU22" s="13"/>
      <c r="CV22" s="70">
        <v>100.60682499999999</v>
      </c>
      <c r="CW22" s="14">
        <f t="shared" si="1"/>
        <v>0.34106448011046658</v>
      </c>
      <c r="CX22" s="72"/>
      <c r="CY22" s="13">
        <v>99.346000000000004</v>
      </c>
      <c r="CZ22" s="13">
        <v>99.73099999999998</v>
      </c>
      <c r="DA22" s="13">
        <v>99.944000000000003</v>
      </c>
      <c r="DB22" s="13">
        <v>100.22200000000002</v>
      </c>
      <c r="DC22" s="13">
        <v>100.11699999999998</v>
      </c>
      <c r="DD22" s="13">
        <v>99.923000000000002</v>
      </c>
      <c r="DE22" s="13">
        <v>99.812000000000012</v>
      </c>
      <c r="DF22" s="13">
        <v>99.594000000000023</v>
      </c>
      <c r="DG22" s="13">
        <v>100.47589996821314</v>
      </c>
      <c r="DH22" s="13">
        <v>100.10600000000001</v>
      </c>
      <c r="DI22" s="13">
        <v>99.643000000000001</v>
      </c>
      <c r="DJ22" s="13">
        <v>99.740000000000009</v>
      </c>
      <c r="DK22" s="13">
        <v>99.999999999999972</v>
      </c>
      <c r="DL22" s="13">
        <v>100.38299999999998</v>
      </c>
      <c r="DM22" s="13">
        <v>99.9102380952381</v>
      </c>
      <c r="DN22" s="73"/>
      <c r="DO22" s="13">
        <v>99.451999999999998</v>
      </c>
      <c r="DP22" s="13">
        <v>99.994000000000014</v>
      </c>
      <c r="DQ22" s="13">
        <v>99.688000000000002</v>
      </c>
      <c r="DR22" s="13">
        <v>100.10900000000001</v>
      </c>
      <c r="DS22" s="13">
        <v>99.637</v>
      </c>
      <c r="DT22" s="13">
        <v>99.454000000000008</v>
      </c>
      <c r="DU22" s="13">
        <v>100.40411145570455</v>
      </c>
      <c r="DV22" s="13">
        <v>99.702000000000012</v>
      </c>
      <c r="DW22" s="13">
        <v>100.033</v>
      </c>
      <c r="DX22" s="13">
        <v>99.692999999999998</v>
      </c>
      <c r="DY22" s="13">
        <v>100.187</v>
      </c>
      <c r="DZ22" s="13">
        <v>100.13400000000001</v>
      </c>
      <c r="EA22" s="13">
        <v>100.03</v>
      </c>
      <c r="EB22" s="13">
        <v>100.09100000000001</v>
      </c>
      <c r="EC22" s="13">
        <v>99.818857142857141</v>
      </c>
      <c r="ED22" s="14">
        <f t="shared" si="2"/>
        <v>0.28838312171829983</v>
      </c>
      <c r="EE22" s="78"/>
      <c r="EF22" s="13">
        <v>100.48999999999997</v>
      </c>
      <c r="EG22" s="13">
        <v>99.54</v>
      </c>
      <c r="EH22" s="13">
        <v>100.01500000000001</v>
      </c>
      <c r="EI22" s="73"/>
      <c r="EJ22" s="13">
        <v>100.57900000000002</v>
      </c>
      <c r="EK22" s="13">
        <v>99.887999999999991</v>
      </c>
      <c r="EL22" s="13">
        <v>100.31199999999998</v>
      </c>
      <c r="EM22" s="13">
        <v>100.17</v>
      </c>
      <c r="EN22" s="13">
        <v>99.86099999999999</v>
      </c>
      <c r="EO22" s="13">
        <v>100.16200000000001</v>
      </c>
      <c r="EP22" s="14">
        <f t="shared" si="3"/>
        <v>0.32722278343660383</v>
      </c>
      <c r="EQ22" s="72"/>
      <c r="ER22" s="13">
        <v>97.29</v>
      </c>
      <c r="ES22" s="13">
        <v>99.679999999999978</v>
      </c>
      <c r="ET22" s="13">
        <v>98.485000000000014</v>
      </c>
      <c r="EU22" s="14"/>
      <c r="EV22" s="13">
        <v>100.322</v>
      </c>
      <c r="EW22" s="13">
        <v>99.291999999999987</v>
      </c>
      <c r="EX22" s="13">
        <v>100.00500000000001</v>
      </c>
      <c r="EY22" s="13">
        <v>99.335999999999999</v>
      </c>
      <c r="EZ22" s="13">
        <v>100.00099999999999</v>
      </c>
      <c r="FA22" s="13">
        <v>99.791199999999989</v>
      </c>
      <c r="FB22" s="14"/>
      <c r="FC22" s="13">
        <v>99.227000000000004</v>
      </c>
      <c r="FD22" s="13">
        <v>99.93</v>
      </c>
      <c r="FE22" s="13">
        <v>99.793999999999997</v>
      </c>
      <c r="FF22" s="13">
        <v>99.49</v>
      </c>
      <c r="FG22" s="13">
        <v>99.396000000000001</v>
      </c>
      <c r="FH22" s="13">
        <v>100.20000000000002</v>
      </c>
      <c r="FI22" s="13">
        <v>100.38704875673741</v>
      </c>
      <c r="FJ22" s="13">
        <v>99.908000000000001</v>
      </c>
      <c r="FK22" s="13">
        <v>99.849890527623373</v>
      </c>
      <c r="FL22" s="13">
        <v>99.97699999999999</v>
      </c>
      <c r="FM22" s="13">
        <v>99.805000000000007</v>
      </c>
      <c r="FN22" s="13">
        <v>99.28100000000002</v>
      </c>
      <c r="FO22" s="13">
        <v>100.25099999999999</v>
      </c>
      <c r="FP22" s="13">
        <v>100.22999999999999</v>
      </c>
      <c r="FQ22" s="13">
        <v>99.74</v>
      </c>
      <c r="FR22" s="13">
        <v>99.695999999999984</v>
      </c>
      <c r="FS22" s="13">
        <v>99.804943395233295</v>
      </c>
      <c r="FT22" s="13">
        <v>100.72865110160282</v>
      </c>
      <c r="FU22" s="13">
        <v>99.88831159992418</v>
      </c>
      <c r="FV22" s="13">
        <v>99.811421052631573</v>
      </c>
      <c r="FW22" s="14">
        <f t="shared" si="4"/>
        <v>0.63627412859288168</v>
      </c>
      <c r="FX22" s="72"/>
      <c r="FY22" s="13">
        <v>99.76</v>
      </c>
      <c r="FZ22" s="13">
        <v>100.22000000000001</v>
      </c>
      <c r="GA22" s="13">
        <v>99.919999999999987</v>
      </c>
      <c r="GB22" s="14">
        <f t="shared" si="5"/>
        <v>0.23352373184183267</v>
      </c>
      <c r="GC22" s="72"/>
      <c r="GD22" s="70">
        <v>99.858000000000018</v>
      </c>
      <c r="GE22" s="70">
        <v>100.18600000000001</v>
      </c>
      <c r="GF22" s="70">
        <v>100.316</v>
      </c>
      <c r="GG22" s="70">
        <v>100.17900000000002</v>
      </c>
      <c r="GH22" s="70">
        <v>100.31100000000001</v>
      </c>
      <c r="GI22" s="70">
        <v>100.71100000000001</v>
      </c>
      <c r="GJ22" s="70">
        <v>99.969000000000008</v>
      </c>
      <c r="GK22" s="70">
        <v>100.39700000000001</v>
      </c>
      <c r="GL22" s="70">
        <v>100.01700000000001</v>
      </c>
      <c r="GM22" s="70">
        <v>100.699</v>
      </c>
      <c r="GN22" s="70">
        <v>100.26430000000002</v>
      </c>
      <c r="GO22" s="13"/>
      <c r="GP22" s="70">
        <v>99.938000000000002</v>
      </c>
      <c r="GQ22" s="70">
        <v>100.49800000000002</v>
      </c>
      <c r="GR22" s="70">
        <v>100.25200000000001</v>
      </c>
      <c r="GS22" s="70">
        <v>99.625999999999976</v>
      </c>
      <c r="GT22" s="70">
        <v>99.631000000000029</v>
      </c>
      <c r="GU22" s="70">
        <v>99.311999999999998</v>
      </c>
      <c r="GV22" s="70">
        <v>100.07300000000001</v>
      </c>
      <c r="GW22" s="70">
        <v>99.793999999999997</v>
      </c>
      <c r="GX22" s="70">
        <v>98.462000000000018</v>
      </c>
      <c r="GY22" s="70">
        <v>99.731777777777779</v>
      </c>
      <c r="GZ22" s="13"/>
      <c r="HA22" s="70">
        <v>100.179</v>
      </c>
      <c r="HB22" s="71">
        <v>99.813000000000017</v>
      </c>
      <c r="HC22" s="70">
        <v>100.027</v>
      </c>
      <c r="HD22" s="70">
        <v>100.14399999999999</v>
      </c>
      <c r="HE22" s="70">
        <v>99.938999999999993</v>
      </c>
      <c r="HF22" s="70">
        <v>99.634000000000015</v>
      </c>
      <c r="HG22" s="70">
        <v>100.10700000000001</v>
      </c>
      <c r="HH22" s="70">
        <v>100.13999999999999</v>
      </c>
      <c r="HI22" s="71">
        <v>99.730000000000018</v>
      </c>
      <c r="HJ22" s="70">
        <v>99.876999999999981</v>
      </c>
      <c r="HK22" s="70">
        <v>99.959000000000003</v>
      </c>
      <c r="HL22" s="13"/>
      <c r="HM22" s="70">
        <v>100.375</v>
      </c>
      <c r="HN22" s="70">
        <v>100.36099999999999</v>
      </c>
      <c r="HO22" s="70">
        <v>100.08500000000002</v>
      </c>
      <c r="HP22" s="70">
        <v>99.748999999999995</v>
      </c>
      <c r="HQ22" s="70">
        <v>100.143</v>
      </c>
      <c r="HR22" s="70">
        <v>100.04800000000002</v>
      </c>
      <c r="HS22" s="70">
        <v>99.849000000000004</v>
      </c>
      <c r="HT22" s="70">
        <v>100.43600000000001</v>
      </c>
      <c r="HU22" s="70">
        <v>100.59100000000001</v>
      </c>
      <c r="HV22" s="70">
        <v>99.975000000000009</v>
      </c>
      <c r="HW22" s="70">
        <v>100.16119999999999</v>
      </c>
      <c r="HY22" s="14">
        <v>100.02906944444445</v>
      </c>
      <c r="HZ22" s="14">
        <f t="shared" si="6"/>
        <v>0.38729978171103563</v>
      </c>
      <c r="IA22" s="78"/>
      <c r="IB22" s="13">
        <v>100.0119955154118</v>
      </c>
      <c r="IC22" s="13">
        <v>100.40110087691595</v>
      </c>
      <c r="ID22" s="13">
        <v>100.47941584028129</v>
      </c>
      <c r="IE22" s="13">
        <v>100.25673117736228</v>
      </c>
      <c r="IF22" s="13">
        <v>100.43841658771265</v>
      </c>
      <c r="IG22" s="13">
        <v>100.31753199953681</v>
      </c>
      <c r="IH22" s="73"/>
      <c r="II22" s="13">
        <v>100.38904875673742</v>
      </c>
      <c r="IJ22" s="13">
        <v>99.924574069395319</v>
      </c>
      <c r="IK22" s="13">
        <v>100.04899999999999</v>
      </c>
      <c r="IL22" s="13">
        <v>100.78973229850936</v>
      </c>
      <c r="IM22" s="13">
        <v>100.67299999999997</v>
      </c>
      <c r="IN22" s="13">
        <v>100.39864883148053</v>
      </c>
      <c r="IO22" s="73"/>
      <c r="IP22" s="13">
        <v>100.29900000000001</v>
      </c>
      <c r="IQ22" s="13">
        <v>100.17252194921677</v>
      </c>
      <c r="IR22" s="13">
        <v>100.119</v>
      </c>
      <c r="IS22" s="13">
        <v>100.417</v>
      </c>
      <c r="IT22" s="13">
        <v>100.65400000000002</v>
      </c>
      <c r="IU22" s="13">
        <v>100.419</v>
      </c>
      <c r="IV22" s="13">
        <v>100.73320511727303</v>
      </c>
      <c r="IW22" s="13">
        <v>100.28899588912752</v>
      </c>
      <c r="IX22" s="13">
        <v>100.45457519054237</v>
      </c>
      <c r="IY22" s="13">
        <v>100.7621012506316</v>
      </c>
      <c r="IZ22" s="13">
        <v>100.43652194921675</v>
      </c>
      <c r="JA22" s="13">
        <v>100.4718288291263</v>
      </c>
      <c r="JB22" s="14">
        <f t="shared" si="7"/>
        <v>0.23115781592786641</v>
      </c>
      <c r="JC22" s="78"/>
      <c r="JD22" s="13">
        <v>100.36099999999999</v>
      </c>
      <c r="JE22" s="13">
        <v>100.44600000000001</v>
      </c>
      <c r="JF22" s="13">
        <v>101.024</v>
      </c>
      <c r="JG22" s="13">
        <v>100.48600000000002</v>
      </c>
      <c r="JH22" s="13">
        <v>100.464</v>
      </c>
      <c r="JI22" s="13">
        <v>100.81299999999999</v>
      </c>
      <c r="JJ22" s="13">
        <v>100.876</v>
      </c>
      <c r="JK22" s="13">
        <v>100.19199999999999</v>
      </c>
      <c r="JL22" s="13">
        <v>100.289</v>
      </c>
      <c r="JM22" s="13">
        <v>100.30399999999997</v>
      </c>
      <c r="JN22" s="13">
        <v>100.52549999999999</v>
      </c>
      <c r="JO22" s="13"/>
      <c r="JP22" s="13">
        <v>100.58000000000001</v>
      </c>
      <c r="JQ22" s="13">
        <v>100.767</v>
      </c>
      <c r="JR22" s="13">
        <v>100.27400000000002</v>
      </c>
      <c r="JS22" s="13">
        <v>100.63699999999999</v>
      </c>
      <c r="JT22" s="13">
        <v>100.55800000000001</v>
      </c>
      <c r="JU22" s="70">
        <v>100.586</v>
      </c>
      <c r="JV22" s="13">
        <v>100.27799999999999</v>
      </c>
      <c r="JW22" s="13">
        <v>100.358</v>
      </c>
      <c r="JX22" s="13">
        <v>100.708</v>
      </c>
      <c r="JY22" s="13">
        <v>100.64599999999999</v>
      </c>
      <c r="JZ22" s="13">
        <v>100.53919999999999</v>
      </c>
      <c r="KA22" s="13"/>
      <c r="KB22" s="13">
        <v>99.796999999999997</v>
      </c>
      <c r="KC22" s="13">
        <v>99.911000000000001</v>
      </c>
      <c r="KD22" s="13">
        <v>99.962000000000003</v>
      </c>
      <c r="KE22" s="13">
        <v>100.425</v>
      </c>
      <c r="KF22" s="13">
        <v>100.52400000000002</v>
      </c>
      <c r="KG22" s="13">
        <v>100.19999999999999</v>
      </c>
      <c r="KH22" s="13">
        <v>100.29099999999998</v>
      </c>
      <c r="KI22" s="13">
        <v>100.01599999999998</v>
      </c>
      <c r="KJ22" s="13">
        <v>100.133</v>
      </c>
      <c r="KK22" s="13">
        <v>100.304</v>
      </c>
      <c r="KL22" s="13">
        <v>100.15630000000002</v>
      </c>
      <c r="KM22" s="13"/>
      <c r="KN22" s="13">
        <v>100.53699999999999</v>
      </c>
      <c r="KO22" s="13">
        <v>100.515</v>
      </c>
      <c r="KP22" s="13">
        <v>100.26899999999999</v>
      </c>
      <c r="KQ22" s="13">
        <v>100.82999999999998</v>
      </c>
      <c r="KR22" s="13">
        <v>100.211</v>
      </c>
      <c r="KS22" s="13">
        <v>100.38800000000001</v>
      </c>
      <c r="KT22" s="13">
        <v>100.684</v>
      </c>
      <c r="KU22" s="13">
        <v>100.34899999999998</v>
      </c>
      <c r="KV22" s="13">
        <v>100.61600000000001</v>
      </c>
      <c r="KW22" s="13">
        <v>100.291</v>
      </c>
      <c r="KX22" s="13">
        <v>100.46900000000001</v>
      </c>
      <c r="KY22" s="13"/>
      <c r="KZ22" s="13">
        <v>100.38001666666665</v>
      </c>
      <c r="LA22" s="14">
        <f t="shared" si="8"/>
        <v>0.26042481305707854</v>
      </c>
      <c r="LB22" s="72"/>
      <c r="LC22" s="13">
        <v>99.810572200816907</v>
      </c>
      <c r="LD22" s="13">
        <v>100.47746721302846</v>
      </c>
      <c r="LE22" s="13">
        <v>100.10215187594746</v>
      </c>
      <c r="LF22" s="13">
        <v>100.11936222524001</v>
      </c>
      <c r="LG22" s="13">
        <v>100.19500000000002</v>
      </c>
      <c r="LH22" s="13">
        <v>99.778730429930931</v>
      </c>
      <c r="LI22" s="13">
        <v>100.57609826090618</v>
      </c>
      <c r="LJ22" s="13">
        <v>100.39236147780865</v>
      </c>
      <c r="LK22" s="13">
        <v>99.952834670288027</v>
      </c>
      <c r="LL22" s="13">
        <v>100.29957369567963</v>
      </c>
      <c r="LM22" s="13">
        <v>100.17041520496466</v>
      </c>
      <c r="LN22" s="13"/>
      <c r="LO22" s="13">
        <v>100.27599364683341</v>
      </c>
      <c r="LP22" s="13">
        <v>100.35657107966988</v>
      </c>
      <c r="LQ22" s="13">
        <v>100.31599252568637</v>
      </c>
      <c r="LR22" s="13">
        <v>100.61015187594745</v>
      </c>
      <c r="LS22" s="73">
        <v>100.22236185152434</v>
      </c>
      <c r="LT22" s="13">
        <v>100.08746683931277</v>
      </c>
      <c r="LU22" s="13">
        <v>100.69157182710124</v>
      </c>
      <c r="LV22" s="13">
        <v>100.32162394727978</v>
      </c>
      <c r="LW22" s="13">
        <v>100.07836222524</v>
      </c>
      <c r="LX22" s="13">
        <v>99.827151875947436</v>
      </c>
      <c r="LY22" s="13">
        <v>100.27872476945427</v>
      </c>
      <c r="LZ22" s="13"/>
      <c r="MA22" s="13">
        <v>99.744572574532597</v>
      </c>
      <c r="MB22" s="13">
        <v>100.22667756232104</v>
      </c>
      <c r="MC22" s="13">
        <v>99.897570332238487</v>
      </c>
      <c r="MD22" s="13">
        <v>100.36294152665488</v>
      </c>
      <c r="ME22" s="13">
        <v>99.98036222524</v>
      </c>
      <c r="MF22" s="13">
        <v>99.936152997094482</v>
      </c>
      <c r="MG22" s="13">
        <v>100.35141285055583</v>
      </c>
      <c r="MH22" s="13">
        <v>100.0811507548004</v>
      </c>
      <c r="MI22" s="13">
        <v>99.753676814889687</v>
      </c>
      <c r="MJ22" s="73">
        <v>100.1007296824996</v>
      </c>
      <c r="MK22" s="13">
        <v>100.04352473208269</v>
      </c>
      <c r="ML22" s="13"/>
      <c r="MM22" s="13">
        <v>100.16422156883387</v>
      </c>
      <c r="MN22" s="14">
        <f t="shared" si="9"/>
        <v>0.24915286237082468</v>
      </c>
      <c r="MO22" s="72"/>
      <c r="MP22" s="14">
        <v>100.22099999999999</v>
      </c>
      <c r="MQ22" s="14">
        <v>99.818999999999988</v>
      </c>
      <c r="MR22" s="14">
        <v>100.63300000000001</v>
      </c>
      <c r="MS22" s="14">
        <v>99.973000000000027</v>
      </c>
      <c r="MT22" s="14">
        <v>100.44500000000002</v>
      </c>
      <c r="MU22" s="14">
        <v>99.899000000000001</v>
      </c>
      <c r="MV22" s="14">
        <v>100.405</v>
      </c>
      <c r="MW22" s="14">
        <v>100.14300000000001</v>
      </c>
      <c r="MX22" s="14">
        <v>100.077</v>
      </c>
      <c r="MY22" s="14">
        <v>99.789000000000001</v>
      </c>
      <c r="MZ22" s="14">
        <v>100.1404</v>
      </c>
      <c r="NA22" s="70"/>
      <c r="NB22" s="14">
        <v>100.29</v>
      </c>
      <c r="NC22" s="14">
        <v>100.06600000000002</v>
      </c>
      <c r="ND22" s="14">
        <v>100.47</v>
      </c>
      <c r="NE22" s="14">
        <v>100.259</v>
      </c>
      <c r="NF22" s="14">
        <v>99.754000000000019</v>
      </c>
      <c r="NG22" s="14">
        <v>100.57299999999999</v>
      </c>
      <c r="NH22" s="14">
        <v>100.08300000000001</v>
      </c>
      <c r="NI22" s="14">
        <v>99.59099999999998</v>
      </c>
      <c r="NJ22" s="14">
        <v>99.964999999999989</v>
      </c>
      <c r="NK22" s="14">
        <v>99.84</v>
      </c>
      <c r="NL22" s="14">
        <v>100.08910000000002</v>
      </c>
      <c r="NM22" s="70"/>
      <c r="NN22" s="14">
        <v>100.33199999999998</v>
      </c>
      <c r="NO22" s="14">
        <v>99.819000000000003</v>
      </c>
      <c r="NP22" s="14">
        <v>99.948000000000008</v>
      </c>
      <c r="NQ22" s="14">
        <v>99.798999999999992</v>
      </c>
      <c r="NR22" s="14">
        <v>100.295</v>
      </c>
      <c r="NS22" s="14">
        <v>100.361</v>
      </c>
      <c r="NT22" s="14">
        <v>100.46100000000001</v>
      </c>
      <c r="NU22" s="14">
        <v>99.85799999999999</v>
      </c>
      <c r="NV22" s="14">
        <v>100.04500000000002</v>
      </c>
      <c r="NW22" s="14">
        <v>99.932999999999993</v>
      </c>
      <c r="NX22" s="14">
        <v>100.0851</v>
      </c>
      <c r="NY22" s="70"/>
      <c r="NZ22" s="14">
        <v>100.04700000000001</v>
      </c>
      <c r="OA22" s="14">
        <v>100.46000000000002</v>
      </c>
      <c r="OB22" s="14">
        <v>100.11500000000001</v>
      </c>
      <c r="OC22" s="14">
        <v>99.948999999999998</v>
      </c>
      <c r="OD22" s="14">
        <v>100.297</v>
      </c>
      <c r="OE22" s="14">
        <v>100.33699999999999</v>
      </c>
      <c r="OF22" s="14">
        <v>100.11599999999999</v>
      </c>
      <c r="OG22" s="14">
        <v>100.021</v>
      </c>
      <c r="OH22" s="14">
        <v>99.09</v>
      </c>
      <c r="OI22" s="14">
        <v>100.023</v>
      </c>
      <c r="OJ22" s="14">
        <v>100.04549999999999</v>
      </c>
      <c r="OK22" s="70"/>
      <c r="OL22" s="14">
        <v>100.10956250000001</v>
      </c>
      <c r="OM22" s="14">
        <f t="shared" si="10"/>
        <v>0.28486578653325534</v>
      </c>
      <c r="ON22" s="78"/>
    </row>
    <row r="23" spans="1:404" s="42" customFormat="1" ht="17" thickBot="1" x14ac:dyDescent="0.25">
      <c r="A23" s="5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80"/>
      <c r="M23" s="79"/>
      <c r="N23" s="81"/>
      <c r="O23" s="79"/>
      <c r="P23" s="79"/>
      <c r="Q23" s="79"/>
      <c r="R23" s="79"/>
      <c r="S23" s="79"/>
      <c r="T23" s="79"/>
      <c r="U23" s="79"/>
      <c r="V23" s="79"/>
      <c r="W23" s="79"/>
      <c r="X23" s="80"/>
      <c r="Y23" s="79"/>
      <c r="Z23" s="79"/>
      <c r="AA23" s="79"/>
      <c r="AB23" s="79"/>
      <c r="AC23" s="79"/>
      <c r="AD23" s="79"/>
      <c r="AE23" s="81"/>
      <c r="AF23" s="79"/>
      <c r="AG23" s="81"/>
      <c r="AH23" s="79"/>
      <c r="AI23" s="79"/>
      <c r="AJ23" s="80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80"/>
      <c r="AW23" s="81"/>
      <c r="AX23" s="81"/>
      <c r="AY23" s="82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80"/>
      <c r="BL23" s="79"/>
      <c r="BM23" s="79"/>
      <c r="BN23" s="81"/>
      <c r="BO23" s="79"/>
      <c r="BP23" s="81"/>
      <c r="BQ23" s="79"/>
      <c r="BR23" s="79"/>
      <c r="BS23" s="79"/>
      <c r="BT23" s="81"/>
      <c r="BU23" s="79"/>
      <c r="BV23" s="79"/>
      <c r="BW23" s="80"/>
      <c r="BX23" s="79"/>
      <c r="BY23" s="79"/>
      <c r="BZ23" s="79"/>
      <c r="CA23" s="81"/>
      <c r="CB23" s="79"/>
      <c r="CC23" s="81"/>
      <c r="CD23" s="79"/>
      <c r="CE23" s="79"/>
      <c r="CF23" s="79"/>
      <c r="CG23" s="81"/>
      <c r="CH23" s="79"/>
      <c r="CI23" s="80"/>
      <c r="CJ23" s="79"/>
      <c r="CK23" s="79"/>
      <c r="CL23" s="79"/>
      <c r="CM23" s="79"/>
      <c r="CN23" s="81"/>
      <c r="CO23" s="79"/>
      <c r="CP23" s="79"/>
      <c r="CQ23" s="79"/>
      <c r="CR23" s="79"/>
      <c r="CS23" s="79"/>
      <c r="CT23" s="79"/>
      <c r="CU23" s="80"/>
      <c r="CV23" s="79"/>
      <c r="CW23" s="81"/>
      <c r="CX23" s="82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80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82"/>
      <c r="EF23" s="5"/>
      <c r="EG23" s="5"/>
      <c r="EH23" s="5"/>
      <c r="EI23" s="80"/>
      <c r="EJ23" s="5"/>
      <c r="EK23" s="5"/>
      <c r="EL23" s="5"/>
      <c r="EM23" s="5"/>
      <c r="EN23" s="5"/>
      <c r="EO23" s="5"/>
      <c r="EP23" s="5"/>
      <c r="EQ23" s="82"/>
      <c r="ER23" s="5"/>
      <c r="ES23" s="5"/>
      <c r="ET23" s="5"/>
      <c r="EU23" s="80"/>
      <c r="EV23" s="5"/>
      <c r="EW23" s="5"/>
      <c r="EX23" s="5"/>
      <c r="EY23" s="5"/>
      <c r="EZ23" s="5"/>
      <c r="FA23" s="5"/>
      <c r="FB23" s="80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82"/>
      <c r="FY23" s="5"/>
      <c r="FZ23" s="5"/>
      <c r="GA23" s="5"/>
      <c r="GB23" s="5"/>
      <c r="GC23" s="82"/>
      <c r="GD23" s="79"/>
      <c r="GE23" s="79"/>
      <c r="GF23" s="79"/>
      <c r="GG23" s="79"/>
      <c r="GH23" s="79"/>
      <c r="GI23" s="79"/>
      <c r="GJ23" s="79"/>
      <c r="GK23" s="79"/>
      <c r="GL23" s="79"/>
      <c r="GM23" s="79"/>
      <c r="GN23" s="79"/>
      <c r="GO23" s="80"/>
      <c r="GP23" s="81"/>
      <c r="GQ23" s="79"/>
      <c r="GR23" s="79"/>
      <c r="GS23" s="79"/>
      <c r="GT23" s="79"/>
      <c r="GU23" s="81"/>
      <c r="GV23" s="79"/>
      <c r="GW23" s="79"/>
      <c r="GX23" s="79"/>
      <c r="GY23" s="79"/>
      <c r="GZ23" s="80"/>
      <c r="HA23" s="79"/>
      <c r="HB23" s="81"/>
      <c r="HC23" s="79"/>
      <c r="HD23" s="79"/>
      <c r="HE23" s="79"/>
      <c r="HF23" s="79"/>
      <c r="HG23" s="79"/>
      <c r="HH23" s="79"/>
      <c r="HI23" s="81"/>
      <c r="HJ23" s="79"/>
      <c r="HK23" s="79"/>
      <c r="HL23" s="80"/>
      <c r="HM23" s="79"/>
      <c r="HN23" s="79"/>
      <c r="HO23" s="79"/>
      <c r="HP23" s="79"/>
      <c r="HQ23" s="79"/>
      <c r="HR23" s="79"/>
      <c r="HS23" s="79"/>
      <c r="HT23" s="79"/>
      <c r="HU23" s="79"/>
      <c r="HV23" s="81"/>
      <c r="HW23" s="79"/>
      <c r="HX23" s="81"/>
      <c r="HY23" s="5"/>
      <c r="HZ23" s="5"/>
      <c r="IA23" s="82"/>
      <c r="IB23" s="5"/>
      <c r="IC23" s="5"/>
      <c r="ID23" s="5"/>
      <c r="IE23" s="5"/>
      <c r="IF23" s="5"/>
      <c r="IG23" s="5"/>
      <c r="IH23" s="80"/>
      <c r="II23" s="5"/>
      <c r="IJ23" s="5"/>
      <c r="IK23" s="5"/>
      <c r="IL23" s="5"/>
      <c r="IM23" s="5"/>
      <c r="IN23" s="5"/>
      <c r="IO23" s="80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82"/>
      <c r="JD23" s="5"/>
      <c r="JE23" s="5"/>
      <c r="JF23" s="5"/>
      <c r="JG23" s="80"/>
      <c r="JH23" s="5"/>
      <c r="JI23" s="5"/>
      <c r="JJ23" s="5"/>
      <c r="JK23" s="80"/>
      <c r="JL23" s="5"/>
      <c r="JM23" s="5"/>
      <c r="JN23" s="5"/>
      <c r="JO23" s="80"/>
      <c r="JP23" s="5"/>
      <c r="JQ23" s="5"/>
      <c r="JR23" s="5"/>
      <c r="JS23" s="80"/>
      <c r="JT23" s="5"/>
      <c r="JU23" s="81"/>
      <c r="JV23" s="5"/>
      <c r="JW23" s="5"/>
      <c r="JX23" s="5"/>
      <c r="JY23" s="80"/>
      <c r="JZ23" s="5"/>
      <c r="KA23" s="80"/>
      <c r="KB23" s="5"/>
      <c r="KC23" s="80"/>
      <c r="KD23" s="5"/>
      <c r="KE23" s="5"/>
      <c r="KF23" s="5"/>
      <c r="KG23" s="80"/>
      <c r="KH23" s="5"/>
      <c r="KI23" s="5"/>
      <c r="KJ23" s="5"/>
      <c r="KK23" s="80"/>
      <c r="KL23" s="5"/>
      <c r="KM23" s="80"/>
      <c r="KN23" s="5"/>
      <c r="KO23" s="5"/>
      <c r="KP23" s="5"/>
      <c r="KQ23" s="80"/>
      <c r="KR23" s="5"/>
      <c r="KS23" s="5"/>
      <c r="KT23" s="5"/>
      <c r="KU23" s="80"/>
      <c r="KV23" s="5"/>
      <c r="KW23" s="5"/>
      <c r="KX23" s="5"/>
      <c r="KY23" s="80"/>
      <c r="KZ23" s="5"/>
      <c r="LA23" s="5"/>
      <c r="LB23" s="82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80"/>
      <c r="LO23" s="5"/>
      <c r="LP23" s="5"/>
      <c r="LQ23" s="5"/>
      <c r="LR23" s="5"/>
      <c r="LS23" s="80"/>
      <c r="LT23" s="5"/>
      <c r="LU23" s="5"/>
      <c r="LV23" s="5"/>
      <c r="LW23" s="5"/>
      <c r="LX23" s="5"/>
      <c r="LY23" s="5"/>
      <c r="LZ23" s="80"/>
      <c r="MA23" s="5"/>
      <c r="MB23" s="5"/>
      <c r="MC23" s="5"/>
      <c r="MD23" s="5"/>
      <c r="ME23" s="5"/>
      <c r="MF23" s="5"/>
      <c r="MG23" s="5"/>
      <c r="MH23" s="5"/>
      <c r="MI23" s="5"/>
      <c r="MJ23" s="80"/>
      <c r="MK23" s="5"/>
      <c r="ML23" s="80"/>
      <c r="MM23" s="5"/>
      <c r="MN23" s="5"/>
      <c r="MO23" s="82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81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81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81"/>
      <c r="NZ23" s="5"/>
      <c r="OA23" s="5"/>
      <c r="OB23" s="5"/>
      <c r="OC23" s="5"/>
      <c r="OD23" s="5"/>
      <c r="OE23" s="5"/>
      <c r="OF23" s="5"/>
      <c r="OG23" s="5"/>
      <c r="OH23" s="5"/>
      <c r="OI23" s="5"/>
      <c r="OJ23" s="5"/>
      <c r="OK23" s="81"/>
      <c r="OL23" s="5"/>
      <c r="OM23" s="5"/>
      <c r="ON23" s="82"/>
    </row>
    <row r="24" spans="1:404" x14ac:dyDescent="0.2">
      <c r="L24" s="37"/>
      <c r="N24" s="75"/>
      <c r="X24" s="37"/>
      <c r="AE24" s="75"/>
      <c r="AG24" s="75"/>
      <c r="AJ24" s="37"/>
      <c r="AV24" s="37"/>
      <c r="AW24" s="75"/>
      <c r="AX24" s="75"/>
      <c r="AY24" s="37"/>
      <c r="BK24" s="37"/>
      <c r="BN24" s="75"/>
      <c r="BP24" s="75"/>
      <c r="BT24" s="75"/>
      <c r="BW24" s="37"/>
      <c r="CA24" s="75"/>
      <c r="CC24" s="75"/>
      <c r="CG24" s="75"/>
      <c r="CI24" s="37"/>
      <c r="CN24" s="75"/>
      <c r="CU24" s="37"/>
      <c r="CW24" s="75"/>
      <c r="CX24" s="37"/>
      <c r="DN24" s="37"/>
      <c r="EE24" s="37"/>
      <c r="EI24" s="37"/>
      <c r="EQ24" s="37"/>
      <c r="EU24" s="37"/>
      <c r="FB24" s="37"/>
      <c r="FX24" s="37"/>
      <c r="GC24" s="37"/>
      <c r="GO24" s="37"/>
      <c r="GP24" s="75"/>
      <c r="GU24" s="75"/>
      <c r="GZ24" s="37"/>
      <c r="HB24" s="75"/>
      <c r="HI24" s="75"/>
      <c r="HL24" s="37"/>
      <c r="HV24" s="75"/>
      <c r="HX24" s="75"/>
      <c r="IA24" s="37"/>
      <c r="IH24" s="37"/>
      <c r="IO24" s="37"/>
      <c r="JC24" s="37"/>
      <c r="JG24" s="37"/>
      <c r="JK24" s="37"/>
      <c r="JO24" s="37"/>
      <c r="JS24" s="37"/>
      <c r="JU24" s="75"/>
      <c r="JY24" s="37"/>
      <c r="KA24" s="37"/>
      <c r="KC24" s="37"/>
      <c r="KG24" s="37"/>
      <c r="KK24" s="37"/>
      <c r="KM24" s="37"/>
      <c r="KQ24" s="37"/>
      <c r="KU24" s="37"/>
      <c r="KY24" s="37"/>
      <c r="LB24" s="37"/>
      <c r="LN24" s="37"/>
      <c r="LS24" s="37"/>
      <c r="LZ24" s="37"/>
      <c r="MJ24" s="37"/>
      <c r="ML24" s="37"/>
      <c r="MO24" s="37"/>
      <c r="NA24" s="75"/>
      <c r="NM24" s="75"/>
      <c r="NY24" s="75"/>
      <c r="OK24" s="75"/>
      <c r="ON24" s="37"/>
    </row>
    <row r="25" spans="1:404" x14ac:dyDescent="0.2">
      <c r="L25" s="37"/>
      <c r="N25" s="75"/>
      <c r="X25" s="37"/>
      <c r="AE25" s="75"/>
      <c r="AG25" s="75"/>
      <c r="AJ25" s="37"/>
      <c r="AV25" s="37"/>
      <c r="AW25" s="75"/>
      <c r="AX25" s="75"/>
      <c r="AY25" s="37"/>
      <c r="BK25" s="37"/>
      <c r="BN25" s="75"/>
      <c r="BP25" s="75"/>
      <c r="BT25" s="75"/>
      <c r="BW25" s="37"/>
      <c r="CA25" s="75"/>
      <c r="CC25" s="75"/>
      <c r="CG25" s="75"/>
      <c r="CI25" s="37"/>
      <c r="CN25" s="75"/>
      <c r="CU25" s="37"/>
      <c r="CW25" s="75"/>
      <c r="CX25" s="37"/>
      <c r="DN25" s="37"/>
      <c r="EE25" s="37"/>
      <c r="EI25" s="37"/>
      <c r="EQ25" s="37"/>
      <c r="EU25" s="37"/>
      <c r="FB25" s="37"/>
      <c r="FX25" s="37"/>
      <c r="GC25" s="37"/>
      <c r="GO25" s="37"/>
      <c r="GP25" s="75"/>
      <c r="GU25" s="75"/>
      <c r="GZ25" s="37"/>
      <c r="HB25" s="75"/>
      <c r="HI25" s="75"/>
      <c r="HL25" s="37"/>
      <c r="HV25" s="75"/>
      <c r="HX25" s="75"/>
      <c r="IA25" s="37"/>
      <c r="IH25" s="37"/>
      <c r="IO25" s="37"/>
      <c r="JC25" s="37"/>
      <c r="JG25" s="37"/>
      <c r="JK25" s="37"/>
      <c r="JO25" s="37"/>
      <c r="JS25" s="37"/>
      <c r="JU25" s="75"/>
      <c r="JV25"/>
      <c r="JW25"/>
      <c r="JX25"/>
      <c r="JY25"/>
      <c r="JZ25"/>
      <c r="KA25" s="37"/>
      <c r="KB25"/>
      <c r="KC25"/>
      <c r="KD25"/>
      <c r="KE25"/>
      <c r="KF25"/>
      <c r="KG25"/>
      <c r="KH25"/>
      <c r="KI25"/>
      <c r="KJ25"/>
      <c r="KK25"/>
      <c r="KL25"/>
      <c r="KM25" s="37"/>
      <c r="KY25" s="37"/>
      <c r="LB25" s="37"/>
      <c r="LN25" s="37"/>
      <c r="LS25" s="37"/>
      <c r="LZ25" s="37"/>
      <c r="MJ25" s="37"/>
      <c r="ML25" s="37"/>
      <c r="MO25" s="37"/>
      <c r="NA25" s="75"/>
      <c r="NM25" s="75"/>
      <c r="NY25" s="75"/>
      <c r="OK25" s="75"/>
      <c r="ON25" s="37"/>
    </row>
    <row r="26" spans="1:404" x14ac:dyDescent="0.2">
      <c r="L26" s="37"/>
      <c r="N26" s="75"/>
      <c r="X26" s="37"/>
      <c r="AE26" s="75"/>
      <c r="AG26" s="75"/>
      <c r="AJ26" s="37"/>
      <c r="AV26" s="37"/>
      <c r="AW26" s="75"/>
      <c r="AX26" s="75"/>
      <c r="AY26" s="37"/>
      <c r="BK26" s="37"/>
      <c r="BN26" s="75"/>
      <c r="BP26" s="75"/>
      <c r="BT26" s="75"/>
      <c r="BW26" s="37"/>
      <c r="CA26" s="75"/>
      <c r="CC26" s="75"/>
      <c r="CG26" s="75"/>
      <c r="CI26" s="37"/>
      <c r="CN26" s="75"/>
      <c r="CU26" s="37"/>
      <c r="CW26" s="75"/>
      <c r="CX26" s="37"/>
      <c r="DN26" s="37"/>
      <c r="EE26" s="37"/>
      <c r="EI26" s="37"/>
      <c r="EQ26" s="37"/>
      <c r="EU26" s="37"/>
      <c r="FB26" s="37"/>
      <c r="FX26" s="37"/>
      <c r="GO26" s="37"/>
      <c r="GP26" s="75"/>
      <c r="GZ26" s="37"/>
      <c r="HI26" s="75"/>
      <c r="HL26" s="37"/>
      <c r="HV26" s="75"/>
      <c r="HX26" s="75"/>
      <c r="IA26" s="37"/>
      <c r="IO26" s="37"/>
      <c r="JC26" s="37"/>
      <c r="JG26" s="37"/>
      <c r="JK26" s="37"/>
      <c r="JO26" s="37"/>
      <c r="JS26" s="37"/>
      <c r="JU26" s="75"/>
      <c r="JV26"/>
      <c r="JW26"/>
      <c r="JX26"/>
      <c r="JY26"/>
      <c r="JZ26"/>
      <c r="KA26" s="37"/>
      <c r="KB26"/>
      <c r="KC26"/>
      <c r="KD26"/>
      <c r="KE26"/>
      <c r="KF26"/>
      <c r="KG26"/>
      <c r="KH26"/>
      <c r="KI26"/>
      <c r="KJ26"/>
      <c r="KK26"/>
      <c r="KL26"/>
      <c r="KM26" s="37"/>
      <c r="KQ26" s="37"/>
      <c r="KU26" s="37"/>
      <c r="KY26" s="37"/>
      <c r="LB26" s="37"/>
      <c r="LN26" s="37"/>
      <c r="LS26" s="37"/>
      <c r="LZ26" s="37"/>
      <c r="MJ26" s="37"/>
      <c r="ML26" s="37"/>
      <c r="MO26" s="37"/>
      <c r="NA26" s="75"/>
      <c r="NM26" s="75"/>
      <c r="NY26" s="75"/>
      <c r="OK26" s="75"/>
      <c r="ON26" s="37"/>
    </row>
    <row r="27" spans="1:404" x14ac:dyDescent="0.2">
      <c r="L27" s="83"/>
      <c r="N27" s="84"/>
      <c r="X27" s="83"/>
      <c r="AE27" s="84"/>
      <c r="AG27" s="84"/>
      <c r="AJ27" s="83"/>
      <c r="AV27" s="83"/>
      <c r="AW27" s="84"/>
      <c r="AX27" s="84"/>
      <c r="AY27" s="83"/>
      <c r="BK27" s="83"/>
      <c r="BN27" s="84"/>
      <c r="BP27" s="84"/>
      <c r="BT27" s="84"/>
      <c r="BW27" s="83"/>
      <c r="CA27" s="84"/>
      <c r="CC27" s="84"/>
      <c r="CG27" s="84"/>
      <c r="CI27" s="83"/>
      <c r="CN27" s="84"/>
      <c r="CU27" s="83"/>
      <c r="CW27" s="84"/>
      <c r="CX27" s="83"/>
      <c r="DN27" s="83"/>
      <c r="EE27" s="83"/>
      <c r="EI27" s="83"/>
      <c r="EQ27" s="83"/>
      <c r="EU27" s="83"/>
      <c r="FB27" s="83"/>
      <c r="FX27" s="83"/>
      <c r="GC27" s="83"/>
      <c r="GO27" s="83"/>
      <c r="GP27" s="84"/>
      <c r="GU27" s="84"/>
      <c r="GZ27" s="83"/>
      <c r="HB27" s="84"/>
      <c r="HI27" s="84"/>
      <c r="HL27" s="83"/>
      <c r="HV27" s="84"/>
      <c r="HX27" s="84"/>
      <c r="IA27" s="83"/>
      <c r="IH27" s="83"/>
      <c r="IO27" s="83"/>
      <c r="JC27" s="83"/>
      <c r="JG27" s="83"/>
      <c r="JK27" s="83"/>
      <c r="JO27" s="83"/>
      <c r="JS27" s="83"/>
      <c r="JU27" s="84"/>
      <c r="JV27"/>
      <c r="JW27"/>
      <c r="JX27"/>
      <c r="JY27"/>
      <c r="JZ27"/>
      <c r="KA27" s="83"/>
      <c r="KB27"/>
      <c r="KC27"/>
      <c r="KD27"/>
      <c r="KE27"/>
      <c r="KF27"/>
      <c r="KG27"/>
      <c r="KH27"/>
      <c r="KI27"/>
      <c r="KJ27"/>
      <c r="KK27"/>
      <c r="KL27"/>
      <c r="KM27" s="83"/>
      <c r="KQ27" s="83"/>
      <c r="KU27" s="83"/>
      <c r="KY27" s="83"/>
      <c r="LB27" s="83"/>
      <c r="LN27" s="83"/>
      <c r="LS27" s="83"/>
      <c r="LZ27" s="83"/>
      <c r="MJ27" s="83"/>
      <c r="ML27" s="83"/>
      <c r="MO27" s="83"/>
      <c r="NA27" s="84"/>
      <c r="NM27" s="84"/>
      <c r="NY27" s="84"/>
      <c r="OK27" s="84"/>
      <c r="ON27" s="83"/>
    </row>
    <row r="28" spans="1:404" x14ac:dyDescent="0.2">
      <c r="L28" s="34"/>
      <c r="N28" s="85"/>
      <c r="X28" s="34"/>
      <c r="AE28" s="85"/>
      <c r="AG28" s="85"/>
      <c r="AJ28" s="34"/>
      <c r="AV28" s="34"/>
      <c r="AW28" s="85"/>
      <c r="AX28" s="85"/>
      <c r="AY28" s="34"/>
      <c r="BK28" s="34"/>
      <c r="BN28" s="85"/>
      <c r="BP28" s="85"/>
      <c r="BT28" s="85"/>
      <c r="BW28" s="34"/>
      <c r="CA28" s="85"/>
      <c r="CC28" s="85"/>
      <c r="CG28" s="85"/>
      <c r="CI28" s="34"/>
      <c r="CN28" s="85"/>
      <c r="CU28" s="34"/>
      <c r="CW28" s="85"/>
      <c r="CX28" s="34"/>
      <c r="DN28" s="34"/>
      <c r="EE28" s="34"/>
      <c r="EI28" s="34"/>
      <c r="EQ28" s="34"/>
      <c r="EU28" s="34"/>
      <c r="FB28" s="34"/>
      <c r="FX28" s="34"/>
      <c r="GC28" s="34"/>
      <c r="GO28" s="34"/>
      <c r="GP28" s="85"/>
      <c r="GU28" s="85"/>
      <c r="GZ28" s="34"/>
      <c r="HB28" s="85"/>
      <c r="HI28" s="85"/>
      <c r="HL28" s="34"/>
      <c r="HV28" s="85"/>
      <c r="HX28" s="85"/>
      <c r="IA28" s="34"/>
      <c r="IH28" s="34"/>
      <c r="IO28" s="34"/>
      <c r="JC28" s="34"/>
      <c r="JG28" s="34"/>
      <c r="JK28" s="34"/>
      <c r="JO28" s="34"/>
      <c r="JS28" s="34"/>
      <c r="JU28" s="85"/>
      <c r="JV28"/>
      <c r="JW28"/>
      <c r="JX28"/>
      <c r="JY28"/>
      <c r="JZ28"/>
      <c r="KA28" s="34"/>
      <c r="KB28"/>
      <c r="KC28"/>
      <c r="KD28"/>
      <c r="KE28"/>
      <c r="KF28"/>
      <c r="KG28"/>
      <c r="KH28"/>
      <c r="KI28"/>
      <c r="KJ28"/>
      <c r="KK28"/>
      <c r="KL28"/>
      <c r="KM28" s="34"/>
      <c r="KQ28" s="34"/>
      <c r="KU28" s="34"/>
      <c r="KY28" s="34"/>
      <c r="LB28" s="34"/>
      <c r="LN28" s="34"/>
      <c r="LS28" s="34"/>
      <c r="LZ28" s="34"/>
      <c r="MJ28" s="34"/>
      <c r="ML28" s="34"/>
      <c r="MO28" s="34"/>
      <c r="NA28" s="85"/>
      <c r="NM28" s="85"/>
      <c r="NY28" s="85"/>
      <c r="OK28" s="85"/>
      <c r="ON28" s="34"/>
    </row>
    <row r="29" spans="1:404" x14ac:dyDescent="0.2">
      <c r="L29" s="37"/>
      <c r="N29" s="75"/>
      <c r="X29" s="37"/>
      <c r="AE29" s="75"/>
      <c r="AG29" s="75"/>
      <c r="AJ29" s="37"/>
      <c r="AV29" s="37"/>
      <c r="AW29" s="75"/>
      <c r="AX29" s="75"/>
      <c r="AY29" s="37"/>
      <c r="BK29" s="37"/>
      <c r="BN29" s="75"/>
      <c r="BP29" s="75"/>
      <c r="BT29" s="75"/>
      <c r="BW29" s="37"/>
      <c r="CA29" s="75"/>
      <c r="CC29" s="75"/>
      <c r="CG29" s="75"/>
      <c r="CI29" s="37"/>
      <c r="CN29" s="75"/>
      <c r="CU29" s="37"/>
      <c r="CW29" s="75"/>
      <c r="CX29" s="37"/>
      <c r="DN29" s="37"/>
      <c r="EE29" s="37"/>
      <c r="EI29" s="37"/>
      <c r="EQ29" s="37"/>
      <c r="EU29" s="37"/>
      <c r="FB29" s="37"/>
      <c r="FX29" s="37"/>
      <c r="GC29" s="37"/>
      <c r="GO29" s="37"/>
      <c r="GP29" s="75"/>
      <c r="GU29" s="75"/>
      <c r="GZ29" s="37"/>
      <c r="HB29" s="75"/>
      <c r="HI29" s="75"/>
      <c r="HL29" s="37"/>
      <c r="HV29" s="75"/>
      <c r="HX29" s="75"/>
      <c r="IA29" s="37"/>
      <c r="IH29" s="37"/>
      <c r="IO29" s="37"/>
      <c r="JC29" s="37"/>
      <c r="JG29" s="37"/>
      <c r="JK29" s="37"/>
      <c r="JO29" s="37"/>
      <c r="JS29" s="37"/>
      <c r="JU29" s="75"/>
      <c r="JY29" s="37"/>
      <c r="KA29" s="37"/>
      <c r="KC29" s="37"/>
      <c r="KG29" s="37"/>
      <c r="KK29" s="37"/>
      <c r="KM29" s="37"/>
      <c r="KQ29" s="37"/>
      <c r="KU29" s="37"/>
      <c r="KY29" s="37"/>
      <c r="LB29" s="37"/>
      <c r="LN29" s="37"/>
      <c r="LS29" s="37"/>
      <c r="LZ29" s="37"/>
      <c r="MJ29" s="37"/>
      <c r="ML29" s="37"/>
      <c r="MO29" s="37"/>
      <c r="NA29" s="75"/>
      <c r="NM29" s="75"/>
      <c r="NY29" s="75"/>
      <c r="OK29" s="75"/>
      <c r="ON29" s="37"/>
    </row>
    <row r="30" spans="1:404" x14ac:dyDescent="0.2">
      <c r="L30" s="83"/>
      <c r="N30" s="84"/>
      <c r="X30" s="83"/>
      <c r="AE30" s="84"/>
      <c r="AG30" s="84"/>
      <c r="AJ30" s="83"/>
      <c r="AV30" s="83"/>
      <c r="AW30" s="84"/>
      <c r="AX30" s="84"/>
      <c r="AY30" s="83"/>
      <c r="BK30" s="83"/>
      <c r="BN30" s="84"/>
      <c r="BP30" s="84"/>
      <c r="BT30" s="84"/>
      <c r="BW30" s="83"/>
      <c r="CA30" s="84"/>
      <c r="CC30" s="84"/>
      <c r="CG30" s="84"/>
      <c r="CI30" s="83"/>
      <c r="CN30" s="84"/>
      <c r="CU30" s="83"/>
      <c r="CW30" s="84"/>
      <c r="CX30" s="83"/>
      <c r="DN30" s="83"/>
      <c r="EE30" s="83"/>
      <c r="EI30" s="83"/>
      <c r="EQ30" s="83"/>
      <c r="EU30" s="83"/>
      <c r="FB30" s="83"/>
      <c r="FX30" s="83"/>
      <c r="GC30" s="83"/>
      <c r="GO30" s="83"/>
      <c r="GP30" s="84"/>
      <c r="GU30" s="84"/>
      <c r="GZ30" s="83"/>
      <c r="HB30" s="84"/>
      <c r="HI30" s="84"/>
      <c r="HL30" s="83"/>
      <c r="HV30" s="84"/>
      <c r="HX30" s="84"/>
      <c r="IA30" s="83"/>
      <c r="IH30" s="83"/>
      <c r="IO30" s="83"/>
      <c r="JC30" s="83"/>
      <c r="JG30" s="83"/>
      <c r="JK30" s="83"/>
      <c r="JO30" s="83"/>
      <c r="JS30" s="83"/>
      <c r="JU30" s="84"/>
      <c r="JY30" s="83"/>
      <c r="KA30" s="83"/>
      <c r="KC30" s="83"/>
      <c r="KG30" s="83"/>
      <c r="KK30" s="83"/>
      <c r="KM30" s="83"/>
      <c r="KQ30" s="83"/>
      <c r="KU30" s="83"/>
      <c r="KY30" s="83"/>
      <c r="LB30" s="83"/>
      <c r="LN30" s="83"/>
      <c r="LS30" s="83"/>
      <c r="LZ30" s="83"/>
      <c r="MJ30" s="83"/>
      <c r="ML30" s="83"/>
      <c r="MO30" s="83"/>
      <c r="NA30" s="84"/>
      <c r="NM30" s="84"/>
      <c r="NY30" s="84"/>
      <c r="OK30" s="84"/>
      <c r="ON30" s="83"/>
    </row>
    <row r="31" spans="1:404" customFormat="1" x14ac:dyDescent="0.2">
      <c r="B31" s="86"/>
      <c r="C31" s="86"/>
      <c r="D31" s="86"/>
      <c r="E31" s="86"/>
      <c r="F31" s="86"/>
      <c r="G31" s="86"/>
      <c r="H31" s="86"/>
      <c r="I31" s="86"/>
      <c r="J31" s="86"/>
      <c r="K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W31" s="86"/>
      <c r="AX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V31" s="86"/>
      <c r="CW31" s="86"/>
      <c r="GD31" s="86"/>
      <c r="GE31" s="86"/>
      <c r="GF31" s="86"/>
      <c r="GG31" s="86"/>
      <c r="GH31" s="86"/>
      <c r="GI31" s="86"/>
      <c r="GJ31" s="86"/>
      <c r="GK31" s="86"/>
      <c r="GL31" s="86"/>
      <c r="GM31" s="86"/>
      <c r="GN31" s="86"/>
      <c r="GP31" s="86"/>
      <c r="GQ31" s="86"/>
      <c r="GR31" s="86"/>
      <c r="GS31" s="86"/>
      <c r="GT31" s="86"/>
      <c r="GU31" s="86"/>
      <c r="GV31" s="86"/>
      <c r="GW31" s="86"/>
      <c r="GX31" s="86"/>
      <c r="GY31" s="86"/>
      <c r="HA31" s="86"/>
      <c r="HB31" s="86"/>
      <c r="HC31" s="86"/>
      <c r="HD31" s="86"/>
      <c r="HE31" s="86"/>
      <c r="HF31" s="86"/>
      <c r="HG31" s="86"/>
      <c r="HH31" s="86"/>
      <c r="HI31" s="86"/>
      <c r="HJ31" s="86"/>
      <c r="HK31" s="86"/>
      <c r="HM31" s="86"/>
      <c r="HN31" s="86"/>
      <c r="HO31" s="86"/>
      <c r="HP31" s="86"/>
      <c r="HQ31" s="86"/>
      <c r="HR31" s="86"/>
      <c r="HS31" s="86"/>
      <c r="HT31" s="86"/>
      <c r="HU31" s="86"/>
      <c r="HV31" s="86"/>
      <c r="HW31" s="86"/>
      <c r="HX31" s="86"/>
      <c r="JU31" s="86"/>
      <c r="NA31" s="86"/>
      <c r="NM31" s="86"/>
      <c r="NY31" s="86"/>
      <c r="OK31" s="86"/>
    </row>
    <row r="32" spans="1:404" customFormat="1" x14ac:dyDescent="0.2">
      <c r="B32" s="86"/>
      <c r="C32" s="86"/>
      <c r="D32" s="86"/>
      <c r="E32" s="86"/>
      <c r="F32" s="86"/>
      <c r="G32" s="86"/>
      <c r="H32" s="86"/>
      <c r="I32" s="86"/>
      <c r="J32" s="86"/>
      <c r="K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W32" s="86"/>
      <c r="AX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V32" s="86"/>
      <c r="CW32" s="86"/>
      <c r="GD32" s="86"/>
      <c r="GE32" s="86"/>
      <c r="GF32" s="86"/>
      <c r="GG32" s="86"/>
      <c r="GH32" s="86"/>
      <c r="GI32" s="86"/>
      <c r="GJ32" s="86"/>
      <c r="GK32" s="86"/>
      <c r="GL32" s="86"/>
      <c r="GM32" s="86"/>
      <c r="GN32" s="86"/>
      <c r="GP32" s="86"/>
      <c r="GQ32" s="86"/>
      <c r="GR32" s="86"/>
      <c r="GS32" s="86"/>
      <c r="GT32" s="86"/>
      <c r="GU32" s="86"/>
      <c r="GV32" s="86"/>
      <c r="GW32" s="86"/>
      <c r="GX32" s="86"/>
      <c r="GY32" s="86"/>
      <c r="HA32" s="86"/>
      <c r="HB32" s="86"/>
      <c r="HC32" s="86"/>
      <c r="HD32" s="86"/>
      <c r="HE32" s="86"/>
      <c r="HF32" s="86"/>
      <c r="HG32" s="86"/>
      <c r="HH32" s="86"/>
      <c r="HI32" s="86"/>
      <c r="HJ32" s="86"/>
      <c r="HK32" s="86"/>
      <c r="HM32" s="86"/>
      <c r="HN32" s="86"/>
      <c r="HO32" s="86"/>
      <c r="HP32" s="86"/>
      <c r="HQ32" s="86"/>
      <c r="HR32" s="86"/>
      <c r="HS32" s="86"/>
      <c r="HT32" s="86"/>
      <c r="HU32" s="86"/>
      <c r="HV32" s="86"/>
      <c r="HW32" s="86"/>
      <c r="HX32" s="86"/>
      <c r="JU32" s="86"/>
      <c r="NA32" s="86"/>
      <c r="NM32" s="86"/>
      <c r="NY32" s="86"/>
      <c r="OK32" s="86"/>
    </row>
    <row r="33" spans="2:401" customFormat="1" x14ac:dyDescent="0.2">
      <c r="B33" s="86"/>
      <c r="C33" s="86"/>
      <c r="D33" s="86"/>
      <c r="E33" s="86"/>
      <c r="F33" s="86"/>
      <c r="G33" s="86"/>
      <c r="H33" s="86"/>
      <c r="I33" s="86"/>
      <c r="J33" s="86"/>
      <c r="K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W33" s="86"/>
      <c r="AX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V33" s="86"/>
      <c r="CW33" s="86"/>
      <c r="GD33" s="86"/>
      <c r="GE33" s="86"/>
      <c r="GF33" s="86"/>
      <c r="GG33" s="86"/>
      <c r="GH33" s="86"/>
      <c r="GI33" s="86"/>
      <c r="GJ33" s="86"/>
      <c r="GK33" s="86"/>
      <c r="GL33" s="86"/>
      <c r="GM33" s="86"/>
      <c r="GN33" s="86"/>
      <c r="GP33" s="86"/>
      <c r="GQ33" s="86"/>
      <c r="GR33" s="86"/>
      <c r="GS33" s="86"/>
      <c r="GT33" s="86"/>
      <c r="GU33" s="86"/>
      <c r="GV33" s="86"/>
      <c r="GW33" s="86"/>
      <c r="GX33" s="86"/>
      <c r="GY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JU33" s="86"/>
      <c r="NA33" s="86"/>
      <c r="NM33" s="86"/>
      <c r="NY33" s="86"/>
      <c r="OK33" s="86"/>
    </row>
    <row r="34" spans="2:401" customFormat="1" x14ac:dyDescent="0.2">
      <c r="B34" s="86"/>
      <c r="C34" s="86"/>
      <c r="D34" s="86"/>
      <c r="E34" s="86"/>
      <c r="F34" s="86"/>
      <c r="G34" s="86"/>
      <c r="H34" s="86"/>
      <c r="I34" s="86"/>
      <c r="J34" s="86"/>
      <c r="K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W34" s="86"/>
      <c r="AX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V34" s="86"/>
      <c r="CW34" s="86"/>
      <c r="GD34" s="86"/>
      <c r="GE34" s="86"/>
      <c r="GF34" s="86"/>
      <c r="GG34" s="86"/>
      <c r="GH34" s="86"/>
      <c r="GI34" s="86"/>
      <c r="GJ34" s="86"/>
      <c r="GK34" s="86"/>
      <c r="GL34" s="86"/>
      <c r="GM34" s="86"/>
      <c r="GN34" s="86"/>
      <c r="GP34" s="86"/>
      <c r="GQ34" s="86"/>
      <c r="GR34" s="86"/>
      <c r="GS34" s="86"/>
      <c r="GT34" s="86"/>
      <c r="GU34" s="86"/>
      <c r="GV34" s="86"/>
      <c r="GW34" s="86"/>
      <c r="GX34" s="86"/>
      <c r="GY34" s="86"/>
      <c r="HA34" s="86"/>
      <c r="HB34" s="86"/>
      <c r="HC34" s="86"/>
      <c r="HD34" s="86"/>
      <c r="HE34" s="86"/>
      <c r="HF34" s="86"/>
      <c r="HG34" s="86"/>
      <c r="HH34" s="86"/>
      <c r="HI34" s="86"/>
      <c r="HJ34" s="86"/>
      <c r="HK34" s="86"/>
      <c r="HM34" s="86"/>
      <c r="HN34" s="86"/>
      <c r="HO34" s="86"/>
      <c r="HP34" s="86"/>
      <c r="HQ34" s="86"/>
      <c r="HR34" s="86"/>
      <c r="HS34" s="86"/>
      <c r="HT34" s="86"/>
      <c r="HU34" s="86"/>
      <c r="HV34" s="86"/>
      <c r="HW34" s="86"/>
      <c r="HX34" s="86"/>
      <c r="JU34" s="86"/>
      <c r="NA34" s="86"/>
      <c r="NM34" s="86"/>
      <c r="NY34" s="86"/>
      <c r="OK34" s="86"/>
    </row>
    <row r="35" spans="2:401" customFormat="1" x14ac:dyDescent="0.2">
      <c r="B35" s="86"/>
      <c r="C35" s="86"/>
      <c r="D35" s="86"/>
      <c r="E35" s="86"/>
      <c r="F35" s="86"/>
      <c r="G35" s="86"/>
      <c r="H35" s="86"/>
      <c r="I35" s="86"/>
      <c r="J35" s="86"/>
      <c r="K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W35" s="86"/>
      <c r="AX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V35" s="86"/>
      <c r="CW35" s="86"/>
      <c r="GD35" s="86"/>
      <c r="GE35" s="86"/>
      <c r="GF35" s="86"/>
      <c r="GG35" s="86"/>
      <c r="GH35" s="86"/>
      <c r="GI35" s="86"/>
      <c r="GJ35" s="86"/>
      <c r="GK35" s="86"/>
      <c r="GL35" s="86"/>
      <c r="GM35" s="86"/>
      <c r="GN35" s="86"/>
      <c r="GP35" s="86"/>
      <c r="GQ35" s="86"/>
      <c r="GR35" s="86"/>
      <c r="GS35" s="86"/>
      <c r="GT35" s="86"/>
      <c r="GU35" s="86"/>
      <c r="GV35" s="86"/>
      <c r="GW35" s="86"/>
      <c r="GX35" s="86"/>
      <c r="GY35" s="86"/>
      <c r="HA35" s="86"/>
      <c r="HB35" s="86"/>
      <c r="HC35" s="86"/>
      <c r="HD35" s="86"/>
      <c r="HE35" s="86"/>
      <c r="HF35" s="86"/>
      <c r="HG35" s="86"/>
      <c r="HH35" s="86"/>
      <c r="HI35" s="86"/>
      <c r="HJ35" s="86"/>
      <c r="HK35" s="86"/>
      <c r="HM35" s="86"/>
      <c r="HN35" s="86"/>
      <c r="HO35" s="86"/>
      <c r="HP35" s="86"/>
      <c r="HQ35" s="86"/>
      <c r="HR35" s="86"/>
      <c r="HS35" s="86"/>
      <c r="HT35" s="86"/>
      <c r="HU35" s="86"/>
      <c r="HV35" s="86"/>
      <c r="HW35" s="86"/>
      <c r="HX35" s="86"/>
      <c r="JU35" s="86"/>
      <c r="NA35" s="86"/>
      <c r="NM35" s="86"/>
      <c r="NY35" s="86"/>
      <c r="OK35" s="86"/>
    </row>
    <row r="36" spans="2:401" customFormat="1" x14ac:dyDescent="0.2">
      <c r="B36" s="86"/>
      <c r="C36" s="86"/>
      <c r="D36" s="86"/>
      <c r="E36" s="86"/>
      <c r="F36" s="86"/>
      <c r="G36" s="86"/>
      <c r="H36" s="86"/>
      <c r="I36" s="86"/>
      <c r="J36" s="86"/>
      <c r="K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W36" s="86"/>
      <c r="AX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V36" s="86"/>
      <c r="CW36" s="86"/>
      <c r="GD36" s="86"/>
      <c r="GE36" s="86"/>
      <c r="GF36" s="86"/>
      <c r="GG36" s="86"/>
      <c r="GH36" s="86"/>
      <c r="GI36" s="86"/>
      <c r="GJ36" s="86"/>
      <c r="GK36" s="86"/>
      <c r="GL36" s="86"/>
      <c r="GM36" s="86"/>
      <c r="GN36" s="86"/>
      <c r="GP36" s="86"/>
      <c r="GQ36" s="86"/>
      <c r="GR36" s="86"/>
      <c r="GS36" s="86"/>
      <c r="GT36" s="86"/>
      <c r="GU36" s="86"/>
      <c r="GV36" s="86"/>
      <c r="GW36" s="86"/>
      <c r="GX36" s="86"/>
      <c r="GY36" s="86"/>
      <c r="HA36" s="86"/>
      <c r="HB36" s="86"/>
      <c r="HC36" s="86"/>
      <c r="HD36" s="86"/>
      <c r="HE36" s="86"/>
      <c r="HF36" s="86"/>
      <c r="HG36" s="86"/>
      <c r="HH36" s="86"/>
      <c r="HI36" s="86"/>
      <c r="HJ36" s="86"/>
      <c r="HK36" s="86"/>
      <c r="HM36" s="86"/>
      <c r="HN36" s="86"/>
      <c r="HO36" s="86"/>
      <c r="HP36" s="86"/>
      <c r="HQ36" s="86"/>
      <c r="HR36" s="86"/>
      <c r="HS36" s="86"/>
      <c r="HT36" s="86"/>
      <c r="HU36" s="86"/>
      <c r="HV36" s="86"/>
      <c r="HW36" s="86"/>
      <c r="HX36" s="86"/>
      <c r="JU36" s="86"/>
      <c r="NA36" s="86"/>
      <c r="NM36" s="86"/>
      <c r="NY36" s="86"/>
      <c r="OK36" s="86"/>
    </row>
    <row r="37" spans="2:401" customFormat="1" x14ac:dyDescent="0.2">
      <c r="B37" s="86"/>
      <c r="C37" s="86"/>
      <c r="D37" s="86"/>
      <c r="E37" s="86"/>
      <c r="F37" s="86"/>
      <c r="G37" s="86"/>
      <c r="H37" s="86"/>
      <c r="I37" s="86"/>
      <c r="J37" s="86"/>
      <c r="K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W37" s="86"/>
      <c r="AX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V37" s="86"/>
      <c r="CW37" s="86"/>
      <c r="GD37" s="86"/>
      <c r="GE37" s="86"/>
      <c r="GF37" s="86"/>
      <c r="GG37" s="86"/>
      <c r="GH37" s="86"/>
      <c r="GI37" s="86"/>
      <c r="GJ37" s="86"/>
      <c r="GK37" s="86"/>
      <c r="GL37" s="86"/>
      <c r="GM37" s="86"/>
      <c r="GN37" s="86"/>
      <c r="GP37" s="86"/>
      <c r="GQ37" s="86"/>
      <c r="GR37" s="86"/>
      <c r="GS37" s="86"/>
      <c r="GT37" s="86"/>
      <c r="GU37" s="86"/>
      <c r="GV37" s="86"/>
      <c r="GW37" s="86"/>
      <c r="GX37" s="86"/>
      <c r="GY37" s="86"/>
      <c r="HA37" s="86"/>
      <c r="HB37" s="86"/>
      <c r="HC37" s="86"/>
      <c r="HD37" s="86"/>
      <c r="HE37" s="86"/>
      <c r="HF37" s="86"/>
      <c r="HG37" s="86"/>
      <c r="HH37" s="86"/>
      <c r="HI37" s="86"/>
      <c r="HJ37" s="86"/>
      <c r="HK37" s="86"/>
      <c r="HM37" s="86"/>
      <c r="HN37" s="86"/>
      <c r="HO37" s="86"/>
      <c r="HP37" s="86"/>
      <c r="HQ37" s="86"/>
      <c r="HR37" s="86"/>
      <c r="HS37" s="86"/>
      <c r="HT37" s="86"/>
      <c r="HU37" s="86"/>
      <c r="HV37" s="86"/>
      <c r="HW37" s="86"/>
      <c r="HX37" s="86"/>
      <c r="JU37" s="86"/>
      <c r="NA37" s="86"/>
      <c r="NM37" s="86"/>
      <c r="NY37" s="86"/>
      <c r="OK37" s="86"/>
    </row>
    <row r="38" spans="2:401" customFormat="1" x14ac:dyDescent="0.2">
      <c r="B38" s="86"/>
      <c r="C38" s="86"/>
      <c r="D38" s="86"/>
      <c r="E38" s="86"/>
      <c r="F38" s="86"/>
      <c r="G38" s="86"/>
      <c r="H38" s="86"/>
      <c r="I38" s="86"/>
      <c r="J38" s="86"/>
      <c r="K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W38" s="86"/>
      <c r="AX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V38" s="86"/>
      <c r="CW38" s="86"/>
      <c r="GD38" s="86"/>
      <c r="GE38" s="86"/>
      <c r="GF38" s="86"/>
      <c r="GG38" s="86"/>
      <c r="GH38" s="86"/>
      <c r="GI38" s="86"/>
      <c r="GJ38" s="86"/>
      <c r="GK38" s="86"/>
      <c r="GL38" s="86"/>
      <c r="GM38" s="86"/>
      <c r="GN38" s="86"/>
      <c r="GP38" s="86"/>
      <c r="GQ38" s="86"/>
      <c r="GR38" s="86"/>
      <c r="GS38" s="86"/>
      <c r="GT38" s="86"/>
      <c r="GU38" s="86"/>
      <c r="GV38" s="86"/>
      <c r="GW38" s="86"/>
      <c r="GX38" s="86"/>
      <c r="GY38" s="86"/>
      <c r="HA38" s="86"/>
      <c r="HB38" s="86"/>
      <c r="HC38" s="86"/>
      <c r="HD38" s="86"/>
      <c r="HE38" s="86"/>
      <c r="HF38" s="86"/>
      <c r="HG38" s="86"/>
      <c r="HH38" s="86"/>
      <c r="HI38" s="86"/>
      <c r="HJ38" s="86"/>
      <c r="HK38" s="86"/>
      <c r="HM38" s="86"/>
      <c r="HN38" s="86"/>
      <c r="HO38" s="86"/>
      <c r="HP38" s="86"/>
      <c r="HQ38" s="86"/>
      <c r="HR38" s="86"/>
      <c r="HS38" s="86"/>
      <c r="HT38" s="86"/>
      <c r="HU38" s="86"/>
      <c r="HV38" s="86"/>
      <c r="HW38" s="86"/>
      <c r="HX38" s="86"/>
      <c r="JU38" s="86"/>
      <c r="NA38" s="86"/>
      <c r="NM38" s="86"/>
      <c r="NY38" s="86"/>
      <c r="OK38" s="86"/>
    </row>
    <row r="39" spans="2:401" customFormat="1" x14ac:dyDescent="0.2">
      <c r="B39" s="86"/>
      <c r="C39" s="86"/>
      <c r="D39" s="86"/>
      <c r="E39" s="86"/>
      <c r="F39" s="86"/>
      <c r="G39" s="86"/>
      <c r="H39" s="86"/>
      <c r="I39" s="86"/>
      <c r="J39" s="86"/>
      <c r="K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W39" s="86"/>
      <c r="AX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V39" s="86"/>
      <c r="CW39" s="86"/>
      <c r="GD39" s="86"/>
      <c r="GE39" s="86"/>
      <c r="GF39" s="86"/>
      <c r="GG39" s="86"/>
      <c r="GH39" s="86"/>
      <c r="GI39" s="86"/>
      <c r="GJ39" s="86"/>
      <c r="GK39" s="86"/>
      <c r="GL39" s="86"/>
      <c r="GM39" s="86"/>
      <c r="GN39" s="86"/>
      <c r="GP39" s="86"/>
      <c r="GQ39" s="86"/>
      <c r="GR39" s="86"/>
      <c r="GS39" s="86"/>
      <c r="GT39" s="86"/>
      <c r="GU39" s="86"/>
      <c r="GV39" s="86"/>
      <c r="GW39" s="86"/>
      <c r="GX39" s="86"/>
      <c r="GY39" s="86"/>
      <c r="HA39" s="86"/>
      <c r="HB39" s="86"/>
      <c r="HC39" s="86"/>
      <c r="HD39" s="86"/>
      <c r="HE39" s="86"/>
      <c r="HF39" s="86"/>
      <c r="HG39" s="86"/>
      <c r="HH39" s="86"/>
      <c r="HI39" s="86"/>
      <c r="HJ39" s="86"/>
      <c r="HK39" s="86"/>
      <c r="HM39" s="86"/>
      <c r="HN39" s="86"/>
      <c r="HO39" s="86"/>
      <c r="HP39" s="86"/>
      <c r="HQ39" s="86"/>
      <c r="HR39" s="86"/>
      <c r="HS39" s="86"/>
      <c r="HT39" s="86"/>
      <c r="HU39" s="86"/>
      <c r="HV39" s="86"/>
      <c r="HW39" s="86"/>
      <c r="HX39" s="86"/>
      <c r="JU39" s="86"/>
      <c r="NA39" s="86"/>
      <c r="NM39" s="86"/>
      <c r="NY39" s="86"/>
      <c r="OK39" s="86"/>
    </row>
    <row r="40" spans="2:401" customFormat="1" x14ac:dyDescent="0.2">
      <c r="B40" s="86"/>
      <c r="C40" s="86"/>
      <c r="D40" s="86"/>
      <c r="E40" s="86"/>
      <c r="F40" s="86"/>
      <c r="G40" s="86"/>
      <c r="H40" s="86"/>
      <c r="I40" s="86"/>
      <c r="J40" s="86"/>
      <c r="K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W40" s="86"/>
      <c r="AX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V40" s="86"/>
      <c r="CW40" s="86"/>
      <c r="GD40" s="86"/>
      <c r="GE40" s="86"/>
      <c r="GF40" s="86"/>
      <c r="GG40" s="86"/>
      <c r="GH40" s="86"/>
      <c r="GI40" s="86"/>
      <c r="GJ40" s="86"/>
      <c r="GK40" s="86"/>
      <c r="GL40" s="86"/>
      <c r="GM40" s="86"/>
      <c r="GN40" s="86"/>
      <c r="GP40" s="86"/>
      <c r="GQ40" s="86"/>
      <c r="GR40" s="86"/>
      <c r="GS40" s="86"/>
      <c r="GT40" s="86"/>
      <c r="GU40" s="86"/>
      <c r="GV40" s="86"/>
      <c r="GW40" s="86"/>
      <c r="GX40" s="86"/>
      <c r="GY40" s="86"/>
      <c r="HA40" s="86"/>
      <c r="HB40" s="86"/>
      <c r="HC40" s="86"/>
      <c r="HD40" s="86"/>
      <c r="HE40" s="86"/>
      <c r="HF40" s="86"/>
      <c r="HG40" s="86"/>
      <c r="HH40" s="86"/>
      <c r="HI40" s="86"/>
      <c r="HJ40" s="86"/>
      <c r="HK40" s="86"/>
      <c r="HM40" s="86"/>
      <c r="HN40" s="86"/>
      <c r="HO40" s="86"/>
      <c r="HP40" s="86"/>
      <c r="HQ40" s="86"/>
      <c r="HR40" s="86"/>
      <c r="HS40" s="86"/>
      <c r="HT40" s="86"/>
      <c r="HU40" s="86"/>
      <c r="HV40" s="86"/>
      <c r="HW40" s="86"/>
      <c r="HX40" s="86"/>
      <c r="JU40" s="86"/>
      <c r="NA40" s="86"/>
      <c r="NM40" s="86"/>
      <c r="NY40" s="86"/>
      <c r="OK40" s="86"/>
    </row>
  </sheetData>
  <mergeCells count="364">
    <mergeCell ref="A5:A6"/>
    <mergeCell ref="B5:B6"/>
    <mergeCell ref="C5:C6"/>
    <mergeCell ref="D5:D6"/>
    <mergeCell ref="E5:E6"/>
    <mergeCell ref="F5:F6"/>
    <mergeCell ref="N5:N6"/>
    <mergeCell ref="O5:O6"/>
    <mergeCell ref="P5:P6"/>
    <mergeCell ref="Q5:Q6"/>
    <mergeCell ref="R5:R6"/>
    <mergeCell ref="S5:S6"/>
    <mergeCell ref="G5:G6"/>
    <mergeCell ref="H5:H6"/>
    <mergeCell ref="I5:I6"/>
    <mergeCell ref="J5:J6"/>
    <mergeCell ref="K5:K6"/>
    <mergeCell ref="M5:M6"/>
    <mergeCell ref="AA5:AA6"/>
    <mergeCell ref="AB5:AB6"/>
    <mergeCell ref="AC5:AC6"/>
    <mergeCell ref="AD5:AD6"/>
    <mergeCell ref="AE5:AE6"/>
    <mergeCell ref="AF5:AF6"/>
    <mergeCell ref="T5:T6"/>
    <mergeCell ref="U5:U6"/>
    <mergeCell ref="V5:V6"/>
    <mergeCell ref="W5:W6"/>
    <mergeCell ref="Y5:Y6"/>
    <mergeCell ref="Z5:Z6"/>
    <mergeCell ref="AN5:AN6"/>
    <mergeCell ref="AO5:AO6"/>
    <mergeCell ref="AP5:AP6"/>
    <mergeCell ref="AQ5:AQ6"/>
    <mergeCell ref="AR5:AR6"/>
    <mergeCell ref="AS5:AS6"/>
    <mergeCell ref="AG5:AG6"/>
    <mergeCell ref="AH5:AH6"/>
    <mergeCell ref="AI5:AI6"/>
    <mergeCell ref="AK5:AK6"/>
    <mergeCell ref="AL5:AL6"/>
    <mergeCell ref="AM5:AM6"/>
    <mergeCell ref="BB5:BB6"/>
    <mergeCell ref="BC5:BC6"/>
    <mergeCell ref="BD5:BD6"/>
    <mergeCell ref="BE5:BE6"/>
    <mergeCell ref="BF5:BF6"/>
    <mergeCell ref="BG5:BG6"/>
    <mergeCell ref="AT5:AT6"/>
    <mergeCell ref="AU5:AU6"/>
    <mergeCell ref="AW5:AW6"/>
    <mergeCell ref="AX5:AX6"/>
    <mergeCell ref="AZ5:AZ6"/>
    <mergeCell ref="BA5:BA6"/>
    <mergeCell ref="BO5:BO6"/>
    <mergeCell ref="BP5:BP6"/>
    <mergeCell ref="BQ5:BQ6"/>
    <mergeCell ref="BR5:BR6"/>
    <mergeCell ref="BS5:BS6"/>
    <mergeCell ref="BT5:BT6"/>
    <mergeCell ref="BH5:BH6"/>
    <mergeCell ref="BI5:BI6"/>
    <mergeCell ref="BJ5:BJ6"/>
    <mergeCell ref="BL5:BL6"/>
    <mergeCell ref="BM5:BM6"/>
    <mergeCell ref="BN5:BN6"/>
    <mergeCell ref="CB5:CB6"/>
    <mergeCell ref="CC5:CC6"/>
    <mergeCell ref="CD5:CD6"/>
    <mergeCell ref="CE5:CE6"/>
    <mergeCell ref="CF5:CF6"/>
    <mergeCell ref="CG5:CG6"/>
    <mergeCell ref="BU5:BU6"/>
    <mergeCell ref="BV5:BV6"/>
    <mergeCell ref="BX5:BX6"/>
    <mergeCell ref="BY5:BY6"/>
    <mergeCell ref="BZ5:BZ6"/>
    <mergeCell ref="CA5:CA6"/>
    <mergeCell ref="CO5:CO6"/>
    <mergeCell ref="CP5:CP6"/>
    <mergeCell ref="CQ5:CQ6"/>
    <mergeCell ref="CR5:CR6"/>
    <mergeCell ref="CS5:CS6"/>
    <mergeCell ref="CT5:CT6"/>
    <mergeCell ref="CH5:CH6"/>
    <mergeCell ref="CJ5:CJ6"/>
    <mergeCell ref="CK5:CK6"/>
    <mergeCell ref="CL5:CL6"/>
    <mergeCell ref="CM5:CM6"/>
    <mergeCell ref="CN5:CN6"/>
    <mergeCell ref="DC5:DC6"/>
    <mergeCell ref="DD5:DD6"/>
    <mergeCell ref="DE5:DE6"/>
    <mergeCell ref="DF5:DF6"/>
    <mergeCell ref="DG5:DG6"/>
    <mergeCell ref="DH5:DH6"/>
    <mergeCell ref="CV5:CV6"/>
    <mergeCell ref="CW5:CW6"/>
    <mergeCell ref="CY5:CY6"/>
    <mergeCell ref="CZ5:CZ6"/>
    <mergeCell ref="DA5:DA6"/>
    <mergeCell ref="DB5:DB6"/>
    <mergeCell ref="DP5:DP6"/>
    <mergeCell ref="DQ5:DQ6"/>
    <mergeCell ref="DR5:DR6"/>
    <mergeCell ref="DS5:DS6"/>
    <mergeCell ref="DT5:DT6"/>
    <mergeCell ref="DU5:DU6"/>
    <mergeCell ref="DI5:DI6"/>
    <mergeCell ref="DJ5:DJ6"/>
    <mergeCell ref="DK5:DK6"/>
    <mergeCell ref="DL5:DL6"/>
    <mergeCell ref="DM5:DM6"/>
    <mergeCell ref="DO5:DO6"/>
    <mergeCell ref="EB5:EB6"/>
    <mergeCell ref="EC5:EC6"/>
    <mergeCell ref="ED5:ED6"/>
    <mergeCell ref="EF5:EF6"/>
    <mergeCell ref="EG5:EG6"/>
    <mergeCell ref="EH5:EH6"/>
    <mergeCell ref="DV5:DV6"/>
    <mergeCell ref="DW5:DW6"/>
    <mergeCell ref="DX5:DX6"/>
    <mergeCell ref="DY5:DY6"/>
    <mergeCell ref="DZ5:DZ6"/>
    <mergeCell ref="EA5:EA6"/>
    <mergeCell ref="EP5:EP6"/>
    <mergeCell ref="ER5:ER6"/>
    <mergeCell ref="ES5:ES6"/>
    <mergeCell ref="ET5:ET6"/>
    <mergeCell ref="EV5:EV6"/>
    <mergeCell ref="EW5:EW6"/>
    <mergeCell ref="EJ5:EJ6"/>
    <mergeCell ref="EK5:EK6"/>
    <mergeCell ref="EL5:EL6"/>
    <mergeCell ref="EM5:EM6"/>
    <mergeCell ref="EN5:EN6"/>
    <mergeCell ref="EO5:EO6"/>
    <mergeCell ref="FE5:FE6"/>
    <mergeCell ref="FF5:FF6"/>
    <mergeCell ref="FG5:FG6"/>
    <mergeCell ref="FH5:FH6"/>
    <mergeCell ref="FI5:FI6"/>
    <mergeCell ref="FJ5:FJ6"/>
    <mergeCell ref="EX5:EX6"/>
    <mergeCell ref="EY5:EY6"/>
    <mergeCell ref="EZ5:EZ6"/>
    <mergeCell ref="FA5:FA6"/>
    <mergeCell ref="FC5:FC6"/>
    <mergeCell ref="FD5:FD6"/>
    <mergeCell ref="FQ5:FQ6"/>
    <mergeCell ref="FR5:FR6"/>
    <mergeCell ref="FS5:FS6"/>
    <mergeCell ref="FT5:FT6"/>
    <mergeCell ref="FU5:FU6"/>
    <mergeCell ref="FV5:FV6"/>
    <mergeCell ref="FK5:FK6"/>
    <mergeCell ref="FL5:FL6"/>
    <mergeCell ref="FM5:FM6"/>
    <mergeCell ref="FN5:FN6"/>
    <mergeCell ref="FO5:FO6"/>
    <mergeCell ref="FP5:FP6"/>
    <mergeCell ref="GE5:GE6"/>
    <mergeCell ref="GF5:GF6"/>
    <mergeCell ref="GG5:GG6"/>
    <mergeCell ref="GH5:GH6"/>
    <mergeCell ref="GI5:GI6"/>
    <mergeCell ref="GJ5:GJ6"/>
    <mergeCell ref="FW5:FW6"/>
    <mergeCell ref="FY5:FY6"/>
    <mergeCell ref="FZ5:FZ6"/>
    <mergeCell ref="GA5:GA6"/>
    <mergeCell ref="GB5:GB6"/>
    <mergeCell ref="GD5:GD6"/>
    <mergeCell ref="GR5:GR6"/>
    <mergeCell ref="GS5:GS6"/>
    <mergeCell ref="GT5:GT6"/>
    <mergeCell ref="GU5:GU6"/>
    <mergeCell ref="GV5:GV6"/>
    <mergeCell ref="GW5:GW6"/>
    <mergeCell ref="GK5:GK6"/>
    <mergeCell ref="GL5:GL6"/>
    <mergeCell ref="GM5:GM6"/>
    <mergeCell ref="GN5:GN6"/>
    <mergeCell ref="GP5:GP6"/>
    <mergeCell ref="GQ5:GQ6"/>
    <mergeCell ref="HE5:HE6"/>
    <mergeCell ref="HF5:HF6"/>
    <mergeCell ref="HG5:HG6"/>
    <mergeCell ref="HH5:HH6"/>
    <mergeCell ref="HI5:HI6"/>
    <mergeCell ref="HJ5:HJ6"/>
    <mergeCell ref="GX5:GX6"/>
    <mergeCell ref="GY5:GY6"/>
    <mergeCell ref="HA5:HA6"/>
    <mergeCell ref="HB5:HB6"/>
    <mergeCell ref="HC5:HC6"/>
    <mergeCell ref="HD5:HD6"/>
    <mergeCell ref="HR5:HR6"/>
    <mergeCell ref="HS5:HS6"/>
    <mergeCell ref="HT5:HT6"/>
    <mergeCell ref="HU5:HU6"/>
    <mergeCell ref="HV5:HV6"/>
    <mergeCell ref="HW5:HW6"/>
    <mergeCell ref="HK5:HK6"/>
    <mergeCell ref="HM5:HM6"/>
    <mergeCell ref="HN5:HN6"/>
    <mergeCell ref="HO5:HO6"/>
    <mergeCell ref="HP5:HP6"/>
    <mergeCell ref="HQ5:HQ6"/>
    <mergeCell ref="IF5:IF6"/>
    <mergeCell ref="IG5:IG6"/>
    <mergeCell ref="II5:II6"/>
    <mergeCell ref="IJ5:IJ6"/>
    <mergeCell ref="IK5:IK6"/>
    <mergeCell ref="IL5:IL6"/>
    <mergeCell ref="HY5:HY6"/>
    <mergeCell ref="HZ5:HZ6"/>
    <mergeCell ref="IB5:IB6"/>
    <mergeCell ref="IC5:IC6"/>
    <mergeCell ref="ID5:ID6"/>
    <mergeCell ref="IE5:IE6"/>
    <mergeCell ref="IT5:IT6"/>
    <mergeCell ref="IU5:IU6"/>
    <mergeCell ref="IV5:IV6"/>
    <mergeCell ref="IW5:IW6"/>
    <mergeCell ref="IX5:IX6"/>
    <mergeCell ref="IY5:IY6"/>
    <mergeCell ref="IM5:IM6"/>
    <mergeCell ref="IN5:IN6"/>
    <mergeCell ref="IP5:IP6"/>
    <mergeCell ref="IQ5:IQ6"/>
    <mergeCell ref="IR5:IR6"/>
    <mergeCell ref="IS5:IS6"/>
    <mergeCell ref="JG5:JG6"/>
    <mergeCell ref="JH5:JH6"/>
    <mergeCell ref="JI5:JI6"/>
    <mergeCell ref="JJ5:JJ6"/>
    <mergeCell ref="JK5:JK6"/>
    <mergeCell ref="JL5:JL6"/>
    <mergeCell ref="IZ5:IZ6"/>
    <mergeCell ref="JA5:JA6"/>
    <mergeCell ref="JB5:JB6"/>
    <mergeCell ref="JD5:JD6"/>
    <mergeCell ref="JE5:JE6"/>
    <mergeCell ref="JF5:JF6"/>
    <mergeCell ref="JT5:JT6"/>
    <mergeCell ref="JU5:JU6"/>
    <mergeCell ref="JV5:JV6"/>
    <mergeCell ref="JW5:JW6"/>
    <mergeCell ref="JX5:JX6"/>
    <mergeCell ref="JY5:JY6"/>
    <mergeCell ref="JM5:JM6"/>
    <mergeCell ref="JN5:JN6"/>
    <mergeCell ref="JP5:JP6"/>
    <mergeCell ref="JQ5:JQ6"/>
    <mergeCell ref="JR5:JR6"/>
    <mergeCell ref="JS5:JS6"/>
    <mergeCell ref="KG5:KG6"/>
    <mergeCell ref="KH5:KH6"/>
    <mergeCell ref="KI5:KI6"/>
    <mergeCell ref="KJ5:KJ6"/>
    <mergeCell ref="KK5:KK6"/>
    <mergeCell ref="KL5:KL6"/>
    <mergeCell ref="JZ5:JZ6"/>
    <mergeCell ref="KB5:KB6"/>
    <mergeCell ref="KC5:KC6"/>
    <mergeCell ref="KD5:KD6"/>
    <mergeCell ref="KE5:KE6"/>
    <mergeCell ref="KF5:KF6"/>
    <mergeCell ref="KT5:KT6"/>
    <mergeCell ref="KU5:KU6"/>
    <mergeCell ref="KV5:KV6"/>
    <mergeCell ref="KW5:KW6"/>
    <mergeCell ref="KX5:KX6"/>
    <mergeCell ref="KZ5:KZ6"/>
    <mergeCell ref="KN5:KN6"/>
    <mergeCell ref="KO5:KO6"/>
    <mergeCell ref="KP5:KP6"/>
    <mergeCell ref="KQ5:KQ6"/>
    <mergeCell ref="KR5:KR6"/>
    <mergeCell ref="KS5:KS6"/>
    <mergeCell ref="LH5:LH6"/>
    <mergeCell ref="LI5:LI6"/>
    <mergeCell ref="LJ5:LJ6"/>
    <mergeCell ref="LK5:LK6"/>
    <mergeCell ref="LL5:LL6"/>
    <mergeCell ref="LM5:LM6"/>
    <mergeCell ref="LA5:LA6"/>
    <mergeCell ref="LC5:LC6"/>
    <mergeCell ref="LD5:LD6"/>
    <mergeCell ref="LE5:LE6"/>
    <mergeCell ref="LF5:LF6"/>
    <mergeCell ref="LG5:LG6"/>
    <mergeCell ref="LU5:LU6"/>
    <mergeCell ref="LV5:LV6"/>
    <mergeCell ref="LW5:LW6"/>
    <mergeCell ref="LX5:LX6"/>
    <mergeCell ref="LY5:LY6"/>
    <mergeCell ref="MA5:MA6"/>
    <mergeCell ref="LO5:LO6"/>
    <mergeCell ref="LP5:LP6"/>
    <mergeCell ref="LQ5:LQ6"/>
    <mergeCell ref="LR5:LR6"/>
    <mergeCell ref="LS5:LS6"/>
    <mergeCell ref="LT5:LT6"/>
    <mergeCell ref="MH5:MH6"/>
    <mergeCell ref="MI5:MI6"/>
    <mergeCell ref="MJ5:MJ6"/>
    <mergeCell ref="MK5:MK6"/>
    <mergeCell ref="MM5:MM6"/>
    <mergeCell ref="MN5:MN6"/>
    <mergeCell ref="MB5:MB6"/>
    <mergeCell ref="MC5:MC6"/>
    <mergeCell ref="MD5:MD6"/>
    <mergeCell ref="ME5:ME6"/>
    <mergeCell ref="MF5:MF6"/>
    <mergeCell ref="MG5:MG6"/>
    <mergeCell ref="MV5:MV6"/>
    <mergeCell ref="MW5:MW6"/>
    <mergeCell ref="MX5:MX6"/>
    <mergeCell ref="MY5:MY6"/>
    <mergeCell ref="MZ5:MZ6"/>
    <mergeCell ref="NB5:NB6"/>
    <mergeCell ref="MP5:MP6"/>
    <mergeCell ref="MQ5:MQ6"/>
    <mergeCell ref="MR5:MR6"/>
    <mergeCell ref="MS5:MS6"/>
    <mergeCell ref="MT5:MT6"/>
    <mergeCell ref="MU5:MU6"/>
    <mergeCell ref="NI5:NI6"/>
    <mergeCell ref="NJ5:NJ6"/>
    <mergeCell ref="NK5:NK6"/>
    <mergeCell ref="NL5:NL6"/>
    <mergeCell ref="NN5:NN6"/>
    <mergeCell ref="NO5:NO6"/>
    <mergeCell ref="NC5:NC6"/>
    <mergeCell ref="ND5:ND6"/>
    <mergeCell ref="NE5:NE6"/>
    <mergeCell ref="NF5:NF6"/>
    <mergeCell ref="NG5:NG6"/>
    <mergeCell ref="NH5:NH6"/>
    <mergeCell ref="NV5:NV6"/>
    <mergeCell ref="NW5:NW6"/>
    <mergeCell ref="NX5:NX6"/>
    <mergeCell ref="NZ5:NZ6"/>
    <mergeCell ref="OA5:OA6"/>
    <mergeCell ref="OB5:OB6"/>
    <mergeCell ref="NP5:NP6"/>
    <mergeCell ref="NQ5:NQ6"/>
    <mergeCell ref="NR5:NR6"/>
    <mergeCell ref="NS5:NS6"/>
    <mergeCell ref="NT5:NT6"/>
    <mergeCell ref="NU5:NU6"/>
    <mergeCell ref="OI5:OI6"/>
    <mergeCell ref="OJ5:OJ6"/>
    <mergeCell ref="OL5:OL6"/>
    <mergeCell ref="OM5:OM6"/>
    <mergeCell ref="OC5:OC6"/>
    <mergeCell ref="OD5:OD6"/>
    <mergeCell ref="OE5:OE6"/>
    <mergeCell ref="OF5:OF6"/>
    <mergeCell ref="OG5:OG6"/>
    <mergeCell ref="OH5:O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216C6-F667-CB4D-9B81-7B291765C169}">
  <dimension ref="A1:SG41"/>
  <sheetViews>
    <sheetView workbookViewId="0">
      <selection sqref="A1:A2"/>
    </sheetView>
  </sheetViews>
  <sheetFormatPr baseColWidth="10" defaultRowHeight="16" x14ac:dyDescent="0.2"/>
  <cols>
    <col min="1" max="1" width="12" customWidth="1"/>
    <col min="2" max="10" width="7.33203125" customWidth="1"/>
    <col min="11" max="11" width="7.33203125" style="23" customWidth="1"/>
    <col min="12" max="12" width="7.33203125" customWidth="1"/>
    <col min="13" max="13" width="2.1640625" style="23" customWidth="1"/>
    <col min="14" max="18" width="8" customWidth="1"/>
    <col min="19" max="19" width="8" style="23" customWidth="1"/>
    <col min="20" max="24" width="8" customWidth="1"/>
    <col min="25" max="25" width="2.1640625" style="23" customWidth="1"/>
    <col min="26" max="26" width="7.6640625" style="23" customWidth="1"/>
    <col min="27" max="31" width="7.6640625" customWidth="1"/>
    <col min="32" max="33" width="7.6640625" style="23" customWidth="1"/>
    <col min="34" max="34" width="7.6640625" customWidth="1"/>
    <col min="35" max="35" width="7.6640625" style="30" customWidth="1"/>
    <col min="36" max="36" width="7.6640625" customWidth="1"/>
    <col min="37" max="37" width="2.1640625" style="23" customWidth="1"/>
    <col min="38" max="43" width="7.5" customWidth="1"/>
    <col min="44" max="44" width="7.5" style="23" customWidth="1"/>
    <col min="45" max="48" width="7.5" customWidth="1"/>
    <col min="49" max="49" width="2.1640625" style="23" customWidth="1"/>
    <col min="50" max="51" width="9" style="23" customWidth="1"/>
    <col min="52" max="52" width="2.1640625" style="23" customWidth="1"/>
    <col min="53" max="63" width="7.83203125" customWidth="1"/>
    <col min="64" max="64" width="2.1640625" style="23" customWidth="1"/>
    <col min="65" max="67" width="8.1640625" customWidth="1"/>
    <col min="68" max="68" width="8.1640625" style="23" customWidth="1"/>
    <col min="69" max="73" width="8.1640625" customWidth="1"/>
    <col min="74" max="74" width="8.1640625" style="23" customWidth="1"/>
    <col min="75" max="75" width="8.1640625" customWidth="1"/>
    <col min="76" max="76" width="2.1640625" style="23" customWidth="1"/>
    <col min="77" max="81" width="8.1640625" customWidth="1"/>
    <col min="82" max="82" width="8.1640625" style="23" customWidth="1"/>
    <col min="83" max="87" width="8.1640625" customWidth="1"/>
    <col min="88" max="88" width="2.1640625" style="23" customWidth="1"/>
    <col min="89" max="91" width="8" customWidth="1"/>
    <col min="92" max="92" width="8" style="23" customWidth="1"/>
    <col min="93" max="98" width="8" customWidth="1"/>
    <col min="99" max="99" width="2.1640625" style="23" customWidth="1"/>
    <col min="100" max="100" width="8.5" customWidth="1"/>
    <col min="101" max="101" width="9" style="23" customWidth="1"/>
    <col min="102" max="102" width="2.1640625" style="23" customWidth="1"/>
    <col min="103" max="122" width="7.1640625" customWidth="1"/>
    <col min="123" max="123" width="8.33203125" customWidth="1"/>
    <col min="124" max="124" width="2.1640625" style="23" customWidth="1"/>
    <col min="125" max="128" width="7.33203125" customWidth="1"/>
    <col min="129" max="129" width="9" customWidth="1"/>
    <col min="130" max="130" width="2.1640625" style="23" customWidth="1"/>
    <col min="131" max="132" width="6.83203125" style="23" customWidth="1"/>
    <col min="133" max="133" width="2.1640625" style="23" customWidth="1"/>
    <col min="134" max="143" width="7.6640625" customWidth="1"/>
    <col min="144" max="144" width="8.33203125" customWidth="1"/>
    <col min="145" max="145" width="2.1640625" style="23" customWidth="1"/>
    <col min="146" max="151" width="7.5" customWidth="1"/>
    <col min="152" max="152" width="8.33203125" customWidth="1"/>
    <col min="153" max="153" width="2.1640625" style="23" customWidth="1"/>
    <col min="154" max="163" width="7.5" customWidth="1"/>
    <col min="164" max="164" width="8.33203125" customWidth="1"/>
    <col min="165" max="165" width="2.1640625" style="23" customWidth="1"/>
    <col min="166" max="166" width="8.5" style="23" customWidth="1"/>
    <col min="167" max="168" width="9.6640625" style="23" customWidth="1"/>
    <col min="169" max="169" width="2.1640625" style="23" customWidth="1"/>
    <col min="170" max="175" width="7.33203125" customWidth="1"/>
    <col min="176" max="176" width="8.5" customWidth="1"/>
    <col min="177" max="177" width="2.1640625" style="23" customWidth="1"/>
    <col min="178" max="183" width="7.1640625" customWidth="1"/>
    <col min="184" max="184" width="8.5" customWidth="1"/>
    <col min="185" max="185" width="2.1640625" style="23" customWidth="1"/>
    <col min="186" max="188" width="7.5" customWidth="1"/>
    <col min="189" max="189" width="8.5" customWidth="1"/>
    <col min="190" max="190" width="2.1640625" style="23" customWidth="1"/>
    <col min="191" max="191" width="8.5" style="23" customWidth="1"/>
    <col min="192" max="193" width="9" style="23" customWidth="1"/>
    <col min="194" max="194" width="2.1640625" style="23" customWidth="1"/>
    <col min="195" max="202" width="8.1640625" customWidth="1"/>
    <col min="203" max="203" width="9" customWidth="1"/>
    <col min="204" max="204" width="2.1640625" style="23" customWidth="1"/>
    <col min="205" max="212" width="8.33203125" customWidth="1"/>
    <col min="213" max="213" width="9" customWidth="1"/>
    <col min="214" max="214" width="2.1640625" style="23" customWidth="1"/>
    <col min="215" max="222" width="8" customWidth="1"/>
    <col min="223" max="223" width="9" customWidth="1"/>
    <col min="224" max="224" width="2.1640625" style="23" customWidth="1"/>
    <col min="225" max="230" width="7.6640625" customWidth="1"/>
    <col min="231" max="231" width="9" customWidth="1"/>
    <col min="232" max="232" width="2.1640625" style="23" customWidth="1"/>
    <col min="233" max="233" width="8.5" style="23" customWidth="1"/>
    <col min="234" max="235" width="9" style="23" customWidth="1"/>
    <col min="236" max="236" width="2.1640625" style="23" customWidth="1"/>
    <col min="237" max="245" width="7" customWidth="1"/>
    <col min="246" max="246" width="7" style="23" customWidth="1"/>
    <col min="247" max="247" width="2.1640625" style="23" customWidth="1"/>
    <col min="248" max="253" width="7.83203125" customWidth="1"/>
    <col min="254" max="254" width="7.83203125" style="23" customWidth="1"/>
    <col min="255" max="264" width="7.83203125" customWidth="1"/>
    <col min="265" max="266" width="7.83203125" style="23" customWidth="1"/>
    <col min="267" max="267" width="7.83203125" style="30" customWidth="1"/>
    <col min="268" max="296" width="7.83203125" customWidth="1"/>
    <col min="297" max="297" width="2.1640625" style="23" customWidth="1"/>
    <col min="298" max="308" width="7.1640625" customWidth="1"/>
    <col min="309" max="309" width="2.1640625" style="23" customWidth="1"/>
    <col min="310" max="320" width="7.5" customWidth="1"/>
    <col min="321" max="321" width="2.1640625" style="23" customWidth="1"/>
    <col min="322" max="323" width="7.83203125" customWidth="1"/>
    <col min="324" max="324" width="2.1640625" style="23" customWidth="1"/>
    <col min="325" max="325" width="8.83203125" customWidth="1"/>
    <col min="326" max="326" width="9" customWidth="1"/>
    <col min="327" max="327" width="8.5" customWidth="1"/>
    <col min="328" max="328" width="2.1640625" style="23" customWidth="1"/>
    <col min="329" max="331" width="9.1640625" customWidth="1"/>
    <col min="332" max="332" width="8.5" customWidth="1"/>
    <col min="333" max="333" width="2.1640625" style="23" customWidth="1"/>
    <col min="334" max="336" width="10" customWidth="1"/>
    <col min="337" max="337" width="9.6640625" customWidth="1"/>
    <col min="338" max="338" width="2.1640625" style="23" customWidth="1"/>
    <col min="339" max="341" width="10" customWidth="1"/>
    <col min="342" max="342" width="9.6640625" customWidth="1"/>
    <col min="343" max="343" width="2.1640625" style="23" customWidth="1"/>
    <col min="344" max="353" width="9.1640625" customWidth="1"/>
    <col min="354" max="354" width="2.1640625" style="23" customWidth="1"/>
    <col min="355" max="355" width="8.5" style="23" customWidth="1"/>
    <col min="356" max="357" width="9" style="23" customWidth="1"/>
    <col min="358" max="358" width="2.1640625" style="23" customWidth="1"/>
    <col min="359" max="369" width="7.5" customWidth="1"/>
    <col min="370" max="370" width="2.1640625" style="23" customWidth="1"/>
    <col min="371" max="381" width="7.5" customWidth="1"/>
    <col min="382" max="382" width="2.1640625" style="23" customWidth="1"/>
    <col min="383" max="393" width="7.5" customWidth="1"/>
    <col min="394" max="394" width="2.1640625" style="23" customWidth="1"/>
    <col min="395" max="405" width="7.5" customWidth="1"/>
    <col min="406" max="406" width="2.1640625" style="23" customWidth="1"/>
    <col min="407" max="408" width="9.5" customWidth="1"/>
    <col min="409" max="409" width="2.1640625" style="23" customWidth="1"/>
    <col min="410" max="420" width="7.83203125" customWidth="1"/>
    <col min="421" max="421" width="2.1640625" style="23" customWidth="1"/>
    <col min="422" max="432" width="7.83203125" customWidth="1"/>
    <col min="433" max="433" width="2.1640625" style="23" customWidth="1"/>
    <col min="434" max="444" width="7.83203125" customWidth="1"/>
    <col min="445" max="445" width="2.1640625" style="23" customWidth="1"/>
    <col min="446" max="449" width="8.5" customWidth="1"/>
    <col min="450" max="450" width="2.1640625" style="23" customWidth="1"/>
    <col min="451" max="461" width="7.5" customWidth="1"/>
    <col min="462" max="462" width="2.1640625" style="23" customWidth="1"/>
    <col min="463" max="473" width="7.5" customWidth="1"/>
    <col min="474" max="474" width="2.1640625" style="23" customWidth="1"/>
    <col min="475" max="485" width="7.5" customWidth="1"/>
    <col min="486" max="486" width="2.1640625" style="23" customWidth="1"/>
    <col min="487" max="497" width="7.5" customWidth="1"/>
    <col min="498" max="498" width="2.1640625" style="23" customWidth="1"/>
    <col min="499" max="500" width="7.83203125" customWidth="1"/>
    <col min="501" max="501" width="2.1640625" style="23" customWidth="1"/>
  </cols>
  <sheetData>
    <row r="1" spans="1:501" x14ac:dyDescent="0.2">
      <c r="A1" s="169" t="s">
        <v>289</v>
      </c>
    </row>
    <row r="2" spans="1:501" x14ac:dyDescent="0.2">
      <c r="A2" s="169" t="s">
        <v>290</v>
      </c>
    </row>
    <row r="4" spans="1:501" s="8" customFormat="1" ht="17" customHeight="1" thickBot="1" x14ac:dyDescent="0.25">
      <c r="A4" s="58" t="s">
        <v>266</v>
      </c>
      <c r="B4" s="4"/>
      <c r="C4" s="87"/>
      <c r="D4" s="87"/>
      <c r="E4" s="4"/>
      <c r="F4" s="4"/>
      <c r="G4" s="88"/>
      <c r="H4" s="4"/>
      <c r="I4" s="4"/>
      <c r="K4" s="4"/>
      <c r="M4" s="4"/>
      <c r="S4" s="4"/>
      <c r="Y4" s="4"/>
      <c r="Z4" s="4"/>
      <c r="AF4" s="4"/>
      <c r="AG4" s="4"/>
      <c r="AH4" s="4"/>
      <c r="AI4" s="89"/>
      <c r="AK4" s="4"/>
      <c r="AO4" s="4"/>
      <c r="AR4" s="4"/>
      <c r="AW4" s="4"/>
      <c r="AX4" s="4"/>
      <c r="AY4" s="4"/>
      <c r="AZ4" s="4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4"/>
      <c r="BM4" s="42"/>
      <c r="BN4" s="42"/>
      <c r="BO4" s="42"/>
      <c r="BP4" s="4"/>
      <c r="BQ4" s="42"/>
      <c r="BR4" s="4"/>
      <c r="BS4" s="42"/>
      <c r="BT4" s="42"/>
      <c r="BU4" s="42"/>
      <c r="BV4" s="4"/>
      <c r="BW4" s="42"/>
      <c r="BX4" s="4"/>
      <c r="BY4" s="42"/>
      <c r="BZ4" s="4"/>
      <c r="CA4" s="42"/>
      <c r="CB4" s="42"/>
      <c r="CC4" s="42"/>
      <c r="CD4" s="4"/>
      <c r="CE4" s="42"/>
      <c r="CF4" s="42"/>
      <c r="CG4" s="42"/>
      <c r="CH4" s="42"/>
      <c r="CI4" s="42"/>
      <c r="CJ4" s="4"/>
      <c r="CK4" s="42"/>
      <c r="CL4" s="42"/>
      <c r="CM4" s="42"/>
      <c r="CN4" s="4"/>
      <c r="CO4" s="42"/>
      <c r="CP4" s="42"/>
      <c r="CQ4" s="4"/>
      <c r="CR4" s="42"/>
      <c r="CS4" s="42"/>
      <c r="CT4" s="4"/>
      <c r="CU4" s="4"/>
      <c r="CV4" s="89"/>
      <c r="CW4" s="4"/>
      <c r="CX4" s="4"/>
      <c r="CY4" s="3"/>
      <c r="CZ4" s="3"/>
      <c r="DA4" s="3"/>
      <c r="DB4" s="7"/>
      <c r="DC4" s="3"/>
      <c r="DD4" s="3"/>
      <c r="DE4" s="3"/>
      <c r="DF4" s="3"/>
      <c r="DG4" s="3"/>
      <c r="DH4" s="3"/>
      <c r="DI4" s="3"/>
      <c r="DJ4" s="3"/>
      <c r="DK4" s="3"/>
      <c r="DL4" s="7"/>
      <c r="DM4" s="3"/>
      <c r="DN4" s="3"/>
      <c r="DO4" s="3"/>
      <c r="DP4" s="3"/>
      <c r="DQ4" s="3"/>
      <c r="DR4" s="3"/>
      <c r="DS4" s="7"/>
      <c r="DT4" s="7"/>
      <c r="DU4" s="91"/>
      <c r="DV4" s="3"/>
      <c r="DW4" s="3"/>
      <c r="DX4" s="3"/>
      <c r="DY4" s="7"/>
      <c r="DZ4" s="7"/>
      <c r="EA4" s="7"/>
      <c r="EB4" s="7"/>
      <c r="EC4" s="7"/>
      <c r="ED4" s="3"/>
      <c r="EE4" s="3"/>
      <c r="EF4" s="3"/>
      <c r="EG4" s="7"/>
      <c r="EH4" s="3"/>
      <c r="EI4" s="91"/>
      <c r="EJ4" s="3"/>
      <c r="EK4" s="3"/>
      <c r="EL4" s="3"/>
      <c r="EM4" s="3"/>
      <c r="EN4" s="7"/>
      <c r="EO4" s="7"/>
      <c r="EP4" s="3"/>
      <c r="EQ4" s="3"/>
      <c r="ER4" s="3"/>
      <c r="ES4" s="3"/>
      <c r="ET4" s="3"/>
      <c r="EU4" s="3"/>
      <c r="EV4" s="7"/>
      <c r="EW4" s="7"/>
      <c r="EX4" s="3"/>
      <c r="EY4" s="3"/>
      <c r="EZ4" s="3"/>
      <c r="FA4" s="7"/>
      <c r="FB4" s="3"/>
      <c r="FC4" s="91"/>
      <c r="FD4" s="3"/>
      <c r="FE4" s="3"/>
      <c r="FF4" s="3"/>
      <c r="FG4" s="3"/>
      <c r="FH4" s="7"/>
      <c r="FI4" s="7"/>
      <c r="FJ4" s="7"/>
      <c r="FK4" s="7"/>
      <c r="FL4" s="7"/>
      <c r="FM4" s="7"/>
      <c r="FN4" s="3"/>
      <c r="FO4" s="3"/>
      <c r="FP4" s="3"/>
      <c r="FQ4" s="3"/>
      <c r="FR4" s="3"/>
      <c r="FS4" s="3"/>
      <c r="FT4" s="3"/>
      <c r="FU4" s="7"/>
      <c r="FV4" s="3"/>
      <c r="FW4" s="3"/>
      <c r="FX4" s="3"/>
      <c r="FY4" s="3"/>
      <c r="FZ4" s="3"/>
      <c r="GA4" s="3"/>
      <c r="GB4" s="3"/>
      <c r="GC4" s="7"/>
      <c r="GD4" s="3"/>
      <c r="GE4" s="3"/>
      <c r="GF4" s="3"/>
      <c r="GG4" s="3"/>
      <c r="GH4" s="7"/>
      <c r="GI4" s="7"/>
      <c r="GJ4" s="7"/>
      <c r="GK4" s="7"/>
      <c r="GL4" s="7"/>
      <c r="GM4" s="3"/>
      <c r="GN4" s="3"/>
      <c r="GO4" s="3"/>
      <c r="GP4" s="3"/>
      <c r="GQ4" s="3"/>
      <c r="GR4" s="3"/>
      <c r="GS4" s="3"/>
      <c r="GT4" s="3"/>
      <c r="GU4" s="3"/>
      <c r="GV4" s="7"/>
      <c r="GW4" s="3"/>
      <c r="GX4" s="3"/>
      <c r="GY4" s="3"/>
      <c r="GZ4" s="3"/>
      <c r="HA4" s="3"/>
      <c r="HB4" s="3"/>
      <c r="HC4" s="3"/>
      <c r="HD4" s="3"/>
      <c r="HE4" s="3"/>
      <c r="HF4" s="7"/>
      <c r="HG4" s="3"/>
      <c r="HH4" s="3"/>
      <c r="HI4" s="3"/>
      <c r="HJ4" s="3"/>
      <c r="HK4" s="3"/>
      <c r="HL4" s="3"/>
      <c r="HM4" s="3"/>
      <c r="HN4" s="3"/>
      <c r="HO4" s="3"/>
      <c r="HP4" s="7"/>
      <c r="HQ4" s="3"/>
      <c r="HR4" s="3"/>
      <c r="HS4" s="3"/>
      <c r="HT4" s="3"/>
      <c r="HU4" s="3"/>
      <c r="HV4" s="3"/>
      <c r="HW4" s="3"/>
      <c r="HX4" s="7"/>
      <c r="HY4" s="7"/>
      <c r="HZ4" s="7"/>
      <c r="IA4" s="7"/>
      <c r="IB4" s="7"/>
      <c r="IC4" s="2"/>
      <c r="ID4" s="2"/>
      <c r="IE4" s="2"/>
      <c r="IF4" s="2"/>
      <c r="IG4" s="2"/>
      <c r="IH4" s="2"/>
      <c r="II4" s="4"/>
      <c r="IJ4" s="2"/>
      <c r="IK4" s="2"/>
      <c r="IL4" s="4"/>
      <c r="IM4" s="4"/>
      <c r="IN4" s="2"/>
      <c r="IO4" s="2"/>
      <c r="IP4" s="2"/>
      <c r="IQ4" s="2"/>
      <c r="IR4" s="2"/>
      <c r="IS4" s="4"/>
      <c r="IT4" s="4"/>
      <c r="IU4" s="2"/>
      <c r="IV4" s="2"/>
      <c r="IW4" s="2"/>
      <c r="IX4" s="2"/>
      <c r="IY4" s="2"/>
      <c r="IZ4" s="4"/>
      <c r="JA4" s="2"/>
      <c r="JB4" s="2"/>
      <c r="JC4" s="2"/>
      <c r="JD4" s="2"/>
      <c r="JE4" s="4"/>
      <c r="JF4" s="4"/>
      <c r="JG4" s="89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 s="4"/>
      <c r="KL4"/>
      <c r="KM4"/>
      <c r="KN4"/>
      <c r="KO4"/>
      <c r="KP4"/>
      <c r="KQ4"/>
      <c r="KR4"/>
      <c r="KS4"/>
      <c r="KT4"/>
      <c r="KU4"/>
      <c r="KV4"/>
      <c r="KW4" s="4"/>
      <c r="KX4"/>
      <c r="KY4"/>
      <c r="KZ4"/>
      <c r="LA4"/>
      <c r="LB4"/>
      <c r="LC4"/>
      <c r="LD4"/>
      <c r="LE4"/>
      <c r="LF4"/>
      <c r="LG4"/>
      <c r="LH4"/>
      <c r="LI4" s="4"/>
      <c r="LJ4"/>
      <c r="LK4"/>
      <c r="LL4" s="4"/>
      <c r="LM4" s="92"/>
      <c r="LN4" s="92"/>
      <c r="LO4" s="92"/>
      <c r="LP4" s="7"/>
      <c r="LQ4" s="92"/>
      <c r="LR4" s="92"/>
      <c r="LS4" s="92"/>
      <c r="LT4" s="92"/>
      <c r="LU4" s="7"/>
      <c r="LV4" s="92"/>
      <c r="LW4" s="92"/>
      <c r="LX4" s="92"/>
      <c r="LY4" s="92"/>
      <c r="LZ4" s="7"/>
      <c r="MA4" s="92"/>
      <c r="MB4" s="92"/>
      <c r="MC4" s="92"/>
      <c r="MD4" s="92"/>
      <c r="ME4" s="7"/>
      <c r="MF4" s="92"/>
      <c r="MG4" s="92"/>
      <c r="MH4" s="92"/>
      <c r="MI4" s="92"/>
      <c r="MJ4" s="92"/>
      <c r="MK4" s="92"/>
      <c r="ML4" s="92"/>
      <c r="MM4" s="92"/>
      <c r="MN4" s="92"/>
      <c r="MO4" s="92"/>
      <c r="MP4" s="7"/>
      <c r="MQ4" s="7"/>
      <c r="MR4" s="7"/>
      <c r="MS4" s="7"/>
      <c r="MT4" s="7"/>
      <c r="MU4"/>
      <c r="MV4"/>
      <c r="MW4"/>
      <c r="MX4"/>
      <c r="MY4"/>
      <c r="MZ4"/>
      <c r="NA4"/>
      <c r="NB4"/>
      <c r="NC4"/>
      <c r="ND4"/>
      <c r="NE4"/>
      <c r="NF4" s="4"/>
      <c r="NG4"/>
      <c r="NH4"/>
      <c r="NI4"/>
      <c r="NJ4"/>
      <c r="NK4"/>
      <c r="NL4"/>
      <c r="NM4"/>
      <c r="NN4"/>
      <c r="NO4"/>
      <c r="NP4"/>
      <c r="NQ4"/>
      <c r="NR4" s="4"/>
      <c r="NS4"/>
      <c r="NT4"/>
      <c r="NU4"/>
      <c r="NV4"/>
      <c r="NW4"/>
      <c r="NX4"/>
      <c r="NY4"/>
      <c r="NZ4"/>
      <c r="OA4"/>
      <c r="OB4"/>
      <c r="OC4"/>
      <c r="OD4" s="4"/>
      <c r="OE4"/>
      <c r="OF4"/>
      <c r="OG4"/>
      <c r="OH4"/>
      <c r="OI4"/>
      <c r="OJ4"/>
      <c r="OK4"/>
      <c r="OL4"/>
      <c r="OM4"/>
      <c r="ON4"/>
      <c r="OO4"/>
      <c r="OP4" s="4"/>
      <c r="OQ4"/>
      <c r="OR4"/>
      <c r="OS4" s="4"/>
      <c r="OT4"/>
      <c r="OU4"/>
      <c r="OV4"/>
      <c r="OW4"/>
      <c r="OX4"/>
      <c r="OY4"/>
      <c r="OZ4"/>
      <c r="PA4"/>
      <c r="PB4"/>
      <c r="PC4"/>
      <c r="PD4"/>
      <c r="PE4" s="4"/>
      <c r="PF4"/>
      <c r="PG4"/>
      <c r="PH4"/>
      <c r="PI4"/>
      <c r="PJ4"/>
      <c r="PK4"/>
      <c r="PL4"/>
      <c r="PM4"/>
      <c r="PN4"/>
      <c r="PO4"/>
      <c r="PP4"/>
      <c r="PQ4" s="4"/>
      <c r="PR4"/>
      <c r="PS4"/>
      <c r="PT4"/>
      <c r="PU4"/>
      <c r="PV4"/>
      <c r="PW4"/>
      <c r="PX4"/>
      <c r="PY4"/>
      <c r="PZ4"/>
      <c r="QA4"/>
      <c r="QB4"/>
      <c r="QC4" s="4"/>
      <c r="QD4"/>
      <c r="QE4"/>
      <c r="QF4"/>
      <c r="QG4"/>
      <c r="QH4" s="7"/>
      <c r="QI4"/>
      <c r="QJ4"/>
      <c r="QK4"/>
      <c r="QL4"/>
      <c r="QM4"/>
      <c r="QN4"/>
      <c r="QO4"/>
      <c r="QP4"/>
      <c r="QQ4"/>
      <c r="QR4"/>
      <c r="QS4"/>
      <c r="QT4" s="4"/>
      <c r="QU4"/>
      <c r="QV4"/>
      <c r="QW4"/>
      <c r="QX4"/>
      <c r="QY4"/>
      <c r="QZ4"/>
      <c r="RA4"/>
      <c r="RB4"/>
      <c r="RC4"/>
      <c r="RD4"/>
      <c r="RE4"/>
      <c r="RF4" s="4"/>
      <c r="RG4"/>
      <c r="RH4"/>
      <c r="RI4"/>
      <c r="RJ4"/>
      <c r="RK4"/>
      <c r="RL4"/>
      <c r="RM4"/>
      <c r="RN4"/>
      <c r="RO4"/>
      <c r="RP4"/>
      <c r="RQ4"/>
      <c r="RR4" s="4"/>
      <c r="RS4"/>
      <c r="RT4"/>
      <c r="RU4"/>
      <c r="RV4"/>
      <c r="RW4"/>
      <c r="RX4"/>
      <c r="RY4"/>
      <c r="RZ4"/>
      <c r="SA4"/>
      <c r="SB4"/>
      <c r="SC4"/>
      <c r="SD4" s="4"/>
      <c r="SG4" s="4"/>
    </row>
    <row r="5" spans="1:501" s="95" customFormat="1" ht="15" customHeight="1" x14ac:dyDescent="0.2">
      <c r="A5" s="156" t="s">
        <v>0</v>
      </c>
      <c r="B5" s="152" t="s">
        <v>1</v>
      </c>
      <c r="C5" s="152" t="s">
        <v>1</v>
      </c>
      <c r="D5" s="152" t="s">
        <v>1</v>
      </c>
      <c r="E5" s="152" t="s">
        <v>1</v>
      </c>
      <c r="F5" s="152" t="s">
        <v>1</v>
      </c>
      <c r="G5" s="152" t="s">
        <v>1</v>
      </c>
      <c r="H5" s="152" t="s">
        <v>1</v>
      </c>
      <c r="I5" s="152" t="s">
        <v>1</v>
      </c>
      <c r="J5" s="152" t="s">
        <v>1</v>
      </c>
      <c r="K5" s="152" t="s">
        <v>1</v>
      </c>
      <c r="L5" s="152" t="s">
        <v>2</v>
      </c>
      <c r="M5" s="93"/>
      <c r="N5" s="152" t="s">
        <v>3</v>
      </c>
      <c r="O5" s="152" t="s">
        <v>3</v>
      </c>
      <c r="P5" s="152" t="s">
        <v>3</v>
      </c>
      <c r="Q5" s="152" t="s">
        <v>3</v>
      </c>
      <c r="R5" s="152" t="s">
        <v>3</v>
      </c>
      <c r="S5" s="152" t="s">
        <v>3</v>
      </c>
      <c r="T5" s="152" t="s">
        <v>3</v>
      </c>
      <c r="U5" s="152" t="s">
        <v>3</v>
      </c>
      <c r="V5" s="152" t="s">
        <v>3</v>
      </c>
      <c r="W5" s="152" t="s">
        <v>3</v>
      </c>
      <c r="X5" s="152" t="s">
        <v>4</v>
      </c>
      <c r="Y5" s="93"/>
      <c r="Z5" s="152" t="s">
        <v>5</v>
      </c>
      <c r="AA5" s="152" t="s">
        <v>5</v>
      </c>
      <c r="AB5" s="152" t="s">
        <v>5</v>
      </c>
      <c r="AC5" s="152" t="s">
        <v>5</v>
      </c>
      <c r="AD5" s="152" t="s">
        <v>5</v>
      </c>
      <c r="AE5" s="152" t="s">
        <v>5</v>
      </c>
      <c r="AF5" s="152" t="s">
        <v>5</v>
      </c>
      <c r="AG5" s="152" t="s">
        <v>5</v>
      </c>
      <c r="AH5" s="152" t="s">
        <v>5</v>
      </c>
      <c r="AI5" s="158" t="s">
        <v>5</v>
      </c>
      <c r="AJ5" s="152" t="s">
        <v>6</v>
      </c>
      <c r="AK5" s="93"/>
      <c r="AL5" s="152" t="s">
        <v>7</v>
      </c>
      <c r="AM5" s="152" t="s">
        <v>7</v>
      </c>
      <c r="AN5" s="152" t="s">
        <v>7</v>
      </c>
      <c r="AO5" s="152" t="s">
        <v>7</v>
      </c>
      <c r="AP5" s="152" t="s">
        <v>7</v>
      </c>
      <c r="AQ5" s="152" t="s">
        <v>7</v>
      </c>
      <c r="AR5" s="152" t="s">
        <v>7</v>
      </c>
      <c r="AS5" s="152" t="s">
        <v>7</v>
      </c>
      <c r="AT5" s="152" t="s">
        <v>7</v>
      </c>
      <c r="AU5" s="152" t="s">
        <v>7</v>
      </c>
      <c r="AV5" s="152" t="s">
        <v>8</v>
      </c>
      <c r="AW5" s="93"/>
      <c r="AX5" s="152" t="s">
        <v>9</v>
      </c>
      <c r="AY5" s="152" t="s">
        <v>10</v>
      </c>
      <c r="AZ5" s="94"/>
      <c r="BA5" s="152" t="s">
        <v>11</v>
      </c>
      <c r="BB5" s="152" t="s">
        <v>11</v>
      </c>
      <c r="BC5" s="152" t="s">
        <v>11</v>
      </c>
      <c r="BD5" s="152" t="s">
        <v>11</v>
      </c>
      <c r="BE5" s="152" t="s">
        <v>11</v>
      </c>
      <c r="BF5" s="152" t="s">
        <v>11</v>
      </c>
      <c r="BG5" s="152" t="s">
        <v>11</v>
      </c>
      <c r="BH5" s="152" t="s">
        <v>11</v>
      </c>
      <c r="BI5" s="152" t="s">
        <v>11</v>
      </c>
      <c r="BJ5" s="152" t="s">
        <v>11</v>
      </c>
      <c r="BK5" s="152" t="s">
        <v>12</v>
      </c>
      <c r="BL5" s="93"/>
      <c r="BM5" s="152" t="s">
        <v>13</v>
      </c>
      <c r="BN5" s="152" t="s">
        <v>13</v>
      </c>
      <c r="BO5" s="152" t="s">
        <v>13</v>
      </c>
      <c r="BP5" s="152" t="s">
        <v>13</v>
      </c>
      <c r="BQ5" s="152" t="s">
        <v>13</v>
      </c>
      <c r="BR5" s="152" t="s">
        <v>13</v>
      </c>
      <c r="BS5" s="152" t="s">
        <v>13</v>
      </c>
      <c r="BT5" s="152" t="s">
        <v>13</v>
      </c>
      <c r="BU5" s="152" t="s">
        <v>13</v>
      </c>
      <c r="BV5" s="152" t="s">
        <v>13</v>
      </c>
      <c r="BW5" s="152" t="s">
        <v>14</v>
      </c>
      <c r="BX5" s="93"/>
      <c r="BY5" s="152" t="s">
        <v>15</v>
      </c>
      <c r="BZ5" s="152" t="s">
        <v>15</v>
      </c>
      <c r="CA5" s="152" t="s">
        <v>15</v>
      </c>
      <c r="CB5" s="152" t="s">
        <v>15</v>
      </c>
      <c r="CC5" s="152" t="s">
        <v>15</v>
      </c>
      <c r="CD5" s="152" t="s">
        <v>15</v>
      </c>
      <c r="CE5" s="152" t="s">
        <v>15</v>
      </c>
      <c r="CF5" s="152" t="s">
        <v>15</v>
      </c>
      <c r="CG5" s="152" t="s">
        <v>15</v>
      </c>
      <c r="CH5" s="152" t="s">
        <v>15</v>
      </c>
      <c r="CI5" s="152" t="s">
        <v>16</v>
      </c>
      <c r="CJ5" s="93"/>
      <c r="CK5" s="152" t="s">
        <v>17</v>
      </c>
      <c r="CL5" s="152" t="s">
        <v>17</v>
      </c>
      <c r="CM5" s="152" t="s">
        <v>17</v>
      </c>
      <c r="CN5" s="152" t="s">
        <v>17</v>
      </c>
      <c r="CO5" s="152" t="s">
        <v>17</v>
      </c>
      <c r="CP5" s="152" t="s">
        <v>17</v>
      </c>
      <c r="CQ5" s="152" t="s">
        <v>17</v>
      </c>
      <c r="CR5" s="152" t="s">
        <v>17</v>
      </c>
      <c r="CS5" s="152" t="s">
        <v>17</v>
      </c>
      <c r="CT5" s="152" t="s">
        <v>18</v>
      </c>
      <c r="CU5" s="93"/>
      <c r="CV5" s="163" t="s">
        <v>19</v>
      </c>
      <c r="CW5" s="152" t="s">
        <v>10</v>
      </c>
      <c r="CX5" s="94"/>
      <c r="CY5" s="148" t="s">
        <v>108</v>
      </c>
      <c r="CZ5" s="148" t="s">
        <v>108</v>
      </c>
      <c r="DA5" s="148" t="s">
        <v>108</v>
      </c>
      <c r="DB5" s="148" t="s">
        <v>108</v>
      </c>
      <c r="DC5" s="148" t="s">
        <v>108</v>
      </c>
      <c r="DD5" s="148" t="s">
        <v>108</v>
      </c>
      <c r="DE5" s="148" t="s">
        <v>108</v>
      </c>
      <c r="DF5" s="148" t="s">
        <v>108</v>
      </c>
      <c r="DG5" s="148" t="s">
        <v>108</v>
      </c>
      <c r="DH5" s="148" t="s">
        <v>108</v>
      </c>
      <c r="DI5" s="148" t="s">
        <v>108</v>
      </c>
      <c r="DJ5" s="148" t="s">
        <v>108</v>
      </c>
      <c r="DK5" s="148" t="s">
        <v>108</v>
      </c>
      <c r="DL5" s="148" t="s">
        <v>108</v>
      </c>
      <c r="DM5" s="148" t="s">
        <v>108</v>
      </c>
      <c r="DN5" s="148" t="s">
        <v>108</v>
      </c>
      <c r="DO5" s="148" t="s">
        <v>108</v>
      </c>
      <c r="DP5" s="148" t="s">
        <v>108</v>
      </c>
      <c r="DQ5" s="148" t="s">
        <v>108</v>
      </c>
      <c r="DR5" s="148" t="s">
        <v>108</v>
      </c>
      <c r="DS5" s="148" t="s">
        <v>109</v>
      </c>
      <c r="DT5" s="9"/>
      <c r="DU5" s="148" t="s">
        <v>145</v>
      </c>
      <c r="DV5" s="148" t="s">
        <v>145</v>
      </c>
      <c r="DW5" s="148" t="s">
        <v>145</v>
      </c>
      <c r="DX5" s="148" t="s">
        <v>145</v>
      </c>
      <c r="DY5" s="148" t="s">
        <v>146</v>
      </c>
      <c r="DZ5" s="9"/>
      <c r="EA5" s="148" t="s">
        <v>26</v>
      </c>
      <c r="EB5" s="152" t="s">
        <v>10</v>
      </c>
      <c r="EC5" s="65"/>
      <c r="ED5" s="148" t="s">
        <v>110</v>
      </c>
      <c r="EE5" s="148" t="s">
        <v>110</v>
      </c>
      <c r="EF5" s="148" t="s">
        <v>110</v>
      </c>
      <c r="EG5" s="148" t="s">
        <v>110</v>
      </c>
      <c r="EH5" s="148" t="s">
        <v>110</v>
      </c>
      <c r="EI5" s="148" t="s">
        <v>110</v>
      </c>
      <c r="EJ5" s="148" t="s">
        <v>110</v>
      </c>
      <c r="EK5" s="148" t="s">
        <v>110</v>
      </c>
      <c r="EL5" s="148" t="s">
        <v>110</v>
      </c>
      <c r="EM5" s="148" t="s">
        <v>110</v>
      </c>
      <c r="EN5" s="148" t="s">
        <v>111</v>
      </c>
      <c r="EO5" s="9"/>
      <c r="EP5" s="148" t="s">
        <v>147</v>
      </c>
      <c r="EQ5" s="148" t="s">
        <v>147</v>
      </c>
      <c r="ER5" s="148" t="s">
        <v>147</v>
      </c>
      <c r="ES5" s="148" t="s">
        <v>147</v>
      </c>
      <c r="ET5" s="148" t="s">
        <v>147</v>
      </c>
      <c r="EU5" s="148" t="s">
        <v>147</v>
      </c>
      <c r="EV5" s="148" t="s">
        <v>148</v>
      </c>
      <c r="EW5" s="9"/>
      <c r="EX5" s="148" t="s">
        <v>149</v>
      </c>
      <c r="EY5" s="148" t="s">
        <v>149</v>
      </c>
      <c r="EZ5" s="148" t="s">
        <v>149</v>
      </c>
      <c r="FA5" s="148" t="s">
        <v>149</v>
      </c>
      <c r="FB5" s="148" t="s">
        <v>149</v>
      </c>
      <c r="FC5" s="148" t="s">
        <v>149</v>
      </c>
      <c r="FD5" s="148" t="s">
        <v>149</v>
      </c>
      <c r="FE5" s="148" t="s">
        <v>149</v>
      </c>
      <c r="FF5" s="148" t="s">
        <v>149</v>
      </c>
      <c r="FG5" s="148" t="s">
        <v>149</v>
      </c>
      <c r="FH5" s="148" t="s">
        <v>150</v>
      </c>
      <c r="FI5" s="9"/>
      <c r="FJ5" s="162" t="s">
        <v>33</v>
      </c>
      <c r="FK5" s="162"/>
      <c r="FL5" s="152" t="s">
        <v>10</v>
      </c>
      <c r="FM5" s="65"/>
      <c r="FN5" s="148" t="s">
        <v>34</v>
      </c>
      <c r="FO5" s="148" t="s">
        <v>34</v>
      </c>
      <c r="FP5" s="148" t="s">
        <v>34</v>
      </c>
      <c r="FQ5" s="148" t="s">
        <v>34</v>
      </c>
      <c r="FR5" s="148" t="s">
        <v>34</v>
      </c>
      <c r="FS5" s="148" t="s">
        <v>34</v>
      </c>
      <c r="FT5" s="148" t="s">
        <v>35</v>
      </c>
      <c r="FU5" s="9"/>
      <c r="FV5" s="148" t="s">
        <v>151</v>
      </c>
      <c r="FW5" s="148" t="s">
        <v>151</v>
      </c>
      <c r="FX5" s="148" t="s">
        <v>151</v>
      </c>
      <c r="FY5" s="148" t="s">
        <v>151</v>
      </c>
      <c r="FZ5" s="148" t="s">
        <v>151</v>
      </c>
      <c r="GA5" s="148" t="s">
        <v>151</v>
      </c>
      <c r="GB5" s="148" t="s">
        <v>152</v>
      </c>
      <c r="GC5" s="9"/>
      <c r="GD5" s="148" t="s">
        <v>153</v>
      </c>
      <c r="GE5" s="148" t="s">
        <v>153</v>
      </c>
      <c r="GF5" s="148" t="s">
        <v>153</v>
      </c>
      <c r="GG5" s="148" t="s">
        <v>154</v>
      </c>
      <c r="GH5" s="9"/>
      <c r="GI5" s="162" t="s">
        <v>40</v>
      </c>
      <c r="GJ5" s="162"/>
      <c r="GK5" s="152" t="s">
        <v>10</v>
      </c>
      <c r="GL5" s="65"/>
      <c r="GM5" s="148" t="s">
        <v>155</v>
      </c>
      <c r="GN5" s="148" t="s">
        <v>155</v>
      </c>
      <c r="GO5" s="148" t="s">
        <v>155</v>
      </c>
      <c r="GP5" s="148" t="s">
        <v>155</v>
      </c>
      <c r="GQ5" s="148" t="s">
        <v>155</v>
      </c>
      <c r="GR5" s="148" t="s">
        <v>155</v>
      </c>
      <c r="GS5" s="148" t="s">
        <v>155</v>
      </c>
      <c r="GT5" s="148" t="s">
        <v>155</v>
      </c>
      <c r="GU5" s="148" t="s">
        <v>156</v>
      </c>
      <c r="GV5" s="9"/>
      <c r="GW5" s="148" t="s">
        <v>157</v>
      </c>
      <c r="GX5" s="148" t="s">
        <v>157</v>
      </c>
      <c r="GY5" s="148" t="s">
        <v>157</v>
      </c>
      <c r="GZ5" s="148" t="s">
        <v>157</v>
      </c>
      <c r="HA5" s="148" t="s">
        <v>157</v>
      </c>
      <c r="HB5" s="148" t="s">
        <v>157</v>
      </c>
      <c r="HC5" s="148" t="s">
        <v>157</v>
      </c>
      <c r="HD5" s="148" t="s">
        <v>157</v>
      </c>
      <c r="HE5" s="148" t="s">
        <v>158</v>
      </c>
      <c r="HF5" s="9"/>
      <c r="HG5" s="148" t="s">
        <v>43</v>
      </c>
      <c r="HH5" s="148" t="s">
        <v>43</v>
      </c>
      <c r="HI5" s="148" t="s">
        <v>43</v>
      </c>
      <c r="HJ5" s="148" t="s">
        <v>43</v>
      </c>
      <c r="HK5" s="148" t="s">
        <v>43</v>
      </c>
      <c r="HL5" s="148" t="s">
        <v>43</v>
      </c>
      <c r="HM5" s="148" t="s">
        <v>43</v>
      </c>
      <c r="HN5" s="148" t="s">
        <v>43</v>
      </c>
      <c r="HO5" s="148" t="s">
        <v>44</v>
      </c>
      <c r="HP5" s="9"/>
      <c r="HQ5" s="148" t="s">
        <v>45</v>
      </c>
      <c r="HR5" s="148" t="s">
        <v>45</v>
      </c>
      <c r="HS5" s="148" t="s">
        <v>45</v>
      </c>
      <c r="HT5" s="148" t="s">
        <v>45</v>
      </c>
      <c r="HU5" s="148" t="s">
        <v>45</v>
      </c>
      <c r="HV5" s="148" t="s">
        <v>45</v>
      </c>
      <c r="HW5" s="148" t="s">
        <v>46</v>
      </c>
      <c r="HX5" s="9"/>
      <c r="HY5" s="162" t="s">
        <v>49</v>
      </c>
      <c r="HZ5" s="162"/>
      <c r="IA5" s="152" t="s">
        <v>10</v>
      </c>
      <c r="IB5" s="65"/>
      <c r="IC5" s="152" t="s">
        <v>50</v>
      </c>
      <c r="ID5" s="152" t="s">
        <v>50</v>
      </c>
      <c r="IE5" s="152" t="s">
        <v>50</v>
      </c>
      <c r="IF5" s="152" t="s">
        <v>50</v>
      </c>
      <c r="IG5" s="152" t="s">
        <v>50</v>
      </c>
      <c r="IH5" s="152" t="s">
        <v>50</v>
      </c>
      <c r="II5" s="152" t="s">
        <v>50</v>
      </c>
      <c r="IJ5" s="152" t="s">
        <v>50</v>
      </c>
      <c r="IK5" s="152" t="s">
        <v>50</v>
      </c>
      <c r="IL5" s="152" t="s">
        <v>51</v>
      </c>
      <c r="IM5" s="93"/>
      <c r="IN5" s="152" t="s">
        <v>52</v>
      </c>
      <c r="IO5" s="152" t="s">
        <v>52</v>
      </c>
      <c r="IP5" s="152" t="s">
        <v>52</v>
      </c>
      <c r="IQ5" s="152" t="s">
        <v>52</v>
      </c>
      <c r="IR5" s="152" t="s">
        <v>52</v>
      </c>
      <c r="IS5" s="152" t="s">
        <v>52</v>
      </c>
      <c r="IT5" s="152" t="s">
        <v>52</v>
      </c>
      <c r="IU5" s="152" t="s">
        <v>52</v>
      </c>
      <c r="IV5" s="152" t="s">
        <v>52</v>
      </c>
      <c r="IW5" s="152" t="s">
        <v>52</v>
      </c>
      <c r="IX5" s="152" t="s">
        <v>52</v>
      </c>
      <c r="IY5" s="152" t="s">
        <v>52</v>
      </c>
      <c r="IZ5" s="152" t="s">
        <v>52</v>
      </c>
      <c r="JA5" s="152" t="s">
        <v>52</v>
      </c>
      <c r="JB5" s="152" t="s">
        <v>52</v>
      </c>
      <c r="JC5" s="152" t="s">
        <v>52</v>
      </c>
      <c r="JD5" s="152" t="s">
        <v>52</v>
      </c>
      <c r="JE5" s="152" t="s">
        <v>52</v>
      </c>
      <c r="JF5" s="152" t="s">
        <v>52</v>
      </c>
      <c r="JG5" s="158" t="s">
        <v>52</v>
      </c>
      <c r="JH5" s="152" t="s">
        <v>52</v>
      </c>
      <c r="JI5" s="152" t="s">
        <v>52</v>
      </c>
      <c r="JJ5" s="152" t="s">
        <v>52</v>
      </c>
      <c r="JK5" s="152" t="s">
        <v>52</v>
      </c>
      <c r="JL5" s="152" t="s">
        <v>52</v>
      </c>
      <c r="JM5" s="152" t="s">
        <v>52</v>
      </c>
      <c r="JN5" s="152" t="s">
        <v>52</v>
      </c>
      <c r="JO5" s="152" t="s">
        <v>52</v>
      </c>
      <c r="JP5" s="152" t="s">
        <v>52</v>
      </c>
      <c r="JQ5" s="152" t="s">
        <v>52</v>
      </c>
      <c r="JR5" s="152" t="s">
        <v>52</v>
      </c>
      <c r="JS5" s="152" t="s">
        <v>52</v>
      </c>
      <c r="JT5" s="152" t="s">
        <v>52</v>
      </c>
      <c r="JU5" s="152" t="s">
        <v>52</v>
      </c>
      <c r="JV5" s="152" t="s">
        <v>52</v>
      </c>
      <c r="JW5" s="152" t="s">
        <v>52</v>
      </c>
      <c r="JX5" s="152" t="s">
        <v>52</v>
      </c>
      <c r="JY5" s="152" t="s">
        <v>52</v>
      </c>
      <c r="JZ5" s="152" t="s">
        <v>52</v>
      </c>
      <c r="KA5" s="152" t="s">
        <v>52</v>
      </c>
      <c r="KB5" s="152" t="s">
        <v>52</v>
      </c>
      <c r="KC5" s="152" t="s">
        <v>52</v>
      </c>
      <c r="KD5" s="152" t="s">
        <v>52</v>
      </c>
      <c r="KE5" s="152" t="s">
        <v>52</v>
      </c>
      <c r="KF5" s="152" t="s">
        <v>52</v>
      </c>
      <c r="KG5" s="152" t="s">
        <v>52</v>
      </c>
      <c r="KH5" s="152" t="s">
        <v>52</v>
      </c>
      <c r="KI5" s="152" t="s">
        <v>52</v>
      </c>
      <c r="KJ5" s="152" t="s">
        <v>53</v>
      </c>
      <c r="KK5" s="93"/>
      <c r="KL5" s="152" t="s">
        <v>54</v>
      </c>
      <c r="KM5" s="152" t="s">
        <v>54</v>
      </c>
      <c r="KN5" s="152" t="s">
        <v>54</v>
      </c>
      <c r="KO5" s="152" t="s">
        <v>54</v>
      </c>
      <c r="KP5" s="152" t="s">
        <v>54</v>
      </c>
      <c r="KQ5" s="152" t="s">
        <v>54</v>
      </c>
      <c r="KR5" s="152" t="s">
        <v>54</v>
      </c>
      <c r="KS5" s="152" t="s">
        <v>54</v>
      </c>
      <c r="KT5" s="152" t="s">
        <v>54</v>
      </c>
      <c r="KU5" s="152" t="s">
        <v>54</v>
      </c>
      <c r="KV5" s="152" t="s">
        <v>55</v>
      </c>
      <c r="KW5" s="93"/>
      <c r="KX5" s="152" t="s">
        <v>56</v>
      </c>
      <c r="KY5" s="152" t="s">
        <v>56</v>
      </c>
      <c r="KZ5" s="152" t="s">
        <v>56</v>
      </c>
      <c r="LA5" s="152" t="s">
        <v>56</v>
      </c>
      <c r="LB5" s="152" t="s">
        <v>56</v>
      </c>
      <c r="LC5" s="152" t="s">
        <v>56</v>
      </c>
      <c r="LD5" s="152" t="s">
        <v>56</v>
      </c>
      <c r="LE5" s="152" t="s">
        <v>56</v>
      </c>
      <c r="LF5" s="152" t="s">
        <v>56</v>
      </c>
      <c r="LG5" s="152" t="s">
        <v>56</v>
      </c>
      <c r="LH5" s="152" t="s">
        <v>57</v>
      </c>
      <c r="LI5" s="93"/>
      <c r="LJ5" s="152" t="s">
        <v>58</v>
      </c>
      <c r="LK5" s="152" t="s">
        <v>10</v>
      </c>
      <c r="LL5" s="94"/>
      <c r="LM5" s="148" t="s">
        <v>159</v>
      </c>
      <c r="LN5" s="148" t="s">
        <v>159</v>
      </c>
      <c r="LO5" s="148" t="s">
        <v>160</v>
      </c>
      <c r="LP5" s="9"/>
      <c r="LQ5" s="148" t="s">
        <v>161</v>
      </c>
      <c r="LR5" s="148" t="s">
        <v>161</v>
      </c>
      <c r="LS5" s="148" t="s">
        <v>161</v>
      </c>
      <c r="LT5" s="148" t="s">
        <v>162</v>
      </c>
      <c r="LU5" s="9"/>
      <c r="LV5" s="148" t="s">
        <v>163</v>
      </c>
      <c r="LW5" s="148" t="s">
        <v>163</v>
      </c>
      <c r="LX5" s="148" t="s">
        <v>163</v>
      </c>
      <c r="LY5" s="148" t="s">
        <v>164</v>
      </c>
      <c r="LZ5" s="9"/>
      <c r="MA5" s="148" t="s">
        <v>165</v>
      </c>
      <c r="MB5" s="148" t="s">
        <v>165</v>
      </c>
      <c r="MC5" s="148" t="s">
        <v>165</v>
      </c>
      <c r="MD5" s="148" t="s">
        <v>166</v>
      </c>
      <c r="ME5" s="9"/>
      <c r="MF5" s="148" t="s">
        <v>65</v>
      </c>
      <c r="MG5" s="148" t="s">
        <v>65</v>
      </c>
      <c r="MH5" s="148" t="s">
        <v>65</v>
      </c>
      <c r="MI5" s="148" t="s">
        <v>65</v>
      </c>
      <c r="MJ5" s="148" t="s">
        <v>65</v>
      </c>
      <c r="MK5" s="148" t="s">
        <v>65</v>
      </c>
      <c r="ML5" s="148" t="s">
        <v>65</v>
      </c>
      <c r="MM5" s="148" t="s">
        <v>65</v>
      </c>
      <c r="MN5" s="148" t="s">
        <v>65</v>
      </c>
      <c r="MO5" s="148" t="s">
        <v>66</v>
      </c>
      <c r="MP5" s="9"/>
      <c r="MQ5" s="162" t="s">
        <v>167</v>
      </c>
      <c r="MR5" s="162"/>
      <c r="MS5" s="152" t="s">
        <v>10</v>
      </c>
      <c r="MT5" s="65"/>
      <c r="MU5" s="152" t="s">
        <v>120</v>
      </c>
      <c r="MV5" s="152" t="s">
        <v>120</v>
      </c>
      <c r="MW5" s="152" t="s">
        <v>120</v>
      </c>
      <c r="MX5" s="152" t="s">
        <v>120</v>
      </c>
      <c r="MY5" s="152" t="s">
        <v>120</v>
      </c>
      <c r="MZ5" s="152" t="s">
        <v>120</v>
      </c>
      <c r="NA5" s="152" t="s">
        <v>120</v>
      </c>
      <c r="NB5" s="152" t="s">
        <v>120</v>
      </c>
      <c r="NC5" s="152" t="s">
        <v>120</v>
      </c>
      <c r="ND5" s="152" t="s">
        <v>120</v>
      </c>
      <c r="NE5" s="152" t="s">
        <v>121</v>
      </c>
      <c r="NF5" s="93"/>
      <c r="NG5" s="152" t="s">
        <v>122</v>
      </c>
      <c r="NH5" s="152" t="s">
        <v>122</v>
      </c>
      <c r="NI5" s="152" t="s">
        <v>122</v>
      </c>
      <c r="NJ5" s="152" t="s">
        <v>122</v>
      </c>
      <c r="NK5" s="152" t="s">
        <v>122</v>
      </c>
      <c r="NL5" s="152" t="s">
        <v>122</v>
      </c>
      <c r="NM5" s="152" t="s">
        <v>122</v>
      </c>
      <c r="NN5" s="152" t="s">
        <v>122</v>
      </c>
      <c r="NO5" s="152" t="s">
        <v>122</v>
      </c>
      <c r="NP5" s="152" t="s">
        <v>122</v>
      </c>
      <c r="NQ5" s="152" t="s">
        <v>123</v>
      </c>
      <c r="NR5" s="93"/>
      <c r="NS5" s="152" t="s">
        <v>124</v>
      </c>
      <c r="NT5" s="152" t="s">
        <v>124</v>
      </c>
      <c r="NU5" s="152" t="s">
        <v>124</v>
      </c>
      <c r="NV5" s="152" t="s">
        <v>124</v>
      </c>
      <c r="NW5" s="152" t="s">
        <v>124</v>
      </c>
      <c r="NX5" s="152" t="s">
        <v>124</v>
      </c>
      <c r="NY5" s="152" t="s">
        <v>124</v>
      </c>
      <c r="NZ5" s="152" t="s">
        <v>124</v>
      </c>
      <c r="OA5" s="152" t="s">
        <v>124</v>
      </c>
      <c r="OB5" s="152" t="s">
        <v>124</v>
      </c>
      <c r="OC5" s="152" t="s">
        <v>125</v>
      </c>
      <c r="OD5" s="93"/>
      <c r="OE5" s="152" t="s">
        <v>126</v>
      </c>
      <c r="OF5" s="152" t="s">
        <v>126</v>
      </c>
      <c r="OG5" s="152" t="s">
        <v>126</v>
      </c>
      <c r="OH5" s="152" t="s">
        <v>126</v>
      </c>
      <c r="OI5" s="152" t="s">
        <v>126</v>
      </c>
      <c r="OJ5" s="152" t="s">
        <v>126</v>
      </c>
      <c r="OK5" s="152" t="s">
        <v>126</v>
      </c>
      <c r="OL5" s="152" t="s">
        <v>126</v>
      </c>
      <c r="OM5" s="152" t="s">
        <v>126</v>
      </c>
      <c r="ON5" s="152" t="s">
        <v>126</v>
      </c>
      <c r="OO5" s="152" t="s">
        <v>127</v>
      </c>
      <c r="OP5" s="93"/>
      <c r="OQ5" s="152" t="s">
        <v>128</v>
      </c>
      <c r="OR5" s="152" t="s">
        <v>10</v>
      </c>
      <c r="OS5" s="94"/>
      <c r="OT5" s="152" t="s">
        <v>77</v>
      </c>
      <c r="OU5" s="152" t="s">
        <v>77</v>
      </c>
      <c r="OV5" s="152" t="s">
        <v>77</v>
      </c>
      <c r="OW5" s="152" t="s">
        <v>77</v>
      </c>
      <c r="OX5" s="152" t="s">
        <v>77</v>
      </c>
      <c r="OY5" s="152" t="s">
        <v>77</v>
      </c>
      <c r="OZ5" s="152" t="s">
        <v>77</v>
      </c>
      <c r="PA5" s="152" t="s">
        <v>77</v>
      </c>
      <c r="PB5" s="152" t="s">
        <v>77</v>
      </c>
      <c r="PC5" s="152" t="s">
        <v>77</v>
      </c>
      <c r="PD5" s="152" t="s">
        <v>78</v>
      </c>
      <c r="PE5" s="93"/>
      <c r="PF5" s="152" t="s">
        <v>129</v>
      </c>
      <c r="PG5" s="152" t="s">
        <v>129</v>
      </c>
      <c r="PH5" s="152" t="s">
        <v>129</v>
      </c>
      <c r="PI5" s="152" t="s">
        <v>129</v>
      </c>
      <c r="PJ5" s="152" t="s">
        <v>129</v>
      </c>
      <c r="PK5" s="152" t="s">
        <v>129</v>
      </c>
      <c r="PL5" s="152" t="s">
        <v>129</v>
      </c>
      <c r="PM5" s="152" t="s">
        <v>129</v>
      </c>
      <c r="PN5" s="152" t="s">
        <v>129</v>
      </c>
      <c r="PO5" s="152" t="s">
        <v>129</v>
      </c>
      <c r="PP5" s="152" t="s">
        <v>130</v>
      </c>
      <c r="PQ5" s="93"/>
      <c r="PR5" s="152" t="s">
        <v>131</v>
      </c>
      <c r="PS5" s="152" t="s">
        <v>131</v>
      </c>
      <c r="PT5" s="152" t="s">
        <v>131</v>
      </c>
      <c r="PU5" s="152" t="s">
        <v>131</v>
      </c>
      <c r="PV5" s="152" t="s">
        <v>131</v>
      </c>
      <c r="PW5" s="152" t="s">
        <v>131</v>
      </c>
      <c r="PX5" s="152" t="s">
        <v>131</v>
      </c>
      <c r="PY5" s="152" t="s">
        <v>131</v>
      </c>
      <c r="PZ5" s="152" t="s">
        <v>131</v>
      </c>
      <c r="QA5" s="152" t="s">
        <v>131</v>
      </c>
      <c r="QB5" s="152" t="s">
        <v>132</v>
      </c>
      <c r="QC5" s="93"/>
      <c r="QD5" s="152" t="s">
        <v>83</v>
      </c>
      <c r="QE5" s="152" t="s">
        <v>168</v>
      </c>
      <c r="QF5" s="152" t="s">
        <v>169</v>
      </c>
      <c r="QG5" s="152" t="s">
        <v>10</v>
      </c>
      <c r="QH5" s="65"/>
      <c r="QI5" s="152" t="s">
        <v>84</v>
      </c>
      <c r="QJ5" s="152" t="s">
        <v>84</v>
      </c>
      <c r="QK5" s="152" t="s">
        <v>84</v>
      </c>
      <c r="QL5" s="152" t="s">
        <v>84</v>
      </c>
      <c r="QM5" s="152" t="s">
        <v>84</v>
      </c>
      <c r="QN5" s="152" t="s">
        <v>84</v>
      </c>
      <c r="QO5" s="152" t="s">
        <v>84</v>
      </c>
      <c r="QP5" s="152" t="s">
        <v>84</v>
      </c>
      <c r="QQ5" s="152" t="s">
        <v>84</v>
      </c>
      <c r="QR5" s="152" t="s">
        <v>84</v>
      </c>
      <c r="QS5" s="152" t="s">
        <v>85</v>
      </c>
      <c r="QT5" s="93"/>
      <c r="QU5" s="152" t="s">
        <v>86</v>
      </c>
      <c r="QV5" s="152" t="s">
        <v>86</v>
      </c>
      <c r="QW5" s="152" t="s">
        <v>86</v>
      </c>
      <c r="QX5" s="152" t="s">
        <v>86</v>
      </c>
      <c r="QY5" s="152" t="s">
        <v>86</v>
      </c>
      <c r="QZ5" s="152" t="s">
        <v>86</v>
      </c>
      <c r="RA5" s="152" t="s">
        <v>86</v>
      </c>
      <c r="RB5" s="152" t="s">
        <v>86</v>
      </c>
      <c r="RC5" s="152" t="s">
        <v>86</v>
      </c>
      <c r="RD5" s="152" t="s">
        <v>86</v>
      </c>
      <c r="RE5" s="152" t="s">
        <v>87</v>
      </c>
      <c r="RF5" s="93"/>
      <c r="RG5" s="152" t="s">
        <v>88</v>
      </c>
      <c r="RH5" s="152" t="s">
        <v>88</v>
      </c>
      <c r="RI5" s="152" t="s">
        <v>88</v>
      </c>
      <c r="RJ5" s="152" t="s">
        <v>88</v>
      </c>
      <c r="RK5" s="152" t="s">
        <v>88</v>
      </c>
      <c r="RL5" s="152" t="s">
        <v>88</v>
      </c>
      <c r="RM5" s="152" t="s">
        <v>88</v>
      </c>
      <c r="RN5" s="152" t="s">
        <v>88</v>
      </c>
      <c r="RO5" s="152" t="s">
        <v>88</v>
      </c>
      <c r="RP5" s="152" t="s">
        <v>88</v>
      </c>
      <c r="RQ5" s="152" t="s">
        <v>89</v>
      </c>
      <c r="RR5" s="93"/>
      <c r="RS5" s="152" t="s">
        <v>90</v>
      </c>
      <c r="RT5" s="152" t="s">
        <v>90</v>
      </c>
      <c r="RU5" s="152" t="s">
        <v>90</v>
      </c>
      <c r="RV5" s="152" t="s">
        <v>90</v>
      </c>
      <c r="RW5" s="152" t="s">
        <v>90</v>
      </c>
      <c r="RX5" s="152" t="s">
        <v>90</v>
      </c>
      <c r="RY5" s="152" t="s">
        <v>90</v>
      </c>
      <c r="RZ5" s="152" t="s">
        <v>90</v>
      </c>
      <c r="SA5" s="152" t="s">
        <v>90</v>
      </c>
      <c r="SB5" s="152" t="s">
        <v>90</v>
      </c>
      <c r="SC5" s="152" t="s">
        <v>91</v>
      </c>
      <c r="SD5" s="93"/>
      <c r="SE5" s="152" t="s">
        <v>92</v>
      </c>
      <c r="SF5" s="152" t="s">
        <v>10</v>
      </c>
      <c r="SG5" s="94"/>
    </row>
    <row r="6" spans="1:501" s="48" customFormat="1" ht="31" customHeight="1" thickBot="1" x14ac:dyDescent="0.25">
      <c r="A6" s="15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1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1"/>
      <c r="Z6" s="153"/>
      <c r="AA6" s="153"/>
      <c r="AB6" s="153"/>
      <c r="AC6" s="153"/>
      <c r="AD6" s="153"/>
      <c r="AE6" s="153"/>
      <c r="AF6" s="153"/>
      <c r="AG6" s="153"/>
      <c r="AH6" s="153"/>
      <c r="AI6" s="159"/>
      <c r="AJ6" s="153"/>
      <c r="AK6" s="11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1"/>
      <c r="AX6" s="153"/>
      <c r="AY6" s="153"/>
      <c r="AZ6" s="68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1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1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1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1"/>
      <c r="CV6" s="164"/>
      <c r="CW6" s="153"/>
      <c r="CX6" s="68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1"/>
      <c r="DU6" s="149"/>
      <c r="DV6" s="149"/>
      <c r="DW6" s="149"/>
      <c r="DX6" s="149"/>
      <c r="DY6" s="149"/>
      <c r="DZ6" s="11"/>
      <c r="EA6" s="149"/>
      <c r="EB6" s="153"/>
      <c r="EC6" s="68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1"/>
      <c r="EP6" s="149"/>
      <c r="EQ6" s="149"/>
      <c r="ER6" s="149"/>
      <c r="ES6" s="149"/>
      <c r="ET6" s="149"/>
      <c r="EU6" s="149"/>
      <c r="EV6" s="149"/>
      <c r="EW6" s="11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1"/>
      <c r="FJ6" s="55" t="s">
        <v>170</v>
      </c>
      <c r="FK6" s="57" t="s">
        <v>171</v>
      </c>
      <c r="FL6" s="153"/>
      <c r="FM6" s="68"/>
      <c r="FN6" s="149"/>
      <c r="FO6" s="149"/>
      <c r="FP6" s="149"/>
      <c r="FQ6" s="149"/>
      <c r="FR6" s="149"/>
      <c r="FS6" s="149"/>
      <c r="FT6" s="149"/>
      <c r="FU6" s="11"/>
      <c r="FV6" s="149"/>
      <c r="FW6" s="149"/>
      <c r="FX6" s="149"/>
      <c r="FY6" s="149"/>
      <c r="FZ6" s="149"/>
      <c r="GA6" s="149"/>
      <c r="GB6" s="149"/>
      <c r="GC6" s="11"/>
      <c r="GD6" s="149"/>
      <c r="GE6" s="149"/>
      <c r="GF6" s="149"/>
      <c r="GG6" s="149"/>
      <c r="GH6" s="11"/>
      <c r="GI6" s="55" t="s">
        <v>170</v>
      </c>
      <c r="GJ6" s="57" t="s">
        <v>171</v>
      </c>
      <c r="GK6" s="153"/>
      <c r="GL6" s="68"/>
      <c r="GM6" s="149"/>
      <c r="GN6" s="149"/>
      <c r="GO6" s="149"/>
      <c r="GP6" s="149"/>
      <c r="GQ6" s="149"/>
      <c r="GR6" s="149"/>
      <c r="GS6" s="149"/>
      <c r="GT6" s="149"/>
      <c r="GU6" s="149"/>
      <c r="GV6" s="11"/>
      <c r="GW6" s="149"/>
      <c r="GX6" s="149"/>
      <c r="GY6" s="149"/>
      <c r="GZ6" s="149"/>
      <c r="HA6" s="149"/>
      <c r="HB6" s="149"/>
      <c r="HC6" s="149"/>
      <c r="HD6" s="149"/>
      <c r="HE6" s="149"/>
      <c r="HF6" s="11"/>
      <c r="HG6" s="149"/>
      <c r="HH6" s="149"/>
      <c r="HI6" s="149"/>
      <c r="HJ6" s="149"/>
      <c r="HK6" s="149"/>
      <c r="HL6" s="149"/>
      <c r="HM6" s="149"/>
      <c r="HN6" s="149"/>
      <c r="HO6" s="149"/>
      <c r="HP6" s="11"/>
      <c r="HQ6" s="149"/>
      <c r="HR6" s="149"/>
      <c r="HS6" s="149"/>
      <c r="HT6" s="149"/>
      <c r="HU6" s="149"/>
      <c r="HV6" s="149"/>
      <c r="HW6" s="149"/>
      <c r="HX6" s="11"/>
      <c r="HY6" s="55" t="s">
        <v>170</v>
      </c>
      <c r="HZ6" s="57" t="s">
        <v>171</v>
      </c>
      <c r="IA6" s="153"/>
      <c r="IB6" s="96"/>
      <c r="IC6" s="153"/>
      <c r="ID6" s="153"/>
      <c r="IE6" s="153"/>
      <c r="IF6" s="153"/>
      <c r="IG6" s="153"/>
      <c r="IH6" s="153"/>
      <c r="II6" s="153"/>
      <c r="IJ6" s="153"/>
      <c r="IK6" s="153"/>
      <c r="IL6" s="153"/>
      <c r="IM6" s="11"/>
      <c r="IN6" s="153"/>
      <c r="IO6" s="153"/>
      <c r="IP6" s="153"/>
      <c r="IQ6" s="153"/>
      <c r="IR6" s="153"/>
      <c r="IS6" s="153"/>
      <c r="IT6" s="153"/>
      <c r="IU6" s="153"/>
      <c r="IV6" s="153"/>
      <c r="IW6" s="153"/>
      <c r="IX6" s="153"/>
      <c r="IY6" s="153"/>
      <c r="IZ6" s="153"/>
      <c r="JA6" s="153"/>
      <c r="JB6" s="153"/>
      <c r="JC6" s="153"/>
      <c r="JD6" s="153"/>
      <c r="JE6" s="153"/>
      <c r="JF6" s="153"/>
      <c r="JG6" s="159"/>
      <c r="JH6" s="153"/>
      <c r="JI6" s="153"/>
      <c r="JJ6" s="153"/>
      <c r="JK6" s="153"/>
      <c r="JL6" s="153"/>
      <c r="JM6" s="153"/>
      <c r="JN6" s="153"/>
      <c r="JO6" s="153"/>
      <c r="JP6" s="153"/>
      <c r="JQ6" s="153"/>
      <c r="JR6" s="153"/>
      <c r="JS6" s="153"/>
      <c r="JT6" s="153"/>
      <c r="JU6" s="153"/>
      <c r="JV6" s="153"/>
      <c r="JW6" s="153"/>
      <c r="JX6" s="153"/>
      <c r="JY6" s="153"/>
      <c r="JZ6" s="153"/>
      <c r="KA6" s="153"/>
      <c r="KB6" s="153"/>
      <c r="KC6" s="153"/>
      <c r="KD6" s="153"/>
      <c r="KE6" s="153"/>
      <c r="KF6" s="153"/>
      <c r="KG6" s="153"/>
      <c r="KH6" s="153"/>
      <c r="KI6" s="153"/>
      <c r="KJ6" s="153"/>
      <c r="KK6" s="11"/>
      <c r="KL6" s="153"/>
      <c r="KM6" s="153"/>
      <c r="KN6" s="153"/>
      <c r="KO6" s="153"/>
      <c r="KP6" s="153"/>
      <c r="KQ6" s="153"/>
      <c r="KR6" s="153"/>
      <c r="KS6" s="153"/>
      <c r="KT6" s="153"/>
      <c r="KU6" s="153"/>
      <c r="KV6" s="153"/>
      <c r="KW6" s="11"/>
      <c r="KX6" s="153"/>
      <c r="KY6" s="153"/>
      <c r="KZ6" s="153"/>
      <c r="LA6" s="153"/>
      <c r="LB6" s="153"/>
      <c r="LC6" s="153"/>
      <c r="LD6" s="153"/>
      <c r="LE6" s="153"/>
      <c r="LF6" s="153"/>
      <c r="LG6" s="153"/>
      <c r="LH6" s="153"/>
      <c r="LI6" s="11"/>
      <c r="LJ6" s="153"/>
      <c r="LK6" s="153"/>
      <c r="LL6" s="68"/>
      <c r="LM6" s="149"/>
      <c r="LN6" s="149"/>
      <c r="LO6" s="149"/>
      <c r="LP6" s="11"/>
      <c r="LQ6" s="149"/>
      <c r="LR6" s="149"/>
      <c r="LS6" s="149"/>
      <c r="LT6" s="149"/>
      <c r="LU6" s="11"/>
      <c r="LV6" s="149"/>
      <c r="LW6" s="149"/>
      <c r="LX6" s="149"/>
      <c r="LY6" s="149"/>
      <c r="LZ6" s="11"/>
      <c r="MA6" s="149"/>
      <c r="MB6" s="149"/>
      <c r="MC6" s="149"/>
      <c r="MD6" s="149"/>
      <c r="ME6" s="11"/>
      <c r="MF6" s="149"/>
      <c r="MG6" s="149"/>
      <c r="MH6" s="149"/>
      <c r="MI6" s="149"/>
      <c r="MJ6" s="149"/>
      <c r="MK6" s="149"/>
      <c r="ML6" s="149"/>
      <c r="MM6" s="149"/>
      <c r="MN6" s="149"/>
      <c r="MO6" s="149"/>
      <c r="MP6" s="11"/>
      <c r="MQ6" s="55" t="s">
        <v>170</v>
      </c>
      <c r="MR6" s="57" t="s">
        <v>171</v>
      </c>
      <c r="MS6" s="153"/>
      <c r="MT6" s="96"/>
      <c r="MU6" s="153"/>
      <c r="MV6" s="153"/>
      <c r="MW6" s="153"/>
      <c r="MX6" s="153"/>
      <c r="MY6" s="153"/>
      <c r="MZ6" s="153"/>
      <c r="NA6" s="153"/>
      <c r="NB6" s="153"/>
      <c r="NC6" s="153"/>
      <c r="ND6" s="153"/>
      <c r="NE6" s="153"/>
      <c r="NF6" s="11"/>
      <c r="NG6" s="153"/>
      <c r="NH6" s="153"/>
      <c r="NI6" s="153"/>
      <c r="NJ6" s="153"/>
      <c r="NK6" s="153"/>
      <c r="NL6" s="153"/>
      <c r="NM6" s="153"/>
      <c r="NN6" s="153"/>
      <c r="NO6" s="153"/>
      <c r="NP6" s="153"/>
      <c r="NQ6" s="153"/>
      <c r="NR6" s="11"/>
      <c r="NS6" s="153"/>
      <c r="NT6" s="153"/>
      <c r="NU6" s="153"/>
      <c r="NV6" s="153"/>
      <c r="NW6" s="153"/>
      <c r="NX6" s="153"/>
      <c r="NY6" s="153"/>
      <c r="NZ6" s="153"/>
      <c r="OA6" s="153"/>
      <c r="OB6" s="153"/>
      <c r="OC6" s="153"/>
      <c r="OD6" s="11"/>
      <c r="OE6" s="153"/>
      <c r="OF6" s="153"/>
      <c r="OG6" s="153"/>
      <c r="OH6" s="153"/>
      <c r="OI6" s="153"/>
      <c r="OJ6" s="153"/>
      <c r="OK6" s="153"/>
      <c r="OL6" s="153"/>
      <c r="OM6" s="153"/>
      <c r="ON6" s="153"/>
      <c r="OO6" s="153"/>
      <c r="OP6" s="11"/>
      <c r="OQ6" s="153"/>
      <c r="OR6" s="153"/>
      <c r="OS6" s="68"/>
      <c r="OT6" s="153"/>
      <c r="OU6" s="153"/>
      <c r="OV6" s="153"/>
      <c r="OW6" s="153"/>
      <c r="OX6" s="153"/>
      <c r="OY6" s="153"/>
      <c r="OZ6" s="153"/>
      <c r="PA6" s="153"/>
      <c r="PB6" s="153"/>
      <c r="PC6" s="153"/>
      <c r="PD6" s="153"/>
      <c r="PE6" s="11"/>
      <c r="PF6" s="153"/>
      <c r="PG6" s="153"/>
      <c r="PH6" s="153"/>
      <c r="PI6" s="153"/>
      <c r="PJ6" s="153"/>
      <c r="PK6" s="153"/>
      <c r="PL6" s="153"/>
      <c r="PM6" s="153"/>
      <c r="PN6" s="153"/>
      <c r="PO6" s="153"/>
      <c r="PP6" s="153"/>
      <c r="PQ6" s="11"/>
      <c r="PR6" s="153"/>
      <c r="PS6" s="153"/>
      <c r="PT6" s="153"/>
      <c r="PU6" s="153"/>
      <c r="PV6" s="153"/>
      <c r="PW6" s="153"/>
      <c r="PX6" s="153"/>
      <c r="PY6" s="153"/>
      <c r="PZ6" s="153"/>
      <c r="QA6" s="153"/>
      <c r="QB6" s="153"/>
      <c r="QC6" s="11"/>
      <c r="QD6" s="153"/>
      <c r="QE6" s="153"/>
      <c r="QF6" s="153"/>
      <c r="QG6" s="153"/>
      <c r="QH6" s="96"/>
      <c r="QI6" s="153"/>
      <c r="QJ6" s="153"/>
      <c r="QK6" s="153"/>
      <c r="QL6" s="153"/>
      <c r="QM6" s="153"/>
      <c r="QN6" s="153"/>
      <c r="QO6" s="153"/>
      <c r="QP6" s="153"/>
      <c r="QQ6" s="153"/>
      <c r="QR6" s="153"/>
      <c r="QS6" s="153"/>
      <c r="QT6" s="11"/>
      <c r="QU6" s="153"/>
      <c r="QV6" s="153"/>
      <c r="QW6" s="153"/>
      <c r="QX6" s="153"/>
      <c r="QY6" s="153"/>
      <c r="QZ6" s="153"/>
      <c r="RA6" s="153"/>
      <c r="RB6" s="153"/>
      <c r="RC6" s="153"/>
      <c r="RD6" s="153"/>
      <c r="RE6" s="153"/>
      <c r="RF6" s="11"/>
      <c r="RG6" s="153"/>
      <c r="RH6" s="153"/>
      <c r="RI6" s="153"/>
      <c r="RJ6" s="153"/>
      <c r="RK6" s="153"/>
      <c r="RL6" s="153"/>
      <c r="RM6" s="153"/>
      <c r="RN6" s="153"/>
      <c r="RO6" s="153"/>
      <c r="RP6" s="153"/>
      <c r="RQ6" s="153"/>
      <c r="RR6" s="11"/>
      <c r="RS6" s="153"/>
      <c r="RT6" s="153"/>
      <c r="RU6" s="153"/>
      <c r="RV6" s="153"/>
      <c r="RW6" s="153"/>
      <c r="RX6" s="153"/>
      <c r="RY6" s="153"/>
      <c r="RZ6" s="153"/>
      <c r="SA6" s="153"/>
      <c r="SB6" s="153"/>
      <c r="SC6" s="153"/>
      <c r="SD6" s="11"/>
      <c r="SE6" s="153"/>
      <c r="SF6" s="153"/>
      <c r="SG6" s="68"/>
    </row>
    <row r="7" spans="1:501" ht="18" x14ac:dyDescent="0.25">
      <c r="A7" s="37" t="s">
        <v>93</v>
      </c>
      <c r="B7" s="14">
        <v>48.915999999999997</v>
      </c>
      <c r="C7" s="14">
        <v>49.216999999999999</v>
      </c>
      <c r="D7" s="14">
        <v>48.92</v>
      </c>
      <c r="E7" s="14">
        <v>48.756</v>
      </c>
      <c r="F7" s="14">
        <v>49.03</v>
      </c>
      <c r="G7" s="14">
        <v>48.521000000000001</v>
      </c>
      <c r="H7" s="14">
        <v>49.006</v>
      </c>
      <c r="I7" s="14">
        <v>48.582999999999998</v>
      </c>
      <c r="J7" s="13">
        <v>48.37</v>
      </c>
      <c r="K7" s="13">
        <v>49.414000000000001</v>
      </c>
      <c r="L7" s="14">
        <v>48.873299999999993</v>
      </c>
      <c r="M7" s="13"/>
      <c r="N7" s="14">
        <v>48.749000000000002</v>
      </c>
      <c r="O7" s="14">
        <v>48.999000000000002</v>
      </c>
      <c r="P7" s="14">
        <v>49.037999999999997</v>
      </c>
      <c r="Q7" s="14">
        <v>48.594000000000001</v>
      </c>
      <c r="R7" s="13">
        <v>48.567999999999998</v>
      </c>
      <c r="S7" s="13">
        <v>48.241999999999997</v>
      </c>
      <c r="T7" s="14">
        <v>48.241</v>
      </c>
      <c r="U7" s="14">
        <v>48.765000000000001</v>
      </c>
      <c r="V7" s="14">
        <v>48.808</v>
      </c>
      <c r="W7" s="14">
        <v>47.917999999999999</v>
      </c>
      <c r="X7" s="14">
        <v>48.592199999999998</v>
      </c>
      <c r="Y7" s="13"/>
      <c r="Z7" s="13">
        <v>48.598999999999997</v>
      </c>
      <c r="AA7" s="14">
        <v>48.817999999999998</v>
      </c>
      <c r="AB7" s="14">
        <v>48.634999999999998</v>
      </c>
      <c r="AC7" s="14">
        <v>48.731999999999999</v>
      </c>
      <c r="AD7" s="14">
        <v>48.466000000000001</v>
      </c>
      <c r="AE7" s="13">
        <v>48.494999999999997</v>
      </c>
      <c r="AF7" s="13">
        <v>48.646000000000001</v>
      </c>
      <c r="AG7" s="14">
        <v>48.905999999999999</v>
      </c>
      <c r="AH7" s="14">
        <v>48.988999999999997</v>
      </c>
      <c r="AI7" s="70">
        <v>48.826000000000001</v>
      </c>
      <c r="AJ7" s="14">
        <v>48.711200000000005</v>
      </c>
      <c r="AK7" s="13"/>
      <c r="AL7" s="14">
        <v>49.973999999999997</v>
      </c>
      <c r="AM7" s="14">
        <v>49.997</v>
      </c>
      <c r="AN7" s="14">
        <v>49.887999999999998</v>
      </c>
      <c r="AO7" s="14">
        <v>49.923000000000002</v>
      </c>
      <c r="AP7" s="14">
        <v>49.811</v>
      </c>
      <c r="AQ7" s="13">
        <v>49.941000000000003</v>
      </c>
      <c r="AR7" s="13">
        <v>49.856000000000002</v>
      </c>
      <c r="AS7" s="14">
        <v>50.03</v>
      </c>
      <c r="AT7" s="14">
        <v>49.802999999999997</v>
      </c>
      <c r="AU7" s="14">
        <v>49.994999999999997</v>
      </c>
      <c r="AV7" s="14">
        <v>49.921799999999998</v>
      </c>
      <c r="AW7" s="13"/>
      <c r="AX7" s="13">
        <v>49.921799999999998</v>
      </c>
      <c r="AY7" s="14">
        <f>STDEVA(B7:AV7)</f>
        <v>0.58407816899795195</v>
      </c>
      <c r="AZ7" s="72"/>
      <c r="BA7" s="14">
        <v>49.802999999999997</v>
      </c>
      <c r="BB7" s="14">
        <v>49.466000000000001</v>
      </c>
      <c r="BC7" s="14">
        <v>49.332999999999998</v>
      </c>
      <c r="BD7" s="14">
        <v>49.067</v>
      </c>
      <c r="BE7" s="13">
        <v>49.104999999999997</v>
      </c>
      <c r="BF7" s="14">
        <v>49.063000000000002</v>
      </c>
      <c r="BG7" s="14">
        <v>49.482999999999997</v>
      </c>
      <c r="BH7" s="14">
        <v>49.834000000000003</v>
      </c>
      <c r="BI7" s="14">
        <v>48.945</v>
      </c>
      <c r="BJ7" s="14">
        <v>48.771999999999998</v>
      </c>
      <c r="BK7" s="17">
        <v>49.287099999999995</v>
      </c>
      <c r="BL7" s="13"/>
      <c r="BM7" s="14">
        <v>50.726999999999997</v>
      </c>
      <c r="BN7" s="14">
        <v>49.66</v>
      </c>
      <c r="BO7" s="14">
        <v>49.378</v>
      </c>
      <c r="BP7" s="13">
        <v>49.051000000000002</v>
      </c>
      <c r="BQ7" s="14">
        <v>49.325000000000003</v>
      </c>
      <c r="BR7" s="14">
        <v>49.28</v>
      </c>
      <c r="BS7" s="14">
        <v>49.283999999999999</v>
      </c>
      <c r="BT7" s="14">
        <v>49.284999999999997</v>
      </c>
      <c r="BU7" s="14">
        <v>49.905000000000001</v>
      </c>
      <c r="BV7" s="13">
        <v>50.207000000000001</v>
      </c>
      <c r="BW7" s="13">
        <v>49.610199999999985</v>
      </c>
      <c r="BX7" s="13"/>
      <c r="BY7" s="13">
        <v>48.555</v>
      </c>
      <c r="BZ7" s="13">
        <v>49.183999999999997</v>
      </c>
      <c r="CA7" s="13">
        <v>50.447000000000003</v>
      </c>
      <c r="CB7" s="13">
        <v>49.746000000000002</v>
      </c>
      <c r="CC7" s="13">
        <v>49.252000000000002</v>
      </c>
      <c r="CD7" s="13">
        <v>49.218000000000004</v>
      </c>
      <c r="CE7" s="13">
        <v>48.776000000000003</v>
      </c>
      <c r="CF7" s="13">
        <v>49.191000000000003</v>
      </c>
      <c r="CG7" s="13">
        <v>49.029000000000003</v>
      </c>
      <c r="CH7" s="13">
        <v>50.048000000000002</v>
      </c>
      <c r="CI7" s="13">
        <v>49.3446</v>
      </c>
      <c r="CJ7" s="13"/>
      <c r="CK7" s="13">
        <v>49.542999999999999</v>
      </c>
      <c r="CL7" s="13">
        <v>49.484000000000002</v>
      </c>
      <c r="CM7" s="13">
        <v>49.311999999999998</v>
      </c>
      <c r="CN7" s="13">
        <v>49.222999999999999</v>
      </c>
      <c r="CO7" s="13">
        <v>48.814</v>
      </c>
      <c r="CP7" s="13">
        <v>49.045000000000002</v>
      </c>
      <c r="CQ7" s="13">
        <v>49.256</v>
      </c>
      <c r="CR7" s="13">
        <v>48.999000000000002</v>
      </c>
      <c r="CS7" s="13">
        <v>49.055999999999997</v>
      </c>
      <c r="CT7" s="13">
        <v>49.192444444444448</v>
      </c>
      <c r="CU7" s="13"/>
      <c r="CV7" s="13">
        <v>49.358586111111109</v>
      </c>
      <c r="CW7" s="14">
        <f>STDEVA(BA7:CT7)</f>
        <v>0.43871406768936438</v>
      </c>
      <c r="CX7" s="72"/>
      <c r="CY7" s="13">
        <v>49.948</v>
      </c>
      <c r="CZ7" s="13">
        <v>49.203000000000003</v>
      </c>
      <c r="DA7" s="13">
        <v>49.143000000000001</v>
      </c>
      <c r="DB7" s="13">
        <v>48.814</v>
      </c>
      <c r="DC7" s="13">
        <v>49.231999999999999</v>
      </c>
      <c r="DD7" s="13">
        <v>49.423000000000002</v>
      </c>
      <c r="DE7" s="13">
        <v>48.856000000000002</v>
      </c>
      <c r="DF7" s="13">
        <v>49.636000000000003</v>
      </c>
      <c r="DG7" s="13">
        <v>49.055</v>
      </c>
      <c r="DH7" s="13">
        <v>49.317999999999998</v>
      </c>
      <c r="DI7" s="13">
        <v>48.945999999999998</v>
      </c>
      <c r="DJ7" s="13">
        <v>49.151000000000003</v>
      </c>
      <c r="DK7" s="13">
        <v>48.845999999999997</v>
      </c>
      <c r="DL7" s="13">
        <v>49.470999999999997</v>
      </c>
      <c r="DM7" s="13">
        <v>49.18</v>
      </c>
      <c r="DN7" s="13">
        <v>49.179000000000002</v>
      </c>
      <c r="DO7" s="13">
        <v>49.298000000000002</v>
      </c>
      <c r="DP7" s="13">
        <v>49.067999999999998</v>
      </c>
      <c r="DQ7" s="13">
        <v>49.241</v>
      </c>
      <c r="DR7" s="13">
        <v>48.228999999999999</v>
      </c>
      <c r="DS7" s="13">
        <v>49.161850000000001</v>
      </c>
      <c r="DT7" s="13"/>
      <c r="DU7" s="13">
        <v>49.341000000000001</v>
      </c>
      <c r="DV7" s="13">
        <v>49.393000000000001</v>
      </c>
      <c r="DW7" s="13">
        <v>49.408999999999999</v>
      </c>
      <c r="DX7" s="13">
        <v>49.341000000000001</v>
      </c>
      <c r="DY7" s="13">
        <v>49.371000000000002</v>
      </c>
      <c r="DZ7" s="13"/>
      <c r="EA7" s="20">
        <v>49.27</v>
      </c>
      <c r="EB7" s="14">
        <f>STDEVA(CY7:DY7)</f>
        <v>0.31592618700357156</v>
      </c>
      <c r="EC7" s="72"/>
      <c r="ED7" s="14">
        <v>51.57</v>
      </c>
      <c r="EE7" s="14">
        <v>50.033999999999999</v>
      </c>
      <c r="EF7" s="14">
        <v>50.451999999999998</v>
      </c>
      <c r="EG7" s="14">
        <v>50.097999999999999</v>
      </c>
      <c r="EH7" s="14">
        <v>50.273000000000003</v>
      </c>
      <c r="EI7" s="14">
        <v>50.015999999999998</v>
      </c>
      <c r="EJ7" s="14">
        <v>49.514000000000003</v>
      </c>
      <c r="EK7" s="14">
        <v>49.820999999999998</v>
      </c>
      <c r="EL7" s="14">
        <v>49.673999999999999</v>
      </c>
      <c r="EM7" s="14">
        <v>50.488</v>
      </c>
      <c r="EN7" s="13">
        <v>50.194000000000003</v>
      </c>
      <c r="EO7" s="13"/>
      <c r="EP7" s="13">
        <v>50.091999999999999</v>
      </c>
      <c r="EQ7" s="13">
        <v>50.046999999999997</v>
      </c>
      <c r="ER7" s="13">
        <v>49.686999999999998</v>
      </c>
      <c r="ES7" s="13">
        <v>50.244</v>
      </c>
      <c r="ET7" s="13">
        <v>50.350999999999999</v>
      </c>
      <c r="EU7" s="13">
        <v>51.287999999999997</v>
      </c>
      <c r="EV7" s="13">
        <v>50.284833333333331</v>
      </c>
      <c r="EW7" s="13"/>
      <c r="EX7" s="13">
        <v>50.177999999999997</v>
      </c>
      <c r="EY7" s="13">
        <v>49.752000000000002</v>
      </c>
      <c r="EZ7" s="13">
        <v>49.716000000000001</v>
      </c>
      <c r="FA7" s="13">
        <v>49.698</v>
      </c>
      <c r="FB7" s="13">
        <v>50.115000000000002</v>
      </c>
      <c r="FC7" s="13">
        <v>50.075000000000003</v>
      </c>
      <c r="FD7" s="13">
        <v>49.92</v>
      </c>
      <c r="FE7" s="13">
        <v>49.811999999999998</v>
      </c>
      <c r="FF7" s="13">
        <v>49.594999999999999</v>
      </c>
      <c r="FG7" s="13">
        <v>50.180999999999997</v>
      </c>
      <c r="FH7" s="13">
        <v>49.90420000000001</v>
      </c>
      <c r="FI7" s="13"/>
      <c r="FJ7" s="14">
        <v>49.514000000000003</v>
      </c>
      <c r="FK7" s="17">
        <v>51.57</v>
      </c>
      <c r="FL7" s="14">
        <f>STDEVA(ED7:FH7)</f>
        <v>0.44889744299118922</v>
      </c>
      <c r="FM7" s="72"/>
      <c r="FN7" s="20">
        <v>50.027000000000001</v>
      </c>
      <c r="FO7" s="20">
        <v>50.021999999999998</v>
      </c>
      <c r="FP7" s="20">
        <v>49.920999999999999</v>
      </c>
      <c r="FQ7" s="20">
        <v>49.930999999999997</v>
      </c>
      <c r="FR7" s="20">
        <v>49.774999999999999</v>
      </c>
      <c r="FS7" s="20">
        <v>50.125</v>
      </c>
      <c r="FT7" s="13">
        <v>49.966833333333341</v>
      </c>
      <c r="FU7" s="13"/>
      <c r="FV7" s="14">
        <v>50.220999999999997</v>
      </c>
      <c r="FW7" s="14">
        <v>49.575000000000003</v>
      </c>
      <c r="FX7" s="14">
        <v>49.220999999999997</v>
      </c>
      <c r="FY7" s="14">
        <v>49.41</v>
      </c>
      <c r="FZ7" s="14">
        <v>49.523000000000003</v>
      </c>
      <c r="GA7" s="14">
        <v>49.74</v>
      </c>
      <c r="GB7" s="13">
        <v>49.615000000000002</v>
      </c>
      <c r="GC7" s="13"/>
      <c r="GD7" s="13">
        <v>50.146999999999998</v>
      </c>
      <c r="GE7" s="13">
        <v>50.371000000000002</v>
      </c>
      <c r="GF7" s="13">
        <v>50.167999999999999</v>
      </c>
      <c r="GG7" s="13">
        <v>50.228666666666669</v>
      </c>
      <c r="GH7" s="13"/>
      <c r="GI7" s="14">
        <v>49.41</v>
      </c>
      <c r="GJ7" s="14">
        <v>50.220999999999997</v>
      </c>
      <c r="GK7" s="14">
        <f>STDEVA(FN7:GG7)</f>
        <v>0.31827474181045223</v>
      </c>
      <c r="GL7" s="72"/>
      <c r="GM7" s="13">
        <v>50.182000000000002</v>
      </c>
      <c r="GN7" s="13">
        <v>49.746000000000002</v>
      </c>
      <c r="GO7" s="13">
        <v>49.968000000000004</v>
      </c>
      <c r="GP7" s="13">
        <v>49.75</v>
      </c>
      <c r="GQ7" s="13">
        <v>49.540999999999997</v>
      </c>
      <c r="GR7" s="13">
        <v>49.6</v>
      </c>
      <c r="GS7" s="13">
        <v>49.85</v>
      </c>
      <c r="GT7" s="13">
        <v>50.247</v>
      </c>
      <c r="GU7" s="13">
        <v>49.860500000000009</v>
      </c>
      <c r="GV7" s="13"/>
      <c r="GW7" s="14">
        <v>49.753</v>
      </c>
      <c r="GX7" s="14">
        <v>49.878</v>
      </c>
      <c r="GY7" s="14">
        <v>49.531999999999996</v>
      </c>
      <c r="GZ7" s="14">
        <v>49.886000000000003</v>
      </c>
      <c r="HA7" s="14">
        <v>49.801000000000002</v>
      </c>
      <c r="HB7" s="14">
        <v>50.04</v>
      </c>
      <c r="HC7" s="14">
        <v>49.786000000000001</v>
      </c>
      <c r="HD7" s="14">
        <v>49.973999999999997</v>
      </c>
      <c r="HE7" s="13">
        <v>49.831250000000004</v>
      </c>
      <c r="HF7" s="13"/>
      <c r="HG7" s="14">
        <v>50.222000000000001</v>
      </c>
      <c r="HH7" s="14">
        <v>49.680999999999997</v>
      </c>
      <c r="HI7" s="14">
        <v>49.735999999999997</v>
      </c>
      <c r="HJ7" s="14">
        <v>50.04</v>
      </c>
      <c r="HK7" s="14">
        <v>50.088000000000001</v>
      </c>
      <c r="HL7" s="14">
        <v>50.115000000000002</v>
      </c>
      <c r="HM7" s="14">
        <v>50.216000000000001</v>
      </c>
      <c r="HN7" s="14">
        <v>50.61</v>
      </c>
      <c r="HO7" s="13">
        <v>50.088499999999996</v>
      </c>
      <c r="HP7" s="13"/>
      <c r="HQ7" s="14">
        <v>49.523000000000003</v>
      </c>
      <c r="HR7" s="14">
        <v>49.637</v>
      </c>
      <c r="HS7" s="14">
        <v>49.429000000000002</v>
      </c>
      <c r="HT7" s="14">
        <v>49.83</v>
      </c>
      <c r="HU7" s="14">
        <v>49.756</v>
      </c>
      <c r="HV7" s="14">
        <v>49.88</v>
      </c>
      <c r="HW7" s="13">
        <v>49.675833333333337</v>
      </c>
      <c r="HX7" s="13"/>
      <c r="HY7" s="14">
        <v>49.540999999999997</v>
      </c>
      <c r="HZ7" s="14">
        <v>50.182000000000002</v>
      </c>
      <c r="IA7" s="14">
        <f>STDEVA(GM7:HW7)</f>
        <v>0.25175472936456866</v>
      </c>
      <c r="IB7" s="72"/>
      <c r="IC7" s="14">
        <v>49.698</v>
      </c>
      <c r="ID7" s="14">
        <v>48.98</v>
      </c>
      <c r="IE7" s="14">
        <v>48.709000000000003</v>
      </c>
      <c r="IF7" s="14">
        <v>49.374000000000002</v>
      </c>
      <c r="IG7" s="14">
        <v>49.351999999999997</v>
      </c>
      <c r="IH7" s="14">
        <v>49.268000000000001</v>
      </c>
      <c r="II7" s="14">
        <v>48.75</v>
      </c>
      <c r="IJ7" s="14">
        <v>48.74</v>
      </c>
      <c r="IK7" s="14">
        <v>48.902000000000001</v>
      </c>
      <c r="IL7" s="13">
        <v>49.168399999999998</v>
      </c>
      <c r="IM7" s="13"/>
      <c r="IN7" s="14">
        <v>49.662999999999997</v>
      </c>
      <c r="IO7" s="14">
        <v>49.734999999999999</v>
      </c>
      <c r="IP7" s="14">
        <v>48.993000000000002</v>
      </c>
      <c r="IQ7" s="14">
        <v>49.338000000000001</v>
      </c>
      <c r="IR7" s="14">
        <v>49.314</v>
      </c>
      <c r="IS7" s="14">
        <v>49.070999999999998</v>
      </c>
      <c r="IT7" s="13">
        <v>48.936</v>
      </c>
      <c r="IU7" s="14">
        <v>49.779000000000003</v>
      </c>
      <c r="IV7" s="14">
        <v>49.65</v>
      </c>
      <c r="IW7" s="14">
        <v>48.92</v>
      </c>
      <c r="IX7" s="14">
        <v>48.97</v>
      </c>
      <c r="IY7" s="14">
        <v>48.774000000000001</v>
      </c>
      <c r="IZ7" s="14">
        <v>48.978000000000002</v>
      </c>
      <c r="JA7" s="14">
        <v>48.932000000000002</v>
      </c>
      <c r="JB7" s="14">
        <v>48.244999999999997</v>
      </c>
      <c r="JC7" s="14">
        <v>48.878</v>
      </c>
      <c r="JD7" s="14">
        <v>51.579000000000001</v>
      </c>
      <c r="JE7" s="13">
        <v>49.03</v>
      </c>
      <c r="JF7" s="14">
        <v>48.246000000000002</v>
      </c>
      <c r="JG7" s="70">
        <v>48.75</v>
      </c>
      <c r="JH7" s="14">
        <v>48.683999999999997</v>
      </c>
      <c r="JI7" s="14">
        <v>48.597999999999999</v>
      </c>
      <c r="JJ7" s="14">
        <v>48.966000000000001</v>
      </c>
      <c r="JK7" s="14">
        <v>49.558</v>
      </c>
      <c r="JL7" s="14">
        <v>48.661000000000001</v>
      </c>
      <c r="JM7" s="14">
        <v>48.728999999999999</v>
      </c>
      <c r="JN7" s="14">
        <v>48.746000000000002</v>
      </c>
      <c r="JO7" s="14">
        <v>49.433</v>
      </c>
      <c r="JP7" s="14">
        <v>49.433999999999997</v>
      </c>
      <c r="JQ7" s="14">
        <v>49.14</v>
      </c>
      <c r="JR7" s="14">
        <v>49</v>
      </c>
      <c r="JS7" s="14">
        <v>50.182000000000002</v>
      </c>
      <c r="JT7" s="14">
        <v>49.094000000000001</v>
      </c>
      <c r="JU7" s="14">
        <v>49.857999999999997</v>
      </c>
      <c r="JV7" s="14">
        <v>50.634</v>
      </c>
      <c r="JW7" s="14">
        <v>48.503</v>
      </c>
      <c r="JX7" s="14">
        <v>48.779000000000003</v>
      </c>
      <c r="JY7" s="14">
        <v>48.645000000000003</v>
      </c>
      <c r="JZ7" s="14">
        <v>48.908999999999999</v>
      </c>
      <c r="KA7" s="14">
        <v>48.713999999999999</v>
      </c>
      <c r="KB7" s="14">
        <v>49.573</v>
      </c>
      <c r="KC7" s="14">
        <v>49.485999999999997</v>
      </c>
      <c r="KD7" s="14">
        <v>48.640999999999998</v>
      </c>
      <c r="KE7" s="14">
        <v>48.664999999999999</v>
      </c>
      <c r="KF7" s="14">
        <v>49.209000000000003</v>
      </c>
      <c r="KG7" s="14">
        <v>49.381</v>
      </c>
      <c r="KH7" s="14">
        <v>49.219000000000001</v>
      </c>
      <c r="KI7" s="14">
        <v>49.790999999999997</v>
      </c>
      <c r="KJ7" s="14">
        <v>49.118519999999997</v>
      </c>
      <c r="KK7" s="13"/>
      <c r="KL7" s="14">
        <v>49.598999999999997</v>
      </c>
      <c r="KM7" s="14">
        <v>48.942999999999998</v>
      </c>
      <c r="KN7" s="14">
        <v>48.985999999999997</v>
      </c>
      <c r="KO7" s="14">
        <v>49.06</v>
      </c>
      <c r="KP7" s="14">
        <v>48.960999999999999</v>
      </c>
      <c r="KQ7" s="14">
        <v>48.622</v>
      </c>
      <c r="KR7" s="14">
        <v>48.811</v>
      </c>
      <c r="KS7" s="14">
        <v>49.082999999999998</v>
      </c>
      <c r="KT7" s="14">
        <v>48.872999999999998</v>
      </c>
      <c r="KU7" s="14">
        <v>44.585999999999999</v>
      </c>
      <c r="KV7" s="14">
        <v>48.552399999999992</v>
      </c>
      <c r="KW7" s="13"/>
      <c r="KX7" s="21">
        <v>49.463999999999999</v>
      </c>
      <c r="KY7" s="21">
        <v>48.76</v>
      </c>
      <c r="KZ7" s="21">
        <v>48.829000000000001</v>
      </c>
      <c r="LA7" s="21">
        <v>48.881</v>
      </c>
      <c r="LB7" s="21">
        <v>48.284999999999997</v>
      </c>
      <c r="LC7" s="21">
        <v>48.595999999999997</v>
      </c>
      <c r="LD7" s="21">
        <v>48.466000000000001</v>
      </c>
      <c r="LE7" s="21">
        <v>48.710999999999999</v>
      </c>
      <c r="LF7" s="21">
        <v>48.685000000000002</v>
      </c>
      <c r="LG7" s="21">
        <v>49.473999999999997</v>
      </c>
      <c r="LH7" s="21">
        <v>48.815100000000001</v>
      </c>
      <c r="LI7" s="13"/>
      <c r="LJ7" s="14">
        <v>48.913604999999997</v>
      </c>
      <c r="LK7" s="14">
        <f>STDEVA(IC7:IL7,KX7:LH7)</f>
        <v>0.3699067827233799</v>
      </c>
      <c r="LL7" s="72"/>
      <c r="LM7" s="13">
        <v>51.825000000000003</v>
      </c>
      <c r="LN7" s="13">
        <v>51.670999999999999</v>
      </c>
      <c r="LO7" s="13">
        <v>51.748000000000005</v>
      </c>
      <c r="LP7" s="13"/>
      <c r="LQ7" s="14">
        <v>51.679000000000002</v>
      </c>
      <c r="LR7" s="14">
        <v>50.838000000000001</v>
      </c>
      <c r="LS7" s="14">
        <v>51.472999999999999</v>
      </c>
      <c r="LT7" s="13">
        <v>51.330000000000005</v>
      </c>
      <c r="LU7" s="13"/>
      <c r="LV7" s="14">
        <v>51.401000000000003</v>
      </c>
      <c r="LW7" s="14">
        <v>50.768000000000001</v>
      </c>
      <c r="LX7" s="14">
        <v>50.856000000000002</v>
      </c>
      <c r="LY7" s="13">
        <v>51.008333333333333</v>
      </c>
      <c r="LZ7" s="13"/>
      <c r="MA7" s="13">
        <v>51.366</v>
      </c>
      <c r="MB7" s="13">
        <v>50.722999999999999</v>
      </c>
      <c r="MC7" s="13">
        <v>51.31</v>
      </c>
      <c r="MD7" s="13">
        <v>51.133000000000003</v>
      </c>
      <c r="ME7" s="13"/>
      <c r="MF7" s="13">
        <v>51.691000000000003</v>
      </c>
      <c r="MG7" s="13">
        <v>51.317999999999998</v>
      </c>
      <c r="MH7" s="13">
        <v>51.116</v>
      </c>
      <c r="MI7" s="13">
        <v>51.03</v>
      </c>
      <c r="MJ7" s="13">
        <v>50.781999999999996</v>
      </c>
      <c r="MK7" s="13">
        <v>50.966999999999999</v>
      </c>
      <c r="ML7" s="13">
        <v>50.987000000000002</v>
      </c>
      <c r="MM7" s="13">
        <v>51.069000000000003</v>
      </c>
      <c r="MN7" s="13">
        <v>51.435000000000002</v>
      </c>
      <c r="MO7" s="13">
        <v>51.155000000000001</v>
      </c>
      <c r="MP7" s="13"/>
      <c r="MQ7" s="14">
        <v>50.966999999999999</v>
      </c>
      <c r="MR7" s="14">
        <v>51.691000000000003</v>
      </c>
      <c r="MS7" s="14">
        <f>STDEVA(LM7:MO7)</f>
        <v>0.33164673474446765</v>
      </c>
      <c r="MT7" s="76"/>
      <c r="MU7" s="14">
        <v>51.497999999999998</v>
      </c>
      <c r="MV7" s="14">
        <v>51.304000000000002</v>
      </c>
      <c r="MW7" s="14">
        <v>51.143000000000001</v>
      </c>
      <c r="MX7" s="14">
        <v>51.146999999999998</v>
      </c>
      <c r="MY7" s="14">
        <v>51.084000000000003</v>
      </c>
      <c r="MZ7" s="14">
        <v>51.185000000000002</v>
      </c>
      <c r="NA7" s="14">
        <v>51.319000000000003</v>
      </c>
      <c r="NB7" s="14">
        <v>51.17</v>
      </c>
      <c r="NC7" s="14">
        <v>50.886000000000003</v>
      </c>
      <c r="ND7" s="14">
        <v>51.698999999999998</v>
      </c>
      <c r="NE7" s="14">
        <v>51.243500000000004</v>
      </c>
      <c r="NF7" s="13"/>
      <c r="NG7" s="14">
        <v>51.695999999999998</v>
      </c>
      <c r="NH7" s="14">
        <v>51.322000000000003</v>
      </c>
      <c r="NI7" s="14">
        <v>51.325000000000003</v>
      </c>
      <c r="NJ7" s="14">
        <v>51.03</v>
      </c>
      <c r="NK7" s="14">
        <v>51.338999999999999</v>
      </c>
      <c r="NL7" s="14">
        <v>51.131</v>
      </c>
      <c r="NM7" s="14">
        <v>51.191000000000003</v>
      </c>
      <c r="NN7" s="14">
        <v>51.475000000000001</v>
      </c>
      <c r="NO7" s="14">
        <v>51.438000000000002</v>
      </c>
      <c r="NP7" s="14">
        <v>51.598999999999997</v>
      </c>
      <c r="NQ7" s="14">
        <v>51.354600000000005</v>
      </c>
      <c r="NR7" s="13"/>
      <c r="NS7" s="14">
        <v>51.941000000000003</v>
      </c>
      <c r="NT7" s="14">
        <v>51.277999999999999</v>
      </c>
      <c r="NU7" s="14">
        <v>51.517000000000003</v>
      </c>
      <c r="NV7" s="14">
        <v>51.258000000000003</v>
      </c>
      <c r="NW7" s="14">
        <v>51.268000000000001</v>
      </c>
      <c r="NX7" s="14">
        <v>51.238</v>
      </c>
      <c r="NY7" s="14">
        <v>51.423000000000002</v>
      </c>
      <c r="NZ7" s="14">
        <v>51.140999999999998</v>
      </c>
      <c r="OA7" s="14">
        <v>51.496000000000002</v>
      </c>
      <c r="OB7" s="14">
        <v>51.96</v>
      </c>
      <c r="OC7" s="14">
        <v>51.451999999999998</v>
      </c>
      <c r="OD7" s="13"/>
      <c r="OE7" s="14">
        <v>51.494999999999997</v>
      </c>
      <c r="OF7" s="14">
        <v>51.161999999999999</v>
      </c>
      <c r="OG7" s="14">
        <v>51.106999999999999</v>
      </c>
      <c r="OH7" s="14">
        <v>51.469000000000001</v>
      </c>
      <c r="OI7" s="14">
        <v>50.862000000000002</v>
      </c>
      <c r="OJ7" s="14">
        <v>51.203000000000003</v>
      </c>
      <c r="OK7" s="14">
        <v>51.664000000000001</v>
      </c>
      <c r="OL7" s="14">
        <v>50.856000000000002</v>
      </c>
      <c r="OM7" s="14">
        <v>51.360999999999997</v>
      </c>
      <c r="ON7" s="14">
        <v>51.676000000000002</v>
      </c>
      <c r="OO7" s="14">
        <v>51.285499999999999</v>
      </c>
      <c r="OP7" s="13"/>
      <c r="OQ7" s="14">
        <v>51.3339</v>
      </c>
      <c r="OR7" s="14">
        <f>STDEVA(MU7:OO7)</f>
        <v>0.24891253810908526</v>
      </c>
      <c r="OS7" s="72"/>
      <c r="OT7" s="14">
        <v>49.180999999999997</v>
      </c>
      <c r="OU7" s="14">
        <v>49.073</v>
      </c>
      <c r="OV7" s="14">
        <v>49.155000000000001</v>
      </c>
      <c r="OW7" s="14">
        <v>48.889000000000003</v>
      </c>
      <c r="OX7" s="14">
        <v>48.777000000000001</v>
      </c>
      <c r="OY7" s="14">
        <v>48.719000000000001</v>
      </c>
      <c r="OZ7" s="14">
        <v>48.829000000000001</v>
      </c>
      <c r="PA7" s="14">
        <v>48.792999999999999</v>
      </c>
      <c r="PB7" s="14">
        <v>49.084000000000003</v>
      </c>
      <c r="PC7" s="14">
        <v>49.433999999999997</v>
      </c>
      <c r="PD7" s="14">
        <v>48.993399999999994</v>
      </c>
      <c r="PE7" s="13"/>
      <c r="PF7" s="14">
        <v>48.863</v>
      </c>
      <c r="PG7" s="14">
        <v>48.543999999999997</v>
      </c>
      <c r="PH7" s="14">
        <v>48.664999999999999</v>
      </c>
      <c r="PI7" s="14">
        <v>48.750999999999998</v>
      </c>
      <c r="PJ7" s="14">
        <v>48.533999999999999</v>
      </c>
      <c r="PK7" s="14">
        <v>48.500999999999998</v>
      </c>
      <c r="PL7" s="14">
        <v>48.57</v>
      </c>
      <c r="PM7" s="14">
        <v>48.594000000000001</v>
      </c>
      <c r="PN7" s="14">
        <v>48.655000000000001</v>
      </c>
      <c r="PO7" s="14">
        <v>48.838000000000001</v>
      </c>
      <c r="PP7" s="14">
        <v>48.651500000000006</v>
      </c>
      <c r="PQ7" s="13"/>
      <c r="PR7" s="14">
        <v>49.13</v>
      </c>
      <c r="PS7" s="14">
        <v>48.723999999999997</v>
      </c>
      <c r="PT7" s="14">
        <v>48.793999999999997</v>
      </c>
      <c r="PU7" s="14">
        <v>48.610999999999997</v>
      </c>
      <c r="PV7" s="14">
        <v>48.683</v>
      </c>
      <c r="PW7" s="14">
        <v>48.564999999999998</v>
      </c>
      <c r="PX7" s="14">
        <v>48.66</v>
      </c>
      <c r="PY7" s="14">
        <v>48.524999999999999</v>
      </c>
      <c r="PZ7" s="14">
        <v>48.588999999999999</v>
      </c>
      <c r="QA7" s="14">
        <v>48.929000000000002</v>
      </c>
      <c r="QB7" s="14">
        <v>48.720999999999989</v>
      </c>
      <c r="QC7" s="13"/>
      <c r="QD7" s="14">
        <v>48.788633333333337</v>
      </c>
      <c r="QE7" s="14">
        <v>48.666733333333333</v>
      </c>
      <c r="QF7" s="20">
        <v>48.91</v>
      </c>
      <c r="QG7" s="14">
        <f>STDEVA(OT7:QB7)</f>
        <v>0.22703855491230304</v>
      </c>
      <c r="QH7" s="76"/>
      <c r="QI7" s="14">
        <v>52.326999999999998</v>
      </c>
      <c r="QJ7" s="14">
        <v>52.518999999999998</v>
      </c>
      <c r="QK7" s="14">
        <v>52.23</v>
      </c>
      <c r="QL7" s="14">
        <v>52.256999999999998</v>
      </c>
      <c r="QM7" s="14">
        <v>52.247999999999998</v>
      </c>
      <c r="QN7" s="14">
        <v>52.448</v>
      </c>
      <c r="QO7" s="14">
        <v>52.564</v>
      </c>
      <c r="QP7" s="14">
        <v>52.512</v>
      </c>
      <c r="QQ7" s="14">
        <v>52.304000000000002</v>
      </c>
      <c r="QR7" s="14">
        <v>51.79</v>
      </c>
      <c r="QS7" s="14">
        <v>52.319899999999997</v>
      </c>
      <c r="QT7" s="13"/>
      <c r="QU7" s="14">
        <v>51.901000000000003</v>
      </c>
      <c r="QV7" s="14">
        <v>51.643999999999998</v>
      </c>
      <c r="QW7" s="14">
        <v>51.758000000000003</v>
      </c>
      <c r="QX7" s="14">
        <v>51.44</v>
      </c>
      <c r="QY7" s="14">
        <v>51.554000000000002</v>
      </c>
      <c r="QZ7" s="14">
        <v>51.423999999999999</v>
      </c>
      <c r="RA7" s="14">
        <v>51.523000000000003</v>
      </c>
      <c r="RB7" s="14">
        <v>51.704999999999998</v>
      </c>
      <c r="RC7" s="14">
        <v>51.1</v>
      </c>
      <c r="RD7" s="14">
        <v>51.863999999999997</v>
      </c>
      <c r="RE7" s="14">
        <v>51.591300000000004</v>
      </c>
      <c r="RF7" s="13"/>
      <c r="RG7" s="14">
        <v>52.743000000000002</v>
      </c>
      <c r="RH7" s="14">
        <v>52.826000000000001</v>
      </c>
      <c r="RI7" s="14">
        <v>52.384</v>
      </c>
      <c r="RJ7" s="14">
        <v>52.628</v>
      </c>
      <c r="RK7" s="14">
        <v>52.619</v>
      </c>
      <c r="RL7" s="14">
        <v>52.527999999999999</v>
      </c>
      <c r="RM7" s="14">
        <v>52.58</v>
      </c>
      <c r="RN7" s="14">
        <v>52.771000000000001</v>
      </c>
      <c r="RO7" s="14">
        <v>52.436</v>
      </c>
      <c r="RP7" s="14">
        <v>52.176000000000002</v>
      </c>
      <c r="RQ7" s="14">
        <v>52.569100000000006</v>
      </c>
      <c r="RR7" s="13"/>
      <c r="RS7" s="21">
        <v>52.045999999999999</v>
      </c>
      <c r="RT7" s="21">
        <v>51.573</v>
      </c>
      <c r="RU7" s="21">
        <v>52.133000000000003</v>
      </c>
      <c r="RV7" s="21">
        <v>51.863</v>
      </c>
      <c r="RW7" s="21">
        <v>52.692999999999998</v>
      </c>
      <c r="RX7" s="21">
        <v>52.140999999999998</v>
      </c>
      <c r="RY7" s="21">
        <v>52.1</v>
      </c>
      <c r="RZ7" s="21">
        <v>52.283999999999999</v>
      </c>
      <c r="SA7" s="21">
        <v>52.137</v>
      </c>
      <c r="SB7" s="21">
        <v>51.951000000000001</v>
      </c>
      <c r="SC7" s="21">
        <v>52.092100000000002</v>
      </c>
      <c r="SD7" s="13"/>
      <c r="SE7" s="14">
        <v>52.143099999999997</v>
      </c>
      <c r="SF7" s="14">
        <f>STDEVA(QI7:SC7)</f>
        <v>0.42536556316371121</v>
      </c>
      <c r="SG7" s="72"/>
    </row>
    <row r="8" spans="1:501" ht="18" x14ac:dyDescent="0.25">
      <c r="A8" s="37" t="s">
        <v>133</v>
      </c>
      <c r="B8" s="14">
        <v>1.268</v>
      </c>
      <c r="C8" s="14">
        <v>1.169</v>
      </c>
      <c r="D8" s="14">
        <v>1.212</v>
      </c>
      <c r="E8" s="14">
        <v>1.3120000000000001</v>
      </c>
      <c r="F8" s="14">
        <v>1.3180000000000001</v>
      </c>
      <c r="G8" s="14">
        <v>1.35</v>
      </c>
      <c r="H8" s="14">
        <v>1.2989999999999999</v>
      </c>
      <c r="I8" s="14">
        <v>1.323</v>
      </c>
      <c r="J8" s="13">
        <v>1.2889999999999999</v>
      </c>
      <c r="K8" s="13">
        <v>1.1930000000000001</v>
      </c>
      <c r="L8" s="14">
        <v>1.2732999999999999</v>
      </c>
      <c r="M8" s="13"/>
      <c r="N8" s="14">
        <v>1.3169999999999999</v>
      </c>
      <c r="O8" s="14">
        <v>1.2829999999999999</v>
      </c>
      <c r="P8" s="14">
        <v>1.284</v>
      </c>
      <c r="Q8" s="14">
        <v>1.38</v>
      </c>
      <c r="R8" s="13">
        <v>1.4139999999999999</v>
      </c>
      <c r="S8" s="13">
        <v>1.597</v>
      </c>
      <c r="T8" s="14">
        <v>1.421</v>
      </c>
      <c r="U8" s="14">
        <v>1.371</v>
      </c>
      <c r="V8" s="14">
        <v>1.3009999999999999</v>
      </c>
      <c r="W8" s="14">
        <v>1.6180000000000001</v>
      </c>
      <c r="X8" s="14">
        <v>1.3985999999999998</v>
      </c>
      <c r="Y8" s="13"/>
      <c r="Z8" s="13">
        <v>1.349</v>
      </c>
      <c r="AA8" s="14">
        <v>1.3779999999999999</v>
      </c>
      <c r="AB8" s="14">
        <v>1.3460000000000001</v>
      </c>
      <c r="AC8" s="14">
        <v>1.3280000000000001</v>
      </c>
      <c r="AD8" s="14">
        <v>1.383</v>
      </c>
      <c r="AE8" s="13">
        <v>1.464</v>
      </c>
      <c r="AF8" s="13">
        <v>1.4279999999999999</v>
      </c>
      <c r="AG8" s="14">
        <v>1.306</v>
      </c>
      <c r="AH8" s="14">
        <v>1.2789999999999999</v>
      </c>
      <c r="AI8" s="70">
        <v>1.284</v>
      </c>
      <c r="AJ8" s="14">
        <v>1.3545000000000003</v>
      </c>
      <c r="AK8" s="13"/>
      <c r="AL8" s="14">
        <v>1.1000000000000001</v>
      </c>
      <c r="AM8" s="14">
        <v>1.091</v>
      </c>
      <c r="AN8" s="14">
        <v>1.081</v>
      </c>
      <c r="AO8" s="14">
        <v>1.109</v>
      </c>
      <c r="AP8" s="14">
        <v>1.091</v>
      </c>
      <c r="AQ8" s="13">
        <v>1.117</v>
      </c>
      <c r="AR8" s="13">
        <v>1.069</v>
      </c>
      <c r="AS8" s="14">
        <v>1.05</v>
      </c>
      <c r="AT8" s="14">
        <v>1.0900000000000001</v>
      </c>
      <c r="AU8" s="14">
        <v>1.097</v>
      </c>
      <c r="AV8" s="14">
        <v>1.0894999999999999</v>
      </c>
      <c r="AW8" s="13"/>
      <c r="AX8" s="13">
        <v>1.0894999999999999</v>
      </c>
      <c r="AY8" s="14">
        <f t="shared" ref="AY8:AY15" si="0">STDEVA(B8:AV8)</f>
        <v>0.13786226042262759</v>
      </c>
      <c r="AZ8" s="72"/>
      <c r="BA8" s="14">
        <v>1.194</v>
      </c>
      <c r="BB8" s="14">
        <v>0.95699999999999996</v>
      </c>
      <c r="BC8" s="14">
        <v>1.1200000000000001</v>
      </c>
      <c r="BD8" s="14">
        <v>1.1060000000000001</v>
      </c>
      <c r="BE8" s="14">
        <v>1.139</v>
      </c>
      <c r="BF8" s="14">
        <v>0.90100000000000002</v>
      </c>
      <c r="BG8" s="14">
        <v>1.2210000000000001</v>
      </c>
      <c r="BH8" s="14">
        <v>1.2789999999999999</v>
      </c>
      <c r="BI8" s="14">
        <v>1.171</v>
      </c>
      <c r="BJ8" s="14">
        <v>1.45</v>
      </c>
      <c r="BK8" s="17">
        <v>1.1537999999999999</v>
      </c>
      <c r="BL8" s="13"/>
      <c r="BM8" s="14">
        <v>0.93500000000000005</v>
      </c>
      <c r="BN8" s="14">
        <v>1.1060000000000001</v>
      </c>
      <c r="BO8" s="14">
        <v>1.1000000000000001</v>
      </c>
      <c r="BP8" s="13">
        <v>1.1319999999999999</v>
      </c>
      <c r="BQ8" s="14">
        <v>1.0329999999999999</v>
      </c>
      <c r="BR8" s="14">
        <v>1.1539999999999999</v>
      </c>
      <c r="BS8" s="14">
        <v>1.1240000000000001</v>
      </c>
      <c r="BT8" s="14">
        <v>1.2</v>
      </c>
      <c r="BU8" s="14">
        <v>1.133</v>
      </c>
      <c r="BV8" s="13">
        <v>1.23</v>
      </c>
      <c r="BW8" s="13">
        <v>1.1147000000000002</v>
      </c>
      <c r="BX8" s="13"/>
      <c r="BY8" s="13">
        <v>1.41</v>
      </c>
      <c r="BZ8" s="13">
        <v>1.284</v>
      </c>
      <c r="CA8" s="13">
        <v>0.76</v>
      </c>
      <c r="CB8" s="13">
        <v>1.042</v>
      </c>
      <c r="CC8" s="13">
        <v>1.2629999999999999</v>
      </c>
      <c r="CD8" s="13">
        <v>1.3180000000000001</v>
      </c>
      <c r="CE8" s="13">
        <v>1.401</v>
      </c>
      <c r="CF8" s="13">
        <v>1.175</v>
      </c>
      <c r="CG8" s="13">
        <v>1.04</v>
      </c>
      <c r="CH8" s="13">
        <v>1.25</v>
      </c>
      <c r="CI8" s="13">
        <v>1.1943000000000001</v>
      </c>
      <c r="CJ8" s="13"/>
      <c r="CK8" s="13">
        <v>1.2010000000000001</v>
      </c>
      <c r="CL8" s="13">
        <v>1.119</v>
      </c>
      <c r="CM8" s="13">
        <v>1.246</v>
      </c>
      <c r="CN8" s="13">
        <v>1.1339999999999999</v>
      </c>
      <c r="CO8" s="13">
        <v>1.323</v>
      </c>
      <c r="CP8" s="13">
        <v>1.2050000000000001</v>
      </c>
      <c r="CQ8" s="13">
        <v>1.2669999999999999</v>
      </c>
      <c r="CR8" s="13">
        <v>1.282</v>
      </c>
      <c r="CS8" s="13">
        <v>1.2370000000000001</v>
      </c>
      <c r="CT8" s="13">
        <v>1.2237777777777776</v>
      </c>
      <c r="CU8" s="13"/>
      <c r="CV8" s="13">
        <v>1.1716444444444445</v>
      </c>
      <c r="CW8" s="14">
        <f t="shared" ref="CW8:CW15" si="1">STDEVA(BA8:CT8)</f>
        <v>0.13293795930492458</v>
      </c>
      <c r="CX8" s="72"/>
      <c r="CY8" s="13">
        <v>1.0169999999999999</v>
      </c>
      <c r="CZ8" s="13">
        <v>1.0329999999999999</v>
      </c>
      <c r="DA8" s="13">
        <v>1.0149999999999999</v>
      </c>
      <c r="DB8" s="13">
        <v>1.0529999999999999</v>
      </c>
      <c r="DC8" s="13">
        <v>1.0229999999999999</v>
      </c>
      <c r="DD8" s="13">
        <v>0.97499999999999998</v>
      </c>
      <c r="DE8" s="13">
        <v>1.032</v>
      </c>
      <c r="DF8" s="13">
        <v>1.0189999999999999</v>
      </c>
      <c r="DG8" s="13">
        <v>1.032</v>
      </c>
      <c r="DH8" s="13">
        <v>1.008</v>
      </c>
      <c r="DI8" s="13">
        <v>1.0189999999999999</v>
      </c>
      <c r="DJ8" s="13">
        <v>1.034</v>
      </c>
      <c r="DK8" s="13">
        <v>1.087</v>
      </c>
      <c r="DL8" s="13">
        <v>1.0089999999999999</v>
      </c>
      <c r="DM8" s="13">
        <v>1.0269999999999999</v>
      </c>
      <c r="DN8" s="13">
        <v>1.0469999999999999</v>
      </c>
      <c r="DO8" s="13">
        <v>1.05</v>
      </c>
      <c r="DP8" s="13">
        <v>1.0629999999999999</v>
      </c>
      <c r="DQ8" s="13">
        <v>1.1479999999999999</v>
      </c>
      <c r="DR8" s="13">
        <v>1.8180000000000001</v>
      </c>
      <c r="DS8" s="13">
        <v>1.0754499999999998</v>
      </c>
      <c r="DT8" s="13"/>
      <c r="DU8" s="13">
        <v>0.95899999999999996</v>
      </c>
      <c r="DV8" s="13">
        <v>0.93100000000000005</v>
      </c>
      <c r="DW8" s="13">
        <v>0.997</v>
      </c>
      <c r="DX8" s="13">
        <v>1.1559999999999999</v>
      </c>
      <c r="DY8" s="13">
        <v>1.01075</v>
      </c>
      <c r="DZ8" s="13"/>
      <c r="EA8" s="20">
        <v>1.04</v>
      </c>
      <c r="EB8" s="14">
        <f t="shared" ref="EB8:EB15" si="2">STDEVA(CY8:DY8)</f>
        <v>0.16137125685344808</v>
      </c>
      <c r="EC8" s="72"/>
      <c r="ED8" s="14">
        <v>0.74299999999999999</v>
      </c>
      <c r="EE8" s="14">
        <v>1.0649999999999999</v>
      </c>
      <c r="EF8" s="14">
        <v>0.92400000000000004</v>
      </c>
      <c r="EG8" s="14">
        <v>1.0469999999999999</v>
      </c>
      <c r="EH8" s="14">
        <v>0.94299999999999995</v>
      </c>
      <c r="EI8" s="14">
        <v>0.86099999999999999</v>
      </c>
      <c r="EJ8" s="14">
        <v>0.85699999999999998</v>
      </c>
      <c r="EK8" s="14">
        <v>0.81499999999999995</v>
      </c>
      <c r="EL8" s="14">
        <v>0.80100000000000005</v>
      </c>
      <c r="EM8" s="14">
        <v>0.997</v>
      </c>
      <c r="EN8" s="13">
        <v>0.90529999999999988</v>
      </c>
      <c r="EO8" s="13"/>
      <c r="EP8" s="13">
        <v>0.9</v>
      </c>
      <c r="EQ8" s="13">
        <v>0.86499999999999999</v>
      </c>
      <c r="ER8" s="13">
        <v>0.86899999999999999</v>
      </c>
      <c r="ES8" s="13">
        <v>0.97399999999999998</v>
      </c>
      <c r="ET8" s="13">
        <v>1.0429999999999999</v>
      </c>
      <c r="EU8" s="13">
        <v>0.89100000000000001</v>
      </c>
      <c r="EV8" s="13">
        <v>0.92366666666666675</v>
      </c>
      <c r="EW8" s="13"/>
      <c r="EX8" s="13">
        <v>1.196</v>
      </c>
      <c r="EY8" s="13">
        <v>1.216</v>
      </c>
      <c r="EZ8" s="13">
        <v>1.222</v>
      </c>
      <c r="FA8" s="13">
        <v>1.1950000000000001</v>
      </c>
      <c r="FB8" s="13">
        <v>1.153</v>
      </c>
      <c r="FC8" s="13">
        <v>1.0509999999999999</v>
      </c>
      <c r="FD8" s="13">
        <v>0.96499999999999997</v>
      </c>
      <c r="FE8" s="13">
        <v>0.91800000000000004</v>
      </c>
      <c r="FF8" s="13">
        <v>1.1140000000000001</v>
      </c>
      <c r="FG8" s="13">
        <v>1.175</v>
      </c>
      <c r="FH8" s="13">
        <v>1.1205000000000001</v>
      </c>
      <c r="FI8" s="13"/>
      <c r="FJ8" s="14">
        <v>0.85699999999999998</v>
      </c>
      <c r="FK8" s="17">
        <v>0.74299999999999999</v>
      </c>
      <c r="FL8" s="14">
        <f t="shared" ref="FL8:FL15" si="3">STDEVA(ED8:FH8)</f>
        <v>0.1378426561794876</v>
      </c>
      <c r="FM8" s="72"/>
      <c r="FN8" s="20">
        <v>1.0289999999999999</v>
      </c>
      <c r="FO8" s="20">
        <v>0.97799999999999998</v>
      </c>
      <c r="FP8" s="20">
        <v>0.98</v>
      </c>
      <c r="FQ8" s="20">
        <v>0.877</v>
      </c>
      <c r="FR8" s="20">
        <v>0.96</v>
      </c>
      <c r="FS8" s="20">
        <v>0.98299999999999998</v>
      </c>
      <c r="FT8" s="13">
        <v>0.96783333333333321</v>
      </c>
      <c r="FU8" s="13"/>
      <c r="FV8" s="14">
        <v>0.90400000000000003</v>
      </c>
      <c r="FW8" s="14">
        <v>0.99399999999999999</v>
      </c>
      <c r="FX8" s="14">
        <v>0.96399999999999997</v>
      </c>
      <c r="FY8" s="14">
        <v>0.93700000000000006</v>
      </c>
      <c r="FZ8" s="14">
        <v>0.93600000000000005</v>
      </c>
      <c r="GA8" s="14">
        <v>1.034</v>
      </c>
      <c r="GB8" s="13">
        <v>0.96150000000000002</v>
      </c>
      <c r="GC8" s="13"/>
      <c r="GD8" s="13">
        <v>0.96699999999999997</v>
      </c>
      <c r="GE8" s="13">
        <v>0.89100000000000001</v>
      </c>
      <c r="GF8" s="13">
        <v>0.996</v>
      </c>
      <c r="GG8" s="13">
        <v>0.95133333333333336</v>
      </c>
      <c r="GH8" s="13"/>
      <c r="GI8" s="14">
        <v>0.93700000000000006</v>
      </c>
      <c r="GJ8" s="14">
        <v>0.90400000000000003</v>
      </c>
      <c r="GK8" s="14">
        <f t="shared" ref="GK8:GK15" si="4">STDEVA(FN8:GG8)</f>
        <v>4.1997531656208467E-2</v>
      </c>
      <c r="GL8" s="72"/>
      <c r="GM8" s="13">
        <v>0.80100000000000005</v>
      </c>
      <c r="GN8" s="13">
        <v>0.92400000000000004</v>
      </c>
      <c r="GO8" s="13">
        <v>0.93500000000000005</v>
      </c>
      <c r="GP8" s="13">
        <v>0.88</v>
      </c>
      <c r="GQ8" s="13">
        <v>0.90100000000000002</v>
      </c>
      <c r="GR8" s="13">
        <v>0.97699999999999998</v>
      </c>
      <c r="GS8" s="13">
        <v>0.98</v>
      </c>
      <c r="GT8" s="13">
        <v>0.90200000000000002</v>
      </c>
      <c r="GU8" s="13">
        <v>0.91249999999999998</v>
      </c>
      <c r="GV8" s="13"/>
      <c r="GW8" s="14">
        <v>0.82599999999999996</v>
      </c>
      <c r="GX8" s="14">
        <v>0.86099999999999999</v>
      </c>
      <c r="GY8" s="14">
        <v>0.85199999999999998</v>
      </c>
      <c r="GZ8" s="14">
        <v>0.82</v>
      </c>
      <c r="HA8" s="14">
        <v>0.84299999999999997</v>
      </c>
      <c r="HB8" s="14">
        <v>0.79800000000000004</v>
      </c>
      <c r="HC8" s="14">
        <v>0.86899999999999999</v>
      </c>
      <c r="HD8" s="14">
        <v>0.91800000000000004</v>
      </c>
      <c r="HE8" s="13">
        <v>0.84837499999999999</v>
      </c>
      <c r="HF8" s="13"/>
      <c r="HG8" s="14">
        <v>0.84</v>
      </c>
      <c r="HH8" s="14">
        <v>0.95799999999999996</v>
      </c>
      <c r="HI8" s="14">
        <v>0.94899999999999995</v>
      </c>
      <c r="HJ8" s="14" t="s">
        <v>98</v>
      </c>
      <c r="HK8" s="14">
        <v>0.873</v>
      </c>
      <c r="HL8" s="14">
        <v>0.94199999999999995</v>
      </c>
      <c r="HM8" s="14">
        <v>0.89500000000000002</v>
      </c>
      <c r="HN8" s="14">
        <v>0.86699999999999999</v>
      </c>
      <c r="HO8" s="13">
        <v>0.90342857142857158</v>
      </c>
      <c r="HP8" s="13"/>
      <c r="HQ8" s="14">
        <v>0.94899999999999995</v>
      </c>
      <c r="HR8" s="14">
        <v>0.94499999999999995</v>
      </c>
      <c r="HS8" s="14">
        <v>0.875</v>
      </c>
      <c r="HT8" s="14">
        <v>0.85299999999999998</v>
      </c>
      <c r="HU8" s="14">
        <v>0.93300000000000005</v>
      </c>
      <c r="HV8" s="14">
        <v>0.86199999999999999</v>
      </c>
      <c r="HW8" s="13">
        <v>0.90283333333333327</v>
      </c>
      <c r="HX8" s="13"/>
      <c r="HY8" s="14">
        <v>0.90100000000000002</v>
      </c>
      <c r="HZ8" s="14">
        <v>0.80100000000000005</v>
      </c>
      <c r="IA8" s="14">
        <f t="shared" ref="IA8:IA15" si="5">STDEVA(GM8:HW8)</f>
        <v>0.16029180393025885</v>
      </c>
      <c r="IB8" s="72"/>
      <c r="IC8" s="14">
        <v>1.06</v>
      </c>
      <c r="ID8" s="14">
        <v>1.1399999999999999</v>
      </c>
      <c r="IE8" s="14">
        <v>1.054</v>
      </c>
      <c r="IF8" s="14">
        <v>1.01</v>
      </c>
      <c r="IG8" s="14">
        <v>1.1120000000000001</v>
      </c>
      <c r="IH8" s="14">
        <v>1.0469999999999999</v>
      </c>
      <c r="II8" s="14">
        <v>1.0660000000000001</v>
      </c>
      <c r="IJ8" s="14">
        <v>1.0589999999999999</v>
      </c>
      <c r="IK8" s="14">
        <v>1.02</v>
      </c>
      <c r="IL8" s="13">
        <v>1.0654999999999999</v>
      </c>
      <c r="IM8" s="13"/>
      <c r="IN8" s="14">
        <v>1.0660000000000001</v>
      </c>
      <c r="IO8" s="14">
        <v>1.18</v>
      </c>
      <c r="IP8" s="14">
        <v>1.1439999999999999</v>
      </c>
      <c r="IQ8" s="14">
        <v>1.159</v>
      </c>
      <c r="IR8" s="14">
        <v>1.149</v>
      </c>
      <c r="IS8" s="14">
        <v>1.2250000000000001</v>
      </c>
      <c r="IT8" s="13">
        <v>1.208</v>
      </c>
      <c r="IU8" s="14">
        <v>1.0669999999999999</v>
      </c>
      <c r="IV8" s="14">
        <v>1.0780000000000001</v>
      </c>
      <c r="IW8" s="14">
        <v>1.1719999999999999</v>
      </c>
      <c r="IX8" s="14">
        <v>1.1719999999999999</v>
      </c>
      <c r="IY8" s="14">
        <v>1.1850000000000001</v>
      </c>
      <c r="IZ8" s="14">
        <v>1.1779999999999999</v>
      </c>
      <c r="JA8" s="14">
        <v>1.131</v>
      </c>
      <c r="JB8" s="14">
        <v>1.1479999999999999</v>
      </c>
      <c r="JC8" s="14">
        <v>1.1359999999999999</v>
      </c>
      <c r="JD8" s="14">
        <v>0.63100000000000001</v>
      </c>
      <c r="JE8" s="13">
        <v>1.1559999999999999</v>
      </c>
      <c r="JF8" s="14">
        <v>0.93200000000000005</v>
      </c>
      <c r="JG8" s="70">
        <v>1.099</v>
      </c>
      <c r="JH8" s="14">
        <v>1.1180000000000001</v>
      </c>
      <c r="JI8" s="14">
        <v>1.127</v>
      </c>
      <c r="JJ8" s="14">
        <v>1.0569999999999999</v>
      </c>
      <c r="JK8" s="14">
        <v>0.94599999999999995</v>
      </c>
      <c r="JL8" s="14">
        <v>1.1299999999999999</v>
      </c>
      <c r="JM8" s="14">
        <v>1.153</v>
      </c>
      <c r="JN8" s="14">
        <v>1.1739999999999999</v>
      </c>
      <c r="JO8" s="14">
        <v>1.1100000000000001</v>
      </c>
      <c r="JP8" s="14">
        <v>1.0880000000000001</v>
      </c>
      <c r="JQ8" s="14">
        <v>1.1020000000000001</v>
      </c>
      <c r="JR8" s="14">
        <v>1.0649999999999999</v>
      </c>
      <c r="JS8" s="14">
        <v>0.871</v>
      </c>
      <c r="JT8" s="14">
        <v>0.91400000000000003</v>
      </c>
      <c r="JU8" s="14">
        <v>0.80400000000000005</v>
      </c>
      <c r="JV8" s="14">
        <v>0.65600000000000003</v>
      </c>
      <c r="JW8" s="14">
        <v>1.109</v>
      </c>
      <c r="JX8" s="14">
        <v>1.0229999999999999</v>
      </c>
      <c r="JY8" s="14">
        <v>1.056</v>
      </c>
      <c r="JZ8" s="14">
        <v>1.03</v>
      </c>
      <c r="KA8" s="14">
        <v>1.0589999999999999</v>
      </c>
      <c r="KB8" s="14">
        <v>0.97499999999999998</v>
      </c>
      <c r="KC8" s="14">
        <v>0.95</v>
      </c>
      <c r="KD8" s="14">
        <v>1.077</v>
      </c>
      <c r="KE8" s="14">
        <v>1.091</v>
      </c>
      <c r="KF8" s="14">
        <v>1.0029999999999999</v>
      </c>
      <c r="KG8" s="14">
        <v>1.05</v>
      </c>
      <c r="KH8" s="14">
        <v>1.0249999999999999</v>
      </c>
      <c r="KI8" s="14">
        <v>1.08</v>
      </c>
      <c r="KJ8" s="14">
        <v>1.1251999999999998</v>
      </c>
      <c r="KK8" s="13"/>
      <c r="KL8" s="14">
        <v>1.1579999999999999</v>
      </c>
      <c r="KM8" s="14">
        <v>1.175</v>
      </c>
      <c r="KN8" s="14">
        <v>1.204</v>
      </c>
      <c r="KO8" s="14">
        <v>1.1379999999999999</v>
      </c>
      <c r="KP8" s="14">
        <v>1.1779999999999999</v>
      </c>
      <c r="KQ8" s="14">
        <v>1.226</v>
      </c>
      <c r="KR8" s="14">
        <v>1.1220000000000001</v>
      </c>
      <c r="KS8" s="14">
        <v>1.0880000000000001</v>
      </c>
      <c r="KT8" s="14">
        <v>1.294</v>
      </c>
      <c r="KU8" s="14">
        <v>2.92</v>
      </c>
      <c r="KV8" s="14">
        <v>1.3503000000000003</v>
      </c>
      <c r="KW8" s="13"/>
      <c r="KX8" s="21">
        <v>1.0680000000000001</v>
      </c>
      <c r="KY8" s="21">
        <v>1.163</v>
      </c>
      <c r="KZ8" s="21">
        <v>0.98899999999999999</v>
      </c>
      <c r="LA8" s="21">
        <v>1.046</v>
      </c>
      <c r="LB8" s="21">
        <v>1.0369999999999999</v>
      </c>
      <c r="LC8" s="21">
        <v>1.0229999999999999</v>
      </c>
      <c r="LD8" s="21">
        <v>1.0269999999999999</v>
      </c>
      <c r="LE8" s="21">
        <v>1.1599999999999999</v>
      </c>
      <c r="LF8" s="21">
        <v>1.2390000000000001</v>
      </c>
      <c r="LG8" s="21">
        <v>1.103</v>
      </c>
      <c r="LH8" s="21">
        <v>1.0855000000000001</v>
      </c>
      <c r="LI8" s="13"/>
      <c r="LJ8" s="14">
        <v>1.156625</v>
      </c>
      <c r="LK8" s="14">
        <f t="shared" ref="LK8:LK15" si="6">STDEVA(IC8:IL8,KX8:LH8)</f>
        <v>6.0090952888497459E-2</v>
      </c>
      <c r="LL8" s="72"/>
      <c r="LM8" s="13">
        <v>0.19700000000000001</v>
      </c>
      <c r="LN8" s="13">
        <v>0.216</v>
      </c>
      <c r="LO8" s="13">
        <v>0.20650000000000002</v>
      </c>
      <c r="LP8" s="13"/>
      <c r="LQ8" s="14">
        <v>0.188</v>
      </c>
      <c r="LR8" s="14">
        <v>0.45200000000000001</v>
      </c>
      <c r="LS8" s="14">
        <v>0.23599999999999999</v>
      </c>
      <c r="LT8" s="13">
        <v>0.29199999999999998</v>
      </c>
      <c r="LU8" s="13"/>
      <c r="LV8" s="14">
        <v>0.32100000000000001</v>
      </c>
      <c r="LW8" s="14">
        <v>0.55700000000000005</v>
      </c>
      <c r="LX8" s="14">
        <v>0.34399999999999997</v>
      </c>
      <c r="LY8" s="13">
        <v>0.40733333333333333</v>
      </c>
      <c r="LZ8" s="13"/>
      <c r="MA8" s="13">
        <v>0.252</v>
      </c>
      <c r="MB8" s="13">
        <v>0.39800000000000002</v>
      </c>
      <c r="MC8" s="13">
        <v>0.27200000000000002</v>
      </c>
      <c r="MD8" s="13">
        <v>0.30733333333333335</v>
      </c>
      <c r="ME8" s="13"/>
      <c r="MF8" s="13">
        <v>0.33300000000000002</v>
      </c>
      <c r="MG8" s="13">
        <v>0.31900000000000001</v>
      </c>
      <c r="MH8" s="13">
        <v>0.33800000000000002</v>
      </c>
      <c r="MI8" s="13">
        <v>0.45100000000000001</v>
      </c>
      <c r="MJ8" s="13">
        <v>0.52700000000000002</v>
      </c>
      <c r="MK8" s="13">
        <v>0.52500000000000002</v>
      </c>
      <c r="ML8" s="13">
        <v>0.47499999999999998</v>
      </c>
      <c r="MM8" s="13">
        <v>0.46899999999999997</v>
      </c>
      <c r="MN8" s="13">
        <v>0.35599999999999998</v>
      </c>
      <c r="MO8" s="13">
        <v>0.4214444444444444</v>
      </c>
      <c r="MP8" s="13"/>
      <c r="MQ8" s="14">
        <v>0.52500000000000002</v>
      </c>
      <c r="MR8" s="14">
        <v>0.33300000000000002</v>
      </c>
      <c r="MS8" s="14">
        <f t="shared" ref="MS8:MS15" si="7">STDEVA(LM8:MO8)</f>
        <v>0.10988189141859717</v>
      </c>
      <c r="MT8" s="76"/>
      <c r="MU8" s="14">
        <v>0.33600000000000002</v>
      </c>
      <c r="MV8" s="14">
        <v>0.40899999999999997</v>
      </c>
      <c r="MW8" s="14">
        <v>0.42299999999999999</v>
      </c>
      <c r="MX8" s="14">
        <v>0.42599999999999999</v>
      </c>
      <c r="MY8" s="14">
        <v>0.40600000000000003</v>
      </c>
      <c r="MZ8" s="14">
        <v>0.40300000000000002</v>
      </c>
      <c r="NA8" s="14">
        <v>0.39900000000000002</v>
      </c>
      <c r="NB8" s="14">
        <v>0.41</v>
      </c>
      <c r="NC8" s="14">
        <v>0.38900000000000001</v>
      </c>
      <c r="ND8" s="14">
        <v>0.32500000000000001</v>
      </c>
      <c r="NE8" s="14">
        <v>0.3926</v>
      </c>
      <c r="NF8" s="13"/>
      <c r="NG8" s="14">
        <v>0.32400000000000001</v>
      </c>
      <c r="NH8" s="14">
        <v>0.45500000000000002</v>
      </c>
      <c r="NI8" s="14">
        <v>0.47499999999999998</v>
      </c>
      <c r="NJ8" s="14">
        <v>0.44600000000000001</v>
      </c>
      <c r="NK8" s="14">
        <v>0.44600000000000001</v>
      </c>
      <c r="NL8" s="14">
        <v>0.45</v>
      </c>
      <c r="NM8" s="14">
        <v>0.48799999999999999</v>
      </c>
      <c r="NN8" s="14">
        <v>0.433</v>
      </c>
      <c r="NO8" s="14">
        <v>0.52300000000000002</v>
      </c>
      <c r="NP8" s="14">
        <v>0.45500000000000002</v>
      </c>
      <c r="NQ8" s="14">
        <v>0.44950000000000001</v>
      </c>
      <c r="NR8" s="13"/>
      <c r="NS8" s="14">
        <v>0.35799999999999998</v>
      </c>
      <c r="NT8" s="14">
        <v>0.43099999999999999</v>
      </c>
      <c r="NU8" s="14">
        <v>0.499</v>
      </c>
      <c r="NV8" s="14">
        <v>0.50600000000000001</v>
      </c>
      <c r="NW8" s="14">
        <v>0.53400000000000003</v>
      </c>
      <c r="NX8" s="14">
        <v>0.52100000000000002</v>
      </c>
      <c r="NY8" s="14">
        <v>0.53100000000000003</v>
      </c>
      <c r="NZ8" s="14">
        <v>0.48899999999999999</v>
      </c>
      <c r="OA8" s="14">
        <v>0.45300000000000001</v>
      </c>
      <c r="OB8" s="14">
        <v>0.34399999999999997</v>
      </c>
      <c r="OC8" s="14">
        <v>0.46660000000000001</v>
      </c>
      <c r="OD8" s="13"/>
      <c r="OE8" s="14">
        <v>0.39100000000000001</v>
      </c>
      <c r="OF8" s="14">
        <v>0.42</v>
      </c>
      <c r="OG8" s="14">
        <v>0.35899999999999999</v>
      </c>
      <c r="OH8" s="14">
        <v>0.38200000000000001</v>
      </c>
      <c r="OI8" s="14">
        <v>0.46400000000000002</v>
      </c>
      <c r="OJ8" s="14">
        <v>0.46800000000000003</v>
      </c>
      <c r="OK8" s="14">
        <v>0.50600000000000001</v>
      </c>
      <c r="OL8" s="14">
        <v>0.46300000000000002</v>
      </c>
      <c r="OM8" s="14">
        <v>0.47099999999999997</v>
      </c>
      <c r="ON8" s="14">
        <v>0.36799999999999999</v>
      </c>
      <c r="OO8" s="14">
        <v>0.42920000000000008</v>
      </c>
      <c r="OP8" s="13"/>
      <c r="OQ8" s="14">
        <v>0.434475</v>
      </c>
      <c r="OR8" s="14">
        <f t="shared" ref="OR8:OR15" si="8">STDEVA(MU8:OO8)</f>
        <v>5.5985688059019635E-2</v>
      </c>
      <c r="OS8" s="72"/>
      <c r="OT8" s="14">
        <v>1.141</v>
      </c>
      <c r="OU8" s="14">
        <v>1.1890000000000001</v>
      </c>
      <c r="OV8" s="14">
        <v>1.1879999999999999</v>
      </c>
      <c r="OW8" s="14">
        <v>1.2270000000000001</v>
      </c>
      <c r="OX8" s="14">
        <v>1.236</v>
      </c>
      <c r="OY8" s="14">
        <v>1.2629999999999999</v>
      </c>
      <c r="OZ8" s="14">
        <v>1.2649999999999999</v>
      </c>
      <c r="PA8" s="14">
        <v>1.24</v>
      </c>
      <c r="PB8" s="14">
        <v>1.248</v>
      </c>
      <c r="PC8" s="14">
        <v>1.125</v>
      </c>
      <c r="PD8" s="14">
        <v>1.2121999999999999</v>
      </c>
      <c r="PE8" s="13"/>
      <c r="PF8" s="14">
        <v>1.258</v>
      </c>
      <c r="PG8" s="14">
        <v>1.33</v>
      </c>
      <c r="PH8" s="14">
        <v>1.3440000000000001</v>
      </c>
      <c r="PI8" s="14">
        <v>1.33</v>
      </c>
      <c r="PJ8" s="14">
        <v>1.323</v>
      </c>
      <c r="PK8" s="14">
        <v>1.2669999999999999</v>
      </c>
      <c r="PL8" s="14">
        <v>1.2729999999999999</v>
      </c>
      <c r="PM8" s="14">
        <v>1.292</v>
      </c>
      <c r="PN8" s="14">
        <v>1.3120000000000001</v>
      </c>
      <c r="PO8" s="14">
        <v>1.274</v>
      </c>
      <c r="PP8" s="14">
        <v>1.3003</v>
      </c>
      <c r="PQ8" s="13"/>
      <c r="PR8" s="14">
        <v>1.2050000000000001</v>
      </c>
      <c r="PS8" s="14">
        <v>1.278</v>
      </c>
      <c r="PT8" s="14">
        <v>1.3180000000000001</v>
      </c>
      <c r="PU8" s="14">
        <v>1.2909999999999999</v>
      </c>
      <c r="PV8" s="14">
        <v>1.304</v>
      </c>
      <c r="PW8" s="14">
        <v>1.2909999999999999</v>
      </c>
      <c r="PX8" s="14">
        <v>1.28</v>
      </c>
      <c r="PY8" s="14">
        <v>1.319</v>
      </c>
      <c r="PZ8" s="14">
        <v>1.298</v>
      </c>
      <c r="QA8" s="14">
        <v>1.252</v>
      </c>
      <c r="QB8" s="14">
        <v>1.2836000000000003</v>
      </c>
      <c r="QC8" s="13"/>
      <c r="QD8" s="14">
        <v>1.2653666666666668</v>
      </c>
      <c r="QE8" s="14">
        <v>1.2800666666666667</v>
      </c>
      <c r="QF8" s="20">
        <v>1.25</v>
      </c>
      <c r="QG8" s="14">
        <f t="shared" ref="QG8:QG15" si="9">STDEVA(OT8:QB8)</f>
        <v>5.2826500609700316E-2</v>
      </c>
      <c r="QH8" s="76"/>
      <c r="QI8" s="14">
        <v>8.6999999999999994E-2</v>
      </c>
      <c r="QJ8" s="14">
        <v>6.3E-2</v>
      </c>
      <c r="QK8" s="14">
        <v>6.3E-2</v>
      </c>
      <c r="QL8" s="14">
        <v>7.9000000000000001E-2</v>
      </c>
      <c r="QM8" s="14">
        <v>5.5E-2</v>
      </c>
      <c r="QN8" s="14">
        <v>5.7000000000000002E-2</v>
      </c>
      <c r="QO8" s="14">
        <v>4.2000000000000003E-2</v>
      </c>
      <c r="QP8" s="14">
        <v>6.2E-2</v>
      </c>
      <c r="QQ8" s="14">
        <v>0.06</v>
      </c>
      <c r="QR8" s="14">
        <v>6.3E-2</v>
      </c>
      <c r="QS8" s="14">
        <v>6.3100000000000003E-2</v>
      </c>
      <c r="QT8" s="13"/>
      <c r="QU8" s="14">
        <v>6.9000000000000006E-2</v>
      </c>
      <c r="QV8" s="14">
        <v>0.109</v>
      </c>
      <c r="QW8" s="14">
        <v>8.6999999999999994E-2</v>
      </c>
      <c r="QX8" s="14">
        <v>7.1999999999999995E-2</v>
      </c>
      <c r="QY8" s="14">
        <v>8.7999999999999995E-2</v>
      </c>
      <c r="QZ8" s="14">
        <v>8.8999999999999996E-2</v>
      </c>
      <c r="RA8" s="14">
        <v>9.1999999999999998E-2</v>
      </c>
      <c r="RB8" s="14">
        <v>7.9000000000000001E-2</v>
      </c>
      <c r="RC8" s="14">
        <v>8.5000000000000006E-2</v>
      </c>
      <c r="RD8" s="14">
        <v>5.2999999999999999E-2</v>
      </c>
      <c r="RE8" s="14">
        <v>8.2299999999999998E-2</v>
      </c>
      <c r="RF8" s="13"/>
      <c r="RG8" s="14">
        <v>4.8000000000000001E-2</v>
      </c>
      <c r="RH8" s="14">
        <v>7.4999999999999997E-2</v>
      </c>
      <c r="RI8" s="14">
        <v>5.7000000000000002E-2</v>
      </c>
      <c r="RJ8" s="14">
        <v>7.3999999999999996E-2</v>
      </c>
      <c r="RK8" s="14">
        <v>5.8999999999999997E-2</v>
      </c>
      <c r="RL8" s="14">
        <v>5.8000000000000003E-2</v>
      </c>
      <c r="RM8" s="14" t="s">
        <v>98</v>
      </c>
      <c r="RN8" s="14">
        <v>8.6999999999999994E-2</v>
      </c>
      <c r="RO8" s="14">
        <v>5.6000000000000001E-2</v>
      </c>
      <c r="RP8" s="14">
        <v>8.8999999999999996E-2</v>
      </c>
      <c r="RQ8" s="14">
        <v>6.3700000000000007E-2</v>
      </c>
      <c r="RR8" s="13"/>
      <c r="RS8" s="21">
        <v>7.0999999999999994E-2</v>
      </c>
      <c r="RT8" s="21">
        <v>7.2999999999999995E-2</v>
      </c>
      <c r="RU8" s="21">
        <v>8.1000000000000003E-2</v>
      </c>
      <c r="RV8" s="21">
        <v>6.0999999999999999E-2</v>
      </c>
      <c r="RW8" s="21">
        <v>0.08</v>
      </c>
      <c r="RX8" s="21">
        <v>4.8000000000000001E-2</v>
      </c>
      <c r="RY8" s="21">
        <v>5.5E-2</v>
      </c>
      <c r="RZ8" s="21">
        <v>5.8000000000000003E-2</v>
      </c>
      <c r="SA8" s="21">
        <v>6.7000000000000004E-2</v>
      </c>
      <c r="SB8" s="21">
        <v>8.1000000000000003E-2</v>
      </c>
      <c r="SC8" s="21">
        <v>6.7500000000000004E-2</v>
      </c>
      <c r="SD8" s="13"/>
      <c r="SE8" s="14">
        <v>6.9150000000000003E-2</v>
      </c>
      <c r="SF8" s="14">
        <f t="shared" ref="SF8:SF15" si="10">STDEVA(QI8:SC8)</f>
        <v>1.7762632106919019E-2</v>
      </c>
      <c r="SG8" s="72"/>
    </row>
    <row r="9" spans="1:501" ht="18" x14ac:dyDescent="0.25">
      <c r="A9" s="37" t="s">
        <v>134</v>
      </c>
      <c r="B9" s="14">
        <v>7.133</v>
      </c>
      <c r="C9" s="14">
        <v>6.51</v>
      </c>
      <c r="D9" s="14">
        <v>6.8120000000000003</v>
      </c>
      <c r="E9" s="14">
        <v>7.1289999999999996</v>
      </c>
      <c r="F9" s="14">
        <v>7.1420000000000003</v>
      </c>
      <c r="G9" s="14">
        <v>7.3650000000000002</v>
      </c>
      <c r="H9" s="14">
        <v>7.2169999999999996</v>
      </c>
      <c r="I9" s="14">
        <v>7.4610000000000003</v>
      </c>
      <c r="J9" s="13">
        <v>7.29</v>
      </c>
      <c r="K9" s="13">
        <v>6.7889999999999997</v>
      </c>
      <c r="L9" s="14">
        <v>7.0848000000000013</v>
      </c>
      <c r="M9" s="13"/>
      <c r="N9" s="14">
        <v>7.0949999999999998</v>
      </c>
      <c r="O9" s="14">
        <v>7.22</v>
      </c>
      <c r="P9" s="14">
        <v>7.0960000000000001</v>
      </c>
      <c r="Q9" s="14">
        <v>7.4420000000000002</v>
      </c>
      <c r="R9" s="13">
        <v>7.67</v>
      </c>
      <c r="S9" s="13">
        <v>8.3010000000000002</v>
      </c>
      <c r="T9" s="14">
        <v>7.891</v>
      </c>
      <c r="U9" s="14">
        <v>7.4390000000000001</v>
      </c>
      <c r="V9" s="14">
        <v>7.2939999999999996</v>
      </c>
      <c r="W9" s="14">
        <v>9.6460000000000008</v>
      </c>
      <c r="X9" s="14">
        <v>7.7094000000000005</v>
      </c>
      <c r="Y9" s="13"/>
      <c r="Z9" s="13">
        <v>7.4969999999999999</v>
      </c>
      <c r="AA9" s="14">
        <v>7.556</v>
      </c>
      <c r="AB9" s="14">
        <v>7.431</v>
      </c>
      <c r="AC9" s="14">
        <v>7.4180000000000001</v>
      </c>
      <c r="AD9" s="14">
        <v>7.7249999999999996</v>
      </c>
      <c r="AE9" s="13">
        <v>7.9279999999999999</v>
      </c>
      <c r="AF9" s="13">
        <v>7.8129999999999997</v>
      </c>
      <c r="AG9" s="14">
        <v>7.4790000000000001</v>
      </c>
      <c r="AH9" s="14">
        <v>7.2329999999999997</v>
      </c>
      <c r="AI9" s="70">
        <v>7.3520000000000003</v>
      </c>
      <c r="AJ9" s="14">
        <v>7.5432000000000006</v>
      </c>
      <c r="AK9" s="13"/>
      <c r="AL9" s="14">
        <v>6.0579999999999998</v>
      </c>
      <c r="AM9" s="14">
        <v>6.0789999999999997</v>
      </c>
      <c r="AN9" s="14">
        <v>5.9980000000000002</v>
      </c>
      <c r="AO9" s="14">
        <v>6.093</v>
      </c>
      <c r="AP9" s="14">
        <v>6.1070000000000002</v>
      </c>
      <c r="AQ9" s="13">
        <v>6.1639999999999997</v>
      </c>
      <c r="AR9" s="13">
        <v>6.0810000000000004</v>
      </c>
      <c r="AS9" s="14">
        <v>5.95</v>
      </c>
      <c r="AT9" s="14">
        <v>6.1139999999999999</v>
      </c>
      <c r="AU9" s="14">
        <v>6.19</v>
      </c>
      <c r="AV9" s="14">
        <v>6.0834000000000001</v>
      </c>
      <c r="AW9" s="13"/>
      <c r="AX9" s="13">
        <v>6.0834000000000001</v>
      </c>
      <c r="AY9" s="14">
        <f t="shared" si="0"/>
        <v>0.75184683373367867</v>
      </c>
      <c r="AZ9" s="72"/>
      <c r="BA9" s="14">
        <v>6.5389999999999997</v>
      </c>
      <c r="BB9" s="14">
        <v>7.8319999999999999</v>
      </c>
      <c r="BC9" s="14">
        <v>7.3780000000000001</v>
      </c>
      <c r="BD9" s="14">
        <v>7.4770000000000003</v>
      </c>
      <c r="BE9" s="13">
        <v>8.1140000000000008</v>
      </c>
      <c r="BF9" s="14">
        <v>8.2390000000000008</v>
      </c>
      <c r="BG9" s="14">
        <v>6.87</v>
      </c>
      <c r="BH9" s="14">
        <v>6.6829999999999998</v>
      </c>
      <c r="BI9" s="14">
        <v>8.2520000000000007</v>
      </c>
      <c r="BJ9" s="14">
        <v>7.6550000000000002</v>
      </c>
      <c r="BK9" s="17">
        <v>7.5038999999999998</v>
      </c>
      <c r="BL9" s="13"/>
      <c r="BM9" s="14">
        <v>5.3959999999999999</v>
      </c>
      <c r="BN9" s="14">
        <v>7.3029999999999999</v>
      </c>
      <c r="BO9" s="14">
        <v>7.702</v>
      </c>
      <c r="BP9" s="13">
        <v>8.1189999999999998</v>
      </c>
      <c r="BQ9" s="14">
        <v>7.8730000000000002</v>
      </c>
      <c r="BR9" s="14">
        <v>7.95</v>
      </c>
      <c r="BS9" s="14">
        <v>7.5540000000000003</v>
      </c>
      <c r="BT9" s="14">
        <v>7.4279999999999999</v>
      </c>
      <c r="BU9" s="14">
        <v>6.6959999999999997</v>
      </c>
      <c r="BV9" s="13">
        <v>6.4669999999999996</v>
      </c>
      <c r="BW9" s="13">
        <v>7.2488000000000001</v>
      </c>
      <c r="BX9" s="13"/>
      <c r="BY9" s="13">
        <v>7.2830000000000004</v>
      </c>
      <c r="BZ9" s="13">
        <v>7.3490000000000002</v>
      </c>
      <c r="CA9" s="13">
        <v>7.8689999999999998</v>
      </c>
      <c r="CB9" s="13">
        <v>7.6829999999999998</v>
      </c>
      <c r="CC9" s="13">
        <v>7.4429999999999996</v>
      </c>
      <c r="CD9" s="13">
        <v>7.508</v>
      </c>
      <c r="CE9" s="13">
        <v>8.093</v>
      </c>
      <c r="CF9" s="13">
        <v>7.4059999999999997</v>
      </c>
      <c r="CG9" s="13">
        <v>7.95</v>
      </c>
      <c r="CH9" s="13">
        <v>6.5640000000000001</v>
      </c>
      <c r="CI9" s="13">
        <v>7.5147999999999993</v>
      </c>
      <c r="CJ9" s="13"/>
      <c r="CK9" s="13">
        <v>6.4619999999999997</v>
      </c>
      <c r="CL9" s="13">
        <v>7.6180000000000003</v>
      </c>
      <c r="CM9" s="13">
        <v>7.3440000000000003</v>
      </c>
      <c r="CN9" s="13">
        <v>7.8369999999999997</v>
      </c>
      <c r="CO9" s="13">
        <v>7.7050000000000001</v>
      </c>
      <c r="CP9" s="13">
        <v>7.88</v>
      </c>
      <c r="CQ9" s="13">
        <v>7.6239999999999997</v>
      </c>
      <c r="CR9" s="13">
        <v>7.7389999999999999</v>
      </c>
      <c r="CS9" s="13">
        <v>7.8879999999999999</v>
      </c>
      <c r="CT9" s="13">
        <v>7.5663333333333345</v>
      </c>
      <c r="CU9" s="13"/>
      <c r="CV9" s="13">
        <v>7.4584583333333327</v>
      </c>
      <c r="CW9" s="14">
        <f t="shared" si="1"/>
        <v>0.5749531456121596</v>
      </c>
      <c r="CX9" s="72"/>
      <c r="CY9" s="13">
        <v>7.1369999999999996</v>
      </c>
      <c r="CZ9" s="13">
        <v>7.6829999999999998</v>
      </c>
      <c r="DA9" s="13">
        <v>7.81</v>
      </c>
      <c r="DB9" s="13">
        <v>7.7869999999999999</v>
      </c>
      <c r="DC9" s="13">
        <v>7.6420000000000003</v>
      </c>
      <c r="DD9" s="13">
        <v>7.4569999999999999</v>
      </c>
      <c r="DE9" s="13">
        <v>7.7069999999999999</v>
      </c>
      <c r="DF9" s="13">
        <v>7.7869999999999999</v>
      </c>
      <c r="DG9" s="13">
        <v>7.6920000000000002</v>
      </c>
      <c r="DH9" s="13">
        <v>7.7160000000000002</v>
      </c>
      <c r="DI9" s="13">
        <v>7.7290000000000001</v>
      </c>
      <c r="DJ9" s="13">
        <v>7.7789999999999999</v>
      </c>
      <c r="DK9" s="13">
        <v>7.84</v>
      </c>
      <c r="DL9" s="13">
        <v>7.7629999999999999</v>
      </c>
      <c r="DM9" s="13">
        <v>7.8739999999999997</v>
      </c>
      <c r="DN9" s="13">
        <v>7.7809999999999997</v>
      </c>
      <c r="DO9" s="13">
        <v>7.6630000000000003</v>
      </c>
      <c r="DP9" s="13">
        <v>7.7759999999999998</v>
      </c>
      <c r="DQ9" s="13">
        <v>7.55</v>
      </c>
      <c r="DR9" s="13">
        <v>9.1150000000000002</v>
      </c>
      <c r="DS9" s="13">
        <v>7.764400000000002</v>
      </c>
      <c r="DT9" s="13"/>
      <c r="DU9" s="13">
        <v>7.8239999999999998</v>
      </c>
      <c r="DV9" s="13">
        <v>7.4880000000000004</v>
      </c>
      <c r="DW9" s="13">
        <v>7.5359999999999996</v>
      </c>
      <c r="DX9" s="13">
        <v>7.3650000000000002</v>
      </c>
      <c r="DY9" s="13">
        <v>7.5532500000000002</v>
      </c>
      <c r="DZ9" s="13"/>
      <c r="EA9" s="20">
        <v>7.66</v>
      </c>
      <c r="EB9" s="14">
        <f t="shared" si="2"/>
        <v>0.32966890187790632</v>
      </c>
      <c r="EC9" s="72"/>
      <c r="ED9" s="14">
        <v>5.109</v>
      </c>
      <c r="EE9" s="14">
        <v>7.1550000000000002</v>
      </c>
      <c r="EF9" s="14">
        <v>6.3630000000000004</v>
      </c>
      <c r="EG9" s="14">
        <v>6.9740000000000002</v>
      </c>
      <c r="EH9" s="14">
        <v>6.94</v>
      </c>
      <c r="EI9" s="14">
        <v>7.1310000000000002</v>
      </c>
      <c r="EJ9" s="14">
        <v>7.5110000000000001</v>
      </c>
      <c r="EK9" s="14">
        <v>7.4939999999999998</v>
      </c>
      <c r="EL9" s="14">
        <v>7.5049999999999999</v>
      </c>
      <c r="EM9" s="14">
        <v>6.34</v>
      </c>
      <c r="EN9" s="13">
        <v>6.8522000000000007</v>
      </c>
      <c r="EO9" s="13"/>
      <c r="EP9" s="13">
        <v>7.4980000000000002</v>
      </c>
      <c r="EQ9" s="13">
        <v>7.3449999999999998</v>
      </c>
      <c r="ER9" s="13">
        <v>7.2619999999999996</v>
      </c>
      <c r="ES9" s="13">
        <v>6.819</v>
      </c>
      <c r="ET9" s="13">
        <v>6.51</v>
      </c>
      <c r="EU9" s="13">
        <v>5.3410000000000002</v>
      </c>
      <c r="EV9" s="13">
        <v>6.7958333333333334</v>
      </c>
      <c r="EW9" s="13"/>
      <c r="EX9" s="13">
        <v>6.4080000000000004</v>
      </c>
      <c r="EY9" s="13">
        <v>7.31</v>
      </c>
      <c r="EZ9" s="13">
        <v>7.1970000000000001</v>
      </c>
      <c r="FA9" s="13">
        <v>7.1429999999999998</v>
      </c>
      <c r="FB9" s="13">
        <v>6.86</v>
      </c>
      <c r="FC9" s="13">
        <v>6.5819999999999999</v>
      </c>
      <c r="FD9" s="13">
        <v>7.024</v>
      </c>
      <c r="FE9" s="13">
        <v>7.3769999999999998</v>
      </c>
      <c r="FF9" s="13">
        <v>7.49</v>
      </c>
      <c r="FG9" s="13">
        <v>6.3280000000000003</v>
      </c>
      <c r="FH9" s="13">
        <v>6.9719000000000007</v>
      </c>
      <c r="FI9" s="13"/>
      <c r="FJ9" s="14">
        <v>7.5110000000000001</v>
      </c>
      <c r="FK9" s="17">
        <v>5.109</v>
      </c>
      <c r="FL9" s="14">
        <f t="shared" si="3"/>
        <v>0.59438813109899147</v>
      </c>
      <c r="FM9" s="72"/>
      <c r="FN9" s="20">
        <v>5.9119999999999999</v>
      </c>
      <c r="FO9" s="20">
        <v>6.444</v>
      </c>
      <c r="FP9" s="20">
        <v>6.4580000000000002</v>
      </c>
      <c r="FQ9" s="20">
        <v>6.3579999999999997</v>
      </c>
      <c r="FR9" s="20">
        <v>6.391</v>
      </c>
      <c r="FS9" s="20">
        <v>5.7539999999999996</v>
      </c>
      <c r="FT9" s="13">
        <v>6.2195</v>
      </c>
      <c r="FU9" s="13"/>
      <c r="FV9" s="14">
        <v>5.7089999999999996</v>
      </c>
      <c r="FW9" s="14">
        <v>6.6470000000000002</v>
      </c>
      <c r="FX9" s="14">
        <v>7.0190000000000001</v>
      </c>
      <c r="FY9" s="14">
        <v>7.15</v>
      </c>
      <c r="FZ9" s="14">
        <v>6.9969999999999999</v>
      </c>
      <c r="GA9" s="14">
        <v>6.2050000000000001</v>
      </c>
      <c r="GB9" s="13">
        <v>6.6211666666666664</v>
      </c>
      <c r="GC9" s="13"/>
      <c r="GD9" s="13">
        <v>5.9210000000000003</v>
      </c>
      <c r="GE9" s="13">
        <v>6.2249999999999996</v>
      </c>
      <c r="GF9" s="13">
        <v>6.1879999999999997</v>
      </c>
      <c r="GG9" s="13">
        <v>6.1113333333333335</v>
      </c>
      <c r="GH9" s="13"/>
      <c r="GI9" s="14">
        <v>7.15</v>
      </c>
      <c r="GJ9" s="14">
        <v>5.7089999999999996</v>
      </c>
      <c r="GK9" s="14">
        <f t="shared" si="4"/>
        <v>0.41790608210942848</v>
      </c>
      <c r="GL9" s="72"/>
      <c r="GM9" s="13">
        <v>6.5979999999999999</v>
      </c>
      <c r="GN9" s="13">
        <v>7.2279999999999998</v>
      </c>
      <c r="GO9" s="13">
        <v>7.2229999999999999</v>
      </c>
      <c r="GP9" s="13">
        <v>7.133</v>
      </c>
      <c r="GQ9" s="13">
        <v>7.4160000000000004</v>
      </c>
      <c r="GR9" s="13">
        <v>7.4880000000000004</v>
      </c>
      <c r="GS9" s="13">
        <v>7.367</v>
      </c>
      <c r="GT9" s="13">
        <v>6.8129999999999997</v>
      </c>
      <c r="GU9" s="13">
        <v>7.1582499999999998</v>
      </c>
      <c r="GV9" s="13"/>
      <c r="GW9" s="14">
        <v>7.2560000000000002</v>
      </c>
      <c r="GX9" s="14">
        <v>7.2939999999999996</v>
      </c>
      <c r="GY9" s="14">
        <v>7.415</v>
      </c>
      <c r="GZ9" s="14">
        <v>7.3609999999999998</v>
      </c>
      <c r="HA9" s="14">
        <v>7.3940000000000001</v>
      </c>
      <c r="HB9" s="14">
        <v>7.4039999999999999</v>
      </c>
      <c r="HC9" s="14">
        <v>7.4950000000000001</v>
      </c>
      <c r="HD9" s="14">
        <v>7.4790000000000001</v>
      </c>
      <c r="HE9" s="13">
        <v>7.387249999999999</v>
      </c>
      <c r="HF9" s="13"/>
      <c r="HG9" s="14">
        <v>6.8330000000000002</v>
      </c>
      <c r="HH9" s="14">
        <v>7.2649999999999997</v>
      </c>
      <c r="HI9" s="14">
        <v>7.258</v>
      </c>
      <c r="HJ9" s="14">
        <v>7.1230000000000002</v>
      </c>
      <c r="HK9" s="14">
        <v>7.1820000000000004</v>
      </c>
      <c r="HL9" s="14">
        <v>7.1130000000000004</v>
      </c>
      <c r="HM9" s="14">
        <v>6.5570000000000004</v>
      </c>
      <c r="HN9" s="14">
        <v>6.2430000000000003</v>
      </c>
      <c r="HO9" s="13">
        <v>6.9467500000000006</v>
      </c>
      <c r="HP9" s="13"/>
      <c r="HQ9" s="14">
        <v>7.4909999999999997</v>
      </c>
      <c r="HR9" s="14">
        <v>7.6849999999999996</v>
      </c>
      <c r="HS9" s="14">
        <v>7.6059999999999999</v>
      </c>
      <c r="HT9" s="14">
        <v>7.298</v>
      </c>
      <c r="HU9" s="14">
        <v>7.6189999999999998</v>
      </c>
      <c r="HV9" s="14">
        <v>6.9969999999999999</v>
      </c>
      <c r="HW9" s="13">
        <v>7.4493333333333327</v>
      </c>
      <c r="HX9" s="13"/>
      <c r="HY9" s="14">
        <v>7.4160000000000004</v>
      </c>
      <c r="HZ9" s="14">
        <v>6.5979999999999999</v>
      </c>
      <c r="IA9" s="14">
        <f t="shared" si="5"/>
        <v>0.31840655611727126</v>
      </c>
      <c r="IB9" s="72"/>
      <c r="IC9" s="14">
        <v>6.4269999999999996</v>
      </c>
      <c r="ID9" s="14">
        <v>7.6980000000000004</v>
      </c>
      <c r="IE9" s="14">
        <v>7.2460000000000004</v>
      </c>
      <c r="IF9" s="14">
        <v>6.8609999999999998</v>
      </c>
      <c r="IG9" s="14">
        <v>7.4240000000000004</v>
      </c>
      <c r="IH9" s="14">
        <v>7.1680000000000001</v>
      </c>
      <c r="II9" s="14">
        <v>7.4379999999999997</v>
      </c>
      <c r="IJ9" s="14">
        <v>7.7690000000000001</v>
      </c>
      <c r="IK9" s="14">
        <v>7.4390000000000001</v>
      </c>
      <c r="IL9" s="13">
        <v>7.1447999999999992</v>
      </c>
      <c r="IM9" s="13"/>
      <c r="IN9" s="14">
        <v>6.0880000000000001</v>
      </c>
      <c r="IO9" s="14">
        <v>6.6470000000000002</v>
      </c>
      <c r="IP9" s="14">
        <v>6.69</v>
      </c>
      <c r="IQ9" s="14">
        <v>6.8840000000000003</v>
      </c>
      <c r="IR9" s="14">
        <v>6.9480000000000004</v>
      </c>
      <c r="IS9" s="14">
        <v>7.1929999999999996</v>
      </c>
      <c r="IT9" s="13">
        <v>7.2</v>
      </c>
      <c r="IU9" s="14">
        <v>6.4710000000000001</v>
      </c>
      <c r="IV9" s="14">
        <v>6.4859999999999998</v>
      </c>
      <c r="IW9" s="14">
        <v>7.5620000000000003</v>
      </c>
      <c r="IX9" s="14">
        <v>7.6539999999999999</v>
      </c>
      <c r="IY9" s="14">
        <v>7.7969999999999997</v>
      </c>
      <c r="IZ9" s="14">
        <v>7.6669999999999998</v>
      </c>
      <c r="JA9" s="14">
        <v>7.609</v>
      </c>
      <c r="JB9" s="14">
        <v>7.6</v>
      </c>
      <c r="JC9" s="14">
        <v>7.4790000000000001</v>
      </c>
      <c r="JD9" s="14">
        <v>6.585</v>
      </c>
      <c r="JE9" s="13">
        <v>7.45</v>
      </c>
      <c r="JF9" s="14">
        <v>7.3380000000000001</v>
      </c>
      <c r="JG9" s="70">
        <v>7.601</v>
      </c>
      <c r="JH9" s="14">
        <v>7.6050000000000004</v>
      </c>
      <c r="JI9" s="14">
        <v>7.7670000000000003</v>
      </c>
      <c r="JJ9" s="14">
        <v>7.7409999999999997</v>
      </c>
      <c r="JK9" s="14">
        <v>7.41</v>
      </c>
      <c r="JL9" s="14">
        <v>7.7169999999999996</v>
      </c>
      <c r="JM9" s="14">
        <v>7.5880000000000001</v>
      </c>
      <c r="JN9" s="14">
        <v>7.5389999999999997</v>
      </c>
      <c r="JO9" s="14">
        <v>6.343</v>
      </c>
      <c r="JP9" s="14">
        <v>6.25</v>
      </c>
      <c r="JQ9" s="14">
        <v>7.0810000000000004</v>
      </c>
      <c r="JR9" s="14">
        <v>7.1929999999999996</v>
      </c>
      <c r="JS9" s="14">
        <v>6.97</v>
      </c>
      <c r="JT9" s="14">
        <v>7.3609999999999998</v>
      </c>
      <c r="JU9" s="14">
        <v>7.3330000000000002</v>
      </c>
      <c r="JV9" s="14">
        <v>7.0419999999999998</v>
      </c>
      <c r="JW9" s="14">
        <v>7.8529999999999998</v>
      </c>
      <c r="JX9" s="14">
        <v>7.6139999999999999</v>
      </c>
      <c r="JY9" s="14">
        <v>7.867</v>
      </c>
      <c r="JZ9" s="14">
        <v>7.391</v>
      </c>
      <c r="KA9" s="14">
        <v>7.8</v>
      </c>
      <c r="KB9" s="14">
        <v>7.6189999999999998</v>
      </c>
      <c r="KC9" s="14">
        <v>7.6239999999999997</v>
      </c>
      <c r="KD9" s="14">
        <v>7.875</v>
      </c>
      <c r="KE9" s="14">
        <v>7.7279999999999998</v>
      </c>
      <c r="KF9" s="14">
        <v>7.2160000000000002</v>
      </c>
      <c r="KG9" s="14">
        <v>6.9889999999999999</v>
      </c>
      <c r="KH9" s="14">
        <v>6.766</v>
      </c>
      <c r="KI9" s="14">
        <v>6.44</v>
      </c>
      <c r="KJ9" s="14">
        <v>7.6315400000000002</v>
      </c>
      <c r="KK9" s="13"/>
      <c r="KL9" s="14">
        <v>6.3</v>
      </c>
      <c r="KM9" s="14">
        <v>6.8879999999999999</v>
      </c>
      <c r="KN9" s="14">
        <v>6.952</v>
      </c>
      <c r="KO9" s="14">
        <v>6.9390000000000001</v>
      </c>
      <c r="KP9" s="14">
        <v>7.3310000000000004</v>
      </c>
      <c r="KQ9" s="14">
        <v>7.43</v>
      </c>
      <c r="KR9" s="14">
        <v>6.9930000000000003</v>
      </c>
      <c r="KS9" s="14">
        <v>6.7329999999999997</v>
      </c>
      <c r="KT9" s="14">
        <v>7.1680000000000001</v>
      </c>
      <c r="KU9" s="14">
        <v>10.183</v>
      </c>
      <c r="KV9" s="14">
        <v>7.2917000000000005</v>
      </c>
      <c r="KW9" s="13"/>
      <c r="KX9" s="21">
        <v>6.22</v>
      </c>
      <c r="KY9" s="21">
        <v>7.1920000000000002</v>
      </c>
      <c r="KZ9" s="21">
        <v>7.46</v>
      </c>
      <c r="LA9" s="21">
        <v>7.49</v>
      </c>
      <c r="LB9" s="21">
        <v>7.7850000000000001</v>
      </c>
      <c r="LC9" s="21">
        <v>7.7350000000000003</v>
      </c>
      <c r="LD9" s="21">
        <v>7.8239999999999998</v>
      </c>
      <c r="LE9" s="21">
        <v>7.7779999999999996</v>
      </c>
      <c r="LF9" s="21">
        <v>7.4779999999999998</v>
      </c>
      <c r="LG9" s="21">
        <v>6.1669999999999998</v>
      </c>
      <c r="LH9" s="21">
        <v>7.3129000000000008</v>
      </c>
      <c r="LI9" s="13"/>
      <c r="LJ9" s="14">
        <v>7.3452350000000006</v>
      </c>
      <c r="LK9" s="14">
        <f t="shared" si="6"/>
        <v>0.49554907152139277</v>
      </c>
      <c r="LL9" s="72"/>
      <c r="LM9" s="13">
        <v>6.0490000000000004</v>
      </c>
      <c r="LN9" s="13">
        <v>5.9969999999999999</v>
      </c>
      <c r="LO9" s="13">
        <v>6.0229999999999997</v>
      </c>
      <c r="LP9" s="13"/>
      <c r="LQ9" s="14">
        <v>5.9829999999999997</v>
      </c>
      <c r="LR9" s="14">
        <v>7.29</v>
      </c>
      <c r="LS9" s="14">
        <v>6.2160000000000002</v>
      </c>
      <c r="LT9" s="13">
        <v>6.4963333333333333</v>
      </c>
      <c r="LU9" s="13"/>
      <c r="LV9" s="14">
        <v>6.4720000000000004</v>
      </c>
      <c r="LW9" s="14">
        <v>7.4050000000000002</v>
      </c>
      <c r="LX9" s="14">
        <v>6.8159999999999998</v>
      </c>
      <c r="LY9" s="13">
        <v>6.8976666666666668</v>
      </c>
      <c r="LZ9" s="13"/>
      <c r="MA9" s="13">
        <v>6.4630000000000001</v>
      </c>
      <c r="MB9" s="13">
        <v>7.1420000000000003</v>
      </c>
      <c r="MC9" s="13">
        <v>6.5720000000000001</v>
      </c>
      <c r="MD9" s="13">
        <v>6.7256666666666662</v>
      </c>
      <c r="ME9" s="13"/>
      <c r="MF9" s="13">
        <v>6.4630000000000001</v>
      </c>
      <c r="MG9" s="13">
        <v>6.7519999999999998</v>
      </c>
      <c r="MH9" s="13">
        <v>6.8250000000000002</v>
      </c>
      <c r="MI9" s="13">
        <v>7.1580000000000004</v>
      </c>
      <c r="MJ9" s="13">
        <v>7.2679999999999998</v>
      </c>
      <c r="MK9" s="13">
        <v>7.2809999999999997</v>
      </c>
      <c r="ML9" s="13">
        <v>7.2880000000000003</v>
      </c>
      <c r="MM9" s="13">
        <v>7.2110000000000003</v>
      </c>
      <c r="MN9" s="13">
        <v>6.5659999999999998</v>
      </c>
      <c r="MO9" s="13">
        <v>6.979111111111111</v>
      </c>
      <c r="MP9" s="13"/>
      <c r="MQ9" s="14">
        <v>7.2809999999999997</v>
      </c>
      <c r="MR9" s="14">
        <v>6.4630000000000001</v>
      </c>
      <c r="MS9" s="14">
        <f t="shared" si="7"/>
        <v>0.4565909039613546</v>
      </c>
      <c r="MT9" s="78"/>
      <c r="MU9" s="14">
        <v>6.1929999999999996</v>
      </c>
      <c r="MV9" s="14">
        <v>6.7809999999999997</v>
      </c>
      <c r="MW9" s="14">
        <v>6.992</v>
      </c>
      <c r="MX9" s="14">
        <v>6.8810000000000002</v>
      </c>
      <c r="MY9" s="14">
        <v>6.91</v>
      </c>
      <c r="MZ9" s="14">
        <v>6.8490000000000002</v>
      </c>
      <c r="NA9" s="14">
        <v>6.7380000000000004</v>
      </c>
      <c r="NB9" s="14">
        <v>6.84</v>
      </c>
      <c r="NC9" s="14">
        <v>6.7690000000000001</v>
      </c>
      <c r="ND9" s="14">
        <v>6.3289999999999997</v>
      </c>
      <c r="NE9" s="14">
        <v>6.7282000000000011</v>
      </c>
      <c r="NF9" s="13"/>
      <c r="NG9" s="14">
        <v>6.3710000000000004</v>
      </c>
      <c r="NH9" s="14">
        <v>7.1440000000000001</v>
      </c>
      <c r="NI9" s="14">
        <v>7.1029999999999998</v>
      </c>
      <c r="NJ9" s="14">
        <v>7.0810000000000004</v>
      </c>
      <c r="NK9" s="14">
        <v>7.0940000000000003</v>
      </c>
      <c r="NL9" s="14">
        <v>6.8460000000000001</v>
      </c>
      <c r="NM9" s="14">
        <v>6.9219999999999997</v>
      </c>
      <c r="NN9" s="14">
        <v>6.8090000000000002</v>
      </c>
      <c r="NO9" s="14">
        <v>7.0069999999999997</v>
      </c>
      <c r="NP9" s="14">
        <v>6.774</v>
      </c>
      <c r="NQ9" s="14">
        <v>6.915099999999998</v>
      </c>
      <c r="NR9" s="13"/>
      <c r="NS9" s="14">
        <v>6.4669999999999996</v>
      </c>
      <c r="NT9" s="14">
        <v>6.9829999999999997</v>
      </c>
      <c r="NU9" s="14">
        <v>7.1230000000000002</v>
      </c>
      <c r="NV9" s="14">
        <v>7.218</v>
      </c>
      <c r="NW9" s="14">
        <v>7.234</v>
      </c>
      <c r="NX9" s="14">
        <v>7.2519999999999998</v>
      </c>
      <c r="NY9" s="14">
        <v>7.2270000000000003</v>
      </c>
      <c r="NZ9" s="14">
        <v>7.1029999999999998</v>
      </c>
      <c r="OA9" s="14">
        <v>6.9169999999999998</v>
      </c>
      <c r="OB9" s="14">
        <v>6.3819999999999997</v>
      </c>
      <c r="OC9" s="14">
        <v>6.9906000000000006</v>
      </c>
      <c r="OD9" s="13"/>
      <c r="OE9" s="14">
        <v>6.5910000000000002</v>
      </c>
      <c r="OF9" s="14">
        <v>6.7690000000000001</v>
      </c>
      <c r="OG9" s="14">
        <v>6.524</v>
      </c>
      <c r="OH9" s="14">
        <v>6.6070000000000002</v>
      </c>
      <c r="OI9" s="14">
        <v>6.944</v>
      </c>
      <c r="OJ9" s="14">
        <v>7.18</v>
      </c>
      <c r="OK9" s="14">
        <v>7.2590000000000003</v>
      </c>
      <c r="OL9" s="14">
        <v>7.05</v>
      </c>
      <c r="OM9" s="14">
        <v>7.1070000000000002</v>
      </c>
      <c r="ON9" s="14">
        <v>6.5220000000000002</v>
      </c>
      <c r="OO9" s="14">
        <v>6.8552999999999997</v>
      </c>
      <c r="OP9" s="13"/>
      <c r="OQ9" s="14">
        <v>6.8723000000000001</v>
      </c>
      <c r="OR9" s="14">
        <f t="shared" si="8"/>
        <v>0.2706374447699873</v>
      </c>
      <c r="OS9" s="72"/>
      <c r="OT9" s="14">
        <v>7.6109999999999998</v>
      </c>
      <c r="OU9" s="14">
        <v>8.0470000000000006</v>
      </c>
      <c r="OV9" s="14">
        <v>8.1880000000000006</v>
      </c>
      <c r="OW9" s="14">
        <v>8.2650000000000006</v>
      </c>
      <c r="OX9" s="14">
        <v>8.42</v>
      </c>
      <c r="OY9" s="14">
        <v>8.609</v>
      </c>
      <c r="OZ9" s="14">
        <v>8.5259999999999998</v>
      </c>
      <c r="PA9" s="14">
        <v>8.4179999999999993</v>
      </c>
      <c r="PB9" s="14">
        <v>7.9749999999999996</v>
      </c>
      <c r="PC9" s="14">
        <v>7.3789999999999996</v>
      </c>
      <c r="PD9" s="14">
        <v>8.1438000000000006</v>
      </c>
      <c r="PE9" s="13"/>
      <c r="PF9" s="14">
        <v>7.8680000000000003</v>
      </c>
      <c r="PG9" s="14">
        <v>8.3559999999999999</v>
      </c>
      <c r="PH9" s="14">
        <v>8.4849999999999994</v>
      </c>
      <c r="PI9" s="14">
        <v>8.5909999999999993</v>
      </c>
      <c r="PJ9" s="14">
        <v>8.6649999999999991</v>
      </c>
      <c r="PK9" s="14">
        <v>8.6029999999999998</v>
      </c>
      <c r="PL9" s="14">
        <v>8.516</v>
      </c>
      <c r="PM9" s="14">
        <v>8.41</v>
      </c>
      <c r="PN9" s="14">
        <v>8.3130000000000006</v>
      </c>
      <c r="PO9" s="14">
        <v>7.9189999999999996</v>
      </c>
      <c r="PP9" s="14">
        <v>8.3726000000000003</v>
      </c>
      <c r="PQ9" s="13"/>
      <c r="PR9" s="14">
        <v>7.7220000000000004</v>
      </c>
      <c r="PS9" s="14">
        <v>8.2100000000000009</v>
      </c>
      <c r="PT9" s="14">
        <v>8.44</v>
      </c>
      <c r="PU9" s="14">
        <v>8.6189999999999998</v>
      </c>
      <c r="PV9" s="14">
        <v>8.7089999999999996</v>
      </c>
      <c r="PW9" s="14">
        <v>8.7200000000000006</v>
      </c>
      <c r="PX9" s="14">
        <v>8.6760000000000002</v>
      </c>
      <c r="PY9" s="14">
        <v>8.6620000000000008</v>
      </c>
      <c r="PZ9" s="14">
        <v>8.4440000000000008</v>
      </c>
      <c r="QA9" s="14">
        <v>7.9710000000000001</v>
      </c>
      <c r="QB9" s="14">
        <v>8.4173000000000009</v>
      </c>
      <c r="QC9" s="13"/>
      <c r="QD9" s="14">
        <v>8.3112333333333339</v>
      </c>
      <c r="QE9" s="14">
        <v>8.5606000000000009</v>
      </c>
      <c r="QF9" s="20">
        <v>7.84</v>
      </c>
      <c r="QG9" s="14">
        <f t="shared" si="9"/>
        <v>0.33851326106471313</v>
      </c>
      <c r="QH9" s="78"/>
      <c r="QI9" s="14">
        <v>4.516</v>
      </c>
      <c r="QJ9" s="14">
        <v>4.2430000000000003</v>
      </c>
      <c r="QK9" s="14">
        <v>4.2110000000000003</v>
      </c>
      <c r="QL9" s="14">
        <v>4.0860000000000003</v>
      </c>
      <c r="QM9" s="14">
        <v>4.101</v>
      </c>
      <c r="QN9" s="14">
        <v>4.03</v>
      </c>
      <c r="QO9" s="14">
        <v>4.016</v>
      </c>
      <c r="QP9" s="14">
        <v>4.048</v>
      </c>
      <c r="QQ9" s="14">
        <v>4.3250000000000002</v>
      </c>
      <c r="QR9" s="14">
        <v>4.4530000000000003</v>
      </c>
      <c r="QS9" s="14">
        <v>4.2029000000000014</v>
      </c>
      <c r="QT9" s="13"/>
      <c r="QU9" s="14">
        <v>4.9619999999999997</v>
      </c>
      <c r="QV9" s="14">
        <v>4.9930000000000003</v>
      </c>
      <c r="QW9" s="14">
        <v>4.92</v>
      </c>
      <c r="QX9" s="14">
        <v>5.016</v>
      </c>
      <c r="QY9" s="14">
        <v>5.1669999999999998</v>
      </c>
      <c r="QZ9" s="14">
        <v>5.218</v>
      </c>
      <c r="RA9" s="14">
        <v>5.1849999999999996</v>
      </c>
      <c r="RB9" s="14">
        <v>5.1790000000000003</v>
      </c>
      <c r="RC9" s="14">
        <v>5.0999999999999996</v>
      </c>
      <c r="RD9" s="14">
        <v>4.6749999999999998</v>
      </c>
      <c r="RE9" s="14">
        <v>5.0415000000000001</v>
      </c>
      <c r="RF9" s="13"/>
      <c r="RG9" s="14">
        <v>3.706</v>
      </c>
      <c r="RH9" s="14">
        <v>3.4630000000000001</v>
      </c>
      <c r="RI9" s="14">
        <v>3.5579999999999998</v>
      </c>
      <c r="RJ9" s="14">
        <v>3.6429999999999998</v>
      </c>
      <c r="RK9" s="14">
        <v>3.823</v>
      </c>
      <c r="RL9" s="14">
        <v>3.556</v>
      </c>
      <c r="RM9" s="14">
        <v>3.488</v>
      </c>
      <c r="RN9" s="14">
        <v>3.5609999999999999</v>
      </c>
      <c r="RO9" s="14">
        <v>3.8119999999999998</v>
      </c>
      <c r="RP9" s="14">
        <v>4.5659999999999998</v>
      </c>
      <c r="RQ9" s="14">
        <v>3.7176</v>
      </c>
      <c r="RR9" s="13"/>
      <c r="RS9" s="21">
        <v>4.72</v>
      </c>
      <c r="RT9" s="21">
        <v>4.5060000000000002</v>
      </c>
      <c r="RU9" s="21">
        <v>4.3719999999999999</v>
      </c>
      <c r="RV9" s="21">
        <v>4.2140000000000004</v>
      </c>
      <c r="RW9" s="21">
        <v>4.0229999999999997</v>
      </c>
      <c r="RX9" s="21">
        <v>3.9420000000000002</v>
      </c>
      <c r="RY9" s="21">
        <v>4.101</v>
      </c>
      <c r="RZ9" s="21">
        <v>4.2439999999999998</v>
      </c>
      <c r="SA9" s="21">
        <v>4.41</v>
      </c>
      <c r="SB9" s="21">
        <v>4.6449999999999996</v>
      </c>
      <c r="SC9" s="21">
        <v>4.3176999999999994</v>
      </c>
      <c r="SD9" s="13"/>
      <c r="SE9" s="14">
        <v>4.3199249999999996</v>
      </c>
      <c r="SF9" s="14">
        <f t="shared" si="10"/>
        <v>0.52724105211456385</v>
      </c>
      <c r="SG9" s="72"/>
    </row>
    <row r="10" spans="1:501" ht="18" x14ac:dyDescent="0.25">
      <c r="A10" s="37" t="s">
        <v>135</v>
      </c>
      <c r="B10" s="14" t="s">
        <v>98</v>
      </c>
      <c r="C10" s="14" t="s">
        <v>98</v>
      </c>
      <c r="D10" s="14" t="s">
        <v>98</v>
      </c>
      <c r="E10" s="14" t="s">
        <v>98</v>
      </c>
      <c r="F10" s="14" t="s">
        <v>98</v>
      </c>
      <c r="G10" s="14" t="s">
        <v>98</v>
      </c>
      <c r="H10" s="14" t="s">
        <v>98</v>
      </c>
      <c r="I10" s="14" t="s">
        <v>98</v>
      </c>
      <c r="J10" s="13" t="s">
        <v>98</v>
      </c>
      <c r="K10" s="13" t="s">
        <v>98</v>
      </c>
      <c r="L10" s="14" t="s">
        <v>98</v>
      </c>
      <c r="M10" s="13"/>
      <c r="N10" s="14" t="s">
        <v>98</v>
      </c>
      <c r="O10" s="14" t="s">
        <v>98</v>
      </c>
      <c r="P10" s="14" t="s">
        <v>98</v>
      </c>
      <c r="Q10" s="14" t="s">
        <v>98</v>
      </c>
      <c r="R10" s="13" t="s">
        <v>98</v>
      </c>
      <c r="S10" s="13" t="s">
        <v>98</v>
      </c>
      <c r="T10" s="14" t="s">
        <v>98</v>
      </c>
      <c r="U10" s="14" t="s">
        <v>98</v>
      </c>
      <c r="V10" s="14" t="s">
        <v>98</v>
      </c>
      <c r="W10" s="14" t="s">
        <v>98</v>
      </c>
      <c r="X10" s="14" t="s">
        <v>98</v>
      </c>
      <c r="Y10" s="13"/>
      <c r="Z10" s="13" t="s">
        <v>98</v>
      </c>
      <c r="AA10" s="14" t="s">
        <v>98</v>
      </c>
      <c r="AB10" s="14" t="s">
        <v>98</v>
      </c>
      <c r="AC10" s="14" t="s">
        <v>98</v>
      </c>
      <c r="AD10" s="14" t="s">
        <v>98</v>
      </c>
      <c r="AE10" s="13" t="s">
        <v>98</v>
      </c>
      <c r="AF10" s="13" t="s">
        <v>98</v>
      </c>
      <c r="AG10" s="14" t="s">
        <v>98</v>
      </c>
      <c r="AH10" s="14" t="s">
        <v>98</v>
      </c>
      <c r="AI10" s="70" t="s">
        <v>98</v>
      </c>
      <c r="AJ10" s="14" t="s">
        <v>98</v>
      </c>
      <c r="AK10" s="13"/>
      <c r="AL10" s="14" t="s">
        <v>98</v>
      </c>
      <c r="AM10" s="14" t="s">
        <v>98</v>
      </c>
      <c r="AN10" s="14" t="s">
        <v>98</v>
      </c>
      <c r="AO10" s="14" t="s">
        <v>98</v>
      </c>
      <c r="AP10" s="14" t="s">
        <v>98</v>
      </c>
      <c r="AQ10" s="13" t="s">
        <v>98</v>
      </c>
      <c r="AR10" s="13" t="s">
        <v>98</v>
      </c>
      <c r="AS10" s="14" t="s">
        <v>98</v>
      </c>
      <c r="AT10" s="14" t="s">
        <v>98</v>
      </c>
      <c r="AU10" s="14" t="s">
        <v>98</v>
      </c>
      <c r="AV10" s="14" t="s">
        <v>98</v>
      </c>
      <c r="AW10" s="13"/>
      <c r="AX10" s="13">
        <v>0</v>
      </c>
      <c r="AY10" s="14">
        <f t="shared" si="0"/>
        <v>0</v>
      </c>
      <c r="AZ10" s="72"/>
      <c r="BA10" s="14">
        <v>0.216</v>
      </c>
      <c r="BB10" s="14">
        <v>8.3000000000000004E-2</v>
      </c>
      <c r="BC10" s="14">
        <v>0.33100000000000002</v>
      </c>
      <c r="BD10" s="14">
        <v>0.13600000000000001</v>
      </c>
      <c r="BE10" s="13">
        <v>0.26400000000000001</v>
      </c>
      <c r="BF10" s="14">
        <v>0.122</v>
      </c>
      <c r="BG10" s="14">
        <v>0.26300000000000001</v>
      </c>
      <c r="BH10" s="14">
        <v>0.221</v>
      </c>
      <c r="BI10" s="13" t="s">
        <v>98</v>
      </c>
      <c r="BJ10" s="14">
        <v>0.312</v>
      </c>
      <c r="BK10" s="17">
        <v>0.19480000000000003</v>
      </c>
      <c r="BL10" s="13"/>
      <c r="BM10" s="14">
        <v>0.14299999999999999</v>
      </c>
      <c r="BN10" s="14">
        <v>9.2999999999999999E-2</v>
      </c>
      <c r="BO10" s="13" t="s">
        <v>98</v>
      </c>
      <c r="BP10" s="13" t="s">
        <v>98</v>
      </c>
      <c r="BQ10" s="13" t="s">
        <v>98</v>
      </c>
      <c r="BR10" s="14">
        <v>8.6999999999999994E-2</v>
      </c>
      <c r="BS10" s="14">
        <v>0.34200000000000003</v>
      </c>
      <c r="BT10" s="14">
        <v>0.35699999999999998</v>
      </c>
      <c r="BU10" s="14">
        <v>0.28199999999999997</v>
      </c>
      <c r="BV10" s="13">
        <v>0.315</v>
      </c>
      <c r="BW10" s="13">
        <v>0.17019999999999999</v>
      </c>
      <c r="BX10" s="13"/>
      <c r="BY10" s="13">
        <v>0.27800000000000002</v>
      </c>
      <c r="BZ10" s="13">
        <v>0.33100000000000002</v>
      </c>
      <c r="CA10" s="13" t="s">
        <v>98</v>
      </c>
      <c r="CB10" s="13">
        <v>0.14000000000000001</v>
      </c>
      <c r="CC10" s="13">
        <v>0.184</v>
      </c>
      <c r="CD10" s="13">
        <v>0.26800000000000002</v>
      </c>
      <c r="CE10" s="13">
        <v>0.255</v>
      </c>
      <c r="CF10" s="13">
        <v>0.26300000000000001</v>
      </c>
      <c r="CG10" s="13">
        <v>0.19</v>
      </c>
      <c r="CH10" s="13">
        <v>0.183</v>
      </c>
      <c r="CI10" s="13">
        <v>0.20919999999999997</v>
      </c>
      <c r="CJ10" s="13"/>
      <c r="CK10" s="13">
        <v>0.214</v>
      </c>
      <c r="CL10" s="13">
        <v>0.28399999999999997</v>
      </c>
      <c r="CM10" s="13">
        <v>0.253</v>
      </c>
      <c r="CN10" s="13">
        <v>0.27600000000000002</v>
      </c>
      <c r="CO10" s="13">
        <v>0.36099999999999999</v>
      </c>
      <c r="CP10" s="13">
        <v>0.34799999999999998</v>
      </c>
      <c r="CQ10" s="13">
        <v>0.32600000000000001</v>
      </c>
      <c r="CR10" s="13">
        <v>0.27600000000000002</v>
      </c>
      <c r="CS10" s="13">
        <v>0.308</v>
      </c>
      <c r="CT10" s="13">
        <v>0.29399999999999998</v>
      </c>
      <c r="CU10" s="13"/>
      <c r="CV10" s="13">
        <v>0.21704999999999997</v>
      </c>
      <c r="CW10" s="14">
        <f t="shared" si="1"/>
        <v>0.10832554888123488</v>
      </c>
      <c r="CX10" s="72"/>
      <c r="CY10" s="13" t="s">
        <v>98</v>
      </c>
      <c r="CZ10" s="13" t="s">
        <v>98</v>
      </c>
      <c r="DA10" s="13" t="s">
        <v>98</v>
      </c>
      <c r="DB10" s="13" t="s">
        <v>98</v>
      </c>
      <c r="DC10" s="13" t="s">
        <v>98</v>
      </c>
      <c r="DD10" s="13" t="s">
        <v>98</v>
      </c>
      <c r="DE10" s="13" t="s">
        <v>98</v>
      </c>
      <c r="DF10" s="13" t="s">
        <v>98</v>
      </c>
      <c r="DG10" s="13" t="s">
        <v>98</v>
      </c>
      <c r="DH10" s="13" t="s">
        <v>98</v>
      </c>
      <c r="DI10" s="13" t="s">
        <v>98</v>
      </c>
      <c r="DJ10" s="13" t="s">
        <v>98</v>
      </c>
      <c r="DK10" s="13" t="s">
        <v>98</v>
      </c>
      <c r="DL10" s="13" t="s">
        <v>98</v>
      </c>
      <c r="DM10" s="13" t="s">
        <v>98</v>
      </c>
      <c r="DN10" s="13" t="s">
        <v>98</v>
      </c>
      <c r="DO10" s="13" t="s">
        <v>98</v>
      </c>
      <c r="DP10" s="13" t="s">
        <v>98</v>
      </c>
      <c r="DQ10" s="13" t="s">
        <v>98</v>
      </c>
      <c r="DR10" s="13" t="s">
        <v>98</v>
      </c>
      <c r="DS10" s="13" t="s">
        <v>98</v>
      </c>
      <c r="DT10" s="13"/>
      <c r="DU10" s="13" t="s">
        <v>98</v>
      </c>
      <c r="DV10" s="13" t="s">
        <v>98</v>
      </c>
      <c r="DW10" s="13" t="s">
        <v>98</v>
      </c>
      <c r="DX10" s="13" t="s">
        <v>98</v>
      </c>
      <c r="DY10" s="13" t="s">
        <v>98</v>
      </c>
      <c r="DZ10" s="13"/>
      <c r="EA10" s="20" t="s">
        <v>98</v>
      </c>
      <c r="EB10" s="14">
        <f t="shared" si="2"/>
        <v>0</v>
      </c>
      <c r="EC10" s="72"/>
      <c r="ED10" s="14">
        <v>0.14399999999999999</v>
      </c>
      <c r="EE10" s="14">
        <v>0.16700000000000001</v>
      </c>
      <c r="EF10" s="14">
        <v>0.121</v>
      </c>
      <c r="EG10" s="14">
        <v>0.39700000000000002</v>
      </c>
      <c r="EH10" s="14">
        <v>0.17499999999999999</v>
      </c>
      <c r="EI10" s="14">
        <v>0.44900000000000001</v>
      </c>
      <c r="EJ10" s="14">
        <v>0.61</v>
      </c>
      <c r="EK10" s="14">
        <v>0.54100000000000004</v>
      </c>
      <c r="EL10" s="14">
        <v>0.624</v>
      </c>
      <c r="EM10" s="14">
        <v>0.16700000000000001</v>
      </c>
      <c r="EN10" s="13">
        <v>0.33950000000000002</v>
      </c>
      <c r="EO10" s="13"/>
      <c r="EP10" s="13">
        <v>0.50700000000000001</v>
      </c>
      <c r="EQ10" s="13">
        <v>0.60499999999999998</v>
      </c>
      <c r="ER10" s="13">
        <v>0.59</v>
      </c>
      <c r="ES10" s="13">
        <v>0.57899999999999996</v>
      </c>
      <c r="ET10" s="13">
        <v>0.30499999999999999</v>
      </c>
      <c r="EU10" s="13">
        <v>0.17599999999999999</v>
      </c>
      <c r="EV10" s="13">
        <v>0.46033333333333332</v>
      </c>
      <c r="EW10" s="13"/>
      <c r="EX10" s="13">
        <v>0.22800000000000001</v>
      </c>
      <c r="EY10" s="13">
        <v>0.25900000000000001</v>
      </c>
      <c r="EZ10" s="13">
        <v>0.248</v>
      </c>
      <c r="FA10" s="13">
        <v>0.14699999999999999</v>
      </c>
      <c r="FB10" s="13">
        <v>0.254</v>
      </c>
      <c r="FC10" s="13">
        <v>0.432</v>
      </c>
      <c r="FD10" s="13">
        <v>0.50600000000000001</v>
      </c>
      <c r="FE10" s="13">
        <v>0.68</v>
      </c>
      <c r="FF10" s="13">
        <v>0.48099999999999998</v>
      </c>
      <c r="FG10" s="13">
        <v>0.33700000000000002</v>
      </c>
      <c r="FH10" s="13">
        <v>0.35720000000000002</v>
      </c>
      <c r="FI10" s="13"/>
      <c r="FJ10" s="14">
        <v>0.61</v>
      </c>
      <c r="FK10" s="17">
        <v>0.14399999999999999</v>
      </c>
      <c r="FL10" s="14">
        <f t="shared" si="3"/>
        <v>0.1742946673676416</v>
      </c>
      <c r="FM10" s="72"/>
      <c r="FN10" s="20">
        <v>0.17299999999999999</v>
      </c>
      <c r="FO10" s="20">
        <v>0.25600000000000001</v>
      </c>
      <c r="FP10" s="20">
        <v>0.28499999999999998</v>
      </c>
      <c r="FQ10" s="20">
        <v>0.28799999999999998</v>
      </c>
      <c r="FR10" s="20">
        <v>0.20200000000000001</v>
      </c>
      <c r="FS10" s="20">
        <v>0.29699999999999999</v>
      </c>
      <c r="FT10" s="13">
        <v>0.25016666666666665</v>
      </c>
      <c r="FU10" s="13"/>
      <c r="FV10" s="14">
        <v>0.248</v>
      </c>
      <c r="FW10" s="14">
        <v>0.28199999999999997</v>
      </c>
      <c r="FX10" s="14">
        <v>0.308</v>
      </c>
      <c r="FY10" s="14">
        <v>0.308</v>
      </c>
      <c r="FZ10" s="14">
        <v>0.33100000000000002</v>
      </c>
      <c r="GA10" s="14">
        <v>0.36599999999999999</v>
      </c>
      <c r="GB10" s="13">
        <v>0.30716666666666664</v>
      </c>
      <c r="GC10" s="13"/>
      <c r="GD10" s="13">
        <v>0.22800000000000001</v>
      </c>
      <c r="GE10" s="13">
        <v>0.23300000000000001</v>
      </c>
      <c r="GF10" s="13">
        <v>0.23</v>
      </c>
      <c r="GG10" s="13">
        <v>0.23033333333333336</v>
      </c>
      <c r="GH10" s="13"/>
      <c r="GI10" s="14">
        <v>0.308</v>
      </c>
      <c r="GJ10" s="14">
        <v>0.248</v>
      </c>
      <c r="GK10" s="14">
        <f t="shared" si="4"/>
        <v>4.8485130872865455E-2</v>
      </c>
      <c r="GL10" s="72"/>
      <c r="GM10" s="13">
        <v>0.20799999999999999</v>
      </c>
      <c r="GN10" s="13">
        <v>0.14399999999999999</v>
      </c>
      <c r="GO10" s="13">
        <v>0.24199999999999999</v>
      </c>
      <c r="GP10" s="13">
        <v>0.161</v>
      </c>
      <c r="GQ10" s="13">
        <v>0.22500000000000001</v>
      </c>
      <c r="GR10" s="13">
        <v>0.20200000000000001</v>
      </c>
      <c r="GS10" s="13">
        <v>0.216</v>
      </c>
      <c r="GT10" s="13">
        <v>0.23599999999999999</v>
      </c>
      <c r="GU10" s="13">
        <v>0.20424999999999999</v>
      </c>
      <c r="GV10" s="13"/>
      <c r="GW10" s="14">
        <v>0.19900000000000001</v>
      </c>
      <c r="GX10" s="14">
        <v>0.187</v>
      </c>
      <c r="GY10" s="14">
        <v>0.26800000000000002</v>
      </c>
      <c r="GZ10" s="14">
        <v>0.21</v>
      </c>
      <c r="HA10" s="14">
        <v>0.15</v>
      </c>
      <c r="HB10" s="14">
        <v>0.26500000000000001</v>
      </c>
      <c r="HC10" s="14">
        <v>0.27100000000000002</v>
      </c>
      <c r="HD10" s="14">
        <v>0.23300000000000001</v>
      </c>
      <c r="HE10" s="13">
        <v>0.22287499999999999</v>
      </c>
      <c r="HF10" s="13"/>
      <c r="HG10" s="14">
        <v>0.14699999999999999</v>
      </c>
      <c r="HH10" s="14">
        <v>0.23599999999999999</v>
      </c>
      <c r="HI10" s="14">
        <v>0.17599999999999999</v>
      </c>
      <c r="HJ10" s="14">
        <v>0.16700000000000001</v>
      </c>
      <c r="HK10" s="14">
        <v>0.29399999999999998</v>
      </c>
      <c r="HL10" s="14">
        <v>0.24199999999999999</v>
      </c>
      <c r="HM10" s="14">
        <v>0.222</v>
      </c>
      <c r="HN10" s="14">
        <v>0.193</v>
      </c>
      <c r="HO10" s="13">
        <v>0.20962500000000001</v>
      </c>
      <c r="HP10" s="13"/>
      <c r="HQ10" s="14">
        <v>0.17</v>
      </c>
      <c r="HR10" s="14">
        <v>0.23100000000000001</v>
      </c>
      <c r="HS10" s="14">
        <v>0.26500000000000001</v>
      </c>
      <c r="HT10" s="14">
        <v>0.23899999999999999</v>
      </c>
      <c r="HU10" s="14">
        <v>0.25700000000000001</v>
      </c>
      <c r="HV10" s="14">
        <v>0.21299999999999999</v>
      </c>
      <c r="HW10" s="13">
        <v>0.22916666666666666</v>
      </c>
      <c r="HX10" s="13"/>
      <c r="HY10" s="14">
        <v>0.22500000000000001</v>
      </c>
      <c r="HZ10" s="14">
        <v>0.20799999999999999</v>
      </c>
      <c r="IA10" s="14">
        <f t="shared" si="5"/>
        <v>3.7904146725365677E-2</v>
      </c>
      <c r="IB10" s="72"/>
      <c r="IC10" s="14">
        <v>0.128</v>
      </c>
      <c r="ID10" s="14">
        <v>0.16500000000000001</v>
      </c>
      <c r="IE10" s="14">
        <v>0.189</v>
      </c>
      <c r="IF10" s="14">
        <v>0.16500000000000001</v>
      </c>
      <c r="IG10" s="14">
        <v>0.215</v>
      </c>
      <c r="IH10" s="14">
        <v>0.15</v>
      </c>
      <c r="II10" s="14">
        <v>0.14899999999999999</v>
      </c>
      <c r="IJ10" s="14">
        <v>0.128</v>
      </c>
      <c r="IK10" s="14">
        <v>0.17100000000000001</v>
      </c>
      <c r="IL10" s="13">
        <v>0.16430000000000003</v>
      </c>
      <c r="IM10" s="13"/>
      <c r="IN10" s="14">
        <v>0.17100000000000001</v>
      </c>
      <c r="IO10" s="14">
        <v>0.19</v>
      </c>
      <c r="IP10" s="14">
        <v>0.17699999999999999</v>
      </c>
      <c r="IQ10" s="14">
        <v>0.2</v>
      </c>
      <c r="IR10" s="14">
        <v>0.153</v>
      </c>
      <c r="IS10" s="14">
        <v>0.19500000000000001</v>
      </c>
      <c r="IT10" s="13">
        <v>0.20499999999999999</v>
      </c>
      <c r="IU10" s="14">
        <v>0.189</v>
      </c>
      <c r="IV10" s="14">
        <v>0.125</v>
      </c>
      <c r="IW10" s="14">
        <v>0.224</v>
      </c>
      <c r="IX10" s="14">
        <v>0.14899999999999999</v>
      </c>
      <c r="IY10" s="14">
        <v>0.152</v>
      </c>
      <c r="IZ10" s="14">
        <v>0.21199999999999999</v>
      </c>
      <c r="JA10" s="14">
        <v>0.16600000000000001</v>
      </c>
      <c r="JB10" s="14">
        <v>0.21099999999999999</v>
      </c>
      <c r="JC10" s="14">
        <v>0.214</v>
      </c>
      <c r="JD10" s="14">
        <v>0.14499999999999999</v>
      </c>
      <c r="JE10" s="13">
        <v>0.17100000000000001</v>
      </c>
      <c r="JF10" s="14">
        <v>0.17199999999999999</v>
      </c>
      <c r="JG10" s="70">
        <v>0.21199999999999999</v>
      </c>
      <c r="JH10" s="14">
        <v>0.16800000000000001</v>
      </c>
      <c r="JI10" s="14">
        <v>0.13100000000000001</v>
      </c>
      <c r="JJ10" s="14">
        <v>0.20399999999999999</v>
      </c>
      <c r="JK10" s="14">
        <v>0.151</v>
      </c>
      <c r="JL10" s="14">
        <v>0.193</v>
      </c>
      <c r="JM10" s="14">
        <v>0.17799999999999999</v>
      </c>
      <c r="JN10" s="14">
        <v>0.159</v>
      </c>
      <c r="JO10" s="14">
        <v>0.18</v>
      </c>
      <c r="JP10" s="14">
        <v>0.187</v>
      </c>
      <c r="JQ10" s="14">
        <v>0.122</v>
      </c>
      <c r="JR10" s="14">
        <v>0.13300000000000001</v>
      </c>
      <c r="JS10" s="14">
        <v>0.17499999999999999</v>
      </c>
      <c r="JT10" s="14">
        <v>0.14899999999999999</v>
      </c>
      <c r="JU10" s="14">
        <v>0.152</v>
      </c>
      <c r="JV10" s="14">
        <v>0.13300000000000001</v>
      </c>
      <c r="JW10" s="14">
        <v>0.16200000000000001</v>
      </c>
      <c r="JX10" s="14">
        <v>0.17399999999999999</v>
      </c>
      <c r="JY10" s="14">
        <v>0.16200000000000001</v>
      </c>
      <c r="JZ10" s="14">
        <v>0.19900000000000001</v>
      </c>
      <c r="KA10" s="14">
        <v>0.193</v>
      </c>
      <c r="KB10" s="14">
        <v>0.17</v>
      </c>
      <c r="KC10" s="14">
        <v>0.154</v>
      </c>
      <c r="KD10" s="14">
        <v>0.121</v>
      </c>
      <c r="KE10" s="14">
        <v>0.14399999999999999</v>
      </c>
      <c r="KF10" s="14">
        <v>0.159</v>
      </c>
      <c r="KG10" s="14">
        <v>0.128</v>
      </c>
      <c r="KH10" s="14">
        <v>0.192</v>
      </c>
      <c r="KI10" s="14">
        <v>0.14899999999999999</v>
      </c>
      <c r="KJ10" s="14">
        <v>0.1812</v>
      </c>
      <c r="KK10" s="13"/>
      <c r="KL10" s="14">
        <v>0.16200000000000001</v>
      </c>
      <c r="KM10" s="14">
        <v>0.159</v>
      </c>
      <c r="KN10" s="14">
        <v>0.16500000000000001</v>
      </c>
      <c r="KO10" s="14">
        <v>0.20599999999999999</v>
      </c>
      <c r="KP10" s="14">
        <v>0.17799999999999999</v>
      </c>
      <c r="KQ10" s="14">
        <v>0.19800000000000001</v>
      </c>
      <c r="KR10" s="14">
        <v>0.115</v>
      </c>
      <c r="KS10" s="14">
        <v>0.127</v>
      </c>
      <c r="KT10" s="14">
        <v>0.17</v>
      </c>
      <c r="KU10" s="14">
        <v>0.85399999999999998</v>
      </c>
      <c r="KV10" s="14">
        <v>0.23339999999999997</v>
      </c>
      <c r="KW10" s="13"/>
      <c r="KX10" s="21">
        <v>0.16200000000000001</v>
      </c>
      <c r="KY10" s="21">
        <v>0.215</v>
      </c>
      <c r="KZ10" s="21">
        <v>0.184</v>
      </c>
      <c r="LA10" s="21">
        <v>0.16500000000000001</v>
      </c>
      <c r="LB10" s="21">
        <v>2.1000000000000001E-2</v>
      </c>
      <c r="LC10" s="21">
        <v>0.17100000000000001</v>
      </c>
      <c r="LD10" s="21">
        <v>0.16500000000000001</v>
      </c>
      <c r="LE10" s="21">
        <v>9.0999999999999998E-2</v>
      </c>
      <c r="LF10" s="21">
        <v>0.10299999999999999</v>
      </c>
      <c r="LG10" s="21">
        <v>0.152</v>
      </c>
      <c r="LH10" s="21">
        <v>0.14289999999999997</v>
      </c>
      <c r="LI10" s="13"/>
      <c r="LJ10" s="14">
        <v>0.18045</v>
      </c>
      <c r="LK10" s="14">
        <f t="shared" si="6"/>
        <v>4.272602251555821E-2</v>
      </c>
      <c r="LL10" s="72"/>
      <c r="LM10" s="13">
        <v>0.70499999999999996</v>
      </c>
      <c r="LN10" s="13">
        <v>0.85099999999999998</v>
      </c>
      <c r="LO10" s="13">
        <v>0.77800000000000002</v>
      </c>
      <c r="LP10" s="13"/>
      <c r="LQ10" s="14">
        <v>0.63800000000000001</v>
      </c>
      <c r="LR10" s="14">
        <v>0.78800000000000003</v>
      </c>
      <c r="LS10" s="14">
        <v>0.59499999999999997</v>
      </c>
      <c r="LT10" s="13">
        <v>0.67366666666666664</v>
      </c>
      <c r="LU10" s="13"/>
      <c r="LV10" s="14">
        <v>0.68899999999999995</v>
      </c>
      <c r="LW10" s="14">
        <v>0.77200000000000002</v>
      </c>
      <c r="LX10" s="14">
        <v>0.66900000000000004</v>
      </c>
      <c r="LY10" s="13">
        <v>0.71</v>
      </c>
      <c r="LZ10" s="13"/>
      <c r="MA10" s="13">
        <v>0.69899999999999995</v>
      </c>
      <c r="MB10" s="13">
        <v>0.71499999999999997</v>
      </c>
      <c r="MC10" s="13">
        <v>0.54300000000000004</v>
      </c>
      <c r="MD10" s="13">
        <v>0.65233333333333332</v>
      </c>
      <c r="ME10" s="13"/>
      <c r="MF10" s="13">
        <v>0.69099999999999995</v>
      </c>
      <c r="MG10" s="13">
        <v>0.68799999999999994</v>
      </c>
      <c r="MH10" s="13">
        <v>0.67100000000000004</v>
      </c>
      <c r="MI10" s="13">
        <v>0.73499999999999999</v>
      </c>
      <c r="MJ10" s="13">
        <v>0.82099999999999995</v>
      </c>
      <c r="MK10" s="13">
        <v>0.874</v>
      </c>
      <c r="ML10" s="13">
        <v>0.70799999999999996</v>
      </c>
      <c r="MM10" s="13">
        <v>0.81200000000000006</v>
      </c>
      <c r="MN10" s="13">
        <v>0.74399999999999999</v>
      </c>
      <c r="MO10" s="13">
        <v>0.7493333333333333</v>
      </c>
      <c r="MP10" s="13"/>
      <c r="MQ10" s="14">
        <v>0.874</v>
      </c>
      <c r="MR10" s="14">
        <v>0.69099999999999995</v>
      </c>
      <c r="MS10" s="14">
        <f t="shared" si="7"/>
        <v>7.6656465504897506E-2</v>
      </c>
      <c r="MT10" s="76"/>
      <c r="MU10" s="14">
        <v>0.71199999999999997</v>
      </c>
      <c r="MV10" s="14">
        <v>0.79400000000000004</v>
      </c>
      <c r="MW10" s="14">
        <v>0.76300000000000001</v>
      </c>
      <c r="MX10" s="14">
        <v>0.76700000000000002</v>
      </c>
      <c r="MY10" s="14">
        <v>0.83299999999999996</v>
      </c>
      <c r="MZ10" s="14">
        <v>0.85699999999999998</v>
      </c>
      <c r="NA10" s="14">
        <v>0.873</v>
      </c>
      <c r="NB10" s="14">
        <v>0.81100000000000005</v>
      </c>
      <c r="NC10" s="14">
        <v>0.86</v>
      </c>
      <c r="ND10" s="14">
        <v>0.65200000000000002</v>
      </c>
      <c r="NE10" s="14">
        <v>0.79220000000000002</v>
      </c>
      <c r="NF10" s="13"/>
      <c r="NG10" s="14">
        <v>0.77</v>
      </c>
      <c r="NH10" s="14">
        <v>0.84599999999999997</v>
      </c>
      <c r="NI10" s="14">
        <v>0.877</v>
      </c>
      <c r="NJ10" s="14">
        <v>0.84499999999999997</v>
      </c>
      <c r="NK10" s="14">
        <v>0.81599999999999995</v>
      </c>
      <c r="NL10" s="14">
        <v>0.78200000000000003</v>
      </c>
      <c r="NM10" s="14">
        <v>0.81699999999999995</v>
      </c>
      <c r="NN10" s="14">
        <v>0.72499999999999998</v>
      </c>
      <c r="NO10" s="14">
        <v>0.79700000000000004</v>
      </c>
      <c r="NP10" s="14">
        <v>0.76200000000000001</v>
      </c>
      <c r="NQ10" s="14">
        <v>0.80369999999999986</v>
      </c>
      <c r="NR10" s="13"/>
      <c r="NS10" s="14">
        <v>0.71899999999999997</v>
      </c>
      <c r="NT10" s="14">
        <v>0.81599999999999995</v>
      </c>
      <c r="NU10" s="14">
        <v>0.79400000000000004</v>
      </c>
      <c r="NV10" s="14">
        <v>0.86899999999999999</v>
      </c>
      <c r="NW10" s="14">
        <v>0.86099999999999999</v>
      </c>
      <c r="NX10" s="14">
        <v>0.88600000000000001</v>
      </c>
      <c r="NY10" s="14">
        <v>0.79200000000000004</v>
      </c>
      <c r="NZ10" s="14">
        <v>0.77900000000000003</v>
      </c>
      <c r="OA10" s="14">
        <v>0.77800000000000002</v>
      </c>
      <c r="OB10" s="14">
        <v>0.68300000000000005</v>
      </c>
      <c r="OC10" s="14">
        <v>0.79769999999999985</v>
      </c>
      <c r="OD10" s="13"/>
      <c r="OE10" s="14">
        <v>0.71099999999999997</v>
      </c>
      <c r="OF10" s="14">
        <v>0.83699999999999997</v>
      </c>
      <c r="OG10" s="14">
        <v>0.748</v>
      </c>
      <c r="OH10" s="14">
        <v>0.747</v>
      </c>
      <c r="OI10" s="14">
        <v>0.81299999999999994</v>
      </c>
      <c r="OJ10" s="14">
        <v>0.91800000000000004</v>
      </c>
      <c r="OK10" s="14">
        <v>0.92100000000000004</v>
      </c>
      <c r="OL10" s="14">
        <v>0.92300000000000004</v>
      </c>
      <c r="OM10" s="14">
        <v>0.89700000000000002</v>
      </c>
      <c r="ON10" s="14">
        <v>0.83</v>
      </c>
      <c r="OO10" s="14">
        <v>0.83450000000000002</v>
      </c>
      <c r="OP10" s="13"/>
      <c r="OQ10" s="14">
        <v>0.80702499999999988</v>
      </c>
      <c r="OR10" s="14">
        <f t="shared" si="8"/>
        <v>6.2863758646479223E-2</v>
      </c>
      <c r="OS10" s="72"/>
      <c r="OT10" s="14" t="s">
        <v>98</v>
      </c>
      <c r="OU10" s="14" t="s">
        <v>98</v>
      </c>
      <c r="OV10" s="14" t="s">
        <v>98</v>
      </c>
      <c r="OW10" s="14" t="s">
        <v>98</v>
      </c>
      <c r="OX10" s="14" t="s">
        <v>98</v>
      </c>
      <c r="OY10" s="14" t="s">
        <v>98</v>
      </c>
      <c r="OZ10" s="14" t="s">
        <v>98</v>
      </c>
      <c r="PA10" s="14" t="s">
        <v>98</v>
      </c>
      <c r="PB10" s="14" t="s">
        <v>98</v>
      </c>
      <c r="PC10" s="14" t="s">
        <v>98</v>
      </c>
      <c r="PD10" s="14" t="s">
        <v>98</v>
      </c>
      <c r="PE10" s="13"/>
      <c r="PF10" s="14" t="s">
        <v>98</v>
      </c>
      <c r="PG10" s="14" t="s">
        <v>98</v>
      </c>
      <c r="PH10" s="14" t="s">
        <v>98</v>
      </c>
      <c r="PI10" s="14" t="s">
        <v>98</v>
      </c>
      <c r="PJ10" s="14" t="s">
        <v>98</v>
      </c>
      <c r="PK10" s="14" t="s">
        <v>98</v>
      </c>
      <c r="PL10" s="14" t="s">
        <v>98</v>
      </c>
      <c r="PM10" s="14" t="s">
        <v>98</v>
      </c>
      <c r="PN10" s="14" t="s">
        <v>98</v>
      </c>
      <c r="PO10" s="14" t="s">
        <v>98</v>
      </c>
      <c r="PP10" s="14" t="s">
        <v>98</v>
      </c>
      <c r="PQ10" s="13"/>
      <c r="PR10" s="14" t="s">
        <v>98</v>
      </c>
      <c r="PS10" s="14" t="s">
        <v>98</v>
      </c>
      <c r="PT10" s="14" t="s">
        <v>98</v>
      </c>
      <c r="PU10" s="14" t="s">
        <v>98</v>
      </c>
      <c r="PV10" s="14" t="s">
        <v>98</v>
      </c>
      <c r="PW10" s="14" t="s">
        <v>98</v>
      </c>
      <c r="PX10" s="14" t="s">
        <v>98</v>
      </c>
      <c r="PY10" s="14" t="s">
        <v>98</v>
      </c>
      <c r="PZ10" s="14" t="s">
        <v>98</v>
      </c>
      <c r="QA10" s="14" t="s">
        <v>98</v>
      </c>
      <c r="QB10" s="14" t="s">
        <v>98</v>
      </c>
      <c r="QC10" s="13"/>
      <c r="QD10" s="14" t="s">
        <v>98</v>
      </c>
      <c r="QE10" s="14" t="s">
        <v>98</v>
      </c>
      <c r="QF10" s="20">
        <v>0</v>
      </c>
      <c r="QG10" s="14">
        <f t="shared" si="9"/>
        <v>0</v>
      </c>
      <c r="QH10" s="76"/>
      <c r="QI10" s="14">
        <v>0.52700000000000002</v>
      </c>
      <c r="QJ10" s="14">
        <v>0.46800000000000003</v>
      </c>
      <c r="QK10" s="14">
        <v>0.44500000000000001</v>
      </c>
      <c r="QL10" s="14">
        <v>0.48099999999999998</v>
      </c>
      <c r="QM10" s="14">
        <v>0.39</v>
      </c>
      <c r="QN10" s="14">
        <v>0.34699999999999998</v>
      </c>
      <c r="QO10" s="14">
        <v>0.35299999999999998</v>
      </c>
      <c r="QP10" s="14">
        <v>0.46600000000000003</v>
      </c>
      <c r="QQ10" s="14">
        <v>0.503</v>
      </c>
      <c r="QR10" s="14">
        <v>0.57499999999999996</v>
      </c>
      <c r="QS10" s="14">
        <v>0.45550000000000007</v>
      </c>
      <c r="QT10" s="13"/>
      <c r="QU10" s="14">
        <v>0.64500000000000002</v>
      </c>
      <c r="QV10" s="14">
        <v>0.70599999999999996</v>
      </c>
      <c r="QW10" s="14">
        <v>0.65700000000000003</v>
      </c>
      <c r="QX10" s="14">
        <v>0.65800000000000003</v>
      </c>
      <c r="QY10" s="14">
        <v>0.628</v>
      </c>
      <c r="QZ10" s="14">
        <v>0.68500000000000005</v>
      </c>
      <c r="RA10" s="14">
        <v>0.72</v>
      </c>
      <c r="RB10" s="14">
        <v>0.63</v>
      </c>
      <c r="RC10" s="14">
        <v>0.67700000000000005</v>
      </c>
      <c r="RD10" s="14">
        <v>0.72899999999999998</v>
      </c>
      <c r="RE10" s="14">
        <v>0.67349999999999999</v>
      </c>
      <c r="RF10" s="13"/>
      <c r="RG10" s="14">
        <v>0.52400000000000002</v>
      </c>
      <c r="RH10" s="14">
        <v>0.40100000000000002</v>
      </c>
      <c r="RI10" s="14">
        <v>0.437</v>
      </c>
      <c r="RJ10" s="14">
        <v>0.38700000000000001</v>
      </c>
      <c r="RK10" s="14">
        <v>0.57499999999999996</v>
      </c>
      <c r="RL10" s="14">
        <v>0.46600000000000003</v>
      </c>
      <c r="RM10" s="14">
        <v>0.47399999999999998</v>
      </c>
      <c r="RN10" s="14">
        <v>0.36599999999999999</v>
      </c>
      <c r="RO10" s="14">
        <v>0.39300000000000002</v>
      </c>
      <c r="RP10" s="14">
        <v>0.56299999999999994</v>
      </c>
      <c r="RQ10" s="14">
        <v>0.45860000000000001</v>
      </c>
      <c r="RR10" s="13"/>
      <c r="RS10" s="21">
        <v>0.628</v>
      </c>
      <c r="RT10" s="21">
        <v>0.59</v>
      </c>
      <c r="RU10" s="21">
        <v>0.503</v>
      </c>
      <c r="RV10" s="21">
        <v>0.42099999999999999</v>
      </c>
      <c r="RW10" s="21">
        <v>0.44400000000000001</v>
      </c>
      <c r="RX10" s="21">
        <v>0.27700000000000002</v>
      </c>
      <c r="RY10" s="21">
        <v>0.313</v>
      </c>
      <c r="RZ10" s="21">
        <v>0.374</v>
      </c>
      <c r="SA10" s="21">
        <v>0.39800000000000002</v>
      </c>
      <c r="SB10" s="21">
        <v>0.67100000000000004</v>
      </c>
      <c r="SC10" s="21">
        <v>0.46190000000000009</v>
      </c>
      <c r="SD10" s="13"/>
      <c r="SE10" s="14">
        <v>0.51237500000000002</v>
      </c>
      <c r="SF10" s="14">
        <f t="shared" si="10"/>
        <v>0.12316984704435736</v>
      </c>
      <c r="SG10" s="72"/>
    </row>
    <row r="11" spans="1:501" x14ac:dyDescent="0.2">
      <c r="A11" s="37" t="s">
        <v>94</v>
      </c>
      <c r="B11" s="14">
        <v>6.1630000000000003</v>
      </c>
      <c r="C11" s="14">
        <v>6.0430000000000001</v>
      </c>
      <c r="D11" s="14">
        <v>6.2190000000000003</v>
      </c>
      <c r="E11" s="14">
        <v>6.0830000000000002</v>
      </c>
      <c r="F11" s="14">
        <v>6.202</v>
      </c>
      <c r="G11" s="14">
        <v>6.2</v>
      </c>
      <c r="H11" s="14">
        <v>6.19</v>
      </c>
      <c r="I11" s="14">
        <v>6.0259999999999998</v>
      </c>
      <c r="J11" s="13">
        <v>5.9290000000000003</v>
      </c>
      <c r="K11" s="13">
        <v>6.048</v>
      </c>
      <c r="L11" s="14">
        <v>6.1103000000000005</v>
      </c>
      <c r="M11" s="13"/>
      <c r="N11" s="14">
        <v>6.117</v>
      </c>
      <c r="O11" s="14">
        <v>6.1779999999999999</v>
      </c>
      <c r="P11" s="14">
        <v>6.1829999999999998</v>
      </c>
      <c r="Q11" s="14">
        <v>6.0350000000000001</v>
      </c>
      <c r="R11" s="13">
        <v>6.06</v>
      </c>
      <c r="S11" s="13">
        <v>6.1280000000000001</v>
      </c>
      <c r="T11" s="14">
        <v>5.9569999999999999</v>
      </c>
      <c r="U11" s="14">
        <v>6.05</v>
      </c>
      <c r="V11" s="14">
        <v>5.97</v>
      </c>
      <c r="W11" s="14">
        <v>7.9749999999999996</v>
      </c>
      <c r="X11" s="14">
        <v>6.2652999999999999</v>
      </c>
      <c r="Y11" s="13"/>
      <c r="Z11" s="13">
        <v>6.3049999999999997</v>
      </c>
      <c r="AA11" s="14">
        <v>5.9859999999999998</v>
      </c>
      <c r="AB11" s="14">
        <v>6.0819999999999999</v>
      </c>
      <c r="AC11" s="14">
        <v>6.0259999999999998</v>
      </c>
      <c r="AD11" s="14">
        <v>5.9050000000000002</v>
      </c>
      <c r="AE11" s="13">
        <v>5.875</v>
      </c>
      <c r="AF11" s="13">
        <v>6.0819999999999999</v>
      </c>
      <c r="AG11" s="14">
        <v>5.9950000000000001</v>
      </c>
      <c r="AH11" s="14">
        <v>5.8550000000000004</v>
      </c>
      <c r="AI11" s="70">
        <v>6.008</v>
      </c>
      <c r="AJ11" s="14">
        <v>6.0119000000000007</v>
      </c>
      <c r="AK11" s="13"/>
      <c r="AL11" s="14">
        <v>6.14</v>
      </c>
      <c r="AM11" s="14">
        <v>6.109</v>
      </c>
      <c r="AN11" s="14">
        <v>6.11</v>
      </c>
      <c r="AO11" s="14">
        <v>6.0339999999999998</v>
      </c>
      <c r="AP11" s="14">
        <v>6.2930000000000001</v>
      </c>
      <c r="AQ11" s="13">
        <v>6.13</v>
      </c>
      <c r="AR11" s="13">
        <v>6.0990000000000002</v>
      </c>
      <c r="AS11" s="14">
        <v>6.1639999999999997</v>
      </c>
      <c r="AT11" s="14">
        <v>6.109</v>
      </c>
      <c r="AU11" s="14">
        <v>6.06</v>
      </c>
      <c r="AV11" s="14">
        <v>6.1247999999999996</v>
      </c>
      <c r="AW11" s="13"/>
      <c r="AX11" s="13">
        <v>6.1247999999999996</v>
      </c>
      <c r="AY11" s="14">
        <f t="shared" si="0"/>
        <v>0.30283301033930027</v>
      </c>
      <c r="AZ11" s="72"/>
      <c r="BA11" s="14">
        <v>4.3209999999999997</v>
      </c>
      <c r="BB11" s="14">
        <v>4.5780000000000003</v>
      </c>
      <c r="BC11" s="14">
        <v>5.4669999999999996</v>
      </c>
      <c r="BD11" s="14">
        <v>4.4749999999999996</v>
      </c>
      <c r="BE11" s="13">
        <v>4.5369999999999999</v>
      </c>
      <c r="BF11" s="14">
        <v>4.782</v>
      </c>
      <c r="BG11" s="14">
        <v>4.4640000000000004</v>
      </c>
      <c r="BH11" s="14">
        <v>4.4260000000000002</v>
      </c>
      <c r="BI11" s="14">
        <v>4.4329999999999998</v>
      </c>
      <c r="BJ11" s="14">
        <v>4.2380000000000004</v>
      </c>
      <c r="BK11" s="17">
        <v>4.5721000000000007</v>
      </c>
      <c r="BL11" s="13"/>
      <c r="BM11" s="14">
        <v>4.4189999999999996</v>
      </c>
      <c r="BN11" s="14">
        <v>4.28</v>
      </c>
      <c r="BO11" s="14">
        <v>4.3940000000000001</v>
      </c>
      <c r="BP11" s="13">
        <v>4.4480000000000004</v>
      </c>
      <c r="BQ11" s="14">
        <v>4.4329999999999998</v>
      </c>
      <c r="BR11" s="14">
        <v>4.5220000000000002</v>
      </c>
      <c r="BS11" s="14">
        <v>4.3780000000000001</v>
      </c>
      <c r="BT11" s="14">
        <v>4.3319999999999999</v>
      </c>
      <c r="BU11" s="14">
        <v>4.1109999999999998</v>
      </c>
      <c r="BV11" s="13">
        <v>4.2409999999999997</v>
      </c>
      <c r="BW11" s="13">
        <v>4.3558000000000003</v>
      </c>
      <c r="BX11" s="13"/>
      <c r="BY11" s="13">
        <v>4.3849999999999998</v>
      </c>
      <c r="BZ11" s="13">
        <v>4.5439999999999996</v>
      </c>
      <c r="CA11" s="13">
        <v>6.806</v>
      </c>
      <c r="CB11" s="13">
        <v>5.6440000000000001</v>
      </c>
      <c r="CC11" s="13">
        <v>4.5650000000000004</v>
      </c>
      <c r="CD11" s="13">
        <v>4.7149999999999999</v>
      </c>
      <c r="CE11" s="13">
        <v>4.6509999999999998</v>
      </c>
      <c r="CF11" s="13">
        <v>4.6470000000000002</v>
      </c>
      <c r="CG11" s="13">
        <v>4.6260000000000003</v>
      </c>
      <c r="CH11" s="13">
        <v>4.3970000000000002</v>
      </c>
      <c r="CI11" s="13">
        <v>4.8979999999999997</v>
      </c>
      <c r="CJ11" s="13"/>
      <c r="CK11" s="13">
        <v>4.423</v>
      </c>
      <c r="CL11" s="13">
        <v>5.23</v>
      </c>
      <c r="CM11" s="13">
        <v>4.351</v>
      </c>
      <c r="CN11" s="13">
        <v>4.8049999999999997</v>
      </c>
      <c r="CO11" s="13">
        <v>4.7750000000000004</v>
      </c>
      <c r="CP11" s="13">
        <v>4.5990000000000002</v>
      </c>
      <c r="CQ11" s="13">
        <v>4.5469999999999997</v>
      </c>
      <c r="CR11" s="13">
        <v>4.4969999999999999</v>
      </c>
      <c r="CS11" s="13">
        <v>4.5549999999999997</v>
      </c>
      <c r="CT11" s="13">
        <v>4.642444444444445</v>
      </c>
      <c r="CU11" s="13"/>
      <c r="CV11" s="13">
        <v>4.6170861111111119</v>
      </c>
      <c r="CW11" s="14">
        <f t="shared" si="1"/>
        <v>0.45247307111754481</v>
      </c>
      <c r="CX11" s="72"/>
      <c r="CY11" s="13">
        <v>3.7559999999999998</v>
      </c>
      <c r="CZ11" s="13">
        <v>3.7029999999999998</v>
      </c>
      <c r="DA11" s="13">
        <v>3.7709999999999999</v>
      </c>
      <c r="DB11" s="13">
        <v>3.669</v>
      </c>
      <c r="DC11" s="13">
        <v>3.74</v>
      </c>
      <c r="DD11" s="13">
        <v>3.6440000000000001</v>
      </c>
      <c r="DE11" s="13">
        <v>3.6509999999999998</v>
      </c>
      <c r="DF11" s="13">
        <v>3.8370000000000002</v>
      </c>
      <c r="DG11" s="13">
        <v>3.4409999999999998</v>
      </c>
      <c r="DH11" s="13">
        <v>3.661</v>
      </c>
      <c r="DI11" s="13">
        <v>3.69</v>
      </c>
      <c r="DJ11" s="13">
        <v>3.665</v>
      </c>
      <c r="DK11" s="13">
        <v>3.6280000000000001</v>
      </c>
      <c r="DL11" s="13">
        <v>3.738</v>
      </c>
      <c r="DM11" s="13">
        <v>3.6389999999999998</v>
      </c>
      <c r="DN11" s="13">
        <v>3.7160000000000002</v>
      </c>
      <c r="DO11" s="13">
        <v>3.5670000000000002</v>
      </c>
      <c r="DP11" s="13">
        <v>3.5569999999999999</v>
      </c>
      <c r="DQ11" s="13">
        <v>3.556</v>
      </c>
      <c r="DR11" s="13">
        <v>2.7949999999999999</v>
      </c>
      <c r="DS11" s="13">
        <v>3.6212000000000004</v>
      </c>
      <c r="DT11" s="13"/>
      <c r="DU11" s="13">
        <v>3.395</v>
      </c>
      <c r="DV11" s="13">
        <v>3.3220000000000001</v>
      </c>
      <c r="DW11" s="13">
        <v>3.266</v>
      </c>
      <c r="DX11" s="13">
        <v>3.0329999999999999</v>
      </c>
      <c r="DY11" s="13">
        <v>3.254</v>
      </c>
      <c r="DZ11" s="13"/>
      <c r="EA11" s="20">
        <v>3.44</v>
      </c>
      <c r="EB11" s="14">
        <f t="shared" si="2"/>
        <v>0.24391101277688582</v>
      </c>
      <c r="EC11" s="72"/>
      <c r="ED11" s="14">
        <v>5.6360000000000001</v>
      </c>
      <c r="EE11" s="14">
        <v>5.6459999999999999</v>
      </c>
      <c r="EF11" s="14">
        <v>5.4610000000000003</v>
      </c>
      <c r="EG11" s="14">
        <v>5.335</v>
      </c>
      <c r="EH11" s="14">
        <v>5.2789999999999999</v>
      </c>
      <c r="EI11" s="14">
        <v>5.2619999999999996</v>
      </c>
      <c r="EJ11" s="14">
        <v>5.3230000000000004</v>
      </c>
      <c r="EK11" s="14">
        <v>5.3079999999999998</v>
      </c>
      <c r="EL11" s="14">
        <v>5.3719999999999999</v>
      </c>
      <c r="EM11" s="14">
        <v>5.19</v>
      </c>
      <c r="EN11" s="13">
        <v>5.3811999999999998</v>
      </c>
      <c r="EO11" s="13"/>
      <c r="EP11" s="13">
        <v>4.8810000000000002</v>
      </c>
      <c r="EQ11" s="13">
        <v>4.9880000000000004</v>
      </c>
      <c r="ER11" s="13">
        <v>5.0339999999999998</v>
      </c>
      <c r="ES11" s="13">
        <v>5.0880000000000001</v>
      </c>
      <c r="ET11" s="13">
        <v>5.0010000000000003</v>
      </c>
      <c r="EU11" s="13">
        <v>4.8140000000000001</v>
      </c>
      <c r="EV11" s="13">
        <v>4.9676666666666671</v>
      </c>
      <c r="EW11" s="13"/>
      <c r="EX11" s="13">
        <v>4.8230000000000004</v>
      </c>
      <c r="EY11" s="13">
        <v>5.0010000000000003</v>
      </c>
      <c r="EZ11" s="13">
        <v>4.9420000000000002</v>
      </c>
      <c r="FA11" s="13">
        <v>4.7370000000000001</v>
      </c>
      <c r="FB11" s="13">
        <v>4.9080000000000004</v>
      </c>
      <c r="FC11" s="13">
        <v>4.71</v>
      </c>
      <c r="FD11" s="13">
        <v>5.2370000000000001</v>
      </c>
      <c r="FE11" s="13">
        <v>4.6040000000000001</v>
      </c>
      <c r="FF11" s="13">
        <v>4.59</v>
      </c>
      <c r="FG11" s="13">
        <v>4.6859999999999999</v>
      </c>
      <c r="FH11" s="13">
        <v>4.8238000000000003</v>
      </c>
      <c r="FI11" s="13"/>
      <c r="FJ11" s="14">
        <v>5.3230000000000004</v>
      </c>
      <c r="FK11" s="17">
        <v>5.6360000000000001</v>
      </c>
      <c r="FL11" s="14">
        <f t="shared" si="3"/>
        <v>0.2949650057820678</v>
      </c>
      <c r="FM11" s="72"/>
      <c r="FN11" s="20">
        <v>4.8710000000000004</v>
      </c>
      <c r="FO11" s="20">
        <v>5.0110000000000001</v>
      </c>
      <c r="FP11" s="20">
        <v>4.9210000000000003</v>
      </c>
      <c r="FQ11" s="20">
        <v>4.8529999999999998</v>
      </c>
      <c r="FR11" s="20">
        <v>4.7460000000000004</v>
      </c>
      <c r="FS11" s="20">
        <v>4.7160000000000002</v>
      </c>
      <c r="FT11" s="13">
        <v>4.8530000000000006</v>
      </c>
      <c r="FU11" s="13"/>
      <c r="FV11" s="14">
        <v>4.9249999999999998</v>
      </c>
      <c r="FW11" s="14">
        <v>5.0510000000000002</v>
      </c>
      <c r="FX11" s="14">
        <v>4.8710000000000004</v>
      </c>
      <c r="FY11" s="14">
        <v>5.1479999999999997</v>
      </c>
      <c r="FZ11" s="14">
        <v>4.9820000000000002</v>
      </c>
      <c r="GA11" s="14">
        <v>4.9539999999999997</v>
      </c>
      <c r="GB11" s="13">
        <v>4.9884999999999993</v>
      </c>
      <c r="GC11" s="13"/>
      <c r="GD11" s="13">
        <v>5.0309999999999997</v>
      </c>
      <c r="GE11" s="13">
        <v>5.2220000000000004</v>
      </c>
      <c r="GF11" s="13">
        <v>4.9560000000000004</v>
      </c>
      <c r="GG11" s="13">
        <v>5.0696666666666665</v>
      </c>
      <c r="GH11" s="13"/>
      <c r="GI11" s="14">
        <v>5.1479999999999997</v>
      </c>
      <c r="GJ11" s="14">
        <v>4.9249999999999998</v>
      </c>
      <c r="GK11" s="14">
        <f t="shared" si="4"/>
        <v>0.12820516227794074</v>
      </c>
      <c r="GL11" s="72"/>
      <c r="GM11" s="13">
        <v>4.7759999999999998</v>
      </c>
      <c r="GN11" s="13">
        <v>4.7039999999999997</v>
      </c>
      <c r="GO11" s="13">
        <v>4.8860000000000001</v>
      </c>
      <c r="GP11" s="13">
        <v>4.7519999999999998</v>
      </c>
      <c r="GQ11" s="13">
        <v>4.9859999999999998</v>
      </c>
      <c r="GR11" s="13">
        <v>4.9950000000000001</v>
      </c>
      <c r="GS11" s="13">
        <v>5.0960000000000001</v>
      </c>
      <c r="GT11" s="13">
        <v>4.9379999999999997</v>
      </c>
      <c r="GU11" s="13">
        <v>4.8916250000000003</v>
      </c>
      <c r="GV11" s="13"/>
      <c r="GW11" s="14">
        <v>4.766</v>
      </c>
      <c r="GX11" s="14">
        <v>5.0270000000000001</v>
      </c>
      <c r="GY11" s="14">
        <v>4.9889999999999999</v>
      </c>
      <c r="GZ11" s="14">
        <v>4.9850000000000003</v>
      </c>
      <c r="HA11" s="14">
        <v>5.2880000000000003</v>
      </c>
      <c r="HB11" s="14">
        <v>5.0030000000000001</v>
      </c>
      <c r="HC11" s="14">
        <v>4.944</v>
      </c>
      <c r="HD11" s="14">
        <v>4.9770000000000003</v>
      </c>
      <c r="HE11" s="13">
        <v>4.9973749999999999</v>
      </c>
      <c r="HF11" s="13"/>
      <c r="HG11" s="14">
        <v>4.6459999999999999</v>
      </c>
      <c r="HH11" s="14">
        <v>4.7160000000000002</v>
      </c>
      <c r="HI11" s="14">
        <v>4.7039999999999997</v>
      </c>
      <c r="HJ11" s="14">
        <v>4.835</v>
      </c>
      <c r="HK11" s="14">
        <v>4.7720000000000002</v>
      </c>
      <c r="HL11" s="14">
        <v>4.8159999999999998</v>
      </c>
      <c r="HM11" s="14">
        <v>4.58</v>
      </c>
      <c r="HN11" s="14">
        <v>4.2930000000000001</v>
      </c>
      <c r="HO11" s="13">
        <v>4.6702500000000002</v>
      </c>
      <c r="HP11" s="13"/>
      <c r="HQ11" s="14">
        <v>4.6180000000000003</v>
      </c>
      <c r="HR11" s="14">
        <v>4.7270000000000003</v>
      </c>
      <c r="HS11" s="14">
        <v>4.915</v>
      </c>
      <c r="HT11" s="14">
        <v>4.7300000000000004</v>
      </c>
      <c r="HU11" s="14">
        <v>4.6859999999999999</v>
      </c>
      <c r="HV11" s="14">
        <v>4.6669999999999998</v>
      </c>
      <c r="HW11" s="13">
        <v>4.7238333333333342</v>
      </c>
      <c r="HX11" s="13"/>
      <c r="HY11" s="14">
        <v>4.9859999999999998</v>
      </c>
      <c r="HZ11" s="14">
        <v>4.7759999999999998</v>
      </c>
      <c r="IA11" s="14">
        <f t="shared" si="5"/>
        <v>0.18537002417608459</v>
      </c>
      <c r="IB11" s="72"/>
      <c r="IC11" s="14">
        <v>4.569</v>
      </c>
      <c r="ID11" s="14">
        <v>4.8570000000000002</v>
      </c>
      <c r="IE11" s="14">
        <v>4.7439999999999998</v>
      </c>
      <c r="IF11" s="14">
        <v>4.7560000000000002</v>
      </c>
      <c r="IG11" s="14">
        <v>4.9379999999999997</v>
      </c>
      <c r="IH11" s="14">
        <v>4.9870000000000001</v>
      </c>
      <c r="II11" s="14">
        <v>4.7009999999999996</v>
      </c>
      <c r="IJ11" s="14">
        <v>4.9169999999999998</v>
      </c>
      <c r="IK11" s="14">
        <v>4.8559999999999999</v>
      </c>
      <c r="IL11" s="13">
        <v>4.7819000000000003</v>
      </c>
      <c r="IM11" s="13"/>
      <c r="IN11" s="14">
        <v>4.5259999999999998</v>
      </c>
      <c r="IO11" s="14">
        <v>4.5620000000000003</v>
      </c>
      <c r="IP11" s="14">
        <v>4.6970000000000001</v>
      </c>
      <c r="IQ11" s="14">
        <v>4.5890000000000004</v>
      </c>
      <c r="IR11" s="14">
        <v>4.5650000000000004</v>
      </c>
      <c r="IS11" s="14">
        <v>4.5350000000000001</v>
      </c>
      <c r="IT11" s="13">
        <v>4.585</v>
      </c>
      <c r="IU11" s="14">
        <v>4.4859999999999998</v>
      </c>
      <c r="IV11" s="14">
        <v>4.4720000000000004</v>
      </c>
      <c r="IW11" s="14">
        <v>4.5979999999999999</v>
      </c>
      <c r="IX11" s="14">
        <v>4.726</v>
      </c>
      <c r="IY11" s="14">
        <v>4.7119999999999997</v>
      </c>
      <c r="IZ11" s="14">
        <v>4.8019999999999996</v>
      </c>
      <c r="JA11" s="14">
        <v>4.7809999999999997</v>
      </c>
      <c r="JB11" s="14">
        <v>4.7</v>
      </c>
      <c r="JC11" s="14">
        <v>4.8120000000000003</v>
      </c>
      <c r="JD11" s="14">
        <v>8.0739999999999998</v>
      </c>
      <c r="JE11" s="13">
        <v>4.9189999999999996</v>
      </c>
      <c r="JF11" s="14">
        <v>5.0839999999999996</v>
      </c>
      <c r="JG11" s="70">
        <v>4.8929999999999998</v>
      </c>
      <c r="JH11" s="14">
        <v>4.6959999999999997</v>
      </c>
      <c r="JI11" s="14">
        <v>4.7240000000000002</v>
      </c>
      <c r="JJ11" s="14">
        <v>5.2759999999999998</v>
      </c>
      <c r="JK11" s="14">
        <v>5.508</v>
      </c>
      <c r="JL11" s="14">
        <v>4.8</v>
      </c>
      <c r="JM11" s="14">
        <v>4.7240000000000002</v>
      </c>
      <c r="JN11" s="14">
        <v>4.7530000000000001</v>
      </c>
      <c r="JO11" s="14">
        <v>4.4550000000000001</v>
      </c>
      <c r="JP11" s="14">
        <v>4.5540000000000003</v>
      </c>
      <c r="JQ11" s="14">
        <v>4.593</v>
      </c>
      <c r="JR11" s="14">
        <v>4.6580000000000004</v>
      </c>
      <c r="JS11" s="14">
        <v>5.976</v>
      </c>
      <c r="JT11" s="14">
        <v>6.0960000000000001</v>
      </c>
      <c r="JU11" s="14">
        <v>6.2510000000000003</v>
      </c>
      <c r="JV11" s="14">
        <v>7.2709999999999999</v>
      </c>
      <c r="JW11" s="14">
        <v>4.7709999999999999</v>
      </c>
      <c r="JX11" s="14">
        <v>4.867</v>
      </c>
      <c r="JY11" s="14">
        <v>4.7060000000000004</v>
      </c>
      <c r="JZ11" s="14">
        <v>4.657</v>
      </c>
      <c r="KA11" s="14">
        <v>4.7290000000000001</v>
      </c>
      <c r="KB11" s="14">
        <v>5.4429999999999996</v>
      </c>
      <c r="KC11" s="14">
        <v>5.3879999999999999</v>
      </c>
      <c r="KD11" s="14">
        <v>4.7939999999999996</v>
      </c>
      <c r="KE11" s="14">
        <v>4.7690000000000001</v>
      </c>
      <c r="KF11" s="14">
        <v>4.8209999999999997</v>
      </c>
      <c r="KG11" s="14">
        <v>4.7069999999999999</v>
      </c>
      <c r="KH11" s="14">
        <v>4.6289999999999996</v>
      </c>
      <c r="KI11" s="14">
        <v>4.4850000000000003</v>
      </c>
      <c r="KJ11" s="14">
        <v>4.9436199999999992</v>
      </c>
      <c r="KK11" s="13"/>
      <c r="KL11" s="14">
        <v>4.4219999999999997</v>
      </c>
      <c r="KM11" s="14">
        <v>4.391</v>
      </c>
      <c r="KN11" s="14">
        <v>4.6139999999999999</v>
      </c>
      <c r="KO11" s="14">
        <v>4.4669999999999996</v>
      </c>
      <c r="KP11" s="14">
        <v>4.54</v>
      </c>
      <c r="KQ11" s="14">
        <v>4.593</v>
      </c>
      <c r="KR11" s="14">
        <v>4.6310000000000002</v>
      </c>
      <c r="KS11" s="14">
        <v>4.5389999999999997</v>
      </c>
      <c r="KT11" s="14">
        <v>4.4939999999999998</v>
      </c>
      <c r="KU11" s="14">
        <v>3.5209999999999999</v>
      </c>
      <c r="KV11" s="14">
        <v>4.4211999999999998</v>
      </c>
      <c r="KW11" s="13"/>
      <c r="KX11" s="21">
        <v>4.46</v>
      </c>
      <c r="KY11" s="21">
        <v>4.6660000000000004</v>
      </c>
      <c r="KZ11" s="21">
        <v>4.7560000000000002</v>
      </c>
      <c r="LA11" s="21">
        <v>4.6349999999999998</v>
      </c>
      <c r="LB11" s="21">
        <v>4.7690000000000001</v>
      </c>
      <c r="LC11" s="21">
        <v>4.7539999999999996</v>
      </c>
      <c r="LD11" s="21">
        <v>4.7309999999999999</v>
      </c>
      <c r="LE11" s="21">
        <v>4.8259999999999996</v>
      </c>
      <c r="LF11" s="21">
        <v>4.7919999999999998</v>
      </c>
      <c r="LG11" s="21">
        <v>4.6059999999999999</v>
      </c>
      <c r="LH11" s="21">
        <v>4.6995000000000005</v>
      </c>
      <c r="LI11" s="13"/>
      <c r="LJ11" s="14">
        <v>4.7115549999999997</v>
      </c>
      <c r="LK11" s="14">
        <f t="shared" si="6"/>
        <v>0.12533835254640782</v>
      </c>
      <c r="LL11" s="72"/>
      <c r="LM11" s="13">
        <v>4.18</v>
      </c>
      <c r="LN11" s="13">
        <v>4</v>
      </c>
      <c r="LO11" s="13">
        <v>4.09</v>
      </c>
      <c r="LP11" s="13"/>
      <c r="LQ11" s="14">
        <v>4.1890000000000001</v>
      </c>
      <c r="LR11" s="14">
        <v>4.2729999999999997</v>
      </c>
      <c r="LS11" s="14">
        <v>3.9089999999999998</v>
      </c>
      <c r="LT11" s="13">
        <v>4.1236666666666659</v>
      </c>
      <c r="LU11" s="13"/>
      <c r="LV11" s="14">
        <v>3.8330000000000002</v>
      </c>
      <c r="LW11" s="14">
        <v>4.0209999999999999</v>
      </c>
      <c r="LX11" s="14">
        <v>3.9350000000000001</v>
      </c>
      <c r="LY11" s="13">
        <v>3.9296666666666664</v>
      </c>
      <c r="LZ11" s="13"/>
      <c r="MA11" s="13">
        <v>4.0039999999999996</v>
      </c>
      <c r="MB11" s="13">
        <v>3.9359999999999999</v>
      </c>
      <c r="MC11" s="13">
        <v>4.0389999999999997</v>
      </c>
      <c r="MD11" s="13">
        <v>3.9929999999999999</v>
      </c>
      <c r="ME11" s="13"/>
      <c r="MF11" s="13">
        <v>3.9319999999999999</v>
      </c>
      <c r="MG11" s="13">
        <v>3.7480000000000002</v>
      </c>
      <c r="MH11" s="13">
        <v>4.0170000000000003</v>
      </c>
      <c r="MI11" s="13">
        <v>3.9329999999999998</v>
      </c>
      <c r="MJ11" s="13">
        <v>3.9860000000000002</v>
      </c>
      <c r="MK11" s="13">
        <v>4.1639999999999997</v>
      </c>
      <c r="ML11" s="13">
        <v>3.8159999999999998</v>
      </c>
      <c r="MM11" s="13">
        <v>3.766</v>
      </c>
      <c r="MN11" s="13">
        <v>4.165</v>
      </c>
      <c r="MO11" s="13">
        <v>3.9474444444444448</v>
      </c>
      <c r="MP11" s="13"/>
      <c r="MQ11" s="14">
        <v>4.1639999999999997</v>
      </c>
      <c r="MR11" s="14">
        <v>3.9319999999999999</v>
      </c>
      <c r="MS11" s="14">
        <f t="shared" si="7"/>
        <v>0.13476956602262211</v>
      </c>
      <c r="MT11" s="74"/>
      <c r="MU11" s="14">
        <v>3.306</v>
      </c>
      <c r="MV11" s="14">
        <v>3.1349999999999998</v>
      </c>
      <c r="MW11" s="14">
        <v>3.1269999999999998</v>
      </c>
      <c r="MX11" s="14">
        <v>3.2210000000000001</v>
      </c>
      <c r="MY11" s="14">
        <v>3.1760000000000002</v>
      </c>
      <c r="MZ11" s="14">
        <v>3.0670000000000002</v>
      </c>
      <c r="NA11" s="14">
        <v>3.198</v>
      </c>
      <c r="NB11" s="14">
        <v>3.153</v>
      </c>
      <c r="NC11" s="14">
        <v>3.085</v>
      </c>
      <c r="ND11" s="14">
        <v>3.2109999999999999</v>
      </c>
      <c r="NE11" s="14">
        <v>3.1678999999999999</v>
      </c>
      <c r="NF11" s="13"/>
      <c r="NG11" s="14">
        <v>3.2959999999999998</v>
      </c>
      <c r="NH11" s="14">
        <v>3.0920000000000001</v>
      </c>
      <c r="NI11" s="14">
        <v>3.1259999999999999</v>
      </c>
      <c r="NJ11" s="14">
        <v>3.0939999999999999</v>
      </c>
      <c r="NK11" s="14">
        <v>3.13</v>
      </c>
      <c r="NL11" s="14">
        <v>3.1190000000000002</v>
      </c>
      <c r="NM11" s="14">
        <v>3.222</v>
      </c>
      <c r="NN11" s="14">
        <v>3.069</v>
      </c>
      <c r="NO11" s="14">
        <v>3.093</v>
      </c>
      <c r="NP11" s="14">
        <v>3.1339999999999999</v>
      </c>
      <c r="NQ11" s="14">
        <v>3.1375000000000002</v>
      </c>
      <c r="NR11" s="13"/>
      <c r="NS11" s="14">
        <v>3.177</v>
      </c>
      <c r="NT11" s="14">
        <v>3.18</v>
      </c>
      <c r="NU11" s="14">
        <v>3.1219999999999999</v>
      </c>
      <c r="NV11" s="14">
        <v>3.1339999999999999</v>
      </c>
      <c r="NW11" s="14">
        <v>3.1549999999999998</v>
      </c>
      <c r="NX11" s="14">
        <v>3.0659999999999998</v>
      </c>
      <c r="NY11" s="14">
        <v>3.2269999999999999</v>
      </c>
      <c r="NZ11" s="14">
        <v>3.1749999999999998</v>
      </c>
      <c r="OA11" s="14">
        <v>3.1920000000000002</v>
      </c>
      <c r="OB11" s="14">
        <v>3.1920000000000002</v>
      </c>
      <c r="OC11" s="14">
        <v>3.1619999999999999</v>
      </c>
      <c r="OD11" s="13"/>
      <c r="OE11" s="14">
        <v>3.2480000000000002</v>
      </c>
      <c r="OF11" s="14">
        <v>3.1480000000000001</v>
      </c>
      <c r="OG11" s="14">
        <v>3.0979999999999999</v>
      </c>
      <c r="OH11" s="14">
        <v>3.0790000000000002</v>
      </c>
      <c r="OI11" s="14">
        <v>3.141</v>
      </c>
      <c r="OJ11" s="14">
        <v>3.14</v>
      </c>
      <c r="OK11" s="14">
        <v>3.21</v>
      </c>
      <c r="OL11" s="14">
        <v>3.085</v>
      </c>
      <c r="OM11" s="14">
        <v>3.0339999999999998</v>
      </c>
      <c r="ON11" s="14">
        <v>3.2189999999999999</v>
      </c>
      <c r="OO11" s="14">
        <v>3.1402000000000001</v>
      </c>
      <c r="OP11" s="13"/>
      <c r="OQ11" s="14">
        <v>3.1519000000000004</v>
      </c>
      <c r="OR11" s="14">
        <f t="shared" si="8"/>
        <v>6.0410198584537493E-2</v>
      </c>
      <c r="OS11" s="72"/>
      <c r="OT11" s="14">
        <v>3.9820000000000002</v>
      </c>
      <c r="OU11" s="14">
        <v>4.24</v>
      </c>
      <c r="OV11" s="14">
        <v>4.2519999999999998</v>
      </c>
      <c r="OW11" s="14">
        <v>4.3499999999999996</v>
      </c>
      <c r="OX11" s="14">
        <v>4.1379999999999999</v>
      </c>
      <c r="OY11" s="14">
        <v>4.1669999999999998</v>
      </c>
      <c r="OZ11" s="14">
        <v>4.18</v>
      </c>
      <c r="PA11" s="14">
        <v>3.9489999999999998</v>
      </c>
      <c r="PB11" s="14">
        <v>4.0369999999999999</v>
      </c>
      <c r="PC11" s="14">
        <v>3.9550000000000001</v>
      </c>
      <c r="PD11" s="14">
        <v>4.1249999999999991</v>
      </c>
      <c r="PE11" s="13"/>
      <c r="PF11" s="14">
        <v>4.1840000000000002</v>
      </c>
      <c r="PG11" s="14">
        <v>4.194</v>
      </c>
      <c r="PH11" s="14">
        <v>4.4370000000000003</v>
      </c>
      <c r="PI11" s="14">
        <v>4.4880000000000004</v>
      </c>
      <c r="PJ11" s="14">
        <v>4.4640000000000004</v>
      </c>
      <c r="PK11" s="14">
        <v>4.41</v>
      </c>
      <c r="PL11" s="14">
        <v>4.3259999999999996</v>
      </c>
      <c r="PM11" s="14">
        <v>4.3940000000000001</v>
      </c>
      <c r="PN11" s="14">
        <v>4.3879999999999999</v>
      </c>
      <c r="PO11" s="14">
        <v>4.5190000000000001</v>
      </c>
      <c r="PP11" s="14">
        <v>4.3803999999999998</v>
      </c>
      <c r="PQ11" s="13"/>
      <c r="PR11" s="14">
        <v>4.1059999999999999</v>
      </c>
      <c r="PS11" s="14">
        <v>4.149</v>
      </c>
      <c r="PT11" s="14">
        <v>4.1710000000000003</v>
      </c>
      <c r="PU11" s="14">
        <v>4.351</v>
      </c>
      <c r="PV11" s="14">
        <v>4.2729999999999997</v>
      </c>
      <c r="PW11" s="14">
        <v>4.3620000000000001</v>
      </c>
      <c r="PX11" s="14">
        <v>4.3920000000000003</v>
      </c>
      <c r="PY11" s="14">
        <v>4.282</v>
      </c>
      <c r="PZ11" s="14">
        <v>4.2160000000000002</v>
      </c>
      <c r="QA11" s="14">
        <v>4.3639999999999999</v>
      </c>
      <c r="QB11" s="14">
        <v>4.2665999999999995</v>
      </c>
      <c r="QC11" s="13"/>
      <c r="QD11" s="14">
        <v>4.2573333333333325</v>
      </c>
      <c r="QE11" s="14">
        <v>4.3017333333333339</v>
      </c>
      <c r="QF11" s="20">
        <v>4.21</v>
      </c>
      <c r="QG11" s="14">
        <f t="shared" si="9"/>
        <v>0.15254057383747671</v>
      </c>
      <c r="QH11" s="74"/>
      <c r="QI11" s="14">
        <v>2.903</v>
      </c>
      <c r="QJ11" s="14">
        <v>2.9089999999999998</v>
      </c>
      <c r="QK11" s="14">
        <v>2.97</v>
      </c>
      <c r="QL11" s="14">
        <v>2.891</v>
      </c>
      <c r="QM11" s="14">
        <v>2.9409999999999998</v>
      </c>
      <c r="QN11" s="14">
        <v>2.9279999999999999</v>
      </c>
      <c r="QO11" s="14">
        <v>2.8559999999999999</v>
      </c>
      <c r="QP11" s="14">
        <v>2.8</v>
      </c>
      <c r="QQ11" s="14">
        <v>2.915</v>
      </c>
      <c r="QR11" s="14">
        <v>2.8889999999999998</v>
      </c>
      <c r="QS11" s="14">
        <v>2.9002000000000003</v>
      </c>
      <c r="QT11" s="13"/>
      <c r="QU11" s="14">
        <v>2.931</v>
      </c>
      <c r="QV11" s="14">
        <v>3.012</v>
      </c>
      <c r="QW11" s="14">
        <v>2.8759999999999999</v>
      </c>
      <c r="QX11" s="14">
        <v>3.032</v>
      </c>
      <c r="QY11" s="14">
        <v>2.9940000000000002</v>
      </c>
      <c r="QZ11" s="14">
        <v>2.9220000000000002</v>
      </c>
      <c r="RA11" s="14">
        <v>2.9460000000000002</v>
      </c>
      <c r="RB11" s="14">
        <v>2.9710000000000001</v>
      </c>
      <c r="RC11" s="14">
        <v>2.88</v>
      </c>
      <c r="RD11" s="14">
        <v>2.9540000000000002</v>
      </c>
      <c r="RE11" s="14">
        <v>2.9518</v>
      </c>
      <c r="RF11" s="13"/>
      <c r="RG11" s="14">
        <v>2.8730000000000002</v>
      </c>
      <c r="RH11" s="14">
        <v>2.7349999999999999</v>
      </c>
      <c r="RI11" s="14">
        <v>2.7850000000000001</v>
      </c>
      <c r="RJ11" s="14">
        <v>2.8660000000000001</v>
      </c>
      <c r="RK11" s="14">
        <v>2.8940000000000001</v>
      </c>
      <c r="RL11" s="14">
        <v>2.75</v>
      </c>
      <c r="RM11" s="14">
        <v>2.7829999999999999</v>
      </c>
      <c r="RN11" s="14">
        <v>2.9209999999999998</v>
      </c>
      <c r="RO11" s="14">
        <v>2.863</v>
      </c>
      <c r="RP11" s="14">
        <v>2.9620000000000002</v>
      </c>
      <c r="RQ11" s="14">
        <v>2.8431999999999999</v>
      </c>
      <c r="RR11" s="13"/>
      <c r="RS11" s="21">
        <v>3.0059999999999998</v>
      </c>
      <c r="RT11" s="21">
        <v>2.919</v>
      </c>
      <c r="RU11" s="21">
        <v>2.93</v>
      </c>
      <c r="RV11" s="21">
        <v>2.9430000000000001</v>
      </c>
      <c r="RW11" s="21">
        <v>2.923</v>
      </c>
      <c r="RX11" s="21">
        <v>2.9580000000000002</v>
      </c>
      <c r="RY11" s="21">
        <v>2.9740000000000002</v>
      </c>
      <c r="RZ11" s="21">
        <v>2.8769999999999998</v>
      </c>
      <c r="SA11" s="21">
        <v>2.984</v>
      </c>
      <c r="SB11" s="21">
        <v>3.0659999999999998</v>
      </c>
      <c r="SC11" s="21">
        <v>2.9580000000000002</v>
      </c>
      <c r="SD11" s="13"/>
      <c r="SE11" s="14">
        <v>2.9133</v>
      </c>
      <c r="SF11" s="14">
        <f t="shared" si="10"/>
        <v>7.0821813746370449E-2</v>
      </c>
      <c r="SG11" s="72"/>
    </row>
    <row r="12" spans="1:501" x14ac:dyDescent="0.2">
      <c r="A12" s="37" t="s">
        <v>96</v>
      </c>
      <c r="B12" s="14">
        <v>14.21</v>
      </c>
      <c r="C12" s="14">
        <v>14.542999999999999</v>
      </c>
      <c r="D12" s="14">
        <v>14.445</v>
      </c>
      <c r="E12" s="14">
        <v>14.21</v>
      </c>
      <c r="F12" s="14">
        <v>14.172000000000001</v>
      </c>
      <c r="G12" s="14">
        <v>14.019</v>
      </c>
      <c r="H12" s="14">
        <v>14.065</v>
      </c>
      <c r="I12" s="14">
        <v>14.073</v>
      </c>
      <c r="J12" s="13">
        <v>14.101000000000001</v>
      </c>
      <c r="K12" s="13">
        <v>14.355</v>
      </c>
      <c r="L12" s="14">
        <v>14.219299999999999</v>
      </c>
      <c r="M12" s="13"/>
      <c r="N12" s="14">
        <v>14.242000000000001</v>
      </c>
      <c r="O12" s="14">
        <v>14.196999999999999</v>
      </c>
      <c r="P12" s="14">
        <v>14.260999999999999</v>
      </c>
      <c r="Q12" s="14">
        <v>14.118</v>
      </c>
      <c r="R12" s="13">
        <v>14.022</v>
      </c>
      <c r="S12" s="13">
        <v>13.708</v>
      </c>
      <c r="T12" s="14">
        <v>13.882999999999999</v>
      </c>
      <c r="U12" s="14">
        <v>14.005000000000001</v>
      </c>
      <c r="V12" s="14">
        <v>14.010999999999999</v>
      </c>
      <c r="W12" s="14">
        <v>15.784000000000001</v>
      </c>
      <c r="X12" s="14">
        <v>14.223099999999999</v>
      </c>
      <c r="Y12" s="13"/>
      <c r="Z12" s="13">
        <v>14.215</v>
      </c>
      <c r="AA12" s="14">
        <v>13.984</v>
      </c>
      <c r="AB12" s="14">
        <v>14.009</v>
      </c>
      <c r="AC12" s="14">
        <v>14.061</v>
      </c>
      <c r="AD12" s="14">
        <v>13.909000000000001</v>
      </c>
      <c r="AE12" s="13">
        <v>13.856999999999999</v>
      </c>
      <c r="AF12" s="13">
        <v>13.935</v>
      </c>
      <c r="AG12" s="14">
        <v>14.11</v>
      </c>
      <c r="AH12" s="14">
        <v>14.311</v>
      </c>
      <c r="AI12" s="70">
        <v>14.141</v>
      </c>
      <c r="AJ12" s="14">
        <v>14.053199999999999</v>
      </c>
      <c r="AK12" s="13"/>
      <c r="AL12" s="14">
        <v>14.808999999999999</v>
      </c>
      <c r="AM12" s="14">
        <v>14.837</v>
      </c>
      <c r="AN12" s="14">
        <v>14.882</v>
      </c>
      <c r="AO12" s="14">
        <v>14.976000000000001</v>
      </c>
      <c r="AP12" s="14">
        <v>14.817</v>
      </c>
      <c r="AQ12" s="13">
        <v>14.826000000000001</v>
      </c>
      <c r="AR12" s="13">
        <v>14.87</v>
      </c>
      <c r="AS12" s="14">
        <v>14.961</v>
      </c>
      <c r="AT12" s="14">
        <v>14.88</v>
      </c>
      <c r="AU12" s="14">
        <v>14.77</v>
      </c>
      <c r="AV12" s="14">
        <v>14.862800000000002</v>
      </c>
      <c r="AW12" s="13"/>
      <c r="AX12" s="13">
        <v>14.862800000000002</v>
      </c>
      <c r="AY12" s="14">
        <f t="shared" si="0"/>
        <v>0.42272958919549913</v>
      </c>
      <c r="AZ12" s="72"/>
      <c r="BA12" s="14">
        <v>15.284000000000001</v>
      </c>
      <c r="BB12" s="14">
        <v>14.836</v>
      </c>
      <c r="BC12" s="14">
        <v>17.225999999999999</v>
      </c>
      <c r="BD12" s="14">
        <v>14.874000000000001</v>
      </c>
      <c r="BE12" s="13">
        <v>14.538</v>
      </c>
      <c r="BF12" s="14">
        <v>14.739000000000001</v>
      </c>
      <c r="BG12" s="14">
        <v>15.271000000000001</v>
      </c>
      <c r="BH12" s="14">
        <v>15.301</v>
      </c>
      <c r="BI12" s="14">
        <v>14.662000000000001</v>
      </c>
      <c r="BJ12" s="14">
        <v>14.779</v>
      </c>
      <c r="BK12" s="17">
        <v>15.151000000000002</v>
      </c>
      <c r="BL12" s="13"/>
      <c r="BM12" s="14">
        <v>15.551</v>
      </c>
      <c r="BN12" s="14">
        <v>14.832000000000001</v>
      </c>
      <c r="BO12" s="14">
        <v>14.699</v>
      </c>
      <c r="BP12" s="13">
        <v>14.538</v>
      </c>
      <c r="BQ12" s="14">
        <v>14.581</v>
      </c>
      <c r="BR12" s="14">
        <v>14.625</v>
      </c>
      <c r="BS12" s="14">
        <v>14.694000000000001</v>
      </c>
      <c r="BT12" s="14">
        <v>14.781000000000001</v>
      </c>
      <c r="BU12" s="14">
        <v>14.975</v>
      </c>
      <c r="BV12" s="13">
        <v>15.071</v>
      </c>
      <c r="BW12" s="13">
        <v>14.834700000000002</v>
      </c>
      <c r="BX12" s="13"/>
      <c r="BY12" s="13">
        <v>15.127000000000001</v>
      </c>
      <c r="BZ12" s="13">
        <v>14.928000000000001</v>
      </c>
      <c r="CA12" s="13">
        <v>20.8</v>
      </c>
      <c r="CB12" s="13">
        <v>17.888999999999999</v>
      </c>
      <c r="CC12" s="13">
        <v>14.994</v>
      </c>
      <c r="CD12" s="13">
        <v>14.91</v>
      </c>
      <c r="CE12" s="13">
        <v>14.606</v>
      </c>
      <c r="CF12" s="13">
        <v>15.195</v>
      </c>
      <c r="CG12" s="13">
        <v>14.673</v>
      </c>
      <c r="CH12" s="13">
        <v>15.481</v>
      </c>
      <c r="CI12" s="13">
        <v>15.860299999999999</v>
      </c>
      <c r="CJ12" s="13"/>
      <c r="CK12" s="13">
        <v>15.366</v>
      </c>
      <c r="CL12" s="13">
        <v>16.86</v>
      </c>
      <c r="CM12" s="13">
        <v>14.933999999999999</v>
      </c>
      <c r="CN12" s="13">
        <v>15.891</v>
      </c>
      <c r="CO12" s="13">
        <v>15.259</v>
      </c>
      <c r="CP12" s="13">
        <v>15.08</v>
      </c>
      <c r="CQ12" s="13">
        <v>14.894</v>
      </c>
      <c r="CR12" s="13">
        <v>14.808</v>
      </c>
      <c r="CS12" s="13">
        <v>14.760999999999999</v>
      </c>
      <c r="CT12" s="13">
        <v>15.317</v>
      </c>
      <c r="CU12" s="13"/>
      <c r="CV12" s="13">
        <v>15.290750000000001</v>
      </c>
      <c r="CW12" s="14">
        <f t="shared" si="1"/>
        <v>1.1038383286427098</v>
      </c>
      <c r="CX12" s="72"/>
      <c r="CY12" s="13">
        <v>14.923999999999999</v>
      </c>
      <c r="CZ12" s="13">
        <v>14.507</v>
      </c>
      <c r="DA12" s="13">
        <v>14.619</v>
      </c>
      <c r="DB12" s="13">
        <v>14.548999999999999</v>
      </c>
      <c r="DC12" s="13">
        <v>14.557</v>
      </c>
      <c r="DD12" s="13">
        <v>14.680999999999999</v>
      </c>
      <c r="DE12" s="13">
        <v>14.29</v>
      </c>
      <c r="DF12" s="13">
        <v>14.627000000000001</v>
      </c>
      <c r="DG12" s="13">
        <v>14.553000000000001</v>
      </c>
      <c r="DH12" s="13">
        <v>14.567</v>
      </c>
      <c r="DI12" s="13">
        <v>14.585000000000001</v>
      </c>
      <c r="DJ12" s="13">
        <v>14.471</v>
      </c>
      <c r="DK12" s="13">
        <v>14.509</v>
      </c>
      <c r="DL12" s="13">
        <v>14.625</v>
      </c>
      <c r="DM12" s="13">
        <v>14.59</v>
      </c>
      <c r="DN12" s="13">
        <v>14.566000000000001</v>
      </c>
      <c r="DO12" s="13">
        <v>14.63</v>
      </c>
      <c r="DP12" s="13">
        <v>14.618</v>
      </c>
      <c r="DQ12" s="13">
        <v>14.71</v>
      </c>
      <c r="DR12" s="13">
        <v>14.77</v>
      </c>
      <c r="DS12" s="13">
        <v>14.597399999999999</v>
      </c>
      <c r="DT12" s="13"/>
      <c r="DU12" s="13">
        <v>14.401</v>
      </c>
      <c r="DV12" s="13">
        <v>14.782</v>
      </c>
      <c r="DW12" s="13">
        <v>14.67</v>
      </c>
      <c r="DX12" s="13">
        <v>14.811999999999999</v>
      </c>
      <c r="DY12" s="13">
        <v>14.66625</v>
      </c>
      <c r="DZ12" s="13"/>
      <c r="EA12" s="20">
        <v>14.63</v>
      </c>
      <c r="EB12" s="14">
        <f t="shared" si="2"/>
        <v>0.12936725398587598</v>
      </c>
      <c r="EC12" s="72"/>
      <c r="ED12" s="14">
        <v>15.257</v>
      </c>
      <c r="EE12" s="14">
        <v>14.22</v>
      </c>
      <c r="EF12" s="14">
        <v>14.689</v>
      </c>
      <c r="EG12" s="14">
        <v>14.535</v>
      </c>
      <c r="EH12" s="14">
        <v>14.663</v>
      </c>
      <c r="EI12" s="14">
        <v>14.442</v>
      </c>
      <c r="EJ12" s="14">
        <v>14.369</v>
      </c>
      <c r="EK12" s="14">
        <v>14.225</v>
      </c>
      <c r="EL12" s="14">
        <v>14.407</v>
      </c>
      <c r="EM12" s="14">
        <v>15.055</v>
      </c>
      <c r="EN12" s="13">
        <v>14.5862</v>
      </c>
      <c r="EO12" s="13"/>
      <c r="EP12" s="13">
        <v>14.428000000000001</v>
      </c>
      <c r="EQ12" s="13">
        <v>14.396000000000001</v>
      </c>
      <c r="ER12" s="13">
        <v>14.425000000000001</v>
      </c>
      <c r="ES12" s="13">
        <v>14.593999999999999</v>
      </c>
      <c r="ET12" s="13">
        <v>14.817</v>
      </c>
      <c r="EU12" s="13">
        <v>15.303000000000001</v>
      </c>
      <c r="EV12" s="13">
        <v>14.660499999999999</v>
      </c>
      <c r="EW12" s="13"/>
      <c r="EX12" s="13">
        <v>15.038</v>
      </c>
      <c r="EY12" s="13">
        <v>14.724</v>
      </c>
      <c r="EZ12" s="13">
        <v>14.661</v>
      </c>
      <c r="FA12" s="13">
        <v>14.718999999999999</v>
      </c>
      <c r="FB12" s="13">
        <v>15.034000000000001</v>
      </c>
      <c r="FC12" s="13">
        <v>14.951000000000001</v>
      </c>
      <c r="FD12" s="13">
        <v>15.648</v>
      </c>
      <c r="FE12" s="13">
        <v>14.691000000000001</v>
      </c>
      <c r="FF12" s="13">
        <v>14.680999999999999</v>
      </c>
      <c r="FG12" s="13">
        <v>15.209</v>
      </c>
      <c r="FH12" s="13">
        <v>14.935600000000003</v>
      </c>
      <c r="FI12" s="13"/>
      <c r="FJ12" s="14">
        <v>14.369</v>
      </c>
      <c r="FK12" s="17">
        <v>15.257</v>
      </c>
      <c r="FL12" s="14">
        <f t="shared" si="3"/>
        <v>0.34299440882142473</v>
      </c>
      <c r="FM12" s="72"/>
      <c r="FN12" s="20">
        <v>15.321</v>
      </c>
      <c r="FO12" s="20">
        <v>15.403</v>
      </c>
      <c r="FP12" s="20">
        <v>15.275</v>
      </c>
      <c r="FQ12" s="20">
        <v>15.375999999999999</v>
      </c>
      <c r="FR12" s="20">
        <v>15.218</v>
      </c>
      <c r="FS12" s="20">
        <v>15.632999999999999</v>
      </c>
      <c r="FT12" s="13">
        <v>15.371</v>
      </c>
      <c r="FU12" s="13"/>
      <c r="FV12" s="14">
        <v>15.622</v>
      </c>
      <c r="FW12" s="14">
        <v>15.038</v>
      </c>
      <c r="FX12" s="14">
        <v>15.048</v>
      </c>
      <c r="FY12" s="14">
        <v>14.923</v>
      </c>
      <c r="FZ12" s="14">
        <v>14.922000000000001</v>
      </c>
      <c r="GA12" s="14">
        <v>15.224</v>
      </c>
      <c r="GB12" s="13">
        <v>15.1295</v>
      </c>
      <c r="GC12" s="13"/>
      <c r="GD12" s="13">
        <v>15.42</v>
      </c>
      <c r="GE12" s="13">
        <v>15.532</v>
      </c>
      <c r="GF12" s="13">
        <v>15.542999999999999</v>
      </c>
      <c r="GG12" s="13">
        <v>15.498333333333333</v>
      </c>
      <c r="GH12" s="13"/>
      <c r="GI12" s="14">
        <v>14.923</v>
      </c>
      <c r="GJ12" s="14">
        <v>15.622</v>
      </c>
      <c r="GK12" s="14">
        <f t="shared" si="4"/>
        <v>0.22516457166233056</v>
      </c>
      <c r="GL12" s="72"/>
      <c r="GM12" s="13">
        <v>15.111000000000001</v>
      </c>
      <c r="GN12" s="13">
        <v>14.791</v>
      </c>
      <c r="GO12" s="13">
        <v>14.765000000000001</v>
      </c>
      <c r="GP12" s="13">
        <v>14.791</v>
      </c>
      <c r="GQ12" s="13">
        <v>14.654999999999999</v>
      </c>
      <c r="GR12" s="13">
        <v>14.816000000000001</v>
      </c>
      <c r="GS12" s="13">
        <v>14.722</v>
      </c>
      <c r="GT12" s="13">
        <v>14.949</v>
      </c>
      <c r="GU12" s="13">
        <v>14.824999999999999</v>
      </c>
      <c r="GV12" s="13"/>
      <c r="GW12" s="14">
        <v>14.577</v>
      </c>
      <c r="GX12" s="14">
        <v>14.763999999999999</v>
      </c>
      <c r="GY12" s="14">
        <v>14.544</v>
      </c>
      <c r="GZ12" s="14">
        <v>14.802</v>
      </c>
      <c r="HA12" s="14">
        <v>14.817</v>
      </c>
      <c r="HB12" s="14">
        <v>14.667</v>
      </c>
      <c r="HC12" s="14">
        <v>14.615</v>
      </c>
      <c r="HD12" s="14">
        <v>14.673999999999999</v>
      </c>
      <c r="HE12" s="13">
        <v>14.682500000000001</v>
      </c>
      <c r="HF12" s="13"/>
      <c r="HG12" s="14">
        <v>15.044</v>
      </c>
      <c r="HH12" s="14">
        <v>14.766</v>
      </c>
      <c r="HI12" s="14">
        <v>14.669</v>
      </c>
      <c r="HJ12" s="14">
        <v>14.88</v>
      </c>
      <c r="HK12" s="14">
        <v>14.718</v>
      </c>
      <c r="HL12" s="14">
        <v>14.766999999999999</v>
      </c>
      <c r="HM12" s="14">
        <v>15.066000000000001</v>
      </c>
      <c r="HN12" s="14">
        <v>15.137</v>
      </c>
      <c r="HO12" s="13">
        <v>14.880875</v>
      </c>
      <c r="HP12" s="13"/>
      <c r="HQ12" s="14">
        <v>14.492000000000001</v>
      </c>
      <c r="HR12" s="14">
        <v>14.476000000000001</v>
      </c>
      <c r="HS12" s="14">
        <v>14.487</v>
      </c>
      <c r="HT12" s="14">
        <v>14.561999999999999</v>
      </c>
      <c r="HU12" s="14">
        <v>14.518000000000001</v>
      </c>
      <c r="HV12" s="14">
        <v>14.815</v>
      </c>
      <c r="HW12" s="13">
        <v>14.558333333333332</v>
      </c>
      <c r="HX12" s="13"/>
      <c r="HY12" s="14">
        <v>14.654999999999999</v>
      </c>
      <c r="HZ12" s="14">
        <v>15.111000000000001</v>
      </c>
      <c r="IA12" s="14">
        <f t="shared" si="5"/>
        <v>0.17644502262931103</v>
      </c>
      <c r="IB12" s="72"/>
      <c r="IC12" s="14">
        <v>15.186</v>
      </c>
      <c r="ID12" s="14">
        <v>14.676</v>
      </c>
      <c r="IE12" s="14">
        <v>14.843999999999999</v>
      </c>
      <c r="IF12" s="14">
        <v>15.211</v>
      </c>
      <c r="IG12" s="14">
        <v>14.784000000000001</v>
      </c>
      <c r="IH12" s="14">
        <v>14.961</v>
      </c>
      <c r="II12" s="14">
        <v>14.789</v>
      </c>
      <c r="IJ12" s="14">
        <v>14.685</v>
      </c>
      <c r="IK12" s="14">
        <v>14.882999999999999</v>
      </c>
      <c r="IL12" s="13">
        <v>14.960599999999999</v>
      </c>
      <c r="IM12" s="13"/>
      <c r="IN12" s="14">
        <v>15.414</v>
      </c>
      <c r="IO12" s="14">
        <v>15.297000000000001</v>
      </c>
      <c r="IP12" s="14">
        <v>15.176</v>
      </c>
      <c r="IQ12" s="14">
        <v>15.135</v>
      </c>
      <c r="IR12" s="14">
        <v>15.101000000000001</v>
      </c>
      <c r="IS12" s="14">
        <v>14.939</v>
      </c>
      <c r="IT12" s="13">
        <v>14.962</v>
      </c>
      <c r="IU12" s="14">
        <v>15.292</v>
      </c>
      <c r="IV12" s="14">
        <v>15.254</v>
      </c>
      <c r="IW12" s="14">
        <v>14.867000000000001</v>
      </c>
      <c r="IX12" s="14">
        <v>14.829000000000001</v>
      </c>
      <c r="IY12" s="14">
        <v>14.754</v>
      </c>
      <c r="IZ12" s="14">
        <v>14.894</v>
      </c>
      <c r="JA12" s="14">
        <v>14.791</v>
      </c>
      <c r="JB12" s="14">
        <v>14.811</v>
      </c>
      <c r="JC12" s="14">
        <v>14.9</v>
      </c>
      <c r="JD12" s="14">
        <v>24.234999999999999</v>
      </c>
      <c r="JE12" s="13">
        <v>15.429</v>
      </c>
      <c r="JF12" s="14">
        <v>15.946999999999999</v>
      </c>
      <c r="JG12" s="70">
        <v>15.127000000000001</v>
      </c>
      <c r="JH12" s="14">
        <v>14.727</v>
      </c>
      <c r="JI12" s="14">
        <v>14.747999999999999</v>
      </c>
      <c r="JJ12" s="14">
        <v>15.973000000000001</v>
      </c>
      <c r="JK12" s="14">
        <v>17.501000000000001</v>
      </c>
      <c r="JL12" s="14">
        <v>14.865</v>
      </c>
      <c r="JM12" s="14">
        <v>14.762</v>
      </c>
      <c r="JN12" s="14">
        <v>14.938000000000001</v>
      </c>
      <c r="JO12" s="14">
        <v>15.314</v>
      </c>
      <c r="JP12" s="14">
        <v>15.302</v>
      </c>
      <c r="JQ12" s="14">
        <v>15.055999999999999</v>
      </c>
      <c r="JR12" s="14">
        <v>15.047000000000001</v>
      </c>
      <c r="JS12" s="14">
        <v>19.003</v>
      </c>
      <c r="JT12" s="14">
        <v>17.916</v>
      </c>
      <c r="JU12" s="14">
        <v>19.175999999999998</v>
      </c>
      <c r="JV12" s="14">
        <v>21.643999999999998</v>
      </c>
      <c r="JW12" s="14">
        <v>14.808</v>
      </c>
      <c r="JX12" s="14">
        <v>14.819000000000001</v>
      </c>
      <c r="JY12" s="14">
        <v>14.74</v>
      </c>
      <c r="JZ12" s="14">
        <v>14.91</v>
      </c>
      <c r="KA12" s="14">
        <v>14.651</v>
      </c>
      <c r="KB12" s="14">
        <v>17.007999999999999</v>
      </c>
      <c r="KC12" s="14">
        <v>16.969000000000001</v>
      </c>
      <c r="KD12" s="14">
        <v>14.644</v>
      </c>
      <c r="KE12" s="14">
        <v>14.744</v>
      </c>
      <c r="KF12" s="14">
        <v>15.022</v>
      </c>
      <c r="KG12" s="14">
        <v>15.202</v>
      </c>
      <c r="KH12" s="14">
        <v>15.196</v>
      </c>
      <c r="KI12" s="14">
        <v>15.504</v>
      </c>
      <c r="KJ12" s="14">
        <v>15.453900000000003</v>
      </c>
      <c r="KK12" s="13"/>
      <c r="KL12" s="14">
        <v>15.439</v>
      </c>
      <c r="KM12" s="14">
        <v>15.064</v>
      </c>
      <c r="KN12" s="14">
        <v>15.084</v>
      </c>
      <c r="KO12" s="14">
        <v>15.09</v>
      </c>
      <c r="KP12" s="14">
        <v>14.871</v>
      </c>
      <c r="KQ12" s="14">
        <v>15.01</v>
      </c>
      <c r="KR12" s="14">
        <v>15.087</v>
      </c>
      <c r="KS12" s="14">
        <v>15.147</v>
      </c>
      <c r="KT12" s="14">
        <v>15.016</v>
      </c>
      <c r="KU12" s="14">
        <v>13.616</v>
      </c>
      <c r="KV12" s="14">
        <v>14.942400000000003</v>
      </c>
      <c r="KW12" s="13"/>
      <c r="KX12" s="21">
        <v>15.475</v>
      </c>
      <c r="KY12" s="21">
        <v>15.026</v>
      </c>
      <c r="KZ12" s="21">
        <v>14.882999999999999</v>
      </c>
      <c r="LA12" s="21">
        <v>14.875</v>
      </c>
      <c r="LB12" s="21">
        <v>14.837999999999999</v>
      </c>
      <c r="LC12" s="21">
        <v>14.739000000000001</v>
      </c>
      <c r="LD12" s="21">
        <v>14.676</v>
      </c>
      <c r="LE12" s="21">
        <v>14.789</v>
      </c>
      <c r="LF12" s="21">
        <v>15.067</v>
      </c>
      <c r="LG12" s="21">
        <v>15.444000000000001</v>
      </c>
      <c r="LH12" s="21">
        <v>14.981199999999998</v>
      </c>
      <c r="LI12" s="13"/>
      <c r="LJ12" s="14">
        <v>15.084525000000003</v>
      </c>
      <c r="LK12" s="14">
        <f t="shared" si="6"/>
        <v>0.2286190684877149</v>
      </c>
      <c r="LL12" s="72"/>
      <c r="LM12" s="13">
        <v>15.85</v>
      </c>
      <c r="LN12" s="13">
        <v>15.906000000000001</v>
      </c>
      <c r="LO12" s="13">
        <v>15.878</v>
      </c>
      <c r="LP12" s="13"/>
      <c r="LQ12" s="14">
        <v>15.894</v>
      </c>
      <c r="LR12" s="14">
        <v>15.217000000000001</v>
      </c>
      <c r="LS12" s="14">
        <v>15.781000000000001</v>
      </c>
      <c r="LT12" s="13">
        <v>15.630666666666668</v>
      </c>
      <c r="LU12" s="13"/>
      <c r="LV12" s="14">
        <v>15.803000000000001</v>
      </c>
      <c r="LW12" s="14">
        <v>15.23</v>
      </c>
      <c r="LX12" s="14">
        <v>15.526</v>
      </c>
      <c r="LY12" s="13">
        <v>15.519666666666666</v>
      </c>
      <c r="LZ12" s="13"/>
      <c r="MA12" s="13">
        <v>15.731</v>
      </c>
      <c r="MB12" s="13">
        <v>15.465999999999999</v>
      </c>
      <c r="MC12" s="13">
        <v>15.771000000000001</v>
      </c>
      <c r="MD12" s="13">
        <v>15.656000000000001</v>
      </c>
      <c r="ME12" s="13"/>
      <c r="MF12" s="13">
        <v>15.699</v>
      </c>
      <c r="MG12" s="13">
        <v>15.505000000000001</v>
      </c>
      <c r="MH12" s="13">
        <v>15.5</v>
      </c>
      <c r="MI12" s="13">
        <v>15.343999999999999</v>
      </c>
      <c r="MJ12" s="13">
        <v>15.305999999999999</v>
      </c>
      <c r="MK12" s="13">
        <v>15.284000000000001</v>
      </c>
      <c r="ML12" s="13">
        <v>15.247</v>
      </c>
      <c r="MM12" s="13">
        <v>15.228</v>
      </c>
      <c r="MN12" s="13">
        <v>15.662000000000001</v>
      </c>
      <c r="MO12" s="13">
        <v>15.419444444444444</v>
      </c>
      <c r="MP12" s="13"/>
      <c r="MQ12" s="14">
        <v>15.284000000000001</v>
      </c>
      <c r="MR12" s="14">
        <v>15.699</v>
      </c>
      <c r="MS12" s="14">
        <f t="shared" si="7"/>
        <v>0.2329213688652764</v>
      </c>
      <c r="MT12" s="78"/>
      <c r="MU12" s="14">
        <v>15.909000000000001</v>
      </c>
      <c r="MV12" s="14">
        <v>15.701000000000001</v>
      </c>
      <c r="MW12" s="14">
        <v>15.629</v>
      </c>
      <c r="MX12" s="14">
        <v>15.584</v>
      </c>
      <c r="MY12" s="14">
        <v>15.616</v>
      </c>
      <c r="MZ12" s="14">
        <v>15.58</v>
      </c>
      <c r="NA12" s="14">
        <v>15.63</v>
      </c>
      <c r="NB12" s="14">
        <v>15.737</v>
      </c>
      <c r="NC12" s="14">
        <v>15.641</v>
      </c>
      <c r="ND12" s="14">
        <v>16.018999999999998</v>
      </c>
      <c r="NE12" s="14">
        <v>15.704599999999999</v>
      </c>
      <c r="NF12" s="13"/>
      <c r="NG12" s="14">
        <v>15.817</v>
      </c>
      <c r="NH12" s="14">
        <v>15.474</v>
      </c>
      <c r="NI12" s="14">
        <v>15.494999999999999</v>
      </c>
      <c r="NJ12" s="14">
        <v>15.462999999999999</v>
      </c>
      <c r="NK12" s="14">
        <v>15.587</v>
      </c>
      <c r="NL12" s="14">
        <v>15.699</v>
      </c>
      <c r="NM12" s="14">
        <v>15.641999999999999</v>
      </c>
      <c r="NN12" s="14">
        <v>15.547000000000001</v>
      </c>
      <c r="NO12" s="14">
        <v>15.551</v>
      </c>
      <c r="NP12" s="14">
        <v>15.637</v>
      </c>
      <c r="NQ12" s="14">
        <v>15.591199999999997</v>
      </c>
      <c r="NR12" s="13"/>
      <c r="NS12" s="14">
        <v>15.882999999999999</v>
      </c>
      <c r="NT12" s="14">
        <v>15.606</v>
      </c>
      <c r="NU12" s="14">
        <v>15.563000000000001</v>
      </c>
      <c r="NV12" s="14">
        <v>15.531000000000001</v>
      </c>
      <c r="NW12" s="14">
        <v>15.461</v>
      </c>
      <c r="NX12" s="14">
        <v>15.571999999999999</v>
      </c>
      <c r="NY12" s="14">
        <v>15.603</v>
      </c>
      <c r="NZ12" s="14">
        <v>15.622999999999999</v>
      </c>
      <c r="OA12" s="14">
        <v>15.61</v>
      </c>
      <c r="OB12" s="14">
        <v>15.843</v>
      </c>
      <c r="OC12" s="14">
        <v>15.629499999999998</v>
      </c>
      <c r="OD12" s="13"/>
      <c r="OE12" s="14">
        <v>15.734</v>
      </c>
      <c r="OF12" s="14">
        <v>15.641</v>
      </c>
      <c r="OG12" s="14">
        <v>15.667</v>
      </c>
      <c r="OH12" s="14">
        <v>15.585000000000001</v>
      </c>
      <c r="OI12" s="14">
        <v>15.404</v>
      </c>
      <c r="OJ12" s="14">
        <v>15.331</v>
      </c>
      <c r="OK12" s="14">
        <v>15.574</v>
      </c>
      <c r="OL12" s="14">
        <v>15.433999999999999</v>
      </c>
      <c r="OM12" s="14">
        <v>15.337</v>
      </c>
      <c r="ON12" s="14">
        <v>15.752000000000001</v>
      </c>
      <c r="OO12" s="14">
        <v>15.5459</v>
      </c>
      <c r="OP12" s="13"/>
      <c r="OQ12" s="14">
        <v>15.617799999999999</v>
      </c>
      <c r="OR12" s="14">
        <f t="shared" si="8"/>
        <v>0.13959848569845704</v>
      </c>
      <c r="OS12" s="72"/>
      <c r="OT12" s="14">
        <v>14.994</v>
      </c>
      <c r="OU12" s="14">
        <v>14.805</v>
      </c>
      <c r="OV12" s="14">
        <v>14.836</v>
      </c>
      <c r="OW12" s="14">
        <v>14.775</v>
      </c>
      <c r="OX12" s="14">
        <v>14.76</v>
      </c>
      <c r="OY12" s="14">
        <v>14.675000000000001</v>
      </c>
      <c r="OZ12" s="14">
        <v>14.711</v>
      </c>
      <c r="PA12" s="14">
        <v>14.672000000000001</v>
      </c>
      <c r="PB12" s="14">
        <v>14.86</v>
      </c>
      <c r="PC12" s="14">
        <v>14.951000000000001</v>
      </c>
      <c r="PD12" s="14">
        <v>14.803899999999999</v>
      </c>
      <c r="PE12" s="13"/>
      <c r="PF12" s="14">
        <v>14.726000000000001</v>
      </c>
      <c r="PG12" s="14">
        <v>14.567</v>
      </c>
      <c r="PH12" s="14">
        <v>14.574999999999999</v>
      </c>
      <c r="PI12" s="14">
        <v>14.725</v>
      </c>
      <c r="PJ12" s="14">
        <v>14.571999999999999</v>
      </c>
      <c r="PK12" s="14">
        <v>14.477</v>
      </c>
      <c r="PL12" s="14">
        <v>14.48</v>
      </c>
      <c r="PM12" s="14">
        <v>14.474</v>
      </c>
      <c r="PN12" s="14">
        <v>14.364000000000001</v>
      </c>
      <c r="PO12" s="14">
        <v>14.717000000000001</v>
      </c>
      <c r="PP12" s="14">
        <v>14.567700000000002</v>
      </c>
      <c r="PQ12" s="13"/>
      <c r="PR12" s="14">
        <v>14.832000000000001</v>
      </c>
      <c r="PS12" s="14">
        <v>14.599</v>
      </c>
      <c r="PT12" s="14">
        <v>14.566000000000001</v>
      </c>
      <c r="PU12" s="14">
        <v>14.506</v>
      </c>
      <c r="PV12" s="14">
        <v>14.525</v>
      </c>
      <c r="PW12" s="14">
        <v>14.39</v>
      </c>
      <c r="PX12" s="14">
        <v>14.478</v>
      </c>
      <c r="PY12" s="14">
        <v>14.472</v>
      </c>
      <c r="PZ12" s="14">
        <v>14.393000000000001</v>
      </c>
      <c r="QA12" s="14">
        <v>14.587</v>
      </c>
      <c r="QB12" s="14">
        <v>14.534799999999999</v>
      </c>
      <c r="QC12" s="13"/>
      <c r="QD12" s="14">
        <v>14.635466666666666</v>
      </c>
      <c r="QE12" s="14">
        <v>14.579466666666669</v>
      </c>
      <c r="QF12" s="20">
        <v>14.69</v>
      </c>
      <c r="QG12" s="14">
        <f t="shared" si="9"/>
        <v>0.1644203220154572</v>
      </c>
      <c r="QH12" s="78"/>
      <c r="QI12" s="14">
        <v>16.96</v>
      </c>
      <c r="QJ12" s="14">
        <v>17.106999999999999</v>
      </c>
      <c r="QK12" s="14">
        <v>17.111999999999998</v>
      </c>
      <c r="QL12" s="14">
        <v>17.268999999999998</v>
      </c>
      <c r="QM12" s="14">
        <v>17.286999999999999</v>
      </c>
      <c r="QN12" s="14">
        <v>17.306000000000001</v>
      </c>
      <c r="QO12" s="14">
        <v>17.385999999999999</v>
      </c>
      <c r="QP12" s="14">
        <v>17.251000000000001</v>
      </c>
      <c r="QQ12" s="14">
        <v>17.018000000000001</v>
      </c>
      <c r="QR12" s="14">
        <v>16.991</v>
      </c>
      <c r="QS12" s="14">
        <v>17.168700000000001</v>
      </c>
      <c r="QT12" s="13"/>
      <c r="QU12" s="14">
        <v>16.766999999999999</v>
      </c>
      <c r="QV12" s="14">
        <v>16.797999999999998</v>
      </c>
      <c r="QW12" s="14">
        <v>16.736000000000001</v>
      </c>
      <c r="QX12" s="14">
        <v>16.797000000000001</v>
      </c>
      <c r="QY12" s="14">
        <v>16.809999999999999</v>
      </c>
      <c r="QZ12" s="14">
        <v>16.672000000000001</v>
      </c>
      <c r="RA12" s="14">
        <v>16.651</v>
      </c>
      <c r="RB12" s="14">
        <v>16.692</v>
      </c>
      <c r="RC12" s="14">
        <v>16.774000000000001</v>
      </c>
      <c r="RD12" s="14">
        <v>16.736000000000001</v>
      </c>
      <c r="RE12" s="14">
        <v>16.743299999999998</v>
      </c>
      <c r="RF12" s="13"/>
      <c r="RG12" s="14">
        <v>17.468</v>
      </c>
      <c r="RH12" s="14">
        <v>17.731999999999999</v>
      </c>
      <c r="RI12" s="14">
        <v>17.574000000000002</v>
      </c>
      <c r="RJ12" s="14">
        <v>17.606999999999999</v>
      </c>
      <c r="RK12" s="14">
        <v>17.352</v>
      </c>
      <c r="RL12" s="14">
        <v>17.553000000000001</v>
      </c>
      <c r="RM12" s="14">
        <v>17.651</v>
      </c>
      <c r="RN12" s="14">
        <v>17.68</v>
      </c>
      <c r="RO12" s="14">
        <v>17.445</v>
      </c>
      <c r="RP12" s="14">
        <v>17.087</v>
      </c>
      <c r="RQ12" s="14">
        <v>17.514899999999997</v>
      </c>
      <c r="RR12" s="13"/>
      <c r="RS12" s="21">
        <v>16.818999999999999</v>
      </c>
      <c r="RT12" s="21">
        <v>17.009</v>
      </c>
      <c r="RU12" s="21">
        <v>17.202999999999999</v>
      </c>
      <c r="RV12" s="21">
        <v>17.442</v>
      </c>
      <c r="RW12" s="21">
        <v>17.420999999999999</v>
      </c>
      <c r="RX12" s="21">
        <v>17.613</v>
      </c>
      <c r="RY12" s="21">
        <v>17.466000000000001</v>
      </c>
      <c r="RZ12" s="21">
        <v>17.268000000000001</v>
      </c>
      <c r="SA12" s="21">
        <v>17.053999999999998</v>
      </c>
      <c r="SB12" s="21">
        <v>16.87</v>
      </c>
      <c r="SC12" s="21">
        <v>17.216500000000003</v>
      </c>
      <c r="SD12" s="13"/>
      <c r="SE12" s="14">
        <v>17.16085</v>
      </c>
      <c r="SF12" s="14">
        <f t="shared" si="10"/>
        <v>0.32518084592752311</v>
      </c>
      <c r="SG12" s="72"/>
    </row>
    <row r="13" spans="1:501" x14ac:dyDescent="0.2">
      <c r="A13" s="37" t="s">
        <v>136</v>
      </c>
      <c r="B13" s="14">
        <v>21.08</v>
      </c>
      <c r="C13" s="14">
        <v>20.949000000000002</v>
      </c>
      <c r="D13" s="14">
        <v>20.911999999999999</v>
      </c>
      <c r="E13" s="14">
        <v>21.231999999999999</v>
      </c>
      <c r="F13" s="14">
        <v>21.222000000000001</v>
      </c>
      <c r="G13" s="14">
        <v>20.974</v>
      </c>
      <c r="H13" s="14">
        <v>21.117000000000001</v>
      </c>
      <c r="I13" s="14">
        <v>20.954999999999998</v>
      </c>
      <c r="J13" s="13">
        <v>21.077000000000002</v>
      </c>
      <c r="K13" s="13">
        <v>20.998999999999999</v>
      </c>
      <c r="L13" s="14">
        <v>21.051700000000004</v>
      </c>
      <c r="M13" s="13"/>
      <c r="N13" s="14">
        <v>21.044</v>
      </c>
      <c r="O13" s="14">
        <v>21.196999999999999</v>
      </c>
      <c r="P13" s="14">
        <v>21.085999999999999</v>
      </c>
      <c r="Q13" s="14">
        <v>21.1</v>
      </c>
      <c r="R13" s="13">
        <v>21.21</v>
      </c>
      <c r="S13" s="13">
        <v>21.135000000000002</v>
      </c>
      <c r="T13" s="14">
        <v>21.233000000000001</v>
      </c>
      <c r="U13" s="14">
        <v>21.094999999999999</v>
      </c>
      <c r="V13" s="14">
        <v>21.119</v>
      </c>
      <c r="W13" s="14">
        <v>15.984999999999999</v>
      </c>
      <c r="X13" s="14">
        <v>20.6204</v>
      </c>
      <c r="Y13" s="13"/>
      <c r="Z13" s="13">
        <v>20.99</v>
      </c>
      <c r="AA13" s="14">
        <v>21.308</v>
      </c>
      <c r="AB13" s="14">
        <v>21.213000000000001</v>
      </c>
      <c r="AC13" s="14">
        <v>21.132999999999999</v>
      </c>
      <c r="AD13" s="14">
        <v>21.405999999999999</v>
      </c>
      <c r="AE13" s="13">
        <v>21.382999999999999</v>
      </c>
      <c r="AF13" s="13">
        <v>21.42</v>
      </c>
      <c r="AG13" s="14">
        <v>21.405000000000001</v>
      </c>
      <c r="AH13" s="14">
        <v>21.297999999999998</v>
      </c>
      <c r="AI13" s="70">
        <v>21.326000000000001</v>
      </c>
      <c r="AJ13" s="14">
        <v>21.2882</v>
      </c>
      <c r="AK13" s="13"/>
      <c r="AL13" s="14">
        <v>20.763000000000002</v>
      </c>
      <c r="AM13" s="14">
        <v>20.712</v>
      </c>
      <c r="AN13" s="14">
        <v>20.747</v>
      </c>
      <c r="AO13" s="14">
        <v>20.696999999999999</v>
      </c>
      <c r="AP13" s="14">
        <v>20.675999999999998</v>
      </c>
      <c r="AQ13" s="13">
        <v>20.738</v>
      </c>
      <c r="AR13" s="13">
        <v>20.776</v>
      </c>
      <c r="AS13" s="14">
        <v>20.760999999999999</v>
      </c>
      <c r="AT13" s="14">
        <v>20.701000000000001</v>
      </c>
      <c r="AU13" s="14">
        <v>20.852</v>
      </c>
      <c r="AV13" s="14">
        <v>20.7423</v>
      </c>
      <c r="AW13" s="13"/>
      <c r="AX13" s="13">
        <v>20.7423</v>
      </c>
      <c r="AY13" s="14">
        <f t="shared" si="0"/>
        <v>0.79585485690282387</v>
      </c>
      <c r="AZ13" s="72"/>
      <c r="BA13" s="14">
        <v>21.847000000000001</v>
      </c>
      <c r="BB13" s="14">
        <v>21.806000000000001</v>
      </c>
      <c r="BC13" s="14">
        <v>18.311</v>
      </c>
      <c r="BD13" s="14">
        <v>21.597000000000001</v>
      </c>
      <c r="BE13" s="13">
        <v>21.501999999999999</v>
      </c>
      <c r="BF13" s="14">
        <v>21.425000000000001</v>
      </c>
      <c r="BG13" s="14">
        <v>21.425999999999998</v>
      </c>
      <c r="BH13" s="14">
        <v>21.757000000000001</v>
      </c>
      <c r="BI13" s="14">
        <v>21.593</v>
      </c>
      <c r="BJ13" s="14">
        <v>21.791</v>
      </c>
      <c r="BK13" s="17">
        <v>21.305499999999999</v>
      </c>
      <c r="BL13" s="13"/>
      <c r="BM13" s="14">
        <v>21.643999999999998</v>
      </c>
      <c r="BN13" s="14">
        <v>21.515999999999998</v>
      </c>
      <c r="BO13" s="14">
        <v>21.613</v>
      </c>
      <c r="BP13" s="13">
        <v>21.632000000000001</v>
      </c>
      <c r="BQ13" s="14">
        <v>21.456</v>
      </c>
      <c r="BR13" s="14">
        <v>21.422000000000001</v>
      </c>
      <c r="BS13" s="14">
        <v>21.448</v>
      </c>
      <c r="BT13" s="14">
        <v>21.404</v>
      </c>
      <c r="BU13" s="14">
        <v>21.481000000000002</v>
      </c>
      <c r="BV13" s="13">
        <v>21.411000000000001</v>
      </c>
      <c r="BW13" s="13">
        <v>21.502700000000001</v>
      </c>
      <c r="BX13" s="13"/>
      <c r="BY13" s="13">
        <v>21.643000000000001</v>
      </c>
      <c r="BZ13" s="13">
        <v>21.567</v>
      </c>
      <c r="CA13" s="13">
        <v>13.148999999999999</v>
      </c>
      <c r="CB13" s="13">
        <v>17.649999999999999</v>
      </c>
      <c r="CC13" s="13">
        <v>21.54</v>
      </c>
      <c r="CD13" s="13">
        <v>21.734000000000002</v>
      </c>
      <c r="CE13" s="13">
        <v>21.509</v>
      </c>
      <c r="CF13" s="13">
        <v>21.224</v>
      </c>
      <c r="CG13" s="13">
        <v>21.57</v>
      </c>
      <c r="CH13" s="13">
        <v>21.806999999999999</v>
      </c>
      <c r="CI13" s="13">
        <v>20.339300000000001</v>
      </c>
      <c r="CJ13" s="13"/>
      <c r="CK13" s="13">
        <v>21.896000000000001</v>
      </c>
      <c r="CL13" s="13">
        <v>18.887</v>
      </c>
      <c r="CM13" s="13">
        <v>21.722999999999999</v>
      </c>
      <c r="CN13" s="13">
        <v>20.260000000000002</v>
      </c>
      <c r="CO13" s="13">
        <v>20.97</v>
      </c>
      <c r="CP13" s="13">
        <v>21.390999999999998</v>
      </c>
      <c r="CQ13" s="13">
        <v>21.719000000000001</v>
      </c>
      <c r="CR13" s="13">
        <v>21.63</v>
      </c>
      <c r="CS13" s="13">
        <v>21.672000000000001</v>
      </c>
      <c r="CT13" s="13">
        <v>21.127555555555556</v>
      </c>
      <c r="CU13" s="13"/>
      <c r="CV13" s="13">
        <v>21.068763888888888</v>
      </c>
      <c r="CW13" s="14">
        <f t="shared" si="1"/>
        <v>1.5267232281088539</v>
      </c>
      <c r="CX13" s="72"/>
      <c r="CY13" s="13">
        <v>22.193999999999999</v>
      </c>
      <c r="CZ13" s="13">
        <v>22.12</v>
      </c>
      <c r="DA13" s="13">
        <v>21.952999999999999</v>
      </c>
      <c r="DB13" s="13">
        <v>21.937000000000001</v>
      </c>
      <c r="DC13" s="13">
        <v>21.952000000000002</v>
      </c>
      <c r="DD13" s="13">
        <v>21.861000000000001</v>
      </c>
      <c r="DE13" s="13">
        <v>21.713999999999999</v>
      </c>
      <c r="DF13" s="13">
        <v>21.748999999999999</v>
      </c>
      <c r="DG13" s="13">
        <v>21.876000000000001</v>
      </c>
      <c r="DH13" s="13">
        <v>21.802</v>
      </c>
      <c r="DI13" s="13">
        <v>21.79</v>
      </c>
      <c r="DJ13" s="13">
        <v>22.041</v>
      </c>
      <c r="DK13" s="13">
        <v>21.972999999999999</v>
      </c>
      <c r="DL13" s="13">
        <v>22.032</v>
      </c>
      <c r="DM13" s="13">
        <v>22.027999999999999</v>
      </c>
      <c r="DN13" s="13">
        <v>21.957999999999998</v>
      </c>
      <c r="DO13" s="13">
        <v>22.021999999999998</v>
      </c>
      <c r="DP13" s="13">
        <v>22.068999999999999</v>
      </c>
      <c r="DQ13" s="13">
        <v>22.231999999999999</v>
      </c>
      <c r="DR13" s="13">
        <v>22.129000000000001</v>
      </c>
      <c r="DS13" s="13">
        <v>21.971600000000002</v>
      </c>
      <c r="DT13" s="13"/>
      <c r="DU13" s="13">
        <v>21.914000000000001</v>
      </c>
      <c r="DV13" s="13">
        <v>21.492999999999999</v>
      </c>
      <c r="DW13" s="13">
        <v>21.89</v>
      </c>
      <c r="DX13" s="13">
        <v>21.978000000000002</v>
      </c>
      <c r="DY13" s="13">
        <v>21.818750000000001</v>
      </c>
      <c r="DZ13" s="13"/>
      <c r="EA13" s="20">
        <v>21.9</v>
      </c>
      <c r="EB13" s="14">
        <f t="shared" si="2"/>
        <v>0.1586002044935147</v>
      </c>
      <c r="EC13" s="72"/>
      <c r="ED13" s="14">
        <v>20.946000000000002</v>
      </c>
      <c r="EE13" s="14">
        <v>20.891999999999999</v>
      </c>
      <c r="EF13" s="14">
        <v>20.815999999999999</v>
      </c>
      <c r="EG13" s="14">
        <v>20.97</v>
      </c>
      <c r="EH13" s="14">
        <v>21.047999999999998</v>
      </c>
      <c r="EI13" s="14">
        <v>21.07</v>
      </c>
      <c r="EJ13" s="14">
        <v>20.913</v>
      </c>
      <c r="EK13" s="14">
        <v>21.106000000000002</v>
      </c>
      <c r="EL13" s="14">
        <v>21.091999999999999</v>
      </c>
      <c r="EM13" s="14">
        <v>21.187999999999999</v>
      </c>
      <c r="EN13" s="13">
        <v>21.004100000000001</v>
      </c>
      <c r="EO13" s="13"/>
      <c r="EP13" s="13">
        <v>21.259</v>
      </c>
      <c r="EQ13" s="13">
        <v>21.024000000000001</v>
      </c>
      <c r="ER13" s="13">
        <v>21.076000000000001</v>
      </c>
      <c r="ES13" s="13">
        <v>21.167000000000002</v>
      </c>
      <c r="ET13" s="13">
        <v>21.329000000000001</v>
      </c>
      <c r="EU13" s="13">
        <v>21.478000000000002</v>
      </c>
      <c r="EV13" s="13">
        <v>21.22216666666667</v>
      </c>
      <c r="EW13" s="13"/>
      <c r="EX13" s="13">
        <v>21.507000000000001</v>
      </c>
      <c r="EY13" s="13">
        <v>21.332000000000001</v>
      </c>
      <c r="EZ13" s="13">
        <v>21.524000000000001</v>
      </c>
      <c r="FA13" s="13">
        <v>21.718</v>
      </c>
      <c r="FB13" s="13">
        <v>21.548999999999999</v>
      </c>
      <c r="FC13" s="13">
        <v>21.472999999999999</v>
      </c>
      <c r="FD13" s="13">
        <v>19.798999999999999</v>
      </c>
      <c r="FE13" s="13">
        <v>21.21</v>
      </c>
      <c r="FF13" s="13">
        <v>21.466999999999999</v>
      </c>
      <c r="FG13" s="13">
        <v>21.614999999999998</v>
      </c>
      <c r="FH13" s="13">
        <v>21.319400000000002</v>
      </c>
      <c r="FI13" s="13"/>
      <c r="FJ13" s="14">
        <v>20.913</v>
      </c>
      <c r="FK13" s="17">
        <v>20.946000000000002</v>
      </c>
      <c r="FL13" s="14">
        <f t="shared" si="3"/>
        <v>0.35718139193697063</v>
      </c>
      <c r="FM13" s="72"/>
      <c r="FN13" s="20">
        <v>21.937000000000001</v>
      </c>
      <c r="FO13" s="20">
        <v>21.873999999999999</v>
      </c>
      <c r="FP13" s="20">
        <v>21.896999999999998</v>
      </c>
      <c r="FQ13" s="20">
        <v>21.689</v>
      </c>
      <c r="FR13" s="20">
        <v>21.922000000000001</v>
      </c>
      <c r="FS13" s="20">
        <v>21.863</v>
      </c>
      <c r="FT13" s="13">
        <v>21.863666666666663</v>
      </c>
      <c r="FU13" s="13"/>
      <c r="FV13" s="14">
        <v>21.986000000000001</v>
      </c>
      <c r="FW13" s="14">
        <v>21.779</v>
      </c>
      <c r="FX13" s="14">
        <v>21.734999999999999</v>
      </c>
      <c r="FY13" s="14">
        <v>21.670999999999999</v>
      </c>
      <c r="FZ13" s="14">
        <v>21.445</v>
      </c>
      <c r="GA13" s="14">
        <v>21.919</v>
      </c>
      <c r="GB13" s="13">
        <v>21.755833333333332</v>
      </c>
      <c r="GC13" s="13"/>
      <c r="GD13" s="13">
        <v>21.606000000000002</v>
      </c>
      <c r="GE13" s="13">
        <v>21.306000000000001</v>
      </c>
      <c r="GF13" s="13">
        <v>21.416</v>
      </c>
      <c r="GG13" s="13">
        <v>21.442666666666668</v>
      </c>
      <c r="GH13" s="13"/>
      <c r="GI13" s="14">
        <v>21.670999999999999</v>
      </c>
      <c r="GJ13" s="14">
        <v>21.986000000000001</v>
      </c>
      <c r="GK13" s="14">
        <f t="shared" si="4"/>
        <v>0.20734734893853157</v>
      </c>
      <c r="GL13" s="72"/>
      <c r="GM13" s="13">
        <v>21.974</v>
      </c>
      <c r="GN13" s="13">
        <v>21.914000000000001</v>
      </c>
      <c r="GO13" s="13">
        <v>21.754000000000001</v>
      </c>
      <c r="GP13" s="13">
        <v>21.736999999999998</v>
      </c>
      <c r="GQ13" s="13">
        <v>21.89</v>
      </c>
      <c r="GR13" s="13">
        <v>21.673999999999999</v>
      </c>
      <c r="GS13" s="13">
        <v>21.974</v>
      </c>
      <c r="GT13" s="13">
        <v>22</v>
      </c>
      <c r="GU13" s="13">
        <v>21.864625</v>
      </c>
      <c r="GV13" s="13"/>
      <c r="GW13" s="14">
        <v>21.65</v>
      </c>
      <c r="GX13" s="14">
        <v>21.545000000000002</v>
      </c>
      <c r="GY13" s="14">
        <v>21.498999999999999</v>
      </c>
      <c r="GZ13" s="14">
        <v>21.526</v>
      </c>
      <c r="HA13" s="14">
        <v>21.675000000000001</v>
      </c>
      <c r="HB13" s="14">
        <v>21.663</v>
      </c>
      <c r="HC13" s="14">
        <v>21.509</v>
      </c>
      <c r="HD13" s="14">
        <v>21.701000000000001</v>
      </c>
      <c r="HE13" s="13">
        <v>21.596</v>
      </c>
      <c r="HF13" s="13"/>
      <c r="HG13" s="14">
        <v>21.844999999999999</v>
      </c>
      <c r="HH13" s="14">
        <v>21.821000000000002</v>
      </c>
      <c r="HI13" s="14">
        <v>21.888999999999999</v>
      </c>
      <c r="HJ13" s="14">
        <v>21.882000000000001</v>
      </c>
      <c r="HK13" s="14">
        <v>21.863</v>
      </c>
      <c r="HL13" s="14">
        <v>21.803999999999998</v>
      </c>
      <c r="HM13" s="14">
        <v>21.901</v>
      </c>
      <c r="HN13" s="14">
        <v>21.898</v>
      </c>
      <c r="HO13" s="13">
        <v>21.862874999999999</v>
      </c>
      <c r="HP13" s="13"/>
      <c r="HQ13" s="14">
        <v>21.75</v>
      </c>
      <c r="HR13" s="14">
        <v>21.285</v>
      </c>
      <c r="HS13" s="14">
        <v>21.411000000000001</v>
      </c>
      <c r="HT13" s="14">
        <v>21.478000000000002</v>
      </c>
      <c r="HU13" s="14">
        <v>21.422999999999998</v>
      </c>
      <c r="HV13" s="14">
        <v>21.605</v>
      </c>
      <c r="HW13" s="13">
        <v>21.492000000000001</v>
      </c>
      <c r="HX13" s="13"/>
      <c r="HY13" s="14">
        <v>21.89</v>
      </c>
      <c r="HZ13" s="14">
        <v>21.974</v>
      </c>
      <c r="IA13" s="14">
        <f t="shared" si="5"/>
        <v>0.18878445032140509</v>
      </c>
      <c r="IB13" s="72"/>
      <c r="IC13" s="14">
        <v>21.933</v>
      </c>
      <c r="ID13" s="14">
        <v>21.634</v>
      </c>
      <c r="IE13" s="14">
        <v>21.742999999999999</v>
      </c>
      <c r="IF13" s="14">
        <v>21.553999999999998</v>
      </c>
      <c r="IG13" s="14">
        <v>21.55</v>
      </c>
      <c r="IH13" s="14">
        <v>21.651</v>
      </c>
      <c r="II13" s="14">
        <v>21.759</v>
      </c>
      <c r="IJ13" s="14">
        <v>21.614000000000001</v>
      </c>
      <c r="IK13" s="14">
        <v>21.721</v>
      </c>
      <c r="IL13" s="13">
        <v>21.738700000000001</v>
      </c>
      <c r="IM13" s="13"/>
      <c r="IN13" s="14">
        <v>22.047000000000001</v>
      </c>
      <c r="IO13" s="14">
        <v>21.905000000000001</v>
      </c>
      <c r="IP13" s="14">
        <v>21.904</v>
      </c>
      <c r="IQ13" s="14">
        <v>21.757000000000001</v>
      </c>
      <c r="IR13" s="14">
        <v>21.905999999999999</v>
      </c>
      <c r="IS13" s="14">
        <v>21.861000000000001</v>
      </c>
      <c r="IT13" s="13">
        <v>21.876000000000001</v>
      </c>
      <c r="IU13" s="14">
        <v>22.064</v>
      </c>
      <c r="IV13" s="14">
        <v>21.856999999999999</v>
      </c>
      <c r="IW13" s="14">
        <v>22.042000000000002</v>
      </c>
      <c r="IX13" s="14">
        <v>21.658999999999999</v>
      </c>
      <c r="IY13" s="14">
        <v>21.763999999999999</v>
      </c>
      <c r="IZ13" s="14">
        <v>21.771000000000001</v>
      </c>
      <c r="JA13" s="14">
        <v>21.818999999999999</v>
      </c>
      <c r="JB13" s="14">
        <v>21.661999999999999</v>
      </c>
      <c r="JC13" s="14">
        <v>21.651</v>
      </c>
      <c r="JD13" s="14">
        <v>8.6880000000000006</v>
      </c>
      <c r="JE13" s="13">
        <v>20.896999999999998</v>
      </c>
      <c r="JF13" s="14">
        <v>19.47</v>
      </c>
      <c r="JG13" s="70">
        <v>21.216999999999999</v>
      </c>
      <c r="JH13" s="14">
        <v>21.556000000000001</v>
      </c>
      <c r="JI13" s="14">
        <v>21.568999999999999</v>
      </c>
      <c r="JJ13" s="14">
        <v>20.056000000000001</v>
      </c>
      <c r="JK13" s="14">
        <v>17.908000000000001</v>
      </c>
      <c r="JL13" s="14">
        <v>21.62</v>
      </c>
      <c r="JM13" s="14">
        <v>21.966000000000001</v>
      </c>
      <c r="JN13" s="14">
        <v>21.837</v>
      </c>
      <c r="JO13" s="14">
        <v>21.887</v>
      </c>
      <c r="JP13" s="14">
        <v>22.013000000000002</v>
      </c>
      <c r="JQ13" s="14">
        <v>21.77</v>
      </c>
      <c r="JR13" s="14">
        <v>21.693000000000001</v>
      </c>
      <c r="JS13" s="14">
        <v>16.161000000000001</v>
      </c>
      <c r="JT13" s="14">
        <v>17.927</v>
      </c>
      <c r="JU13" s="14">
        <v>15.632999999999999</v>
      </c>
      <c r="JV13" s="14">
        <v>12.01</v>
      </c>
      <c r="JW13" s="14">
        <v>21.712</v>
      </c>
      <c r="JX13" s="14">
        <v>21.754000000000001</v>
      </c>
      <c r="JY13" s="14">
        <v>21.513999999999999</v>
      </c>
      <c r="JZ13" s="14">
        <v>21.620999999999999</v>
      </c>
      <c r="KA13" s="14">
        <v>21.728999999999999</v>
      </c>
      <c r="KB13" s="14">
        <v>18.567</v>
      </c>
      <c r="KC13" s="14">
        <v>18.466999999999999</v>
      </c>
      <c r="KD13" s="14">
        <v>21.826000000000001</v>
      </c>
      <c r="KE13" s="14">
        <v>21.652999999999999</v>
      </c>
      <c r="KF13" s="14">
        <v>21.565999999999999</v>
      </c>
      <c r="KG13" s="14">
        <v>21.675999999999998</v>
      </c>
      <c r="KH13" s="14">
        <v>21.954999999999998</v>
      </c>
      <c r="KI13" s="14">
        <v>21.974</v>
      </c>
      <c r="KJ13" s="14">
        <v>20.456080000000007</v>
      </c>
      <c r="KK13" s="13"/>
      <c r="KL13" s="14">
        <v>22.06</v>
      </c>
      <c r="KM13" s="14">
        <v>22.190999999999999</v>
      </c>
      <c r="KN13" s="14">
        <v>21.943000000000001</v>
      </c>
      <c r="KO13" s="14">
        <v>21.939</v>
      </c>
      <c r="KP13" s="14">
        <v>21.748000000000001</v>
      </c>
      <c r="KQ13" s="14">
        <v>21.84</v>
      </c>
      <c r="KR13" s="14">
        <v>22.065000000000001</v>
      </c>
      <c r="KS13" s="14">
        <v>22.213999999999999</v>
      </c>
      <c r="KT13" s="14">
        <v>21.951000000000001</v>
      </c>
      <c r="KU13" s="14">
        <v>22.765999999999998</v>
      </c>
      <c r="KV13" s="14">
        <v>22.0717</v>
      </c>
      <c r="KW13" s="13"/>
      <c r="KX13" s="21">
        <v>22.09</v>
      </c>
      <c r="KY13" s="21">
        <v>21.992000000000001</v>
      </c>
      <c r="KZ13" s="21">
        <v>21.669</v>
      </c>
      <c r="LA13" s="21">
        <v>21.84</v>
      </c>
      <c r="LB13" s="21">
        <v>21.972999999999999</v>
      </c>
      <c r="LC13" s="21">
        <v>21.908999999999999</v>
      </c>
      <c r="LD13" s="21">
        <v>21.657</v>
      </c>
      <c r="LE13" s="21">
        <v>21.832999999999998</v>
      </c>
      <c r="LF13" s="21">
        <v>21.667000000000002</v>
      </c>
      <c r="LG13" s="21">
        <v>22.087</v>
      </c>
      <c r="LH13" s="21">
        <v>21.871700000000001</v>
      </c>
      <c r="LI13" s="13"/>
      <c r="LJ13" s="14">
        <v>21.534545000000001</v>
      </c>
      <c r="LK13" s="14">
        <f t="shared" si="6"/>
        <v>0.16485986271173853</v>
      </c>
      <c r="LL13" s="72"/>
      <c r="LM13" s="13">
        <v>19.914999999999999</v>
      </c>
      <c r="LN13" s="13">
        <v>20.023</v>
      </c>
      <c r="LO13" s="13">
        <v>19.969000000000001</v>
      </c>
      <c r="LP13" s="13"/>
      <c r="LQ13" s="14">
        <v>20.141999999999999</v>
      </c>
      <c r="LR13" s="14">
        <v>19.719000000000001</v>
      </c>
      <c r="LS13" s="14">
        <v>19.975000000000001</v>
      </c>
      <c r="LT13" s="13">
        <v>19.945333333333334</v>
      </c>
      <c r="LU13" s="13"/>
      <c r="LV13" s="14">
        <v>20.018999999999998</v>
      </c>
      <c r="LW13" s="14">
        <v>19.969000000000001</v>
      </c>
      <c r="LX13" s="14">
        <v>20.306000000000001</v>
      </c>
      <c r="LY13" s="13">
        <v>20.097999999999999</v>
      </c>
      <c r="LZ13" s="13"/>
      <c r="MA13" s="13">
        <v>20.036999999999999</v>
      </c>
      <c r="MB13" s="13">
        <v>20.065999999999999</v>
      </c>
      <c r="MC13" s="13">
        <v>20.16</v>
      </c>
      <c r="MD13" s="13">
        <v>20.087666666666664</v>
      </c>
      <c r="ME13" s="13"/>
      <c r="MF13" s="13">
        <v>20.140999999999998</v>
      </c>
      <c r="MG13" s="13">
        <v>20.076000000000001</v>
      </c>
      <c r="MH13" s="13">
        <v>20.178000000000001</v>
      </c>
      <c r="MI13" s="13">
        <v>20.109000000000002</v>
      </c>
      <c r="MJ13" s="13">
        <v>20.077999999999999</v>
      </c>
      <c r="MK13" s="13">
        <v>20.251000000000001</v>
      </c>
      <c r="ML13" s="13">
        <v>19.992000000000001</v>
      </c>
      <c r="MM13" s="13">
        <v>20.097999999999999</v>
      </c>
      <c r="MN13" s="13">
        <v>20.334</v>
      </c>
      <c r="MO13" s="13">
        <v>20.139666666666667</v>
      </c>
      <c r="MP13" s="13"/>
      <c r="MQ13" s="14">
        <v>20.251000000000001</v>
      </c>
      <c r="MR13" s="14">
        <v>20.140999999999998</v>
      </c>
      <c r="MS13" s="14">
        <f t="shared" si="7"/>
        <v>0.12917188950014241</v>
      </c>
      <c r="MT13" s="76"/>
      <c r="MU13" s="14">
        <v>20.283999999999999</v>
      </c>
      <c r="MV13" s="14">
        <v>20.28</v>
      </c>
      <c r="MW13" s="14">
        <v>20.324999999999999</v>
      </c>
      <c r="MX13" s="14">
        <v>20.361999999999998</v>
      </c>
      <c r="MY13" s="14">
        <v>20.379000000000001</v>
      </c>
      <c r="MZ13" s="14">
        <v>20.402000000000001</v>
      </c>
      <c r="NA13" s="14">
        <v>20.327000000000002</v>
      </c>
      <c r="NB13" s="14">
        <v>20.241</v>
      </c>
      <c r="NC13" s="14">
        <v>20.443000000000001</v>
      </c>
      <c r="ND13" s="14">
        <v>20.247</v>
      </c>
      <c r="NE13" s="14">
        <v>20.329000000000001</v>
      </c>
      <c r="NF13" s="13"/>
      <c r="NG13" s="14">
        <v>20.248000000000001</v>
      </c>
      <c r="NH13" s="14">
        <v>20.125</v>
      </c>
      <c r="NI13" s="14">
        <v>19.960999999999999</v>
      </c>
      <c r="NJ13" s="14">
        <v>20.204999999999998</v>
      </c>
      <c r="NK13" s="14">
        <v>20.274000000000001</v>
      </c>
      <c r="NL13" s="14">
        <v>20.221</v>
      </c>
      <c r="NM13" s="14">
        <v>20.213000000000001</v>
      </c>
      <c r="NN13" s="14">
        <v>19.974</v>
      </c>
      <c r="NO13" s="14">
        <v>19.692</v>
      </c>
      <c r="NP13" s="14">
        <v>20.427</v>
      </c>
      <c r="NQ13" s="14">
        <v>20.134</v>
      </c>
      <c r="NR13" s="13"/>
      <c r="NS13" s="14">
        <v>20.29</v>
      </c>
      <c r="NT13" s="14">
        <v>20.206</v>
      </c>
      <c r="NU13" s="14">
        <v>19.966999999999999</v>
      </c>
      <c r="NV13" s="14">
        <v>19.815000000000001</v>
      </c>
      <c r="NW13" s="14">
        <v>19.791</v>
      </c>
      <c r="NX13" s="14">
        <v>19.707000000000001</v>
      </c>
      <c r="NY13" s="14">
        <v>19.994</v>
      </c>
      <c r="NZ13" s="14">
        <v>20.042999999999999</v>
      </c>
      <c r="OA13" s="14">
        <v>20.347000000000001</v>
      </c>
      <c r="OB13" s="14">
        <v>20.425000000000001</v>
      </c>
      <c r="OC13" s="14">
        <v>20.058500000000002</v>
      </c>
      <c r="OD13" s="13"/>
      <c r="OE13" s="14">
        <v>20.221</v>
      </c>
      <c r="OF13" s="14">
        <v>20.114999999999998</v>
      </c>
      <c r="OG13" s="14">
        <v>20.34</v>
      </c>
      <c r="OH13" s="14">
        <v>20.242999999999999</v>
      </c>
      <c r="OI13" s="14">
        <v>19.959</v>
      </c>
      <c r="OJ13" s="14">
        <v>20.009</v>
      </c>
      <c r="OK13" s="14">
        <v>20.163</v>
      </c>
      <c r="OL13" s="14">
        <v>20.198</v>
      </c>
      <c r="OM13" s="14">
        <v>20.184000000000001</v>
      </c>
      <c r="ON13" s="14">
        <v>20.427</v>
      </c>
      <c r="OO13" s="14">
        <v>20.1859</v>
      </c>
      <c r="OP13" s="13"/>
      <c r="OQ13" s="14">
        <v>20.176850000000002</v>
      </c>
      <c r="OR13" s="14">
        <f t="shared" si="8"/>
        <v>0.19252541179295407</v>
      </c>
      <c r="OS13" s="72"/>
      <c r="OT13" s="14">
        <v>21.288</v>
      </c>
      <c r="OU13" s="14">
        <v>21.122</v>
      </c>
      <c r="OV13" s="14">
        <v>20.998000000000001</v>
      </c>
      <c r="OW13" s="14">
        <v>20.811</v>
      </c>
      <c r="OX13" s="14">
        <v>20.872</v>
      </c>
      <c r="OY13" s="14">
        <v>20.952000000000002</v>
      </c>
      <c r="OZ13" s="14">
        <v>20.707999999999998</v>
      </c>
      <c r="PA13" s="14">
        <v>20.733000000000001</v>
      </c>
      <c r="PB13" s="14">
        <v>21.192</v>
      </c>
      <c r="PC13" s="14">
        <v>21.582000000000001</v>
      </c>
      <c r="PD13" s="14">
        <v>21.025799999999997</v>
      </c>
      <c r="PE13" s="13"/>
      <c r="PF13" s="14">
        <v>21.349</v>
      </c>
      <c r="PG13" s="14">
        <v>21.06</v>
      </c>
      <c r="PH13" s="14">
        <v>20.625</v>
      </c>
      <c r="PI13" s="14">
        <v>20.675000000000001</v>
      </c>
      <c r="PJ13" s="14">
        <v>20.728999999999999</v>
      </c>
      <c r="PK13" s="14">
        <v>20.744</v>
      </c>
      <c r="PL13" s="14">
        <v>20.838999999999999</v>
      </c>
      <c r="PM13" s="14">
        <v>20.843</v>
      </c>
      <c r="PN13" s="14">
        <v>21.138999999999999</v>
      </c>
      <c r="PO13" s="14">
        <v>21.308</v>
      </c>
      <c r="PP13" s="14">
        <v>20.931100000000001</v>
      </c>
      <c r="PQ13" s="13"/>
      <c r="PR13" s="14">
        <v>21.468</v>
      </c>
      <c r="PS13" s="14">
        <v>21.26</v>
      </c>
      <c r="PT13" s="14">
        <v>21.238</v>
      </c>
      <c r="PU13" s="14">
        <v>20.887</v>
      </c>
      <c r="PV13" s="14">
        <v>21</v>
      </c>
      <c r="PW13" s="14">
        <v>20.827000000000002</v>
      </c>
      <c r="PX13" s="14">
        <v>20.812000000000001</v>
      </c>
      <c r="PY13" s="14">
        <v>20.844999999999999</v>
      </c>
      <c r="PZ13" s="14">
        <v>21.091000000000001</v>
      </c>
      <c r="QA13" s="14">
        <v>21.318999999999999</v>
      </c>
      <c r="QB13" s="14">
        <v>21.0747</v>
      </c>
      <c r="QC13" s="13"/>
      <c r="QD13" s="14">
        <v>21.010533333333331</v>
      </c>
      <c r="QE13" s="14">
        <v>20.818466666666666</v>
      </c>
      <c r="QF13" s="20">
        <v>21.2</v>
      </c>
      <c r="QG13" s="14">
        <f t="shared" si="9"/>
        <v>0.24510670847952468</v>
      </c>
      <c r="QH13" s="76"/>
      <c r="QI13" s="14">
        <v>22.088999999999999</v>
      </c>
      <c r="QJ13" s="14">
        <v>22.059000000000001</v>
      </c>
      <c r="QK13" s="14">
        <v>21.876000000000001</v>
      </c>
      <c r="QL13" s="14">
        <v>22.012</v>
      </c>
      <c r="QM13" s="14">
        <v>22.02</v>
      </c>
      <c r="QN13" s="14">
        <v>21.911999999999999</v>
      </c>
      <c r="QO13" s="14">
        <v>22.163</v>
      </c>
      <c r="QP13" s="14">
        <v>21.975999999999999</v>
      </c>
      <c r="QQ13" s="14">
        <v>21.827999999999999</v>
      </c>
      <c r="QR13" s="14">
        <v>21.986000000000001</v>
      </c>
      <c r="QS13" s="14">
        <v>21.992100000000001</v>
      </c>
      <c r="QT13" s="13"/>
      <c r="QU13" s="14">
        <v>21.908999999999999</v>
      </c>
      <c r="QV13" s="14">
        <v>21.945</v>
      </c>
      <c r="QW13" s="14">
        <v>21.984999999999999</v>
      </c>
      <c r="QX13" s="14">
        <v>21.841999999999999</v>
      </c>
      <c r="QY13" s="14">
        <v>21.981999999999999</v>
      </c>
      <c r="QZ13" s="14">
        <v>21.766999999999999</v>
      </c>
      <c r="RA13" s="14">
        <v>21.972999999999999</v>
      </c>
      <c r="RB13" s="14">
        <v>21.902000000000001</v>
      </c>
      <c r="RC13" s="14">
        <v>22.096</v>
      </c>
      <c r="RD13" s="14">
        <v>22.353999999999999</v>
      </c>
      <c r="RE13" s="14">
        <v>21.9755</v>
      </c>
      <c r="RF13" s="13"/>
      <c r="RG13" s="14">
        <v>22.091999999999999</v>
      </c>
      <c r="RH13" s="14">
        <v>22.138999999999999</v>
      </c>
      <c r="RI13" s="14">
        <v>22.09</v>
      </c>
      <c r="RJ13" s="14">
        <v>22.042000000000002</v>
      </c>
      <c r="RK13" s="14">
        <v>22.158999999999999</v>
      </c>
      <c r="RL13" s="14">
        <v>22.079000000000001</v>
      </c>
      <c r="RM13" s="14">
        <v>21.998000000000001</v>
      </c>
      <c r="RN13" s="14">
        <v>22.007999999999999</v>
      </c>
      <c r="RO13" s="14">
        <v>22.001000000000001</v>
      </c>
      <c r="RP13" s="14">
        <v>21.97</v>
      </c>
      <c r="RQ13" s="14">
        <v>22.0578</v>
      </c>
      <c r="RR13" s="13"/>
      <c r="RS13" s="21">
        <v>22.033999999999999</v>
      </c>
      <c r="RT13" s="21">
        <v>21.791</v>
      </c>
      <c r="RU13" s="21">
        <v>21.975000000000001</v>
      </c>
      <c r="RV13" s="21">
        <v>21.914999999999999</v>
      </c>
      <c r="RW13" s="21">
        <v>21.911000000000001</v>
      </c>
      <c r="RX13" s="21">
        <v>21.986000000000001</v>
      </c>
      <c r="RY13" s="21">
        <v>21.856999999999999</v>
      </c>
      <c r="RZ13" s="21">
        <v>21.914000000000001</v>
      </c>
      <c r="SA13" s="21">
        <v>21.943000000000001</v>
      </c>
      <c r="SB13" s="21">
        <v>22.273</v>
      </c>
      <c r="SC13" s="21">
        <v>21.959899999999998</v>
      </c>
      <c r="SD13" s="13"/>
      <c r="SE13" s="14">
        <v>21.996324999999999</v>
      </c>
      <c r="SF13" s="14">
        <f t="shared" si="10"/>
        <v>0.1150882636511323</v>
      </c>
      <c r="SG13" s="72"/>
    </row>
    <row r="14" spans="1:501" ht="18" x14ac:dyDescent="0.25">
      <c r="A14" s="37" t="s">
        <v>137</v>
      </c>
      <c r="B14" s="14">
        <v>0.88600000000000001</v>
      </c>
      <c r="C14" s="14">
        <v>0.90100000000000002</v>
      </c>
      <c r="D14" s="14">
        <v>0.92400000000000004</v>
      </c>
      <c r="E14" s="14">
        <v>0.96699999999999997</v>
      </c>
      <c r="F14" s="14">
        <v>0.96399999999999997</v>
      </c>
      <c r="G14" s="14">
        <v>0.871</v>
      </c>
      <c r="H14" s="14">
        <v>0.95199999999999996</v>
      </c>
      <c r="I14" s="14">
        <v>0.97299999999999998</v>
      </c>
      <c r="J14" s="13">
        <v>0.98199999999999998</v>
      </c>
      <c r="K14" s="13">
        <v>0.96599999999999997</v>
      </c>
      <c r="L14" s="14">
        <v>0.93859999999999988</v>
      </c>
      <c r="M14" s="13"/>
      <c r="N14" s="14">
        <v>1.004</v>
      </c>
      <c r="O14" s="14">
        <v>0.94199999999999995</v>
      </c>
      <c r="P14" s="14">
        <v>0.94599999999999995</v>
      </c>
      <c r="Q14" s="14">
        <v>0.94399999999999995</v>
      </c>
      <c r="R14" s="13">
        <v>0.95399999999999996</v>
      </c>
      <c r="S14" s="13">
        <v>1.002</v>
      </c>
      <c r="T14" s="14">
        <v>0.91900000000000004</v>
      </c>
      <c r="U14" s="14">
        <v>0.93700000000000006</v>
      </c>
      <c r="V14" s="14">
        <v>0.93899999999999995</v>
      </c>
      <c r="W14" s="14">
        <v>0.93</v>
      </c>
      <c r="X14" s="14">
        <v>0.95169999999999999</v>
      </c>
      <c r="Y14" s="13"/>
      <c r="Z14" s="13">
        <v>0.89800000000000002</v>
      </c>
      <c r="AA14" s="14">
        <v>0.91600000000000004</v>
      </c>
      <c r="AB14" s="14">
        <v>0.91800000000000004</v>
      </c>
      <c r="AC14" s="14">
        <v>0.90500000000000003</v>
      </c>
      <c r="AD14" s="14">
        <v>0.91500000000000004</v>
      </c>
      <c r="AE14" s="13">
        <v>0.89200000000000002</v>
      </c>
      <c r="AF14" s="13">
        <v>0.91</v>
      </c>
      <c r="AG14" s="14">
        <v>0.89700000000000002</v>
      </c>
      <c r="AH14" s="14">
        <v>0.94299999999999995</v>
      </c>
      <c r="AI14" s="70">
        <v>0.92</v>
      </c>
      <c r="AJ14" s="14">
        <v>0.9114000000000001</v>
      </c>
      <c r="AK14" s="13"/>
      <c r="AL14" s="14">
        <v>1.0069999999999999</v>
      </c>
      <c r="AM14" s="14">
        <v>0.93400000000000005</v>
      </c>
      <c r="AN14" s="14">
        <v>0.94599999999999995</v>
      </c>
      <c r="AO14" s="14">
        <v>0.93100000000000005</v>
      </c>
      <c r="AP14" s="14">
        <v>1.004</v>
      </c>
      <c r="AQ14" s="13">
        <v>0.97899999999999998</v>
      </c>
      <c r="AR14" s="13">
        <v>0.97299999999999998</v>
      </c>
      <c r="AS14" s="14">
        <v>0.98699999999999999</v>
      </c>
      <c r="AT14" s="14">
        <v>1.034</v>
      </c>
      <c r="AU14" s="14">
        <v>0.92100000000000004</v>
      </c>
      <c r="AV14" s="14">
        <v>0.97159999999999991</v>
      </c>
      <c r="AW14" s="13"/>
      <c r="AX14" s="13">
        <v>0.97159999999999991</v>
      </c>
      <c r="AY14" s="14">
        <f t="shared" si="0"/>
        <v>3.657865768005187E-2</v>
      </c>
      <c r="AZ14" s="72"/>
      <c r="BA14" s="14">
        <v>0.77</v>
      </c>
      <c r="BB14" s="14">
        <v>0.77500000000000002</v>
      </c>
      <c r="BC14" s="14">
        <v>0.71299999999999997</v>
      </c>
      <c r="BD14" s="14">
        <v>0.81499999999999995</v>
      </c>
      <c r="BE14" s="13">
        <v>0.84099999999999997</v>
      </c>
      <c r="BF14" s="14">
        <v>0.77800000000000002</v>
      </c>
      <c r="BG14" s="14">
        <v>0.73599999999999999</v>
      </c>
      <c r="BH14" s="14">
        <v>0.71299999999999997</v>
      </c>
      <c r="BI14" s="14">
        <v>0.875</v>
      </c>
      <c r="BJ14" s="14">
        <v>0.78500000000000003</v>
      </c>
      <c r="BK14" s="17">
        <v>0.78010000000000002</v>
      </c>
      <c r="BL14" s="13"/>
      <c r="BM14" s="14">
        <v>0.94</v>
      </c>
      <c r="BN14" s="14">
        <v>0.99</v>
      </c>
      <c r="BO14" s="14">
        <v>1.0029999999999999</v>
      </c>
      <c r="BP14" s="13">
        <v>1.048</v>
      </c>
      <c r="BQ14" s="14">
        <v>0.95599999999999996</v>
      </c>
      <c r="BR14" s="14">
        <v>0.97299999999999998</v>
      </c>
      <c r="BS14" s="14">
        <v>1.0149999999999999</v>
      </c>
      <c r="BT14" s="14">
        <v>1.0620000000000001</v>
      </c>
      <c r="BU14" s="14">
        <v>1.03</v>
      </c>
      <c r="BV14" s="13">
        <v>1.0289999999999999</v>
      </c>
      <c r="BW14" s="13">
        <v>1.0045999999999999</v>
      </c>
      <c r="BX14" s="13"/>
      <c r="BY14" s="13">
        <v>0.94399999999999995</v>
      </c>
      <c r="BZ14" s="13">
        <v>0.871</v>
      </c>
      <c r="CA14" s="13">
        <v>0.56599999999999995</v>
      </c>
      <c r="CB14" s="13">
        <v>0.72299999999999998</v>
      </c>
      <c r="CC14" s="13">
        <v>0.81599999999999995</v>
      </c>
      <c r="CD14" s="13">
        <v>0.83899999999999997</v>
      </c>
      <c r="CE14" s="13">
        <v>0.86399999999999999</v>
      </c>
      <c r="CF14" s="13">
        <v>0.79300000000000004</v>
      </c>
      <c r="CG14" s="13">
        <v>0.751</v>
      </c>
      <c r="CH14" s="13">
        <v>0.75600000000000001</v>
      </c>
      <c r="CI14" s="13">
        <v>0.7923</v>
      </c>
      <c r="CJ14" s="13"/>
      <c r="CK14" s="13">
        <v>0.75</v>
      </c>
      <c r="CL14" s="13">
        <v>0.70099999999999996</v>
      </c>
      <c r="CM14" s="13">
        <v>0.76800000000000002</v>
      </c>
      <c r="CN14" s="13">
        <v>0.71199999999999997</v>
      </c>
      <c r="CO14" s="13">
        <v>0.72299999999999998</v>
      </c>
      <c r="CP14" s="13">
        <v>0.749</v>
      </c>
      <c r="CQ14" s="13">
        <v>0.748</v>
      </c>
      <c r="CR14" s="13">
        <v>0.78</v>
      </c>
      <c r="CS14" s="13">
        <v>0.76600000000000001</v>
      </c>
      <c r="CT14" s="13">
        <v>0.74411111111111117</v>
      </c>
      <c r="CU14" s="13"/>
      <c r="CV14" s="13">
        <v>0.83027777777777778</v>
      </c>
      <c r="CW14" s="14">
        <f t="shared" si="1"/>
        <v>0.11883326711248191</v>
      </c>
      <c r="CX14" s="72"/>
      <c r="CY14" s="13">
        <v>0.46100000000000002</v>
      </c>
      <c r="CZ14" s="13">
        <v>0.46300000000000002</v>
      </c>
      <c r="DA14" s="13">
        <v>0.48399999999999999</v>
      </c>
      <c r="DB14" s="13">
        <v>0.505</v>
      </c>
      <c r="DC14" s="13">
        <v>0.435</v>
      </c>
      <c r="DD14" s="13">
        <v>0.441</v>
      </c>
      <c r="DE14" s="13">
        <v>0.52600000000000002</v>
      </c>
      <c r="DF14" s="13">
        <v>0.48799999999999999</v>
      </c>
      <c r="DG14" s="13">
        <v>0.48</v>
      </c>
      <c r="DH14" s="13">
        <v>0.52700000000000002</v>
      </c>
      <c r="DI14" s="13">
        <v>0.48399999999999999</v>
      </c>
      <c r="DJ14" s="13">
        <v>0.46899999999999997</v>
      </c>
      <c r="DK14" s="13">
        <v>0.48699999999999999</v>
      </c>
      <c r="DL14" s="13">
        <v>0.48099999999999998</v>
      </c>
      <c r="DM14" s="13">
        <v>0.45300000000000001</v>
      </c>
      <c r="DN14" s="13">
        <v>0.45800000000000002</v>
      </c>
      <c r="DO14" s="13">
        <v>0.47199999999999998</v>
      </c>
      <c r="DP14" s="13">
        <v>0.45600000000000002</v>
      </c>
      <c r="DQ14" s="13">
        <v>0.48</v>
      </c>
      <c r="DR14" s="13">
        <v>0.57699999999999996</v>
      </c>
      <c r="DS14" s="13">
        <v>0.48135000000000006</v>
      </c>
      <c r="DT14" s="13"/>
      <c r="DU14" s="13">
        <v>0.59299999999999997</v>
      </c>
      <c r="DV14" s="13">
        <v>0.56599999999999995</v>
      </c>
      <c r="DW14" s="13">
        <v>0.55300000000000005</v>
      </c>
      <c r="DX14" s="13">
        <v>0.52300000000000002</v>
      </c>
      <c r="DY14" s="13">
        <v>0.55874999999999997</v>
      </c>
      <c r="DZ14" s="13"/>
      <c r="EA14" s="20">
        <v>0.52</v>
      </c>
      <c r="EB14" s="14">
        <f t="shared" si="2"/>
        <v>4.3528727914403299E-2</v>
      </c>
      <c r="EC14" s="72"/>
      <c r="ED14" s="14">
        <v>0.89</v>
      </c>
      <c r="EE14" s="14">
        <v>0.92900000000000005</v>
      </c>
      <c r="EF14" s="14">
        <v>0.82199999999999995</v>
      </c>
      <c r="EG14" s="14">
        <v>0.874</v>
      </c>
      <c r="EH14" s="14">
        <v>0.82199999999999995</v>
      </c>
      <c r="EI14" s="14">
        <v>0.77700000000000002</v>
      </c>
      <c r="EJ14" s="14">
        <v>0.80700000000000005</v>
      </c>
      <c r="EK14" s="14">
        <v>0.74399999999999999</v>
      </c>
      <c r="EL14" s="14">
        <v>0.81299999999999994</v>
      </c>
      <c r="EM14" s="14">
        <v>0.66700000000000004</v>
      </c>
      <c r="EN14" s="13">
        <v>0.8145</v>
      </c>
      <c r="EO14" s="13"/>
      <c r="EP14" s="13">
        <v>0.88900000000000001</v>
      </c>
      <c r="EQ14" s="13">
        <v>0.85099999999999998</v>
      </c>
      <c r="ER14" s="13">
        <v>0.88800000000000001</v>
      </c>
      <c r="ES14" s="13">
        <v>0.89100000000000001</v>
      </c>
      <c r="ET14" s="13">
        <v>0.79600000000000004</v>
      </c>
      <c r="EU14" s="13">
        <v>0.76200000000000001</v>
      </c>
      <c r="EV14" s="13">
        <v>0.84616666666666662</v>
      </c>
      <c r="EW14" s="13"/>
      <c r="EX14" s="13">
        <v>0.68799999999999994</v>
      </c>
      <c r="EY14" s="13">
        <v>0.68</v>
      </c>
      <c r="EZ14" s="13">
        <v>0.626</v>
      </c>
      <c r="FA14" s="13">
        <v>0.66500000000000004</v>
      </c>
      <c r="FB14" s="13">
        <v>0.64700000000000002</v>
      </c>
      <c r="FC14" s="13">
        <v>0.61799999999999999</v>
      </c>
      <c r="FD14" s="13">
        <v>0.628</v>
      </c>
      <c r="FE14" s="13">
        <v>0.69099999999999995</v>
      </c>
      <c r="FF14" s="13">
        <v>0.626</v>
      </c>
      <c r="FG14" s="13">
        <v>0.58599999999999997</v>
      </c>
      <c r="FH14" s="13">
        <v>0.64549999999999996</v>
      </c>
      <c r="FI14" s="13"/>
      <c r="FJ14" s="14">
        <v>0.80700000000000005</v>
      </c>
      <c r="FK14" s="17">
        <v>0.89</v>
      </c>
      <c r="FL14" s="14">
        <f t="shared" si="3"/>
        <v>0.10444287812966974</v>
      </c>
      <c r="FM14" s="72"/>
      <c r="FN14" s="20">
        <v>0.432</v>
      </c>
      <c r="FO14" s="20">
        <v>0.52200000000000002</v>
      </c>
      <c r="FP14" s="20">
        <v>0.496</v>
      </c>
      <c r="FQ14" s="20">
        <v>0.51400000000000001</v>
      </c>
      <c r="FR14" s="20">
        <v>0.47099999999999997</v>
      </c>
      <c r="FS14" s="20">
        <v>0.42599999999999999</v>
      </c>
      <c r="FT14" s="13">
        <v>0.47683333333333339</v>
      </c>
      <c r="FU14" s="13"/>
      <c r="FV14" s="14">
        <v>0.53300000000000003</v>
      </c>
      <c r="FW14" s="14">
        <v>0.48299999999999998</v>
      </c>
      <c r="FX14" s="14">
        <v>0.54100000000000004</v>
      </c>
      <c r="FY14" s="14">
        <v>0.52300000000000002</v>
      </c>
      <c r="FZ14" s="14">
        <v>0.51300000000000001</v>
      </c>
      <c r="GA14" s="14">
        <v>0.51100000000000001</v>
      </c>
      <c r="GB14" s="13">
        <v>0.51733333333333331</v>
      </c>
      <c r="GC14" s="13"/>
      <c r="GD14" s="13">
        <v>0.51200000000000001</v>
      </c>
      <c r="GE14" s="13">
        <v>0.51100000000000001</v>
      </c>
      <c r="GF14" s="13">
        <v>0.49</v>
      </c>
      <c r="GG14" s="13">
        <v>0.50433333333333341</v>
      </c>
      <c r="GH14" s="13"/>
      <c r="GI14" s="14">
        <v>0.52300000000000002</v>
      </c>
      <c r="GJ14" s="14">
        <v>0.53300000000000003</v>
      </c>
      <c r="GK14" s="14">
        <f t="shared" si="4"/>
        <v>3.1347423302600479E-2</v>
      </c>
      <c r="GL14" s="72"/>
      <c r="GM14" s="13">
        <v>0.44400000000000001</v>
      </c>
      <c r="GN14" s="13">
        <v>0.48699999999999999</v>
      </c>
      <c r="GO14" s="13">
        <v>0.499</v>
      </c>
      <c r="GP14" s="13">
        <v>0.49</v>
      </c>
      <c r="GQ14" s="13">
        <v>0.52600000000000002</v>
      </c>
      <c r="GR14" s="13">
        <v>0.49099999999999999</v>
      </c>
      <c r="GS14" s="13">
        <v>0.503</v>
      </c>
      <c r="GT14" s="13">
        <v>0.48</v>
      </c>
      <c r="GU14" s="13">
        <v>0.49000000000000005</v>
      </c>
      <c r="GV14" s="13"/>
      <c r="GW14" s="14">
        <v>0.49</v>
      </c>
      <c r="GX14" s="14">
        <v>0.53800000000000003</v>
      </c>
      <c r="GY14" s="14">
        <v>0.50800000000000001</v>
      </c>
      <c r="GZ14" s="14">
        <v>0.50600000000000001</v>
      </c>
      <c r="HA14" s="14">
        <v>0.55800000000000005</v>
      </c>
      <c r="HB14" s="14">
        <v>0.52600000000000002</v>
      </c>
      <c r="HC14" s="14">
        <v>0.54800000000000004</v>
      </c>
      <c r="HD14" s="14">
        <v>0.50800000000000001</v>
      </c>
      <c r="HE14" s="13">
        <v>0.52274999999999994</v>
      </c>
      <c r="HF14" s="13"/>
      <c r="HG14" s="14">
        <v>0.42899999999999999</v>
      </c>
      <c r="HH14" s="14">
        <v>0.46200000000000002</v>
      </c>
      <c r="HI14" s="14">
        <v>0.49</v>
      </c>
      <c r="HJ14" s="14">
        <v>0.45900000000000002</v>
      </c>
      <c r="HK14" s="14">
        <v>0.53900000000000003</v>
      </c>
      <c r="HL14" s="14">
        <v>0.51100000000000001</v>
      </c>
      <c r="HM14" s="14">
        <v>0.51300000000000001</v>
      </c>
      <c r="HN14" s="14">
        <v>0.48799999999999999</v>
      </c>
      <c r="HO14" s="13">
        <v>0.486375</v>
      </c>
      <c r="HP14" s="13"/>
      <c r="HQ14" s="14">
        <v>0.55800000000000005</v>
      </c>
      <c r="HR14" s="14">
        <v>0.64900000000000002</v>
      </c>
      <c r="HS14" s="14">
        <v>0.61299999999999999</v>
      </c>
      <c r="HT14" s="14">
        <v>0.59199999999999997</v>
      </c>
      <c r="HU14" s="14">
        <v>0.61399999999999999</v>
      </c>
      <c r="HV14" s="14">
        <v>0.57499999999999996</v>
      </c>
      <c r="HW14" s="13">
        <v>0.60016666666666663</v>
      </c>
      <c r="HX14" s="13"/>
      <c r="HY14" s="14">
        <v>0.52600000000000002</v>
      </c>
      <c r="HZ14" s="14">
        <v>0.44400000000000001</v>
      </c>
      <c r="IA14" s="14">
        <f t="shared" si="5"/>
        <v>5.0741084136944233E-2</v>
      </c>
      <c r="IB14" s="72"/>
      <c r="IC14" s="14">
        <v>0.5</v>
      </c>
      <c r="ID14" s="14">
        <v>0.63400000000000001</v>
      </c>
      <c r="IE14" s="14">
        <v>0.59899999999999998</v>
      </c>
      <c r="IF14" s="14">
        <v>0.67100000000000004</v>
      </c>
      <c r="IG14" s="14">
        <v>0.64</v>
      </c>
      <c r="IH14" s="14">
        <v>0.64100000000000001</v>
      </c>
      <c r="II14" s="14">
        <v>0.58099999999999996</v>
      </c>
      <c r="IJ14" s="14">
        <v>0.69099999999999995</v>
      </c>
      <c r="IK14" s="14">
        <v>0.63</v>
      </c>
      <c r="IL14" s="13">
        <v>0.60939999999999994</v>
      </c>
      <c r="IM14" s="13"/>
      <c r="IN14" s="14">
        <v>0.50800000000000001</v>
      </c>
      <c r="IO14" s="14">
        <v>0.52200000000000002</v>
      </c>
      <c r="IP14" s="14">
        <v>0.57599999999999996</v>
      </c>
      <c r="IQ14" s="14">
        <v>0.60199999999999998</v>
      </c>
      <c r="IR14" s="14">
        <v>0.52</v>
      </c>
      <c r="IS14" s="14">
        <v>0.54300000000000004</v>
      </c>
      <c r="IT14" s="13">
        <v>0.56399999999999995</v>
      </c>
      <c r="IU14" s="14">
        <v>0.48299999999999998</v>
      </c>
      <c r="IV14" s="14">
        <v>0.54800000000000004</v>
      </c>
      <c r="IW14" s="14">
        <v>0.58299999999999996</v>
      </c>
      <c r="IX14" s="14">
        <v>0.58799999999999997</v>
      </c>
      <c r="IY14" s="14">
        <v>0.60399999999999998</v>
      </c>
      <c r="IZ14" s="14">
        <v>0.58799999999999997</v>
      </c>
      <c r="JA14" s="14">
        <v>0.59399999999999997</v>
      </c>
      <c r="JB14" s="14">
        <v>0.60499999999999998</v>
      </c>
      <c r="JC14" s="14">
        <v>0.63200000000000001</v>
      </c>
      <c r="JD14" s="14">
        <v>0.25900000000000001</v>
      </c>
      <c r="JE14" s="13">
        <v>0.55700000000000005</v>
      </c>
      <c r="JF14" s="14">
        <v>0.52200000000000002</v>
      </c>
      <c r="JG14" s="70">
        <v>0.57099999999999995</v>
      </c>
      <c r="JH14" s="14">
        <v>0.62</v>
      </c>
      <c r="JI14" s="14">
        <v>0.60899999999999999</v>
      </c>
      <c r="JJ14" s="14">
        <v>0.59499999999999997</v>
      </c>
      <c r="JK14" s="14">
        <v>0.46700000000000003</v>
      </c>
      <c r="JL14" s="14">
        <v>0.61399999999999999</v>
      </c>
      <c r="JM14" s="14">
        <v>0.59</v>
      </c>
      <c r="JN14" s="14">
        <v>0.55000000000000004</v>
      </c>
      <c r="JO14" s="14">
        <v>0.54400000000000004</v>
      </c>
      <c r="JP14" s="14">
        <v>0.5</v>
      </c>
      <c r="JQ14" s="14">
        <v>0.59799999999999998</v>
      </c>
      <c r="JR14" s="14">
        <v>0.58099999999999996</v>
      </c>
      <c r="JS14" s="14">
        <v>0.42499999999999999</v>
      </c>
      <c r="JT14" s="14">
        <v>0.499</v>
      </c>
      <c r="JU14" s="14">
        <v>0.42799999999999999</v>
      </c>
      <c r="JV14" s="14">
        <v>0.34599999999999997</v>
      </c>
      <c r="JW14" s="14">
        <v>0.628</v>
      </c>
      <c r="JX14" s="14">
        <v>0.58399999999999996</v>
      </c>
      <c r="JY14" s="14">
        <v>0.59899999999999998</v>
      </c>
      <c r="JZ14" s="14">
        <v>0.64500000000000002</v>
      </c>
      <c r="KA14" s="14">
        <v>0.628</v>
      </c>
      <c r="KB14" s="14">
        <v>0.50600000000000001</v>
      </c>
      <c r="KC14" s="14">
        <v>0.54400000000000004</v>
      </c>
      <c r="KD14" s="14">
        <v>0.55900000000000005</v>
      </c>
      <c r="KE14" s="14">
        <v>0.64900000000000002</v>
      </c>
      <c r="KF14" s="14">
        <v>0.58699999999999997</v>
      </c>
      <c r="KG14" s="14">
        <v>0.57599999999999996</v>
      </c>
      <c r="KH14" s="14">
        <v>0.58099999999999996</v>
      </c>
      <c r="KI14" s="14">
        <v>0.49</v>
      </c>
      <c r="KJ14" s="14">
        <v>0.59557999999999989</v>
      </c>
      <c r="KK14" s="13"/>
      <c r="KL14" s="14">
        <v>0.52100000000000002</v>
      </c>
      <c r="KM14" s="14">
        <v>0.52100000000000002</v>
      </c>
      <c r="KN14" s="14">
        <v>0.51300000000000001</v>
      </c>
      <c r="KO14" s="14">
        <v>0.51200000000000001</v>
      </c>
      <c r="KP14" s="14">
        <v>0.52200000000000002</v>
      </c>
      <c r="KQ14" s="14">
        <v>0.54600000000000004</v>
      </c>
      <c r="KR14" s="14">
        <v>0.52600000000000002</v>
      </c>
      <c r="KS14" s="14">
        <v>0.51400000000000001</v>
      </c>
      <c r="KT14" s="14">
        <v>0.54700000000000004</v>
      </c>
      <c r="KU14" s="14">
        <v>0.45900000000000002</v>
      </c>
      <c r="KV14" s="14">
        <v>0.5181</v>
      </c>
      <c r="KW14" s="13"/>
      <c r="KX14" s="21">
        <v>0.503</v>
      </c>
      <c r="KY14" s="21">
        <v>0.54100000000000004</v>
      </c>
      <c r="KZ14" s="21">
        <v>0.50800000000000001</v>
      </c>
      <c r="LA14" s="21">
        <v>0.51300000000000001</v>
      </c>
      <c r="LB14" s="21">
        <v>0.56000000000000005</v>
      </c>
      <c r="LC14" s="21">
        <v>0.54100000000000004</v>
      </c>
      <c r="LD14" s="21">
        <v>0.57699999999999996</v>
      </c>
      <c r="LE14" s="21">
        <v>0.59399999999999997</v>
      </c>
      <c r="LF14" s="21">
        <v>0.54900000000000004</v>
      </c>
      <c r="LG14" s="21">
        <v>0.57099999999999995</v>
      </c>
      <c r="LH14" s="21">
        <v>0.54569999999999996</v>
      </c>
      <c r="LI14" s="13"/>
      <c r="LJ14" s="14">
        <v>0.567195</v>
      </c>
      <c r="LK14" s="14">
        <f t="shared" si="6"/>
        <v>5.5863887304428643E-2</v>
      </c>
      <c r="LL14" s="72"/>
      <c r="LM14" s="13">
        <v>1.458</v>
      </c>
      <c r="LN14" s="13">
        <v>1.3879999999999999</v>
      </c>
      <c r="LO14" s="13">
        <v>1.423</v>
      </c>
      <c r="LP14" s="13"/>
      <c r="LQ14" s="14">
        <v>1.3360000000000001</v>
      </c>
      <c r="LR14" s="14">
        <v>1.4910000000000001</v>
      </c>
      <c r="LS14" s="14">
        <v>1.4239999999999999</v>
      </c>
      <c r="LT14" s="13">
        <v>1.4169999999999998</v>
      </c>
      <c r="LU14" s="13"/>
      <c r="LV14" s="14">
        <v>1.403</v>
      </c>
      <c r="LW14" s="14">
        <v>1.4750000000000001</v>
      </c>
      <c r="LX14" s="14">
        <v>1.4059999999999999</v>
      </c>
      <c r="LY14" s="13">
        <v>1.4279999999999999</v>
      </c>
      <c r="LZ14" s="13"/>
      <c r="MA14" s="13">
        <v>1.4039999999999999</v>
      </c>
      <c r="MB14" s="13">
        <v>1.3859999999999999</v>
      </c>
      <c r="MC14" s="13">
        <v>1.3360000000000001</v>
      </c>
      <c r="MD14" s="13">
        <v>1.3753333333333335</v>
      </c>
      <c r="ME14" s="13"/>
      <c r="MF14" s="13">
        <v>1.4410000000000001</v>
      </c>
      <c r="MG14" s="13">
        <v>1.351</v>
      </c>
      <c r="MH14" s="13">
        <v>1.395</v>
      </c>
      <c r="MI14" s="13">
        <v>1.4159999999999999</v>
      </c>
      <c r="MJ14" s="13">
        <v>1.385</v>
      </c>
      <c r="MK14" s="13">
        <v>1.4710000000000001</v>
      </c>
      <c r="ML14" s="13">
        <v>1.4319999999999999</v>
      </c>
      <c r="MM14" s="13">
        <v>1.3680000000000001</v>
      </c>
      <c r="MN14" s="13">
        <v>1.4510000000000001</v>
      </c>
      <c r="MO14" s="13">
        <v>1.4122222222222223</v>
      </c>
      <c r="MP14" s="13"/>
      <c r="MQ14" s="14">
        <v>1.4710000000000001</v>
      </c>
      <c r="MR14" s="14">
        <v>1.4410000000000001</v>
      </c>
      <c r="MS14" s="14">
        <f t="shared" si="7"/>
        <v>4.0878563007770312E-2</v>
      </c>
      <c r="MT14" s="78"/>
      <c r="MU14" s="14">
        <v>1.361</v>
      </c>
      <c r="MV14" s="14">
        <v>1.474</v>
      </c>
      <c r="MW14" s="14">
        <v>1.5369999999999999</v>
      </c>
      <c r="MX14" s="14">
        <v>1.39</v>
      </c>
      <c r="MY14" s="14">
        <v>1.4490000000000001</v>
      </c>
      <c r="MZ14" s="14">
        <v>1.486</v>
      </c>
      <c r="NA14" s="14">
        <v>1.4450000000000001</v>
      </c>
      <c r="NB14" s="14">
        <v>1.4390000000000001</v>
      </c>
      <c r="NC14" s="14">
        <v>1.41</v>
      </c>
      <c r="ND14" s="14">
        <v>1.3660000000000001</v>
      </c>
      <c r="NE14" s="14">
        <v>1.4357</v>
      </c>
      <c r="NF14" s="13"/>
      <c r="NG14" s="14">
        <v>1.4390000000000001</v>
      </c>
      <c r="NH14" s="14">
        <v>1.4690000000000001</v>
      </c>
      <c r="NI14" s="14">
        <v>1.468</v>
      </c>
      <c r="NJ14" s="14">
        <v>1.462</v>
      </c>
      <c r="NK14" s="14">
        <v>1.4870000000000001</v>
      </c>
      <c r="NL14" s="14">
        <v>1.478</v>
      </c>
      <c r="NM14" s="14">
        <v>1.5209999999999999</v>
      </c>
      <c r="NN14" s="14">
        <v>1.5069999999999999</v>
      </c>
      <c r="NO14" s="14">
        <v>1.627</v>
      </c>
      <c r="NP14" s="14">
        <v>1.498</v>
      </c>
      <c r="NQ14" s="14">
        <v>1.4956</v>
      </c>
      <c r="NR14" s="13"/>
      <c r="NS14" s="14">
        <v>1.417</v>
      </c>
      <c r="NT14" s="14">
        <v>1.512</v>
      </c>
      <c r="NU14" s="14">
        <v>1.597</v>
      </c>
      <c r="NV14" s="14">
        <v>1.5920000000000001</v>
      </c>
      <c r="NW14" s="14">
        <v>1.5640000000000001</v>
      </c>
      <c r="NX14" s="14">
        <v>1.569</v>
      </c>
      <c r="NY14" s="14">
        <v>1.6479999999999999</v>
      </c>
      <c r="NZ14" s="14">
        <v>1.546</v>
      </c>
      <c r="OA14" s="14">
        <v>1.419</v>
      </c>
      <c r="OB14" s="14">
        <v>1.4019999999999999</v>
      </c>
      <c r="OC14" s="14">
        <v>1.5266</v>
      </c>
      <c r="OD14" s="13"/>
      <c r="OE14" s="14">
        <v>1.407</v>
      </c>
      <c r="OF14" s="14">
        <v>1.5009999999999999</v>
      </c>
      <c r="OG14" s="14">
        <v>1.44</v>
      </c>
      <c r="OH14" s="14">
        <v>1.4059999999999999</v>
      </c>
      <c r="OI14" s="14">
        <v>1.526</v>
      </c>
      <c r="OJ14" s="14">
        <v>1.5069999999999999</v>
      </c>
      <c r="OK14" s="14">
        <v>1.5860000000000001</v>
      </c>
      <c r="OL14" s="14">
        <v>1.46</v>
      </c>
      <c r="OM14" s="14">
        <v>1.5209999999999999</v>
      </c>
      <c r="ON14" s="14">
        <v>1.415</v>
      </c>
      <c r="OO14" s="14">
        <v>1.4768999999999999</v>
      </c>
      <c r="OP14" s="13"/>
      <c r="OQ14" s="14">
        <v>1.4837</v>
      </c>
      <c r="OR14" s="14">
        <f t="shared" si="8"/>
        <v>6.8134043671110131E-2</v>
      </c>
      <c r="OS14" s="72"/>
      <c r="OT14" s="14">
        <v>0.93500000000000005</v>
      </c>
      <c r="OU14" s="14">
        <v>1.0069999999999999</v>
      </c>
      <c r="OV14" s="14">
        <v>0.96199999999999997</v>
      </c>
      <c r="OW14" s="14">
        <v>0.95</v>
      </c>
      <c r="OX14" s="14">
        <v>0.96499999999999997</v>
      </c>
      <c r="OY14" s="14">
        <v>0.98699999999999999</v>
      </c>
      <c r="OZ14" s="14">
        <v>1.0149999999999999</v>
      </c>
      <c r="PA14" s="14">
        <v>0.97799999999999998</v>
      </c>
      <c r="PB14" s="14">
        <v>0.94399999999999995</v>
      </c>
      <c r="PC14" s="14">
        <v>0.81499999999999995</v>
      </c>
      <c r="PD14" s="14">
        <v>0.95579999999999976</v>
      </c>
      <c r="PE14" s="13"/>
      <c r="PF14" s="14">
        <v>0.97799999999999998</v>
      </c>
      <c r="PG14" s="14">
        <v>1.0329999999999999</v>
      </c>
      <c r="PH14" s="14">
        <v>1.016</v>
      </c>
      <c r="PI14" s="14">
        <v>1.0529999999999999</v>
      </c>
      <c r="PJ14" s="14">
        <v>1.071</v>
      </c>
      <c r="PK14" s="14">
        <v>1.02</v>
      </c>
      <c r="PL14" s="14">
        <v>1.0649999999999999</v>
      </c>
      <c r="PM14" s="14">
        <v>1.0129999999999999</v>
      </c>
      <c r="PN14" s="14">
        <v>0.98799999999999999</v>
      </c>
      <c r="PO14" s="14">
        <v>0.94599999999999995</v>
      </c>
      <c r="PP14" s="14">
        <v>1.0182999999999998</v>
      </c>
      <c r="PQ14" s="13"/>
      <c r="PR14" s="14">
        <v>0.91500000000000004</v>
      </c>
      <c r="PS14" s="14">
        <v>0.97199999999999998</v>
      </c>
      <c r="PT14" s="14">
        <v>0.94699999999999995</v>
      </c>
      <c r="PU14" s="14">
        <v>1.0489999999999999</v>
      </c>
      <c r="PV14" s="14">
        <v>1.0429999999999999</v>
      </c>
      <c r="PW14" s="14">
        <v>1.0449999999999999</v>
      </c>
      <c r="PX14" s="14">
        <v>1.006</v>
      </c>
      <c r="PY14" s="14">
        <v>1.0589999999999999</v>
      </c>
      <c r="PZ14" s="14">
        <v>0.97399999999999998</v>
      </c>
      <c r="QA14" s="14">
        <v>0.91600000000000004</v>
      </c>
      <c r="QB14" s="14">
        <v>0.99260000000000004</v>
      </c>
      <c r="QC14" s="13"/>
      <c r="QD14" s="14">
        <v>0.98889999999999978</v>
      </c>
      <c r="QE14" s="14">
        <v>1.0212666666666665</v>
      </c>
      <c r="QF14" s="20">
        <v>0.96</v>
      </c>
      <c r="QG14" s="14">
        <f t="shared" si="9"/>
        <v>5.3570735947903472E-2</v>
      </c>
      <c r="QH14" s="78"/>
      <c r="QI14" s="14">
        <v>0.64700000000000002</v>
      </c>
      <c r="QJ14" s="14">
        <v>0.64</v>
      </c>
      <c r="QK14" s="14">
        <v>0.64100000000000001</v>
      </c>
      <c r="QL14" s="14">
        <v>0.67800000000000005</v>
      </c>
      <c r="QM14" s="14">
        <v>0.67300000000000004</v>
      </c>
      <c r="QN14" s="14">
        <v>0.60799999999999998</v>
      </c>
      <c r="QO14" s="14">
        <v>0.65300000000000002</v>
      </c>
      <c r="QP14" s="14">
        <v>0.67700000000000005</v>
      </c>
      <c r="QQ14" s="14">
        <v>0.72699999999999998</v>
      </c>
      <c r="QR14" s="14">
        <v>0.61199999999999999</v>
      </c>
      <c r="QS14" s="14">
        <v>0.65560000000000007</v>
      </c>
      <c r="QT14" s="13"/>
      <c r="QU14" s="14">
        <v>0.7</v>
      </c>
      <c r="QV14" s="14">
        <v>0.70399999999999996</v>
      </c>
      <c r="QW14" s="14">
        <v>0.77600000000000002</v>
      </c>
      <c r="QX14" s="14">
        <v>0.755</v>
      </c>
      <c r="QY14" s="14">
        <v>0.76100000000000001</v>
      </c>
      <c r="QZ14" s="14">
        <v>0.71399999999999997</v>
      </c>
      <c r="RA14" s="14">
        <v>0.71899999999999997</v>
      </c>
      <c r="RB14" s="14">
        <v>0.749</v>
      </c>
      <c r="RC14" s="14">
        <v>0.73599999999999999</v>
      </c>
      <c r="RD14" s="14">
        <v>0.65</v>
      </c>
      <c r="RE14" s="14">
        <v>0.72640000000000005</v>
      </c>
      <c r="RF14" s="13"/>
      <c r="RG14" s="14">
        <v>0.66800000000000004</v>
      </c>
      <c r="RH14" s="14">
        <v>0.63</v>
      </c>
      <c r="RI14" s="14">
        <v>0.59699999999999998</v>
      </c>
      <c r="RJ14" s="14">
        <v>0.58599999999999997</v>
      </c>
      <c r="RK14" s="14">
        <v>0.629</v>
      </c>
      <c r="RL14" s="14">
        <v>0.59299999999999997</v>
      </c>
      <c r="RM14" s="14">
        <v>0.56299999999999994</v>
      </c>
      <c r="RN14" s="14">
        <v>0.60499999999999998</v>
      </c>
      <c r="RO14" s="14">
        <v>0.69</v>
      </c>
      <c r="RP14" s="14">
        <v>0.73299999999999998</v>
      </c>
      <c r="RQ14" s="14">
        <v>0.62939999999999996</v>
      </c>
      <c r="RR14" s="13"/>
      <c r="RS14" s="21">
        <v>0.71899999999999997</v>
      </c>
      <c r="RT14" s="21">
        <v>0.66800000000000004</v>
      </c>
      <c r="RU14" s="21">
        <v>0.68200000000000005</v>
      </c>
      <c r="RV14" s="21">
        <v>0.65100000000000002</v>
      </c>
      <c r="RW14" s="21">
        <v>0.65800000000000003</v>
      </c>
      <c r="RX14" s="21">
        <v>0.623</v>
      </c>
      <c r="RY14" s="21">
        <v>0.63400000000000001</v>
      </c>
      <c r="RZ14" s="21">
        <v>0.61</v>
      </c>
      <c r="SA14" s="21">
        <v>0.66900000000000004</v>
      </c>
      <c r="SB14" s="21">
        <v>0.65100000000000002</v>
      </c>
      <c r="SC14" s="21">
        <v>0.65649999999999997</v>
      </c>
      <c r="SD14" s="13"/>
      <c r="SE14" s="14">
        <v>0.66697499999999998</v>
      </c>
      <c r="SF14" s="14">
        <f t="shared" si="10"/>
        <v>5.1545712947400533E-2</v>
      </c>
      <c r="SG14" s="72"/>
    </row>
    <row r="15" spans="1:501" x14ac:dyDescent="0.2">
      <c r="A15" s="37" t="s">
        <v>142</v>
      </c>
      <c r="B15" s="13">
        <v>99.655999999999992</v>
      </c>
      <c r="C15" s="13">
        <v>99.331999999999994</v>
      </c>
      <c r="D15" s="13">
        <v>99.444000000000017</v>
      </c>
      <c r="E15" s="13">
        <v>99.688999999999993</v>
      </c>
      <c r="F15" s="13">
        <v>100.05000000000001</v>
      </c>
      <c r="G15" s="13">
        <v>99.300000000000011</v>
      </c>
      <c r="H15" s="13">
        <v>99.846000000000004</v>
      </c>
      <c r="I15" s="13">
        <v>99.394000000000005</v>
      </c>
      <c r="J15" s="13">
        <v>99.037999999999997</v>
      </c>
      <c r="K15" s="13">
        <v>99.763999999999996</v>
      </c>
      <c r="L15" s="13">
        <v>99.551299999999983</v>
      </c>
      <c r="M15" s="13"/>
      <c r="N15" s="13">
        <v>99.567999999999998</v>
      </c>
      <c r="O15" s="13">
        <v>100.01599999999999</v>
      </c>
      <c r="P15" s="13">
        <v>99.893999999999991</v>
      </c>
      <c r="Q15" s="13">
        <v>99.613000000000014</v>
      </c>
      <c r="R15" s="13">
        <v>99.89800000000001</v>
      </c>
      <c r="S15" s="13">
        <v>100.113</v>
      </c>
      <c r="T15" s="13">
        <v>99.545000000000002</v>
      </c>
      <c r="U15" s="13">
        <v>99.661999999999992</v>
      </c>
      <c r="V15" s="13">
        <v>99.441999999999993</v>
      </c>
      <c r="W15" s="13">
        <v>99.856000000000009</v>
      </c>
      <c r="X15" s="13">
        <v>99.760700000000014</v>
      </c>
      <c r="Y15" s="13"/>
      <c r="Z15" s="13">
        <v>99.85299999999998</v>
      </c>
      <c r="AA15" s="13">
        <v>99.945999999999998</v>
      </c>
      <c r="AB15" s="13">
        <v>99.633999999999986</v>
      </c>
      <c r="AC15" s="13">
        <v>99.602999999999994</v>
      </c>
      <c r="AD15" s="13">
        <v>99.709000000000017</v>
      </c>
      <c r="AE15" s="13">
        <v>99.893999999999991</v>
      </c>
      <c r="AF15" s="13">
        <v>100.23399999999999</v>
      </c>
      <c r="AG15" s="14">
        <v>100.098</v>
      </c>
      <c r="AH15" s="14">
        <v>99.908000000000001</v>
      </c>
      <c r="AI15" s="70">
        <v>99.857000000000014</v>
      </c>
      <c r="AJ15" s="13">
        <v>99.87360000000001</v>
      </c>
      <c r="AK15" s="13"/>
      <c r="AL15" s="13">
        <v>99.851000000000013</v>
      </c>
      <c r="AM15" s="13">
        <v>99.759</v>
      </c>
      <c r="AN15" s="13">
        <v>99.652000000000001</v>
      </c>
      <c r="AO15" s="13">
        <v>99.763000000000005</v>
      </c>
      <c r="AP15" s="13">
        <v>99.799000000000007</v>
      </c>
      <c r="AQ15" s="13">
        <v>99.894999999999996</v>
      </c>
      <c r="AR15" s="13">
        <v>99.724000000000004</v>
      </c>
      <c r="AS15" s="13">
        <v>99.902999999999992</v>
      </c>
      <c r="AT15" s="13">
        <v>99.731000000000009</v>
      </c>
      <c r="AU15" s="13">
        <v>99.885000000000005</v>
      </c>
      <c r="AV15" s="13">
        <v>99.796199999999999</v>
      </c>
      <c r="AW15" s="13"/>
      <c r="AX15" s="13">
        <v>99.796199999999999</v>
      </c>
      <c r="AY15" s="14">
        <f t="shared" si="0"/>
        <v>0.23177598798117796</v>
      </c>
      <c r="AZ15" s="72"/>
      <c r="BA15" s="13">
        <v>99.974000000000004</v>
      </c>
      <c r="BB15" s="13">
        <v>100.33300000000001</v>
      </c>
      <c r="BC15" s="13">
        <v>99.878999999999991</v>
      </c>
      <c r="BD15" s="13">
        <v>99.546999999999997</v>
      </c>
      <c r="BE15" s="13">
        <v>100.03999999999999</v>
      </c>
      <c r="BF15" s="14">
        <v>100.04900000000001</v>
      </c>
      <c r="BG15" s="14">
        <v>99.733999999999995</v>
      </c>
      <c r="BH15" s="14">
        <v>100.214</v>
      </c>
      <c r="BI15" s="14">
        <v>99.931000000000012</v>
      </c>
      <c r="BJ15" s="14">
        <v>99.781999999999996</v>
      </c>
      <c r="BK15" s="17">
        <v>99.948299999999989</v>
      </c>
      <c r="BL15" s="13"/>
      <c r="BM15" s="14">
        <v>99.754999999999995</v>
      </c>
      <c r="BN15" s="14">
        <v>99.779999999999987</v>
      </c>
      <c r="BO15" s="14">
        <v>99.888999999999996</v>
      </c>
      <c r="BP15" s="13">
        <v>99.968000000000004</v>
      </c>
      <c r="BQ15" s="14">
        <v>99.657000000000011</v>
      </c>
      <c r="BR15" s="14">
        <v>100.01299999999999</v>
      </c>
      <c r="BS15" s="14">
        <v>99.839000000000013</v>
      </c>
      <c r="BT15" s="14">
        <v>99.84899999999999</v>
      </c>
      <c r="BU15" s="14">
        <v>99.613</v>
      </c>
      <c r="BV15" s="13">
        <v>99.970999999999989</v>
      </c>
      <c r="BW15" s="13">
        <v>99.841699999999989</v>
      </c>
      <c r="BX15" s="13"/>
      <c r="BY15" s="13">
        <v>99.625</v>
      </c>
      <c r="BZ15" s="13">
        <v>100.05799999999998</v>
      </c>
      <c r="CA15" s="13">
        <v>100.39700000000001</v>
      </c>
      <c r="CB15" s="13">
        <v>100.51700000000001</v>
      </c>
      <c r="CC15" s="13">
        <v>100.05699999999999</v>
      </c>
      <c r="CD15" s="13">
        <v>100.50999999999999</v>
      </c>
      <c r="CE15" s="13">
        <v>100.15500000000002</v>
      </c>
      <c r="CF15" s="13">
        <v>99.894000000000005</v>
      </c>
      <c r="CG15" s="13">
        <v>99.829000000000008</v>
      </c>
      <c r="CH15" s="13">
        <v>100.486</v>
      </c>
      <c r="CI15" s="13">
        <v>100.1528</v>
      </c>
      <c r="CJ15" s="13"/>
      <c r="CK15" s="13">
        <v>99.855000000000004</v>
      </c>
      <c r="CL15" s="13">
        <v>100.18299999999999</v>
      </c>
      <c r="CM15" s="13">
        <v>99.930999999999997</v>
      </c>
      <c r="CN15" s="13">
        <v>100.13800000000002</v>
      </c>
      <c r="CO15" s="13">
        <v>99.929999999999993</v>
      </c>
      <c r="CP15" s="13">
        <v>100.297</v>
      </c>
      <c r="CQ15" s="13">
        <v>100.38100000000001</v>
      </c>
      <c r="CR15" s="13">
        <v>100.011</v>
      </c>
      <c r="CS15" s="13">
        <v>100.24299999999999</v>
      </c>
      <c r="CT15" s="13">
        <v>100.10766666666666</v>
      </c>
      <c r="CU15" s="13"/>
      <c r="CV15" s="13">
        <v>100.01261666666667</v>
      </c>
      <c r="CW15" s="14">
        <f t="shared" si="1"/>
        <v>0.24453301086657148</v>
      </c>
      <c r="CX15" s="72"/>
      <c r="CY15" s="13">
        <v>99.437000000000012</v>
      </c>
      <c r="CZ15" s="13">
        <v>98.712000000000003</v>
      </c>
      <c r="DA15" s="13">
        <v>98.795000000000002</v>
      </c>
      <c r="DB15" s="13">
        <v>98.313999999999979</v>
      </c>
      <c r="DC15" s="13">
        <v>98.581000000000003</v>
      </c>
      <c r="DD15" s="13">
        <v>98.482000000000014</v>
      </c>
      <c r="DE15" s="13">
        <v>97.775999999999996</v>
      </c>
      <c r="DF15" s="70">
        <v>99.143000000000001</v>
      </c>
      <c r="DG15" s="13">
        <v>98.129000000000019</v>
      </c>
      <c r="DH15" s="13">
        <v>98.599000000000004</v>
      </c>
      <c r="DI15" s="13">
        <v>98.242999999999981</v>
      </c>
      <c r="DJ15" s="13">
        <v>98.609999999999985</v>
      </c>
      <c r="DK15" s="13">
        <v>98.36999999999999</v>
      </c>
      <c r="DL15" s="13">
        <v>99.118999999999986</v>
      </c>
      <c r="DM15" s="13">
        <v>98.790999999999997</v>
      </c>
      <c r="DN15" s="13">
        <v>98.704999999999998</v>
      </c>
      <c r="DO15" s="13">
        <v>98.701999999999984</v>
      </c>
      <c r="DP15" s="13">
        <v>98.606999999999999</v>
      </c>
      <c r="DQ15" s="13">
        <v>98.917000000000002</v>
      </c>
      <c r="DR15" s="13">
        <v>99.433000000000007</v>
      </c>
      <c r="DS15" s="13">
        <v>98.67325000000001</v>
      </c>
      <c r="DT15" s="13"/>
      <c r="DU15" s="13">
        <v>98.427000000000007</v>
      </c>
      <c r="DV15" s="13">
        <v>97.974999999999994</v>
      </c>
      <c r="DW15" s="13">
        <v>98.320999999999998</v>
      </c>
      <c r="DX15" s="13">
        <v>98.207999999999998</v>
      </c>
      <c r="DY15" s="13">
        <v>98.23275000000001</v>
      </c>
      <c r="DZ15" s="13"/>
      <c r="EA15" s="20">
        <v>98.46</v>
      </c>
      <c r="EB15" s="14">
        <f t="shared" si="2"/>
        <v>0.40664060724617712</v>
      </c>
      <c r="EC15" s="72"/>
      <c r="ED15" s="13">
        <v>100.295</v>
      </c>
      <c r="EE15" s="13">
        <v>100.10799999999999</v>
      </c>
      <c r="EF15" s="13">
        <v>99.647999999999996</v>
      </c>
      <c r="EG15" s="13">
        <v>100.22999999999999</v>
      </c>
      <c r="EH15" s="13">
        <v>100.143</v>
      </c>
      <c r="EI15" s="13">
        <v>100.008</v>
      </c>
      <c r="EJ15" s="13">
        <v>99.903999999999996</v>
      </c>
      <c r="EK15" s="13">
        <v>100.054</v>
      </c>
      <c r="EL15" s="13">
        <v>100.28800000000001</v>
      </c>
      <c r="EM15" s="13">
        <v>100.092</v>
      </c>
      <c r="EN15" s="13">
        <v>100.07700000000001</v>
      </c>
      <c r="EO15" s="13"/>
      <c r="EP15" s="13">
        <v>100.45399999999999</v>
      </c>
      <c r="EQ15" s="13">
        <v>100.121</v>
      </c>
      <c r="ER15" s="13">
        <v>99.831000000000017</v>
      </c>
      <c r="ES15" s="13">
        <v>100.35600000000001</v>
      </c>
      <c r="ET15" s="13">
        <v>100.152</v>
      </c>
      <c r="EU15" s="13">
        <v>100.053</v>
      </c>
      <c r="EV15" s="13">
        <v>100.16116666666666</v>
      </c>
      <c r="EW15" s="13"/>
      <c r="EX15" s="13">
        <v>100.066</v>
      </c>
      <c r="EY15" s="13">
        <v>100.274</v>
      </c>
      <c r="EZ15" s="13">
        <v>100.13600000000001</v>
      </c>
      <c r="FA15" s="13">
        <v>100.02200000000001</v>
      </c>
      <c r="FB15" s="13">
        <v>100.52</v>
      </c>
      <c r="FC15" s="13">
        <v>99.89200000000001</v>
      </c>
      <c r="FD15" s="13">
        <v>99.727000000000018</v>
      </c>
      <c r="FE15" s="13">
        <v>99.983000000000004</v>
      </c>
      <c r="FF15" s="13">
        <v>100.044</v>
      </c>
      <c r="FG15" s="13">
        <v>100.11699999999999</v>
      </c>
      <c r="FH15" s="13">
        <v>100.07810000000001</v>
      </c>
      <c r="FI15" s="13"/>
      <c r="FJ15" s="14">
        <v>99.903999999999996</v>
      </c>
      <c r="FK15" s="17">
        <v>100.295</v>
      </c>
      <c r="FL15" s="14">
        <f t="shared" si="3"/>
        <v>0.19211538344326998</v>
      </c>
      <c r="FM15" s="72"/>
      <c r="FN15" s="13">
        <v>99.701999999999998</v>
      </c>
      <c r="FO15" s="13">
        <v>100.51</v>
      </c>
      <c r="FP15" s="13">
        <v>100.23299999999999</v>
      </c>
      <c r="FQ15" s="13">
        <v>99.885999999999981</v>
      </c>
      <c r="FR15" s="13">
        <v>99.685000000000002</v>
      </c>
      <c r="FS15" s="13">
        <v>99.796999999999997</v>
      </c>
      <c r="FT15" s="13">
        <v>99.968833333333322</v>
      </c>
      <c r="FU15" s="13"/>
      <c r="FV15" s="13">
        <v>100.148</v>
      </c>
      <c r="FW15" s="13">
        <v>99.849000000000004</v>
      </c>
      <c r="FX15" s="13">
        <v>99.706999999999994</v>
      </c>
      <c r="FY15" s="13">
        <v>100.07</v>
      </c>
      <c r="FZ15" s="13">
        <v>99.649000000000001</v>
      </c>
      <c r="GA15" s="13">
        <v>99.952999999999989</v>
      </c>
      <c r="GB15" s="13">
        <v>99.896000000000015</v>
      </c>
      <c r="GC15" s="13"/>
      <c r="GD15" s="13">
        <v>99.831999999999994</v>
      </c>
      <c r="GE15" s="13">
        <v>100.291</v>
      </c>
      <c r="GF15" s="13">
        <v>99.986999999999995</v>
      </c>
      <c r="GG15" s="13">
        <v>100.03666666666668</v>
      </c>
      <c r="GH15" s="13"/>
      <c r="GI15" s="14">
        <v>100.07</v>
      </c>
      <c r="GJ15" s="14">
        <v>100.148</v>
      </c>
      <c r="GK15" s="14">
        <f t="shared" si="4"/>
        <v>0.23113297427538468</v>
      </c>
      <c r="GL15" s="72"/>
      <c r="GM15" s="13">
        <v>100.09400000000001</v>
      </c>
      <c r="GN15" s="13">
        <v>99.938000000000002</v>
      </c>
      <c r="GO15" s="13">
        <v>100.27200000000001</v>
      </c>
      <c r="GP15" s="13">
        <v>99.694000000000003</v>
      </c>
      <c r="GQ15" s="13">
        <v>100.14</v>
      </c>
      <c r="GR15" s="13">
        <v>100.24299999999998</v>
      </c>
      <c r="GS15" s="13">
        <v>100.708</v>
      </c>
      <c r="GT15" s="13">
        <v>100.56500000000001</v>
      </c>
      <c r="GU15" s="13">
        <v>100.20675000000001</v>
      </c>
      <c r="GV15" s="13"/>
      <c r="GW15" s="14">
        <v>99.516999999999982</v>
      </c>
      <c r="GX15" s="14">
        <v>100.09399999999999</v>
      </c>
      <c r="GY15" s="14">
        <v>99.606999999999985</v>
      </c>
      <c r="GZ15" s="14">
        <v>100.09599999999999</v>
      </c>
      <c r="HA15" s="14">
        <v>100.52600000000001</v>
      </c>
      <c r="HB15" s="14">
        <v>100.366</v>
      </c>
      <c r="HC15" s="14">
        <v>100.03700000000001</v>
      </c>
      <c r="HD15" s="14">
        <v>100.46399999999998</v>
      </c>
      <c r="HE15" s="13">
        <v>100.08837500000001</v>
      </c>
      <c r="HF15" s="13"/>
      <c r="HG15" s="14">
        <v>100.006</v>
      </c>
      <c r="HH15" s="14">
        <v>99.905000000000001</v>
      </c>
      <c r="HI15" s="14">
        <v>99.870999999999995</v>
      </c>
      <c r="HJ15" s="14">
        <v>99.38600000000001</v>
      </c>
      <c r="HK15" s="14">
        <v>100.32899999999999</v>
      </c>
      <c r="HL15" s="14">
        <v>100.31</v>
      </c>
      <c r="HM15" s="14">
        <v>99.95</v>
      </c>
      <c r="HN15" s="14">
        <v>99.728999999999985</v>
      </c>
      <c r="HO15" s="13">
        <v>100.04867857142857</v>
      </c>
      <c r="HP15" s="13"/>
      <c r="HQ15" s="14">
        <v>99.551000000000016</v>
      </c>
      <c r="HR15" s="14">
        <v>99.635000000000005</v>
      </c>
      <c r="HS15" s="14">
        <v>99.600999999999999</v>
      </c>
      <c r="HT15" s="14">
        <v>99.582000000000008</v>
      </c>
      <c r="HU15" s="14">
        <v>99.806000000000012</v>
      </c>
      <c r="HV15" s="14">
        <v>99.614000000000019</v>
      </c>
      <c r="HW15" s="13">
        <v>99.631500000000003</v>
      </c>
      <c r="HX15" s="13"/>
      <c r="HY15" s="14">
        <v>100.14</v>
      </c>
      <c r="HZ15" s="14">
        <v>100.09400000000001</v>
      </c>
      <c r="IA15" s="14">
        <f t="shared" si="5"/>
        <v>0.34090618466492939</v>
      </c>
      <c r="IB15" s="72"/>
      <c r="IC15" s="14">
        <v>99.501000000000005</v>
      </c>
      <c r="ID15" s="14">
        <v>99.783999999999992</v>
      </c>
      <c r="IE15" s="14">
        <v>99.128</v>
      </c>
      <c r="IF15" s="14">
        <v>99.602000000000004</v>
      </c>
      <c r="IG15" s="14">
        <v>100.015</v>
      </c>
      <c r="IH15" s="14">
        <v>99.873000000000005</v>
      </c>
      <c r="II15" s="14">
        <v>99.233000000000004</v>
      </c>
      <c r="IJ15" s="14">
        <v>99.603000000000009</v>
      </c>
      <c r="IK15" s="14">
        <v>99.622</v>
      </c>
      <c r="IL15" s="13">
        <v>99.633599999999973</v>
      </c>
      <c r="IM15" s="13"/>
      <c r="IN15" s="14">
        <v>99.48299999999999</v>
      </c>
      <c r="IO15" s="14">
        <v>100.038</v>
      </c>
      <c r="IP15" s="14">
        <v>99.356999999999985</v>
      </c>
      <c r="IQ15" s="14">
        <v>99.664000000000016</v>
      </c>
      <c r="IR15" s="14">
        <v>99.655999999999992</v>
      </c>
      <c r="IS15" s="14">
        <v>99.561999999999998</v>
      </c>
      <c r="IT15" s="13">
        <v>99.536000000000001</v>
      </c>
      <c r="IU15" s="14">
        <v>99.831000000000017</v>
      </c>
      <c r="IV15" s="14">
        <v>99.47</v>
      </c>
      <c r="IW15" s="14">
        <v>99.967999999999989</v>
      </c>
      <c r="IX15" s="14">
        <v>99.746999999999986</v>
      </c>
      <c r="IY15" s="14">
        <v>99.742000000000004</v>
      </c>
      <c r="IZ15" s="14">
        <v>100.09</v>
      </c>
      <c r="JA15" s="14">
        <v>99.822999999999993</v>
      </c>
      <c r="JB15" s="14">
        <v>98.982000000000014</v>
      </c>
      <c r="JC15" s="14">
        <v>99.701999999999998</v>
      </c>
      <c r="JD15" s="14">
        <v>100.19600000000001</v>
      </c>
      <c r="JE15" s="13">
        <v>99.608999999999995</v>
      </c>
      <c r="JF15" s="14">
        <v>97.711000000000013</v>
      </c>
      <c r="JG15" s="70">
        <v>99.47</v>
      </c>
      <c r="JH15" s="14">
        <v>99.173999999999992</v>
      </c>
      <c r="JI15" s="14">
        <v>99.27300000000001</v>
      </c>
      <c r="JJ15" s="14">
        <v>99.867999999999995</v>
      </c>
      <c r="JK15" s="14">
        <v>99.449000000000012</v>
      </c>
      <c r="JL15" s="14">
        <v>99.600000000000009</v>
      </c>
      <c r="JM15" s="14">
        <v>99.69</v>
      </c>
      <c r="JN15" s="14">
        <v>99.695999999999998</v>
      </c>
      <c r="JO15" s="14">
        <v>99.265999999999991</v>
      </c>
      <c r="JP15" s="14">
        <v>99.328000000000003</v>
      </c>
      <c r="JQ15" s="14">
        <v>99.461999999999989</v>
      </c>
      <c r="JR15" s="14">
        <v>99.37</v>
      </c>
      <c r="JS15" s="14">
        <v>99.763000000000005</v>
      </c>
      <c r="JT15" s="14">
        <v>99.955999999999989</v>
      </c>
      <c r="JU15" s="14">
        <v>99.634999999999991</v>
      </c>
      <c r="JV15" s="14">
        <v>99.736000000000004</v>
      </c>
      <c r="JW15" s="14">
        <v>99.546000000000006</v>
      </c>
      <c r="JX15" s="14">
        <v>99.614000000000004</v>
      </c>
      <c r="JY15" s="14">
        <v>99.289000000000001</v>
      </c>
      <c r="JZ15" s="14">
        <v>99.361999999999981</v>
      </c>
      <c r="KA15" s="14">
        <v>99.502999999999986</v>
      </c>
      <c r="KB15" s="14">
        <v>99.86099999999999</v>
      </c>
      <c r="KC15" s="14">
        <v>99.581999999999994</v>
      </c>
      <c r="KD15" s="14">
        <v>99.537000000000006</v>
      </c>
      <c r="KE15" s="14">
        <v>99.442999999999984</v>
      </c>
      <c r="KF15" s="14">
        <v>99.583000000000013</v>
      </c>
      <c r="KG15" s="14">
        <v>99.708999999999989</v>
      </c>
      <c r="KH15" s="14">
        <v>99.563000000000002</v>
      </c>
      <c r="KI15" s="14">
        <v>99.912999999999997</v>
      </c>
      <c r="KJ15" s="14">
        <v>99.505640000000014</v>
      </c>
      <c r="KK15" s="13"/>
      <c r="KL15" s="14">
        <v>99.660999999999987</v>
      </c>
      <c r="KM15" s="14">
        <v>99.331999999999994</v>
      </c>
      <c r="KN15" s="14">
        <v>99.460999999999999</v>
      </c>
      <c r="KO15" s="14">
        <v>99.350999999999999</v>
      </c>
      <c r="KP15" s="14">
        <v>99.329000000000008</v>
      </c>
      <c r="KQ15" s="14">
        <v>99.465000000000018</v>
      </c>
      <c r="KR15" s="14">
        <v>99.35</v>
      </c>
      <c r="KS15" s="14">
        <v>99.444999999999993</v>
      </c>
      <c r="KT15" s="14">
        <v>99.513000000000005</v>
      </c>
      <c r="KU15" s="14">
        <v>98.905000000000001</v>
      </c>
      <c r="KV15" s="14">
        <v>99.381200000000007</v>
      </c>
      <c r="KW15" s="13"/>
      <c r="KX15" s="13">
        <v>99.441999999999993</v>
      </c>
      <c r="KY15" s="13">
        <v>99.554999999999993</v>
      </c>
      <c r="KZ15" s="13">
        <v>99.277999999999992</v>
      </c>
      <c r="LA15" s="13">
        <v>99.445000000000007</v>
      </c>
      <c r="LB15" s="13">
        <v>99.268000000000001</v>
      </c>
      <c r="LC15" s="13">
        <v>99.467999999999989</v>
      </c>
      <c r="LD15" s="13">
        <v>99.12299999999999</v>
      </c>
      <c r="LE15" s="13">
        <v>99.781999999999982</v>
      </c>
      <c r="LF15" s="13">
        <v>99.580000000000013</v>
      </c>
      <c r="LG15" s="13">
        <v>99.603999999999999</v>
      </c>
      <c r="LH15" s="13">
        <v>99.454499999999996</v>
      </c>
      <c r="LI15" s="13"/>
      <c r="LJ15" s="14">
        <v>99.493734999999987</v>
      </c>
      <c r="LK15" s="14">
        <f t="shared" si="6"/>
        <v>0.23359042605136243</v>
      </c>
      <c r="LL15" s="72"/>
      <c r="LM15" s="13">
        <v>100.179</v>
      </c>
      <c r="LN15" s="13">
        <v>100.05200000000001</v>
      </c>
      <c r="LO15" s="13">
        <v>100.1155</v>
      </c>
      <c r="LP15" s="13"/>
      <c r="LQ15" s="13">
        <v>100.04899999999999</v>
      </c>
      <c r="LR15" s="13">
        <v>100.068</v>
      </c>
      <c r="LS15" s="13">
        <v>99.609000000000009</v>
      </c>
      <c r="LT15" s="13">
        <v>99.908666666666676</v>
      </c>
      <c r="LU15" s="13"/>
      <c r="LV15" s="13">
        <v>99.941000000000017</v>
      </c>
      <c r="LW15" s="13">
        <v>100.197</v>
      </c>
      <c r="LX15" s="13">
        <v>99.858000000000004</v>
      </c>
      <c r="LY15" s="13">
        <v>99.998666666666665</v>
      </c>
      <c r="LZ15" s="13"/>
      <c r="MA15" s="13">
        <v>99.955999999999989</v>
      </c>
      <c r="MB15" s="13">
        <v>99.832000000000008</v>
      </c>
      <c r="MC15" s="13">
        <v>100.003</v>
      </c>
      <c r="MD15" s="13">
        <v>99.930333333333337</v>
      </c>
      <c r="ME15" s="13"/>
      <c r="MF15" s="13">
        <v>100.39100000000002</v>
      </c>
      <c r="MG15" s="13">
        <v>99.757000000000005</v>
      </c>
      <c r="MH15" s="13">
        <v>100.04</v>
      </c>
      <c r="MI15" s="13">
        <v>100.17599999999999</v>
      </c>
      <c r="MJ15" s="13">
        <v>100.15300000000001</v>
      </c>
      <c r="MK15" s="13">
        <v>100.81700000000001</v>
      </c>
      <c r="ML15" s="13">
        <v>99.945000000000007</v>
      </c>
      <c r="MM15" s="13">
        <v>100.02099999999999</v>
      </c>
      <c r="MN15" s="13">
        <v>100.71300000000001</v>
      </c>
      <c r="MO15" s="13">
        <v>100.22366666666667</v>
      </c>
      <c r="MP15" s="13"/>
      <c r="MQ15" s="14">
        <v>100.81700000000001</v>
      </c>
      <c r="MR15" s="14">
        <v>100.39100000000002</v>
      </c>
      <c r="MS15" s="14">
        <f t="shared" si="7"/>
        <v>0.2631134556717995</v>
      </c>
      <c r="MT15" s="78"/>
      <c r="MU15" s="14">
        <v>99.599000000000004</v>
      </c>
      <c r="MV15" s="14">
        <v>99.878</v>
      </c>
      <c r="MW15" s="14">
        <v>99.939000000000007</v>
      </c>
      <c r="MX15" s="14">
        <v>99.778000000000006</v>
      </c>
      <c r="MY15" s="14">
        <v>99.853000000000009</v>
      </c>
      <c r="MZ15" s="14">
        <v>99.829000000000008</v>
      </c>
      <c r="NA15" s="14">
        <v>99.928999999999988</v>
      </c>
      <c r="NB15" s="14">
        <v>99.800999999999988</v>
      </c>
      <c r="NC15" s="14">
        <v>99.483000000000004</v>
      </c>
      <c r="ND15" s="14">
        <v>99.847999999999999</v>
      </c>
      <c r="NE15" s="14">
        <v>99.793700000000001</v>
      </c>
      <c r="NF15" s="13"/>
      <c r="NG15" s="14">
        <v>99.961000000000013</v>
      </c>
      <c r="NH15" s="14">
        <v>99.926999999999992</v>
      </c>
      <c r="NI15" s="14">
        <v>99.830000000000013</v>
      </c>
      <c r="NJ15" s="14">
        <v>99.626000000000005</v>
      </c>
      <c r="NK15" s="14">
        <v>100.173</v>
      </c>
      <c r="NL15" s="14">
        <v>99.725999999999999</v>
      </c>
      <c r="NM15" s="14">
        <v>100.01600000000001</v>
      </c>
      <c r="NN15" s="14">
        <v>99.539000000000016</v>
      </c>
      <c r="NO15" s="14">
        <v>99.727999999999994</v>
      </c>
      <c r="NP15" s="14">
        <v>100.28599999999999</v>
      </c>
      <c r="NQ15" s="14">
        <v>99.881199999999993</v>
      </c>
      <c r="NR15" s="13"/>
      <c r="NS15" s="14">
        <v>100.25200000000001</v>
      </c>
      <c r="NT15" s="14">
        <v>100.012</v>
      </c>
      <c r="NU15" s="14">
        <v>100.18199999999999</v>
      </c>
      <c r="NV15" s="14">
        <v>99.923000000000002</v>
      </c>
      <c r="NW15" s="14">
        <v>99.867999999999995</v>
      </c>
      <c r="NX15" s="14">
        <v>99.811000000000021</v>
      </c>
      <c r="NY15" s="14">
        <v>100.44499999999999</v>
      </c>
      <c r="NZ15" s="14">
        <v>99.899000000000015</v>
      </c>
      <c r="OA15" s="14">
        <v>100.212</v>
      </c>
      <c r="OB15" s="14">
        <v>100.23099999999999</v>
      </c>
      <c r="OC15" s="14">
        <v>100.08349999999999</v>
      </c>
      <c r="OD15" s="13"/>
      <c r="OE15" s="14">
        <v>99.797999999999988</v>
      </c>
      <c r="OF15" s="14">
        <v>99.593000000000004</v>
      </c>
      <c r="OG15" s="14">
        <v>99.283000000000001</v>
      </c>
      <c r="OH15" s="14">
        <v>99.518000000000001</v>
      </c>
      <c r="OI15" s="14">
        <v>99.113</v>
      </c>
      <c r="OJ15" s="14">
        <v>99.756000000000014</v>
      </c>
      <c r="OK15" s="14">
        <v>100.883</v>
      </c>
      <c r="OL15" s="14">
        <v>99.469000000000008</v>
      </c>
      <c r="OM15" s="14">
        <v>99.911999999999992</v>
      </c>
      <c r="ON15" s="14">
        <v>100.20900000000002</v>
      </c>
      <c r="OO15" s="14">
        <v>99.753399999999999</v>
      </c>
      <c r="OP15" s="13"/>
      <c r="OQ15" s="14">
        <v>99.877949999999998</v>
      </c>
      <c r="OR15" s="14">
        <f t="shared" si="8"/>
        <v>0.309064982630467</v>
      </c>
      <c r="OS15" s="72"/>
      <c r="OT15" s="14">
        <v>99.131999999999991</v>
      </c>
      <c r="OU15" s="14">
        <v>99.483000000000004</v>
      </c>
      <c r="OV15" s="14">
        <v>99.579000000000022</v>
      </c>
      <c r="OW15" s="14">
        <v>99.26700000000001</v>
      </c>
      <c r="OX15" s="14">
        <v>99.168000000000006</v>
      </c>
      <c r="OY15" s="14">
        <v>99.372</v>
      </c>
      <c r="OZ15" s="14">
        <v>99.234000000000009</v>
      </c>
      <c r="PA15" s="14">
        <v>98.783000000000001</v>
      </c>
      <c r="PB15" s="14">
        <v>99.340000000000018</v>
      </c>
      <c r="PC15" s="14">
        <v>99.240999999999985</v>
      </c>
      <c r="PD15" s="14">
        <v>99.259900000000002</v>
      </c>
      <c r="PE15" s="13"/>
      <c r="PF15" s="14">
        <v>99.225999999999999</v>
      </c>
      <c r="PG15" s="14">
        <v>99.084000000000003</v>
      </c>
      <c r="PH15" s="14">
        <v>99.147000000000006</v>
      </c>
      <c r="PI15" s="14">
        <v>99.612999999999985</v>
      </c>
      <c r="PJ15" s="14">
        <v>99.35799999999999</v>
      </c>
      <c r="PK15" s="14">
        <v>99.022000000000006</v>
      </c>
      <c r="PL15" s="14">
        <v>99.069000000000003</v>
      </c>
      <c r="PM15" s="14">
        <v>99.02000000000001</v>
      </c>
      <c r="PN15" s="14">
        <v>99.158999999999992</v>
      </c>
      <c r="PO15" s="14">
        <v>99.520999999999987</v>
      </c>
      <c r="PP15" s="14">
        <v>99.221900000000005</v>
      </c>
      <c r="PQ15" s="13"/>
      <c r="PR15" s="14">
        <v>99.378000000000014</v>
      </c>
      <c r="PS15" s="14">
        <v>99.191999999999993</v>
      </c>
      <c r="PT15" s="14">
        <v>99.47399999999999</v>
      </c>
      <c r="PU15" s="14">
        <v>99.313999999999993</v>
      </c>
      <c r="PV15" s="14">
        <v>99.537000000000006</v>
      </c>
      <c r="PW15" s="14">
        <v>99.2</v>
      </c>
      <c r="PX15" s="14">
        <v>99.304000000000002</v>
      </c>
      <c r="PY15" s="14">
        <v>99.163999999999987</v>
      </c>
      <c r="PZ15" s="14">
        <v>99.00500000000001</v>
      </c>
      <c r="QA15" s="14">
        <v>99.337999999999994</v>
      </c>
      <c r="QB15" s="14">
        <v>99.290599999999998</v>
      </c>
      <c r="QC15" s="13"/>
      <c r="QD15" s="14">
        <v>99.257466666666673</v>
      </c>
      <c r="QE15" s="14">
        <v>99.228333333333325</v>
      </c>
      <c r="QF15" s="20">
        <v>99.06</v>
      </c>
      <c r="QG15" s="14">
        <f t="shared" si="9"/>
        <v>0.18235303957342283</v>
      </c>
      <c r="QH15" s="78"/>
      <c r="QI15" s="14">
        <v>100.056</v>
      </c>
      <c r="QJ15" s="14">
        <v>100.008</v>
      </c>
      <c r="QK15" s="14">
        <v>99.548000000000002</v>
      </c>
      <c r="QL15" s="14">
        <v>99.752999999999986</v>
      </c>
      <c r="QM15" s="14">
        <v>99.714999999999989</v>
      </c>
      <c r="QN15" s="14">
        <v>99.635999999999996</v>
      </c>
      <c r="QO15" s="14">
        <v>100.033</v>
      </c>
      <c r="QP15" s="14">
        <v>99.792000000000002</v>
      </c>
      <c r="QQ15" s="14">
        <v>99.68</v>
      </c>
      <c r="QR15" s="14">
        <v>99.359000000000009</v>
      </c>
      <c r="QS15" s="14">
        <v>99.757999999999996</v>
      </c>
      <c r="QT15" s="13"/>
      <c r="QU15" s="14">
        <v>99.884</v>
      </c>
      <c r="QV15" s="14">
        <v>99.910999999999987</v>
      </c>
      <c r="QW15" s="14">
        <v>99.795000000000002</v>
      </c>
      <c r="QX15" s="14">
        <v>99.611999999999995</v>
      </c>
      <c r="QY15" s="14">
        <v>99.983999999999995</v>
      </c>
      <c r="QZ15" s="14">
        <v>99.490999999999985</v>
      </c>
      <c r="RA15" s="14">
        <v>99.808999999999997</v>
      </c>
      <c r="RB15" s="14">
        <v>99.906999999999996</v>
      </c>
      <c r="RC15" s="14">
        <v>99.448000000000022</v>
      </c>
      <c r="RD15" s="14">
        <v>100.015</v>
      </c>
      <c r="RE15" s="14">
        <v>99.785599999999988</v>
      </c>
      <c r="RF15" s="13"/>
      <c r="RG15" s="14">
        <v>100.12200000000001</v>
      </c>
      <c r="RH15" s="14">
        <v>100.00099999999999</v>
      </c>
      <c r="RI15" s="14">
        <v>99.481999999999999</v>
      </c>
      <c r="RJ15" s="14">
        <v>99.832999999999998</v>
      </c>
      <c r="RK15" s="14">
        <v>100.11</v>
      </c>
      <c r="RL15" s="14">
        <v>99.583000000000013</v>
      </c>
      <c r="RM15" s="14">
        <v>99.537000000000006</v>
      </c>
      <c r="RN15" s="14">
        <v>99.998999999999995</v>
      </c>
      <c r="RO15" s="14">
        <v>99.695999999999998</v>
      </c>
      <c r="RP15" s="14">
        <v>100.14600000000002</v>
      </c>
      <c r="RQ15" s="14">
        <v>99.854300000000009</v>
      </c>
      <c r="RR15" s="13"/>
      <c r="RS15" s="13">
        <v>100.04299999999998</v>
      </c>
      <c r="RT15" s="13">
        <v>99.129000000000005</v>
      </c>
      <c r="RU15" s="13">
        <v>99.879000000000005</v>
      </c>
      <c r="RV15" s="13">
        <v>99.509999999999977</v>
      </c>
      <c r="RW15" s="13">
        <v>100.15300000000001</v>
      </c>
      <c r="RX15" s="13">
        <v>99.588000000000008</v>
      </c>
      <c r="RY15" s="13">
        <v>99.500000000000014</v>
      </c>
      <c r="RZ15" s="13">
        <v>99.629000000000005</v>
      </c>
      <c r="SA15" s="13">
        <v>99.662000000000006</v>
      </c>
      <c r="SB15" s="13">
        <v>100.208</v>
      </c>
      <c r="SC15" s="13">
        <v>99.730099999999993</v>
      </c>
      <c r="SD15" s="13"/>
      <c r="SE15" s="14">
        <v>99.781999999999982</v>
      </c>
      <c r="SF15" s="14">
        <f t="shared" si="10"/>
        <v>0.24278575047611184</v>
      </c>
      <c r="SG15" s="72"/>
    </row>
    <row r="16" spans="1:501" x14ac:dyDescent="0.2">
      <c r="A16" s="37"/>
      <c r="B16" s="14"/>
      <c r="C16" s="14"/>
      <c r="D16" s="14"/>
      <c r="E16" s="14"/>
      <c r="F16" s="14"/>
      <c r="G16" s="14"/>
      <c r="H16" s="14"/>
      <c r="I16" s="14"/>
      <c r="J16" s="13"/>
      <c r="K16" s="13"/>
      <c r="L16" s="14"/>
      <c r="M16" s="13"/>
      <c r="N16" s="14"/>
      <c r="O16" s="14"/>
      <c r="P16" s="14"/>
      <c r="Q16" s="14"/>
      <c r="R16" s="13"/>
      <c r="S16" s="13"/>
      <c r="T16" s="14"/>
      <c r="U16" s="14"/>
      <c r="V16" s="14"/>
      <c r="W16" s="14"/>
      <c r="X16" s="14"/>
      <c r="Y16" s="13"/>
      <c r="Z16" s="13"/>
      <c r="AA16" s="14"/>
      <c r="AB16" s="14"/>
      <c r="AC16" s="14"/>
      <c r="AD16" s="14"/>
      <c r="AE16" s="13"/>
      <c r="AF16" s="13"/>
      <c r="AG16" s="97"/>
      <c r="AH16" s="97"/>
      <c r="AI16" s="70"/>
      <c r="AJ16" s="14"/>
      <c r="AK16" s="13"/>
      <c r="AL16" s="14"/>
      <c r="AM16" s="14"/>
      <c r="AN16" s="14"/>
      <c r="AO16" s="14"/>
      <c r="AP16" s="14"/>
      <c r="AQ16" s="13"/>
      <c r="AR16" s="13"/>
      <c r="AS16" s="14"/>
      <c r="AT16" s="14"/>
      <c r="AU16" s="14"/>
      <c r="AV16" s="14"/>
      <c r="AW16" s="13"/>
      <c r="AX16" s="13"/>
      <c r="AY16" s="13"/>
      <c r="AZ16" s="72"/>
      <c r="BA16" s="14"/>
      <c r="BB16" s="14"/>
      <c r="BC16" s="14"/>
      <c r="BD16" s="14"/>
      <c r="BE16" s="13"/>
      <c r="BF16" s="14"/>
      <c r="BG16" s="14"/>
      <c r="BH16" s="14"/>
      <c r="BI16" s="14"/>
      <c r="BJ16" s="14"/>
      <c r="BK16" s="17"/>
      <c r="BL16" s="13"/>
      <c r="BM16" s="98"/>
      <c r="BN16" s="98"/>
      <c r="BO16" s="98"/>
      <c r="BP16" s="13"/>
      <c r="BQ16" s="14"/>
      <c r="BR16" s="14"/>
      <c r="BS16" s="14"/>
      <c r="BT16" s="14"/>
      <c r="BU16" s="14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72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99"/>
      <c r="EB16" s="13"/>
      <c r="EC16" s="72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4"/>
      <c r="FK16" s="14"/>
      <c r="FL16" s="13"/>
      <c r="FM16" s="72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4"/>
      <c r="GJ16" s="14"/>
      <c r="GK16" s="13"/>
      <c r="GL16" s="72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4"/>
      <c r="GX16" s="14"/>
      <c r="GY16" s="14"/>
      <c r="GZ16" s="14"/>
      <c r="HA16" s="14"/>
      <c r="HB16" s="14"/>
      <c r="HC16" s="14"/>
      <c r="HD16" s="14"/>
      <c r="HE16" s="13"/>
      <c r="HF16" s="13"/>
      <c r="HG16" s="14"/>
      <c r="HH16" s="14"/>
      <c r="HI16" s="14"/>
      <c r="HJ16" s="14"/>
      <c r="HK16" s="14"/>
      <c r="HL16" s="14"/>
      <c r="HM16" s="14"/>
      <c r="HN16" s="14"/>
      <c r="HO16" s="13"/>
      <c r="HP16" s="13"/>
      <c r="HQ16" s="14"/>
      <c r="HR16" s="14"/>
      <c r="HS16" s="14"/>
      <c r="HT16" s="14"/>
      <c r="HU16" s="14"/>
      <c r="HV16" s="14"/>
      <c r="HW16" s="13"/>
      <c r="HX16" s="13"/>
      <c r="HY16" s="14"/>
      <c r="HZ16" s="97"/>
      <c r="IA16" s="13"/>
      <c r="IB16" s="72"/>
      <c r="IC16" s="14"/>
      <c r="ID16" s="14"/>
      <c r="IE16" s="14"/>
      <c r="IF16" s="14"/>
      <c r="IG16" s="14"/>
      <c r="IH16" s="14"/>
      <c r="II16" s="14"/>
      <c r="IJ16" s="14"/>
      <c r="IK16" s="14"/>
      <c r="IL16" s="13"/>
      <c r="IM16" s="13"/>
      <c r="IN16" s="14"/>
      <c r="IO16" s="14"/>
      <c r="IP16" s="14"/>
      <c r="IQ16" s="14"/>
      <c r="IR16" s="14"/>
      <c r="IS16" s="14"/>
      <c r="IT16" s="13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3"/>
      <c r="JF16" s="100"/>
      <c r="JG16" s="70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3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4"/>
      <c r="LK16" s="13"/>
      <c r="LL16" s="72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4"/>
      <c r="MR16" s="14"/>
      <c r="MS16" s="13"/>
      <c r="MT16" s="78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3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3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3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3"/>
      <c r="OQ16" s="14"/>
      <c r="OR16" s="13"/>
      <c r="OS16" s="72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3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3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3"/>
      <c r="QD16" s="14"/>
      <c r="QE16" s="14"/>
      <c r="QF16" s="20"/>
      <c r="QG16" s="13"/>
      <c r="QH16" s="78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3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3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4"/>
      <c r="SF16" s="13"/>
      <c r="SG16" s="72"/>
    </row>
    <row r="17" spans="1:501" ht="18" x14ac:dyDescent="0.25">
      <c r="A17" s="37" t="s">
        <v>172</v>
      </c>
      <c r="B17" s="14">
        <v>3.3136493819906354</v>
      </c>
      <c r="C17" s="14">
        <v>3.4299004935030246</v>
      </c>
      <c r="D17" s="14">
        <v>3.84950281114781</v>
      </c>
      <c r="E17" s="14">
        <v>4.0282457669712208</v>
      </c>
      <c r="F17" s="14">
        <v>3.6849020211343921</v>
      </c>
      <c r="G17" s="14">
        <v>3.1909163431685266</v>
      </c>
      <c r="H17" s="14">
        <v>3.2985731896531885</v>
      </c>
      <c r="I17" s="14">
        <v>3.5482026081755311</v>
      </c>
      <c r="J17" s="13">
        <v>4.0337139579527692</v>
      </c>
      <c r="K17" s="13">
        <v>3.1830122344012484</v>
      </c>
      <c r="L17" s="14">
        <v>3.5560618808098297</v>
      </c>
      <c r="M17" s="13"/>
      <c r="N17" s="14">
        <v>4.0567526008774042</v>
      </c>
      <c r="O17" s="14">
        <v>3.6349053399740674</v>
      </c>
      <c r="P17" s="14">
        <v>3.5769040792854985</v>
      </c>
      <c r="Q17" s="14">
        <v>3.6328918671192714</v>
      </c>
      <c r="R17" s="13">
        <v>3.6792756569012597</v>
      </c>
      <c r="S17" s="13">
        <v>3.5233909425612167</v>
      </c>
      <c r="T17" s="14">
        <v>3.5692157792946273</v>
      </c>
      <c r="U17" s="14">
        <v>3.1635804145134196</v>
      </c>
      <c r="V17" s="14">
        <v>3.143846772753466</v>
      </c>
      <c r="W17" s="14">
        <v>2.3928563859199232</v>
      </c>
      <c r="X17" s="14">
        <v>3.4373619839200145</v>
      </c>
      <c r="Y17" s="13"/>
      <c r="Z17" s="13">
        <v>3.7559878071338266</v>
      </c>
      <c r="AA17" s="14">
        <v>3.1684926644115663</v>
      </c>
      <c r="AB17" s="14">
        <v>3.4753805773135751</v>
      </c>
      <c r="AC17" s="14">
        <v>3.2239858120935132</v>
      </c>
      <c r="AD17" s="14">
        <v>3.5275738120531095</v>
      </c>
      <c r="AE17" s="13">
        <v>3.1198329431889893</v>
      </c>
      <c r="AF17" s="13">
        <v>3.4857114232142288</v>
      </c>
      <c r="AG17" s="14">
        <v>3.4237269397378229</v>
      </c>
      <c r="AH17" s="14">
        <v>3.6680727349441571</v>
      </c>
      <c r="AI17" s="70">
        <v>3.6342392174028078</v>
      </c>
      <c r="AJ17" s="14">
        <v>3.4483003931493532</v>
      </c>
      <c r="AK17" s="13"/>
      <c r="AL17" s="14">
        <v>3.4090376750671241</v>
      </c>
      <c r="AM17" s="14">
        <v>2.9590373779461587</v>
      </c>
      <c r="AN17" s="14">
        <v>3.3163388096572906</v>
      </c>
      <c r="AO17" s="14">
        <v>3.1949241238731538</v>
      </c>
      <c r="AP17" s="14">
        <v>3.6815984963949857</v>
      </c>
      <c r="AQ17" s="13">
        <v>3.278385848829402</v>
      </c>
      <c r="AR17" s="13">
        <v>3.5155793688132433</v>
      </c>
      <c r="AS17" s="14">
        <v>3.6067821380309666</v>
      </c>
      <c r="AT17" s="14">
        <v>3.8039125691898379</v>
      </c>
      <c r="AU17" s="14">
        <v>2.9007713301401266</v>
      </c>
      <c r="AV17" s="14">
        <v>3.366636773794228</v>
      </c>
      <c r="AW17" s="13"/>
      <c r="AX17" s="13">
        <v>3.366636773794228</v>
      </c>
      <c r="AY17" s="14">
        <f>STDEVA(B17:AV17)</f>
        <v>0.31264129429826953</v>
      </c>
      <c r="AZ17" s="72"/>
      <c r="BA17" s="14">
        <v>2.7829794329657989</v>
      </c>
      <c r="BB17" s="14">
        <v>2.8333228874293623</v>
      </c>
      <c r="BC17" s="14">
        <v>3.2746695600075468</v>
      </c>
      <c r="BD17" s="14">
        <v>3.084305669368836</v>
      </c>
      <c r="BE17" s="13">
        <v>2.4017976557716576</v>
      </c>
      <c r="BF17" s="14">
        <v>2.9325277337498887</v>
      </c>
      <c r="BG17" s="14">
        <v>2.5394026726861099</v>
      </c>
      <c r="BH17" s="14">
        <v>2.3847213384110817</v>
      </c>
      <c r="BI17" s="14">
        <v>3.0181766199643629</v>
      </c>
      <c r="BJ17" s="14">
        <v>2.8020406020971884</v>
      </c>
      <c r="BK17" s="17">
        <v>2.8053944172451502</v>
      </c>
      <c r="BL17" s="13"/>
      <c r="BM17" s="14">
        <v>3.039234009612136</v>
      </c>
      <c r="BN17" s="14">
        <v>2.7823659501254929</v>
      </c>
      <c r="BO17" s="14">
        <v>3.2320891273704357</v>
      </c>
      <c r="BP17" s="13">
        <v>3.63524055911323</v>
      </c>
      <c r="BQ17" s="14">
        <v>2.7125810039691389</v>
      </c>
      <c r="BR17" s="14">
        <v>2.8769229415175213</v>
      </c>
      <c r="BS17" s="14">
        <v>3.1320796603369017</v>
      </c>
      <c r="BT17" s="14">
        <v>3.3558733263713019</v>
      </c>
      <c r="BU17" s="14">
        <v>2.6814056054294984</v>
      </c>
      <c r="BV17" s="13">
        <v>2.4125480920516464</v>
      </c>
      <c r="BW17" s="13">
        <v>2.9860340275897315</v>
      </c>
      <c r="BX17" s="13"/>
      <c r="BY17" s="13">
        <v>4.5944200586053823</v>
      </c>
      <c r="BZ17" s="13">
        <v>3.1805304043034801</v>
      </c>
      <c r="CA17" s="13">
        <v>2.6142712993169233</v>
      </c>
      <c r="CB17" s="13">
        <v>3.4245629122631005</v>
      </c>
      <c r="CC17" s="13">
        <v>2.9430378024707005</v>
      </c>
      <c r="CD17" s="13">
        <v>3.3288425964054489</v>
      </c>
      <c r="CE17" s="13">
        <v>2.9677955725581766</v>
      </c>
      <c r="CF17" s="13">
        <v>3.0330797602735342</v>
      </c>
      <c r="CG17" s="13">
        <v>2.6014607123005038</v>
      </c>
      <c r="CH17" s="13">
        <v>2.7469987103033162</v>
      </c>
      <c r="CI17" s="13">
        <v>3.1434999828800585</v>
      </c>
      <c r="CJ17" s="13"/>
      <c r="CK17" s="13">
        <v>3.3648599896144904</v>
      </c>
      <c r="CL17" s="13">
        <v>2.8442101749845263</v>
      </c>
      <c r="CM17" s="13">
        <v>2.5362227899200929</v>
      </c>
      <c r="CN17" s="13">
        <v>2.7956260051217097</v>
      </c>
      <c r="CO17" s="13">
        <v>2.9326330801293343</v>
      </c>
      <c r="CP17" s="13">
        <v>2.9268285971834875</v>
      </c>
      <c r="CQ17" s="13">
        <v>2.6195969352902035</v>
      </c>
      <c r="CR17" s="13">
        <v>2.7585663095885331</v>
      </c>
      <c r="CS17" s="13">
        <v>2.6867104441843419</v>
      </c>
      <c r="CT17" s="13">
        <v>2.8294727028907345</v>
      </c>
      <c r="CU17" s="13"/>
      <c r="CV17" s="13">
        <v>2.9411002826514383</v>
      </c>
      <c r="CW17" s="14">
        <f>STDEVA(BA17:CT17)</f>
        <v>0.38611905552666986</v>
      </c>
      <c r="CX17" s="72"/>
      <c r="CY17" s="13">
        <v>0.32430688768539928</v>
      </c>
      <c r="CZ17" s="13">
        <v>0.31826256715922657</v>
      </c>
      <c r="DA17" s="13">
        <v>0.58426615812388072</v>
      </c>
      <c r="DB17" s="13">
        <v>0.81722215104258855</v>
      </c>
      <c r="DC17" s="13">
        <v>4.6004379735650087E-2</v>
      </c>
      <c r="DD17" s="13">
        <v>-0.11976024183487859</v>
      </c>
      <c r="DE17" s="13">
        <v>3.8859110127961907E-2</v>
      </c>
      <c r="DF17" s="13">
        <v>-0.2567633833578975</v>
      </c>
      <c r="DG17" s="13">
        <v>5.5687872743309989E-2</v>
      </c>
      <c r="DH17" s="13">
        <v>0.13937185925808687</v>
      </c>
      <c r="DI17" s="13">
        <v>0.45240179694328697</v>
      </c>
      <c r="DJ17" s="13">
        <v>0.19106311755058594</v>
      </c>
      <c r="DK17" s="13">
        <v>0.57404401110333725</v>
      </c>
      <c r="DL17" s="13">
        <v>0.226098568129557</v>
      </c>
      <c r="DM17" s="13">
        <v>0.26552432737389836</v>
      </c>
      <c r="DN17" s="13">
        <v>0.21090421495486317</v>
      </c>
      <c r="DO17" s="13">
        <v>0.17417640450864066</v>
      </c>
      <c r="DP17" s="13">
        <v>0.41676567116801039</v>
      </c>
      <c r="DQ17" s="13">
        <v>0.63912211459667423</v>
      </c>
      <c r="DR17" s="13">
        <v>0.94087884272668909</v>
      </c>
      <c r="DS17" s="13">
        <v>0.30192182148695929</v>
      </c>
      <c r="DT17" s="13"/>
      <c r="DU17" s="13">
        <v>3.2732205443386349E-2</v>
      </c>
      <c r="DV17" s="13">
        <v>0</v>
      </c>
      <c r="DW17" s="13">
        <v>5.365185596963188E-2</v>
      </c>
      <c r="DX17" s="13">
        <v>0</v>
      </c>
      <c r="DY17" s="13">
        <v>0</v>
      </c>
      <c r="DZ17" s="13"/>
      <c r="EA17" s="13">
        <v>0.15384800299441548</v>
      </c>
      <c r="EB17" s="14">
        <f>STDEVA(CY17:DY17)</f>
        <v>0.28727691502680619</v>
      </c>
      <c r="EC17" s="72"/>
      <c r="ED17" s="13">
        <v>1.6274629122159945</v>
      </c>
      <c r="EE17" s="13">
        <v>1.4272631204276589</v>
      </c>
      <c r="EF17" s="13">
        <v>1.0761592667816797</v>
      </c>
      <c r="EG17" s="13">
        <v>1.4663067202841134</v>
      </c>
      <c r="EH17" s="13">
        <v>1.3720252331442864</v>
      </c>
      <c r="EI17" s="13">
        <v>1.137914253041499</v>
      </c>
      <c r="EJ17" s="13">
        <v>1.6640130916764475</v>
      </c>
      <c r="EK17" s="13">
        <v>0.94519300183526445</v>
      </c>
      <c r="EL17" s="13">
        <v>1.9232806015597306</v>
      </c>
      <c r="EM17" s="13">
        <v>1.1102191317465697</v>
      </c>
      <c r="EN17" s="13">
        <v>1.3749837332712913</v>
      </c>
      <c r="EO17" s="13"/>
      <c r="EP17" s="13">
        <v>1.3933886985515089</v>
      </c>
      <c r="EQ17" s="13">
        <v>1.0127233536953297</v>
      </c>
      <c r="ER17" s="13">
        <v>1.8616481255352009</v>
      </c>
      <c r="ES17" s="13">
        <v>1.5558760980713564</v>
      </c>
      <c r="ET17" s="13">
        <v>1.4307270367749374</v>
      </c>
      <c r="EU17" s="13">
        <v>1.1289931708493017</v>
      </c>
      <c r="EV17" s="13">
        <v>1.397226080579596</v>
      </c>
      <c r="EW17" s="13"/>
      <c r="EX17" s="13">
        <v>1.4445878164097361</v>
      </c>
      <c r="EY17" s="13">
        <v>1.2758255528611993</v>
      </c>
      <c r="EZ17" s="13">
        <v>1.1221762302215259</v>
      </c>
      <c r="FA17" s="13">
        <v>1.5379665776102982</v>
      </c>
      <c r="FB17" s="13">
        <v>1.5064551004749498</v>
      </c>
      <c r="FC17" s="13">
        <v>1.018739081887343</v>
      </c>
      <c r="FD17" s="13">
        <v>0.94509270561655945</v>
      </c>
      <c r="FE17" s="13">
        <v>0.86980769236599398</v>
      </c>
      <c r="FF17" s="13">
        <v>0.95796458313249389</v>
      </c>
      <c r="FG17" s="13">
        <v>1.2760141611213778</v>
      </c>
      <c r="FH17" s="13">
        <v>1.1954629501701459</v>
      </c>
      <c r="FI17" s="13"/>
      <c r="FJ17" s="14">
        <v>1.6640130916764475</v>
      </c>
      <c r="FK17" s="14">
        <v>1.6274629122159945</v>
      </c>
      <c r="FL17" s="14">
        <f>STDEVA(ED17:FH17)</f>
        <v>0.27488614082403917</v>
      </c>
      <c r="FM17" s="72"/>
      <c r="FN17" s="13">
        <v>1.7196632040023514</v>
      </c>
      <c r="FO17" s="13">
        <v>2.4705094007460575</v>
      </c>
      <c r="FP17" s="13">
        <v>2.1474234274653647</v>
      </c>
      <c r="FQ17" s="13">
        <v>2.1582341672693786</v>
      </c>
      <c r="FR17" s="13">
        <v>1.9605217103703396</v>
      </c>
      <c r="FS17" s="13">
        <v>1.9452975857159334</v>
      </c>
      <c r="FT17" s="13">
        <v>2.0669415825948816</v>
      </c>
      <c r="FU17" s="13"/>
      <c r="FV17" s="13">
        <v>2.8350053592484525</v>
      </c>
      <c r="FW17" s="13">
        <v>2.0330179722002679</v>
      </c>
      <c r="FX17" s="13">
        <v>2.5902491956039086</v>
      </c>
      <c r="FY17" s="13">
        <v>2.2419053672243412</v>
      </c>
      <c r="FZ17" s="13">
        <v>1.5319111127265519</v>
      </c>
      <c r="GA17" s="13">
        <v>2.3785672844066728</v>
      </c>
      <c r="GB17" s="13">
        <v>2.2684427152350284</v>
      </c>
      <c r="GC17" s="13"/>
      <c r="GD17" s="13">
        <v>1.9373973342823709</v>
      </c>
      <c r="GE17" s="13">
        <v>1.717226928280533</v>
      </c>
      <c r="GF17" s="13">
        <v>1.6565057880413043</v>
      </c>
      <c r="GG17" s="13">
        <v>1.7703766835347208</v>
      </c>
      <c r="GH17" s="13"/>
      <c r="GI17" s="14">
        <v>2.2419053672243412</v>
      </c>
      <c r="GJ17" s="14">
        <v>2.8350053592484525</v>
      </c>
      <c r="GK17" s="14">
        <f>STDEVA(FN17:GG17)</f>
        <v>0.34612194482724151</v>
      </c>
      <c r="GL17" s="72"/>
      <c r="GM17" s="13">
        <v>1.333977603903709</v>
      </c>
      <c r="GN17" s="13">
        <v>1.2124205670639969</v>
      </c>
      <c r="GO17" s="13">
        <v>0.8907205185284246</v>
      </c>
      <c r="GP17" s="13">
        <v>1.0676658056603565</v>
      </c>
      <c r="GQ17" s="13">
        <v>1.7193600183165394</v>
      </c>
      <c r="GR17" s="13">
        <v>1.4055594941139828</v>
      </c>
      <c r="GS17" s="13">
        <v>1.4854732513114586</v>
      </c>
      <c r="GT17" s="13">
        <v>1.2281102085481117</v>
      </c>
      <c r="GU17" s="13">
        <v>1.292910933430822</v>
      </c>
      <c r="GV17" s="13"/>
      <c r="GW17" s="14">
        <v>0.58469429298140119</v>
      </c>
      <c r="GX17" s="14">
        <v>1.1427798896068575</v>
      </c>
      <c r="GY17" s="14">
        <v>0.91308232860067851</v>
      </c>
      <c r="GZ17" s="14">
        <v>1.0095943730080967</v>
      </c>
      <c r="HA17" s="14">
        <v>1.9475049763559502</v>
      </c>
      <c r="HB17" s="14">
        <v>0.87743514955931534</v>
      </c>
      <c r="HC17" s="14">
        <v>0.86948967165525981</v>
      </c>
      <c r="HD17" s="14">
        <v>0.79136880776854734</v>
      </c>
      <c r="HE17" s="13">
        <v>1.0169936861920295</v>
      </c>
      <c r="HF17" s="13"/>
      <c r="HG17" s="14">
        <v>0.70272478896017354</v>
      </c>
      <c r="HH17" s="14">
        <v>0.96701250455318322</v>
      </c>
      <c r="HI17" s="14">
        <v>0.93848753138964791</v>
      </c>
      <c r="HJ17" s="14">
        <v>1.8785233622252213</v>
      </c>
      <c r="HK17" s="14">
        <v>0.93481887455571278</v>
      </c>
      <c r="HL17" s="14">
        <v>0.74736052644233475</v>
      </c>
      <c r="HM17" s="14">
        <v>1.1391792910191505</v>
      </c>
      <c r="HN17" s="14">
        <v>0.33099789067650998</v>
      </c>
      <c r="HO17" s="13">
        <v>0.84182234450672777</v>
      </c>
      <c r="HP17" s="13"/>
      <c r="HQ17" s="14">
        <v>0.92779499978262536</v>
      </c>
      <c r="HR17" s="14">
        <v>0.67621553133924495</v>
      </c>
      <c r="HS17" s="14">
        <v>1.2480684616257287</v>
      </c>
      <c r="HT17" s="14">
        <v>0.66648390887795994</v>
      </c>
      <c r="HU17" s="14">
        <v>0.58371011978170495</v>
      </c>
      <c r="HV17" s="14">
        <v>1.1161197413382786</v>
      </c>
      <c r="HW17" s="13">
        <v>0.86973212712421999</v>
      </c>
      <c r="HX17" s="13"/>
      <c r="HY17" s="14">
        <v>1.7193600183165394</v>
      </c>
      <c r="HZ17" s="14">
        <v>1.333977603903709</v>
      </c>
      <c r="IA17" s="14">
        <f>STDEVA(GM17:HW17)</f>
        <v>0.35930063102763932</v>
      </c>
      <c r="IB17" s="72"/>
      <c r="IC17" s="14">
        <v>1.8677311761196147</v>
      </c>
      <c r="ID17" s="14">
        <v>2.3170696592745843</v>
      </c>
      <c r="IE17" s="14">
        <v>2.9461755763177733</v>
      </c>
      <c r="IF17" s="14">
        <v>2.9487563974484647</v>
      </c>
      <c r="IG17" s="14">
        <v>2.0656370154704793</v>
      </c>
      <c r="IH17" s="14">
        <v>2.7973872116121772</v>
      </c>
      <c r="II17" s="14">
        <v>2.6525422488398926</v>
      </c>
      <c r="IJ17" s="14">
        <v>3.0678445019659195</v>
      </c>
      <c r="IK17" s="14">
        <v>3.0540044250988019</v>
      </c>
      <c r="IL17" s="13">
        <v>2.6443250627847203</v>
      </c>
      <c r="IM17" s="13"/>
      <c r="IN17" s="14">
        <v>2.5166320816236691</v>
      </c>
      <c r="IO17" s="14">
        <v>1.9843821470930276</v>
      </c>
      <c r="IP17" s="14">
        <v>3.1953553460011865</v>
      </c>
      <c r="IQ17" s="14">
        <v>2.444213310828395</v>
      </c>
      <c r="IR17" s="14">
        <v>2.1812900884559769</v>
      </c>
      <c r="IS17" s="14">
        <v>2.1283270284804612</v>
      </c>
      <c r="IT17" s="13">
        <v>2.5560556064731514</v>
      </c>
      <c r="IU17" s="14">
        <v>1.9699130843688915</v>
      </c>
      <c r="IV17" s="14">
        <v>2.0798788441084635</v>
      </c>
      <c r="IW17" s="14">
        <v>2.7741422426645745</v>
      </c>
      <c r="IX17" s="14">
        <v>2.2543426222932168</v>
      </c>
      <c r="IY17" s="14">
        <v>2.5700859889393777</v>
      </c>
      <c r="IZ17" s="14">
        <v>2.6109396889172092</v>
      </c>
      <c r="JA17" s="14">
        <v>2.5909022823738459</v>
      </c>
      <c r="JB17" s="14">
        <v>3.270592837906821</v>
      </c>
      <c r="JC17" s="14">
        <v>2.8650650287089254</v>
      </c>
      <c r="JD17" s="14">
        <v>1.5177200022023609</v>
      </c>
      <c r="JE17" s="13">
        <v>2.3491601014000922</v>
      </c>
      <c r="JF17" s="100">
        <v>2.6127222352395019</v>
      </c>
      <c r="JG17" s="70">
        <v>2.6793167178034998</v>
      </c>
      <c r="JH17" s="14">
        <v>2.4715436134538553</v>
      </c>
      <c r="JI17" s="14">
        <v>2.6115827174809554</v>
      </c>
      <c r="JJ17" s="14">
        <v>3.0069682807952569</v>
      </c>
      <c r="JK17" s="14">
        <v>1.8964946964838152</v>
      </c>
      <c r="JL17" s="14">
        <v>2.9399746908879441</v>
      </c>
      <c r="JM17" s="14">
        <v>2.9070307360744714</v>
      </c>
      <c r="JN17" s="14">
        <v>2.8544652940020208</v>
      </c>
      <c r="JO17" s="14">
        <v>2.4588859244439654</v>
      </c>
      <c r="JP17" s="14">
        <v>2.5185606487031569</v>
      </c>
      <c r="JQ17" s="14">
        <v>2.6104023864157853</v>
      </c>
      <c r="JR17" s="14">
        <v>2.6907265809550482</v>
      </c>
      <c r="JS17" s="14">
        <v>1.9340913786151979</v>
      </c>
      <c r="JT17" s="14">
        <v>4.2160711529735719</v>
      </c>
      <c r="JU17" s="14">
        <v>2.3442557957705707</v>
      </c>
      <c r="JV17" s="14">
        <v>1.9020632641724775</v>
      </c>
      <c r="JW17" s="14">
        <v>3.2293453272585997</v>
      </c>
      <c r="JX17" s="14">
        <v>2.9096294456011846</v>
      </c>
      <c r="JY17" s="14">
        <v>2.4541805375778787</v>
      </c>
      <c r="JZ17" s="14">
        <v>2.8015726814479178</v>
      </c>
      <c r="KA17" s="14">
        <v>2.664609281796996</v>
      </c>
      <c r="KB17" s="14">
        <v>1.9380109002996588</v>
      </c>
      <c r="KC17" s="14">
        <v>1.9937457078297565</v>
      </c>
      <c r="KD17" s="14">
        <v>2.5844273636126305</v>
      </c>
      <c r="KE17" s="14">
        <v>2.9268136086681262</v>
      </c>
      <c r="KF17" s="14">
        <v>2.4563451725281444</v>
      </c>
      <c r="KG17" s="14">
        <v>2.5107018815452991</v>
      </c>
      <c r="KH17" s="14">
        <v>3.0762506595692218</v>
      </c>
      <c r="KI17" s="14">
        <v>2.2682065558254259</v>
      </c>
      <c r="KJ17" s="14">
        <v>1.9093680191585316</v>
      </c>
      <c r="KK17" s="13"/>
      <c r="KL17" s="14">
        <v>2.5291672327271866</v>
      </c>
      <c r="KM17" s="14">
        <v>2.7934851493881325</v>
      </c>
      <c r="KN17" s="14">
        <v>2.6001846278148695</v>
      </c>
      <c r="KO17" s="14">
        <v>2.4052108017198011</v>
      </c>
      <c r="KP17" s="14">
        <v>1.9229273768730024</v>
      </c>
      <c r="KQ17" s="14">
        <v>2.9158279878745228</v>
      </c>
      <c r="KR17" s="14">
        <v>3.1811075027815825</v>
      </c>
      <c r="KS17" s="14">
        <v>3.0203384200760754</v>
      </c>
      <c r="KT17" s="14">
        <v>2.5788600397120516</v>
      </c>
      <c r="KU17" s="14">
        <v>3.5037031272151369</v>
      </c>
      <c r="KV17" s="14">
        <v>2.7450812266182614</v>
      </c>
      <c r="KW17" s="13"/>
      <c r="KX17" s="13">
        <v>2.8625439169285993</v>
      </c>
      <c r="KY17" s="13">
        <v>3.0991797583439982</v>
      </c>
      <c r="KZ17" s="13">
        <v>2.3671459539026349</v>
      </c>
      <c r="LA17" s="13">
        <v>2.3599664545154115</v>
      </c>
      <c r="LB17" s="13">
        <v>3.6700953148034228</v>
      </c>
      <c r="LC17" s="13">
        <v>2.8677993876149808</v>
      </c>
      <c r="LD17" s="13">
        <v>2.712662253522411</v>
      </c>
      <c r="LE17" s="13">
        <v>2.9220636985415505</v>
      </c>
      <c r="LF17" s="13">
        <v>2.9223373754894419</v>
      </c>
      <c r="LG17" s="13">
        <v>3.2618340533007975</v>
      </c>
      <c r="LH17" s="13">
        <v>2.904562816696302</v>
      </c>
      <c r="LI17" s="13"/>
      <c r="LJ17" s="14">
        <v>2.5508342813144584</v>
      </c>
      <c r="LK17" s="14">
        <f>STDEVA(IC17:IL17,KX17:LH17)</f>
        <v>0.40950048994237859</v>
      </c>
      <c r="LL17" s="72"/>
      <c r="LM17" s="13">
        <v>2.8518359021977497</v>
      </c>
      <c r="LN17" s="13">
        <v>2.7412810319097738</v>
      </c>
      <c r="LO17" s="13">
        <v>2.7965584670537784</v>
      </c>
      <c r="LP17" s="13"/>
      <c r="LQ17" s="13">
        <v>2.8465504002430992</v>
      </c>
      <c r="LR17" s="13">
        <v>2.6485412270022914</v>
      </c>
      <c r="LS17" s="13">
        <v>2.7528226171056827</v>
      </c>
      <c r="LT17" s="13">
        <v>2.7493047481170114</v>
      </c>
      <c r="LU17" s="13"/>
      <c r="LV17" s="13">
        <v>2.6769671168283953</v>
      </c>
      <c r="LW17" s="13">
        <v>2.6558021710804844</v>
      </c>
      <c r="LX17" s="13">
        <v>3.367940433148513</v>
      </c>
      <c r="LY17" s="13">
        <v>2.9002365736857976</v>
      </c>
      <c r="LZ17" s="13"/>
      <c r="MA17" s="13">
        <v>2.8709349609739276</v>
      </c>
      <c r="MB17" s="13">
        <v>2.9275139770314054</v>
      </c>
      <c r="MC17" s="13">
        <v>2.8682179711164255</v>
      </c>
      <c r="MD17" s="13">
        <v>2.8888889697072568</v>
      </c>
      <c r="ME17" s="13"/>
      <c r="MF17" s="13">
        <v>2.5529305913787042</v>
      </c>
      <c r="MG17" s="13">
        <v>1.9165255102494889</v>
      </c>
      <c r="MH17" s="13">
        <v>2.8283240453646381</v>
      </c>
      <c r="MI17" s="13">
        <v>2.4366316258936389</v>
      </c>
      <c r="MJ17" s="13">
        <v>2.4700024981425157</v>
      </c>
      <c r="MK17" s="13">
        <v>3.070768170528289</v>
      </c>
      <c r="ML17" s="13">
        <v>2.0628982128086557</v>
      </c>
      <c r="MM17" s="13">
        <v>1.6872986612981893</v>
      </c>
      <c r="MN17" s="13">
        <v>3.383332923432667</v>
      </c>
      <c r="MO17" s="13">
        <v>2.4898569154551669</v>
      </c>
      <c r="MP17" s="13"/>
      <c r="MQ17" s="14">
        <v>3.070768170528289</v>
      </c>
      <c r="MR17" s="14">
        <v>2.5529305913787042</v>
      </c>
      <c r="MS17" s="14">
        <f>STDEVA(LM17:MO17)</f>
        <v>0.38466437147540633</v>
      </c>
      <c r="MT17" s="78"/>
      <c r="MU17" s="14">
        <v>2.31773311822983</v>
      </c>
      <c r="MV17" s="14">
        <v>2.4772883218982278</v>
      </c>
      <c r="MW17" s="14">
        <v>2.9150751051289703</v>
      </c>
      <c r="MX17" s="14">
        <v>2.2162357675724538</v>
      </c>
      <c r="MY17" s="14">
        <v>2.6622244753986695</v>
      </c>
      <c r="MZ17" s="14">
        <v>2.5618133984034621</v>
      </c>
      <c r="NA17" s="14">
        <v>2.3139550087467828</v>
      </c>
      <c r="NB17" s="14">
        <v>2.509842983090727</v>
      </c>
      <c r="NC17" s="14">
        <v>2.7810631870750728</v>
      </c>
      <c r="ND17" s="14">
        <v>2.146792428148288</v>
      </c>
      <c r="NE17" s="14">
        <v>2.4902023793692312</v>
      </c>
      <c r="NF17" s="13"/>
      <c r="NG17" s="14">
        <v>2.2237819694053047</v>
      </c>
      <c r="NH17" s="14">
        <v>1.6622331084607953</v>
      </c>
      <c r="NI17" s="14">
        <v>1.4787074520225754</v>
      </c>
      <c r="NJ17" s="14">
        <v>2.1182031240365515</v>
      </c>
      <c r="NK17" s="14">
        <v>2.2204587906978404</v>
      </c>
      <c r="NL17" s="14">
        <v>2.5812108783070999</v>
      </c>
      <c r="NM17" s="14">
        <v>2.675367022856316</v>
      </c>
      <c r="NN17" s="14">
        <v>1.5806599055633115</v>
      </c>
      <c r="NO17" s="14">
        <v>1.7916032917679663</v>
      </c>
      <c r="NP17" s="14">
        <v>2.244014518941027</v>
      </c>
      <c r="NQ17" s="14">
        <v>2.0576240062058848</v>
      </c>
      <c r="NR17" s="13"/>
      <c r="NS17" s="14">
        <v>1.8085342065176373</v>
      </c>
      <c r="NT17" s="14">
        <v>2.4420564624434289</v>
      </c>
      <c r="NU17" s="14">
        <v>2.0038935896695054</v>
      </c>
      <c r="NV17" s="14">
        <v>2.0488969077037225</v>
      </c>
      <c r="NW17" s="14">
        <v>1.7133287742517733</v>
      </c>
      <c r="NX17" s="14">
        <v>1.7934583800014494</v>
      </c>
      <c r="NY17" s="14">
        <v>2.5948712511535339</v>
      </c>
      <c r="NZ17" s="14">
        <v>2.5375084923323543</v>
      </c>
      <c r="OA17" s="14">
        <v>1.8723145056350441</v>
      </c>
      <c r="OB17" s="14">
        <v>1.8496930106493694</v>
      </c>
      <c r="OC17" s="14">
        <v>2.0664555580357704</v>
      </c>
      <c r="OD17" s="13"/>
      <c r="OE17" s="14">
        <v>2.0024654572470655</v>
      </c>
      <c r="OF17" s="14">
        <v>2.4547433820617011</v>
      </c>
      <c r="OG17" s="14">
        <v>2.590983397207129</v>
      </c>
      <c r="OH17" s="14">
        <v>1.5885793983378678</v>
      </c>
      <c r="OI17" s="14">
        <v>2.238520692509272</v>
      </c>
      <c r="OJ17" s="14">
        <v>1.607999641255645</v>
      </c>
      <c r="OK17" s="14">
        <v>2.143735195566991</v>
      </c>
      <c r="OL17" s="14">
        <v>2.2448942404910022</v>
      </c>
      <c r="OM17" s="14">
        <v>1.6104364868246388</v>
      </c>
      <c r="ON17" s="14">
        <v>2.123073296500821</v>
      </c>
      <c r="OO17" s="14">
        <v>2.0605431188002017</v>
      </c>
      <c r="OP17" s="13"/>
      <c r="OQ17" s="14">
        <v>2.1687062656028138</v>
      </c>
      <c r="OR17" s="14">
        <f>STDEVA(MU17:OO17)</f>
        <v>0.3657488322893872</v>
      </c>
      <c r="OS17" s="72"/>
      <c r="OT17" s="14">
        <v>2.7655779656703219</v>
      </c>
      <c r="OU17" s="14">
        <v>2.9082951623774553</v>
      </c>
      <c r="OV17" s="14">
        <v>2.4659810452924944</v>
      </c>
      <c r="OW17" s="14">
        <v>2.4404118830417016</v>
      </c>
      <c r="OX17" s="14">
        <v>2.479131716603209</v>
      </c>
      <c r="OY17" s="14">
        <v>2.6205363817074101</v>
      </c>
      <c r="OZ17" s="14">
        <v>2.3546027475256315</v>
      </c>
      <c r="PA17" s="14">
        <v>1.9377700184954381</v>
      </c>
      <c r="PB17" s="14">
        <v>2.4924584482877239</v>
      </c>
      <c r="PC17" s="14">
        <v>2.1294797459355372</v>
      </c>
      <c r="PD17" s="14">
        <v>2.4594245114936668</v>
      </c>
      <c r="PE17" s="13"/>
      <c r="PF17" s="14">
        <v>3.073655544411221</v>
      </c>
      <c r="PG17" s="14">
        <v>2.9935255843518314</v>
      </c>
      <c r="PH17" s="14">
        <v>2.3967938260674657</v>
      </c>
      <c r="PI17" s="14">
        <v>2.9129579227779763</v>
      </c>
      <c r="PJ17" s="14">
        <v>3.0483919854874242</v>
      </c>
      <c r="PK17" s="14">
        <v>2.6579944939769757</v>
      </c>
      <c r="PL17" s="14">
        <v>2.8403120259870986</v>
      </c>
      <c r="PM17" s="14">
        <v>2.5904789255699989</v>
      </c>
      <c r="PN17" s="14">
        <v>2.5574192368931534</v>
      </c>
      <c r="PO17" s="14">
        <v>3.2223023237500614</v>
      </c>
      <c r="PP17" s="14">
        <v>2.8293831869273398</v>
      </c>
      <c r="PQ17" s="13"/>
      <c r="PR17" s="14">
        <v>2.7394373596970918</v>
      </c>
      <c r="PS17" s="14">
        <v>2.7898267967215276</v>
      </c>
      <c r="PT17" s="14">
        <v>2.4552472543244122</v>
      </c>
      <c r="PU17" s="14">
        <v>2.8330084410911911</v>
      </c>
      <c r="PV17" s="14">
        <v>2.8052203221361087</v>
      </c>
      <c r="PW17" s="14">
        <v>2.570130669789811</v>
      </c>
      <c r="PX17" s="14">
        <v>2.4400391337475784</v>
      </c>
      <c r="PY17" s="14">
        <v>2.7668920717703887</v>
      </c>
      <c r="PZ17" s="14">
        <v>2.3846771078758571</v>
      </c>
      <c r="QA17" s="14">
        <v>2.5536567230227298</v>
      </c>
      <c r="QB17" s="14">
        <v>2.6338135880176821</v>
      </c>
      <c r="QC17" s="13"/>
      <c r="QD17" s="14">
        <v>2.6408737621462266</v>
      </c>
      <c r="QE17" s="14">
        <v>2.6198585826471756</v>
      </c>
      <c r="QF17" s="20">
        <v>2.6712743855667793</v>
      </c>
      <c r="QG17" s="14">
        <f>STDEVA(OT17:QB17)</f>
        <v>0.27251706144078386</v>
      </c>
      <c r="QH17" s="78"/>
      <c r="QI17" s="14">
        <v>1.9894951831288012</v>
      </c>
      <c r="QJ17" s="14">
        <v>1.9774216413015147</v>
      </c>
      <c r="QK17" s="14">
        <v>2.1840626065847246</v>
      </c>
      <c r="QL17" s="14">
        <v>2.7405383985618594</v>
      </c>
      <c r="QM17" s="14">
        <v>2.8535109041180595</v>
      </c>
      <c r="QN17" s="14">
        <v>2.1191229386918753</v>
      </c>
      <c r="QO17" s="14">
        <v>2.6484843073398747</v>
      </c>
      <c r="QP17" s="14">
        <v>2.2247050157288077</v>
      </c>
      <c r="QQ17" s="14">
        <v>2.216246151975962</v>
      </c>
      <c r="QR17" s="14">
        <v>2.446614453764024</v>
      </c>
      <c r="QS17" s="14">
        <v>2.3400201601195594</v>
      </c>
      <c r="QT17" s="13"/>
      <c r="QU17" s="14">
        <v>2.2395595683290264</v>
      </c>
      <c r="QV17" s="14">
        <v>2.7651702837699292</v>
      </c>
      <c r="QW17" s="14">
        <v>2.7897106278124553</v>
      </c>
      <c r="QX17" s="14">
        <v>3.210304952836788</v>
      </c>
      <c r="QY17" s="14">
        <v>3.2566619771329961</v>
      </c>
      <c r="QZ17" s="14">
        <v>2.525619451038513</v>
      </c>
      <c r="RA17" s="14">
        <v>2.6954570302954184</v>
      </c>
      <c r="RB17" s="14">
        <v>2.6290050544872878</v>
      </c>
      <c r="RC17" s="14">
        <v>3.2054399999999998</v>
      </c>
      <c r="RD17" s="14">
        <v>2.6454254819877958</v>
      </c>
      <c r="RE17" s="14">
        <v>2.8456018700522772</v>
      </c>
      <c r="RF17" s="13"/>
      <c r="RG17" s="14">
        <v>2.562030935226336</v>
      </c>
      <c r="RH17" s="14">
        <v>2.6656272234354534</v>
      </c>
      <c r="RI17" s="14">
        <v>2.7738921343591878</v>
      </c>
      <c r="RJ17" s="14">
        <v>2.4625576075688755</v>
      </c>
      <c r="RK17" s="14">
        <v>2.4035468951747969</v>
      </c>
      <c r="RL17" s="14">
        <v>2.4643031007503531</v>
      </c>
      <c r="RM17" s="14">
        <v>2.4140076785490878</v>
      </c>
      <c r="RN17" s="14">
        <v>2.514846601966684</v>
      </c>
      <c r="RO17" s="14">
        <v>2.8896029128443845</v>
      </c>
      <c r="RP17" s="14">
        <v>2.7802109079371209</v>
      </c>
      <c r="RQ17" s="14">
        <v>2.5896584696218721</v>
      </c>
      <c r="RR17" s="13"/>
      <c r="RS17" s="13">
        <v>2.5075207367411858</v>
      </c>
      <c r="RT17" s="13">
        <v>2.8054355454608961</v>
      </c>
      <c r="RU17" s="13">
        <v>2.7839083565280065</v>
      </c>
      <c r="RV17" s="13">
        <v>3.2755589999999999</v>
      </c>
      <c r="RW17" s="13">
        <v>2.2492365474429259</v>
      </c>
      <c r="RX17" s="13">
        <v>3.2922540000000002</v>
      </c>
      <c r="RY17" s="13">
        <v>3.0086429167453534</v>
      </c>
      <c r="RZ17" s="13">
        <v>2.2173993220311292</v>
      </c>
      <c r="SA17" s="13">
        <v>2.444373708738393</v>
      </c>
      <c r="SB17" s="13">
        <v>2.781776144228016</v>
      </c>
      <c r="SC17" s="13">
        <v>2.7566757343983159</v>
      </c>
      <c r="SD17" s="13"/>
      <c r="SE17" s="14">
        <v>2.6329890585480138</v>
      </c>
      <c r="SF17" s="14">
        <f>STDEVA(QI17:SC17)</f>
        <v>0.3363899623540671</v>
      </c>
      <c r="SG17" s="72"/>
    </row>
    <row r="18" spans="1:501" x14ac:dyDescent="0.2">
      <c r="A18" s="37" t="s">
        <v>94</v>
      </c>
      <c r="B18" s="14">
        <v>3.1857768355879288</v>
      </c>
      <c r="C18" s="14">
        <v>2.961328397571406</v>
      </c>
      <c r="D18" s="14">
        <v>2.760327213703675</v>
      </c>
      <c r="E18" s="14">
        <v>2.4637315660635934</v>
      </c>
      <c r="F18" s="14">
        <v>2.8912165129071044</v>
      </c>
      <c r="G18" s="14">
        <v>3.3330491076652953</v>
      </c>
      <c r="H18" s="14">
        <v>3.2263223812639819</v>
      </c>
      <c r="I18" s="14">
        <v>2.8380371894200076</v>
      </c>
      <c r="J18" s="13">
        <v>2.3048185463137743</v>
      </c>
      <c r="K18" s="13">
        <v>3.1881507327931287</v>
      </c>
      <c r="L18" s="14">
        <v>2.9152758483289944</v>
      </c>
      <c r="M18" s="13"/>
      <c r="N18" s="14">
        <v>2.4721189569834645</v>
      </c>
      <c r="O18" s="14">
        <v>2.9121371608498947</v>
      </c>
      <c r="P18" s="14">
        <v>2.9692497041460024</v>
      </c>
      <c r="Q18" s="14">
        <v>2.7709462110338983</v>
      </c>
      <c r="R18" s="13">
        <v>2.7542716469889852</v>
      </c>
      <c r="S18" s="13">
        <v>2.9623297910501201</v>
      </c>
      <c r="T18" s="14">
        <v>2.7501574310021315</v>
      </c>
      <c r="U18" s="14">
        <v>3.2076096904641327</v>
      </c>
      <c r="V18" s="14">
        <v>3.1453398268162926</v>
      </c>
      <c r="W18" s="14">
        <v>5.8250841096856041</v>
      </c>
      <c r="X18" s="14">
        <v>3.1769244529020528</v>
      </c>
      <c r="Y18" s="13"/>
      <c r="Z18" s="13">
        <v>2.9303478821798499</v>
      </c>
      <c r="AA18" s="14">
        <v>3.1391961685430667</v>
      </c>
      <c r="AB18" s="14">
        <v>2.9594657885772016</v>
      </c>
      <c r="AC18" s="14">
        <v>3.1293370960525491</v>
      </c>
      <c r="AD18" s="14">
        <v>2.7355715974365591</v>
      </c>
      <c r="AE18" s="13">
        <v>3.0719155946190577</v>
      </c>
      <c r="AF18" s="13">
        <v>2.9501838066359123</v>
      </c>
      <c r="AG18" s="14">
        <v>2.9188751664529895</v>
      </c>
      <c r="AH18" s="14">
        <v>2.5593371653691319</v>
      </c>
      <c r="AI18" s="70">
        <v>2.7427356537261387</v>
      </c>
      <c r="AJ18" s="14">
        <v>2.9136965919592521</v>
      </c>
      <c r="AK18" s="13"/>
      <c r="AL18" s="14">
        <v>3.077073068223608</v>
      </c>
      <c r="AM18" s="14">
        <v>3.4503860036422651</v>
      </c>
      <c r="AN18" s="14">
        <v>3.1303604585289393</v>
      </c>
      <c r="AO18" s="14">
        <v>3.1634482265290624</v>
      </c>
      <c r="AP18" s="14">
        <v>2.9851846393576049</v>
      </c>
      <c r="AQ18" s="13">
        <v>3.1844601537920916</v>
      </c>
      <c r="AR18" s="13">
        <v>2.940348275998883</v>
      </c>
      <c r="AS18" s="14">
        <v>2.9234050871240189</v>
      </c>
      <c r="AT18" s="14">
        <v>2.6912887967746291</v>
      </c>
      <c r="AU18" s="14">
        <v>3.4537364509073432</v>
      </c>
      <c r="AV18" s="14">
        <v>3.0999691160878444</v>
      </c>
      <c r="AW18" s="13"/>
      <c r="AX18" s="13">
        <v>3.0999691160878444</v>
      </c>
      <c r="AY18" s="14">
        <f t="shared" ref="AY18:AY19" si="11">STDEVA(B18:AV18)</f>
        <v>0.49694023434281104</v>
      </c>
      <c r="AZ18" s="72"/>
      <c r="BA18" s="14">
        <v>1.8205692426183298</v>
      </c>
      <c r="BB18" s="14">
        <v>2.0323370283653532</v>
      </c>
      <c r="BC18" s="14">
        <v>2.5247991374595262</v>
      </c>
      <c r="BD18" s="14">
        <v>1.7038358765778649</v>
      </c>
      <c r="BE18" s="13">
        <v>2.3790506237451412</v>
      </c>
      <c r="BF18" s="14">
        <v>2.147204192497854</v>
      </c>
      <c r="BG18" s="14">
        <v>2.1824162868947803</v>
      </c>
      <c r="BH18" s="14">
        <v>2.2833932269442214</v>
      </c>
      <c r="BI18" s="14">
        <v>1.7212510153060527</v>
      </c>
      <c r="BJ18" s="14">
        <v>1.7204433044948897</v>
      </c>
      <c r="BK18" s="17">
        <v>2.0515299934904316</v>
      </c>
      <c r="BL18" s="13"/>
      <c r="BM18" s="14">
        <v>1.6883315277518991</v>
      </c>
      <c r="BN18" s="14">
        <v>1.7801204401388206</v>
      </c>
      <c r="BO18" s="14">
        <v>1.4900564893347388</v>
      </c>
      <c r="BP18" s="13">
        <v>1.1818359756395058</v>
      </c>
      <c r="BQ18" s="14">
        <v>1.9958203019145202</v>
      </c>
      <c r="BR18" s="14">
        <v>1.9371635745574836</v>
      </c>
      <c r="BS18" s="14">
        <v>1.5639122548635205</v>
      </c>
      <c r="BT18" s="14">
        <v>1.3168397786421369</v>
      </c>
      <c r="BU18" s="14">
        <v>1.701830543190028</v>
      </c>
      <c r="BV18" s="13">
        <v>2.0733916513462294</v>
      </c>
      <c r="BW18" s="13">
        <v>1.6729302537378876</v>
      </c>
      <c r="BX18" s="13"/>
      <c r="BY18" s="13">
        <v>0.25703948013891992</v>
      </c>
      <c r="BZ18" s="13">
        <v>1.6863805891253549</v>
      </c>
      <c r="CA18" s="13">
        <v>4.4571488775229806</v>
      </c>
      <c r="CB18" s="13">
        <v>2.5671240680475291</v>
      </c>
      <c r="CC18" s="13">
        <v>1.9207611837639709</v>
      </c>
      <c r="CD18" s="13">
        <v>1.724126148782166</v>
      </c>
      <c r="CE18" s="13">
        <v>1.9845170057878014</v>
      </c>
      <c r="CF18" s="13">
        <v>1.9218609521351897</v>
      </c>
      <c r="CG18" s="13">
        <v>2.288658838903411</v>
      </c>
      <c r="CH18" s="13">
        <v>1.9288969359359245</v>
      </c>
      <c r="CI18" s="13">
        <v>2.0736514080143227</v>
      </c>
      <c r="CJ18" s="13"/>
      <c r="CK18" s="13">
        <v>1.3997655079833871</v>
      </c>
      <c r="CL18" s="13">
        <v>2.6745550988458882</v>
      </c>
      <c r="CM18" s="13">
        <v>2.0722733244204017</v>
      </c>
      <c r="CN18" s="13">
        <v>2.2932066440954988</v>
      </c>
      <c r="CO18" s="13">
        <v>2.1401095416627727</v>
      </c>
      <c r="CP18" s="13">
        <v>1.9693247105269658</v>
      </c>
      <c r="CQ18" s="13">
        <v>2.1933639395415958</v>
      </c>
      <c r="CR18" s="13">
        <v>2.0185037649698714</v>
      </c>
      <c r="CS18" s="13">
        <v>2.1410642909394948</v>
      </c>
      <c r="CT18" s="13">
        <v>2.1002407581095532</v>
      </c>
      <c r="CU18" s="13"/>
      <c r="CV18" s="13">
        <v>1.9745881033380319</v>
      </c>
      <c r="CW18" s="14">
        <f t="shared" ref="CW18:CW19" si="12">STDEVA(BA18:CT18)</f>
        <v>0.56503448651260468</v>
      </c>
      <c r="CX18" s="72"/>
      <c r="CY18" s="13">
        <v>3.4646191485306383</v>
      </c>
      <c r="CZ18" s="13">
        <v>3.4170498048883853</v>
      </c>
      <c r="DA18" s="13">
        <v>3.2460528678132246</v>
      </c>
      <c r="DB18" s="13">
        <v>2.9347482919653296</v>
      </c>
      <c r="DC18" s="13">
        <v>3.6986663254845915</v>
      </c>
      <c r="DD18" s="13">
        <v>3.7516012954491278</v>
      </c>
      <c r="DE18" s="13">
        <v>3.6160861544223164</v>
      </c>
      <c r="DF18" s="13">
        <v>4.0676948637537267</v>
      </c>
      <c r="DG18" s="13">
        <v>3.3909659723779781</v>
      </c>
      <c r="DH18" s="13">
        <v>3.5357782037213958</v>
      </c>
      <c r="DI18" s="13">
        <v>3.2835293828002814</v>
      </c>
      <c r="DJ18" s="13">
        <v>3.4933350246625463</v>
      </c>
      <c r="DK18" s="13">
        <v>3.112237186789454</v>
      </c>
      <c r="DL18" s="13">
        <v>3.5348566324083048</v>
      </c>
      <c r="DM18" s="13">
        <v>3.4004336681276741</v>
      </c>
      <c r="DN18" s="13">
        <v>3.5265083423586137</v>
      </c>
      <c r="DO18" s="13">
        <v>3.4105072735771427</v>
      </c>
      <c r="DP18" s="13">
        <v>3.1825474652578523</v>
      </c>
      <c r="DQ18" s="13">
        <v>2.9817662941629166</v>
      </c>
      <c r="DR18" s="13">
        <v>1.949646143102705</v>
      </c>
      <c r="DS18" s="13">
        <v>3.3499315170826964</v>
      </c>
      <c r="DT18" s="13"/>
      <c r="DU18" s="13">
        <v>3.3655910103833007</v>
      </c>
      <c r="DV18" s="13">
        <v>3.3220000000000001</v>
      </c>
      <c r="DW18" s="13">
        <v>3.2177952776553171</v>
      </c>
      <c r="DX18" s="13">
        <v>3.0329999999999999</v>
      </c>
      <c r="DY18" s="13">
        <v>3.254</v>
      </c>
      <c r="DZ18" s="13"/>
      <c r="EA18" s="13">
        <v>3.3017717852700672</v>
      </c>
      <c r="EB18" s="14">
        <f>STDEVA(CY18:DY18)</f>
        <v>0.37414684785740004</v>
      </c>
      <c r="EC18" s="72"/>
      <c r="ED18" s="13">
        <v>4.173769171414202</v>
      </c>
      <c r="EE18" s="13">
        <v>4.3636431981782033</v>
      </c>
      <c r="EF18" s="13">
        <v>4.4941003892347897</v>
      </c>
      <c r="EG18" s="13">
        <v>4.0175635936351179</v>
      </c>
      <c r="EH18" s="13">
        <v>4.0462729261956101</v>
      </c>
      <c r="EI18" s="13">
        <v>4.2396152263778086</v>
      </c>
      <c r="EJ18" s="13">
        <v>3.8279298367686905</v>
      </c>
      <c r="EK18" s="13">
        <v>4.4587699893663393</v>
      </c>
      <c r="EL18" s="13">
        <v>3.6439850839535217</v>
      </c>
      <c r="EM18" s="13">
        <v>4.1924985339204239</v>
      </c>
      <c r="EN18" s="13">
        <v>4.1458147949045001</v>
      </c>
      <c r="EO18" s="13"/>
      <c r="EP18" s="13">
        <v>3.6290784379591114</v>
      </c>
      <c r="EQ18" s="13">
        <v>4.0780958187822742</v>
      </c>
      <c r="ER18" s="13">
        <v>3.3613601747212933</v>
      </c>
      <c r="ES18" s="13">
        <v>3.6900879622000393</v>
      </c>
      <c r="ET18" s="13">
        <v>3.7155309642633085</v>
      </c>
      <c r="EU18" s="13">
        <v>3.7996305742593877</v>
      </c>
      <c r="EV18" s="13">
        <v>3.7122973220309117</v>
      </c>
      <c r="EW18" s="13"/>
      <c r="EX18" s="13">
        <v>3.5250774335941277</v>
      </c>
      <c r="EY18" s="13">
        <v>3.8547057027302793</v>
      </c>
      <c r="EZ18" s="13">
        <v>3.9337554086059963</v>
      </c>
      <c r="FA18" s="13">
        <v>3.3551791755522928</v>
      </c>
      <c r="FB18" s="13">
        <v>3.5544913742363442</v>
      </c>
      <c r="FC18" s="13">
        <v>3.794690851853241</v>
      </c>
      <c r="FD18" s="13">
        <v>4.3878601027703867</v>
      </c>
      <c r="FE18" s="13">
        <v>3.822501624109619</v>
      </c>
      <c r="FF18" s="13">
        <v>3.7292950735557104</v>
      </c>
      <c r="FG18" s="13">
        <v>3.539536243377019</v>
      </c>
      <c r="FH18" s="13">
        <v>3.7497092990385035</v>
      </c>
      <c r="FI18" s="13"/>
      <c r="FJ18" s="14">
        <v>3.8279298367686905</v>
      </c>
      <c r="FK18" s="14">
        <v>4.173769171414202</v>
      </c>
      <c r="FL18" s="14">
        <f>STDEVA(ED18:FH18)</f>
        <v>0.31821802818561001</v>
      </c>
      <c r="FM18" s="72"/>
      <c r="FN18" s="13">
        <v>3.3259297358469442</v>
      </c>
      <c r="FO18" s="13">
        <v>2.7913150038220502</v>
      </c>
      <c r="FP18" s="13">
        <v>2.9915988971560061</v>
      </c>
      <c r="FQ18" s="13">
        <v>2.9138857436932808</v>
      </c>
      <c r="FR18" s="13">
        <v>2.9845249682207191</v>
      </c>
      <c r="FS18" s="13">
        <v>2.9682034270297097</v>
      </c>
      <c r="FT18" s="13">
        <v>2.9959096292948062</v>
      </c>
      <c r="FU18" s="13"/>
      <c r="FV18" s="13">
        <v>2.3778253735413721</v>
      </c>
      <c r="FW18" s="13">
        <v>3.224389063611619</v>
      </c>
      <c r="FX18" s="13">
        <v>2.5437320794214662</v>
      </c>
      <c r="FY18" s="13">
        <v>3.1337094634102951</v>
      </c>
      <c r="FZ18" s="13">
        <v>3.6056198448099268</v>
      </c>
      <c r="GA18" s="13">
        <v>2.8169224758250917</v>
      </c>
      <c r="GB18" s="13">
        <v>2.9503663834366316</v>
      </c>
      <c r="GC18" s="13"/>
      <c r="GD18" s="13">
        <v>3.2903015864489027</v>
      </c>
      <c r="GE18" s="13">
        <v>3.6791186628207253</v>
      </c>
      <c r="GF18" s="13">
        <v>3.4676749433591163</v>
      </c>
      <c r="GG18" s="13">
        <v>3.4790317308762613</v>
      </c>
      <c r="GH18" s="13"/>
      <c r="GI18" s="14">
        <v>3.1337094634102951</v>
      </c>
      <c r="GJ18" s="14">
        <v>2.3778253735413721</v>
      </c>
      <c r="GK18" s="14">
        <f>STDEVA(FN18:GG18)</f>
        <v>0.35035297220553929</v>
      </c>
      <c r="GL18" s="72"/>
      <c r="GM18" s="13">
        <v>3.5774576784333245</v>
      </c>
      <c r="GN18" s="13">
        <v>3.6146733449559774</v>
      </c>
      <c r="GO18" s="13">
        <v>4.0857120228855131</v>
      </c>
      <c r="GP18" s="13">
        <v>3.7927315313024645</v>
      </c>
      <c r="GQ18" s="13">
        <v>3.4412021398773227</v>
      </c>
      <c r="GR18" s="13">
        <v>3.7321433116675808</v>
      </c>
      <c r="GS18" s="13">
        <v>3.7613429907354368</v>
      </c>
      <c r="GT18" s="13">
        <v>3.8345766320322441</v>
      </c>
      <c r="GU18" s="13">
        <v>3.7299799564862335</v>
      </c>
      <c r="GV18" s="13"/>
      <c r="GW18" s="14">
        <v>4.2406682003760992</v>
      </c>
      <c r="GX18" s="14">
        <v>4.0002435852588878</v>
      </c>
      <c r="GY18" s="14">
        <v>4.1686205493255359</v>
      </c>
      <c r="GZ18" s="14">
        <v>4.0779071221849987</v>
      </c>
      <c r="HA18" s="14">
        <v>3.538220147029695</v>
      </c>
      <c r="HB18" s="14">
        <v>4.2146485628397885</v>
      </c>
      <c r="HC18" s="14">
        <v>4.1627873570033609</v>
      </c>
      <c r="HD18" s="14">
        <v>4.2659768124271817</v>
      </c>
      <c r="HE18" s="13">
        <v>4.0836340420556789</v>
      </c>
      <c r="HF18" s="13"/>
      <c r="HG18" s="14">
        <v>4.0146210341777415</v>
      </c>
      <c r="HH18" s="14">
        <v>3.8471657641031598</v>
      </c>
      <c r="HI18" s="14">
        <v>3.8607946708089411</v>
      </c>
      <c r="HJ18" s="14">
        <v>3.1471982369944103</v>
      </c>
      <c r="HK18" s="14">
        <v>3.9320908584405099</v>
      </c>
      <c r="HL18" s="14">
        <v>4.1445170472216217</v>
      </c>
      <c r="HM18" s="14">
        <v>3.5564786244212483</v>
      </c>
      <c r="HN18" s="14">
        <v>3.995607465699452</v>
      </c>
      <c r="HO18" s="13">
        <v>3.9138956922670913</v>
      </c>
      <c r="HP18" s="13"/>
      <c r="HQ18" s="14">
        <v>3.7844016174459796</v>
      </c>
      <c r="HR18" s="14">
        <v>4.1194388757059803</v>
      </c>
      <c r="HS18" s="14">
        <v>3.7936446885662813</v>
      </c>
      <c r="HT18" s="14">
        <v>4.1311824718077634</v>
      </c>
      <c r="HU18" s="14">
        <v>4.1615524530263208</v>
      </c>
      <c r="HV18" s="14">
        <v>3.6641969978991207</v>
      </c>
      <c r="HW18" s="13">
        <v>3.9424028507419413</v>
      </c>
      <c r="HX18" s="13"/>
      <c r="HY18" s="14">
        <v>3.4412021398773227</v>
      </c>
      <c r="HZ18" s="14">
        <v>3.5774576784333245</v>
      </c>
      <c r="IA18" s="14">
        <f>STDEVA(GM18:HW18)</f>
        <v>0.26061380157012293</v>
      </c>
      <c r="IB18" s="72"/>
      <c r="IC18" s="14">
        <v>2.8908947204675517</v>
      </c>
      <c r="ID18" s="14">
        <v>2.7751764067613798</v>
      </c>
      <c r="IE18" s="14">
        <v>2.0969419799480922</v>
      </c>
      <c r="IF18" s="14">
        <v>2.1066231828854765</v>
      </c>
      <c r="IG18" s="14">
        <v>3.0820817471064874</v>
      </c>
      <c r="IH18" s="14">
        <v>2.4736242483268849</v>
      </c>
      <c r="II18" s="14">
        <v>2.3177634781312726</v>
      </c>
      <c r="IJ18" s="14">
        <v>2.160625784397197</v>
      </c>
      <c r="IK18" s="14">
        <v>2.1120607141969434</v>
      </c>
      <c r="IL18" s="13">
        <v>2.4060463946228929</v>
      </c>
      <c r="IM18" s="13"/>
      <c r="IN18" s="14">
        <v>2.2648750389724444</v>
      </c>
      <c r="IO18" s="14">
        <v>2.7790870196828146</v>
      </c>
      <c r="IP18" s="14">
        <v>1.8260607852639832</v>
      </c>
      <c r="IQ18" s="14">
        <v>2.3929413200104266</v>
      </c>
      <c r="IR18" s="14">
        <v>2.6051706303180806</v>
      </c>
      <c r="IS18" s="14">
        <v>2.6227564883374113</v>
      </c>
      <c r="IT18" s="13">
        <v>2.2884540822343653</v>
      </c>
      <c r="IU18" s="14">
        <v>2.7160870760387317</v>
      </c>
      <c r="IV18" s="14">
        <v>2.6032858543499882</v>
      </c>
      <c r="IW18" s="14">
        <v>2.1055092159347937</v>
      </c>
      <c r="IX18" s="14">
        <v>2.7005349305541628</v>
      </c>
      <c r="IY18" s="14">
        <v>2.4028481680688429</v>
      </c>
      <c r="IZ18" s="14">
        <v>2.456142238169623</v>
      </c>
      <c r="JA18" s="14">
        <v>2.453145298855484</v>
      </c>
      <c r="JB18" s="14">
        <v>1.761461960550925</v>
      </c>
      <c r="JC18" s="14">
        <v>2.2378175842687105</v>
      </c>
      <c r="JD18" s="14">
        <v>6.710370168731032</v>
      </c>
      <c r="JE18" s="13">
        <v>2.8083440238992878</v>
      </c>
      <c r="JF18" s="101">
        <v>2.7365406691468981</v>
      </c>
      <c r="JG18" s="70">
        <v>2.4857073514793351</v>
      </c>
      <c r="JH18" s="14">
        <v>2.4753857920450533</v>
      </c>
      <c r="JI18" s="14">
        <v>2.3775644946262755</v>
      </c>
      <c r="JJ18" s="14">
        <v>2.574321400902734</v>
      </c>
      <c r="JK18" s="14">
        <v>3.8040514856389795</v>
      </c>
      <c r="JL18" s="14">
        <v>2.1585133055813612</v>
      </c>
      <c r="JM18" s="14">
        <v>2.112112546204429</v>
      </c>
      <c r="JN18" s="14">
        <v>2.1883411554339434</v>
      </c>
      <c r="JO18" s="14">
        <v>2.2457583787565456</v>
      </c>
      <c r="JP18" s="14">
        <v>2.291142274300848</v>
      </c>
      <c r="JQ18" s="14">
        <v>2.2476249897432297</v>
      </c>
      <c r="JR18" s="14">
        <v>2.2404559021068753</v>
      </c>
      <c r="JS18" s="14">
        <v>4.2382718970213853</v>
      </c>
      <c r="JT18" s="14">
        <v>2.3079756037973298</v>
      </c>
      <c r="JU18" s="14">
        <v>4.1447504081126949</v>
      </c>
      <c r="JV18" s="14">
        <v>5.562048280168483</v>
      </c>
      <c r="JW18" s="14">
        <v>1.8695217185457325</v>
      </c>
      <c r="JX18" s="14">
        <v>2.25277767690819</v>
      </c>
      <c r="JY18" s="14">
        <v>2.5009860399120591</v>
      </c>
      <c r="JZ18" s="14">
        <v>2.1398637183756359</v>
      </c>
      <c r="KA18" s="14">
        <v>2.3349215796972183</v>
      </c>
      <c r="KB18" s="14">
        <v>3.7017503141961732</v>
      </c>
      <c r="KC18" s="14">
        <v>3.596674116954397</v>
      </c>
      <c r="KD18" s="14">
        <v>2.4719628359275552</v>
      </c>
      <c r="KE18" s="14">
        <v>2.1393381772972813</v>
      </c>
      <c r="KF18" s="14">
        <v>2.6140411747276326</v>
      </c>
      <c r="KG18" s="14">
        <v>2.451203161235131</v>
      </c>
      <c r="KH18" s="14">
        <v>1.8650730821480479</v>
      </c>
      <c r="KI18" s="14">
        <v>2.4470785661945862</v>
      </c>
      <c r="KJ18" s="14">
        <v>3.2281051579887396</v>
      </c>
      <c r="KK18" s="13"/>
      <c r="KL18" s="14">
        <v>2.1496125492118718</v>
      </c>
      <c r="KM18" s="14">
        <v>1.8811301443053616</v>
      </c>
      <c r="KN18" s="14">
        <v>2.2778053658446815</v>
      </c>
      <c r="KO18" s="14">
        <v>2.3059840056425864</v>
      </c>
      <c r="KP18" s="14">
        <v>2.812302446654984</v>
      </c>
      <c r="KQ18" s="14">
        <v>1.9732084565368169</v>
      </c>
      <c r="KR18" s="14">
        <v>1.7728620819572485</v>
      </c>
      <c r="KS18" s="14">
        <v>1.8253086971463832</v>
      </c>
      <c r="KT18" s="14">
        <v>2.1769649238885429</v>
      </c>
      <c r="KU18" s="14">
        <v>0.37301875362521369</v>
      </c>
      <c r="KV18" s="14">
        <v>1.9548197424813463</v>
      </c>
      <c r="KW18" s="13"/>
      <c r="KX18" s="13">
        <v>1.8880827341162627</v>
      </c>
      <c r="KY18" s="13">
        <v>1.8814719152345032</v>
      </c>
      <c r="KZ18" s="13">
        <v>2.6291842282995197</v>
      </c>
      <c r="LA18" s="13">
        <v>2.5146348117561441</v>
      </c>
      <c r="LB18" s="13">
        <v>1.4715199327911745</v>
      </c>
      <c r="LC18" s="13">
        <v>2.1773608377223885</v>
      </c>
      <c r="LD18" s="13">
        <v>2.2937473014174206</v>
      </c>
      <c r="LE18" s="13">
        <v>2.2006058413822545</v>
      </c>
      <c r="LF18" s="13">
        <v>2.1663599501442565</v>
      </c>
      <c r="LG18" s="13">
        <v>1.675331488498834</v>
      </c>
      <c r="LH18" s="13">
        <v>2.0898299041362969</v>
      </c>
      <c r="LI18" s="13"/>
      <c r="LJ18" s="14">
        <v>2.4197002998073147</v>
      </c>
      <c r="LK18" s="14">
        <f>STDEVA(IC18:IL18,KX18:LH18)</f>
        <v>0.38644606510789065</v>
      </c>
      <c r="LL18" s="72"/>
      <c r="LM18" s="13">
        <v>1.6177035919157681</v>
      </c>
      <c r="LN18" s="13">
        <v>1.5370341132886129</v>
      </c>
      <c r="LO18" s="13">
        <v>1.5773688526021756</v>
      </c>
      <c r="LP18" s="13"/>
      <c r="LQ18" s="13">
        <v>1.6314524705812232</v>
      </c>
      <c r="LR18" s="13">
        <v>1.8933582866106995</v>
      </c>
      <c r="LS18" s="13">
        <v>1.4356643152689286</v>
      </c>
      <c r="LT18" s="13">
        <v>1.6534916908202946</v>
      </c>
      <c r="LU18" s="13"/>
      <c r="LV18" s="13">
        <v>1.4278184035683779</v>
      </c>
      <c r="LW18" s="13">
        <v>1.6348345273311007</v>
      </c>
      <c r="LX18" s="13">
        <v>0.90899781388273782</v>
      </c>
      <c r="LY18" s="13">
        <v>1.3238835815940724</v>
      </c>
      <c r="LZ18" s="13"/>
      <c r="MA18" s="13">
        <v>1.4245436109847909</v>
      </c>
      <c r="MB18" s="13">
        <v>1.3057089155153592</v>
      </c>
      <c r="MC18" s="13">
        <v>1.461984751916958</v>
      </c>
      <c r="MD18" s="13">
        <v>1.3974124261390322</v>
      </c>
      <c r="ME18" s="13"/>
      <c r="MF18" s="13">
        <v>1.6382618226606434</v>
      </c>
      <c r="MG18" s="13">
        <v>2.0260543483832087</v>
      </c>
      <c r="MH18" s="13">
        <v>1.4758283509751688</v>
      </c>
      <c r="MI18" s="13">
        <v>1.7437532561602525</v>
      </c>
      <c r="MJ18" s="13">
        <v>1.7667704419204713</v>
      </c>
      <c r="MK18" s="13">
        <v>1.4049989483124083</v>
      </c>
      <c r="ML18" s="13">
        <v>1.962542486245592</v>
      </c>
      <c r="MM18" s="13">
        <v>2.2500083905676647</v>
      </c>
      <c r="MN18" s="13">
        <v>1.1251680831692115</v>
      </c>
      <c r="MO18" s="13">
        <v>1.7103762364883202</v>
      </c>
      <c r="MP18" s="13"/>
      <c r="MQ18" s="14">
        <v>1.4049989483124083</v>
      </c>
      <c r="MR18" s="14">
        <v>1.6382618226606434</v>
      </c>
      <c r="MS18" s="14">
        <f>STDEVA(LM18:MO18)</f>
        <v>0.28450164838928999</v>
      </c>
      <c r="MT18" s="78"/>
      <c r="MU18" s="14">
        <v>1.223580307071132</v>
      </c>
      <c r="MV18" s="14">
        <v>0.90922432893241001</v>
      </c>
      <c r="MW18" s="14">
        <v>0.5078849010521379</v>
      </c>
      <c r="MX18" s="14">
        <v>1.2297728952628451</v>
      </c>
      <c r="MY18" s="14">
        <v>0.78406426289427766</v>
      </c>
      <c r="MZ18" s="14">
        <v>0.76528086396813855</v>
      </c>
      <c r="NA18" s="14">
        <v>1.1189748349085511</v>
      </c>
      <c r="NB18" s="14">
        <v>0.89797485795981402</v>
      </c>
      <c r="NC18" s="14">
        <v>0.58629093703946711</v>
      </c>
      <c r="ND18" s="14">
        <v>1.2821658327508643</v>
      </c>
      <c r="NE18" s="14">
        <v>0.93052140218397894</v>
      </c>
      <c r="NF18" s="13"/>
      <c r="NG18" s="14">
        <v>1.2979928397077225</v>
      </c>
      <c r="NH18" s="14">
        <v>1.598529102910337</v>
      </c>
      <c r="NI18" s="14">
        <v>1.7974218759904983</v>
      </c>
      <c r="NJ18" s="14">
        <v>1.1908525390507172</v>
      </c>
      <c r="NK18" s="14">
        <v>1.1349786247099367</v>
      </c>
      <c r="NL18" s="14">
        <v>0.79985275983189608</v>
      </c>
      <c r="NM18" s="14">
        <v>0.81825604415425324</v>
      </c>
      <c r="NN18" s="14">
        <v>1.6488203903294594</v>
      </c>
      <c r="NO18" s="14">
        <v>1.4832935383935613</v>
      </c>
      <c r="NP18" s="14">
        <v>1.1178144483908115</v>
      </c>
      <c r="NQ18" s="14">
        <v>1.2887812163469141</v>
      </c>
      <c r="NR18" s="13"/>
      <c r="NS18" s="14">
        <v>1.5520815754558515</v>
      </c>
      <c r="NT18" s="14">
        <v>0.98587918917930961</v>
      </c>
      <c r="NU18" s="14">
        <v>1.3215565232079918</v>
      </c>
      <c r="NV18" s="14">
        <v>1.2931222751988118</v>
      </c>
      <c r="NW18" s="14">
        <v>1.6156210473928359</v>
      </c>
      <c r="NX18" s="14">
        <v>1.4546267924515275</v>
      </c>
      <c r="NY18" s="14">
        <v>0.89557928917023033</v>
      </c>
      <c r="NZ18" s="14">
        <v>0.89511815603562084</v>
      </c>
      <c r="OA18" s="14">
        <v>1.5097767244968157</v>
      </c>
      <c r="OB18" s="14">
        <v>1.5301015178352477</v>
      </c>
      <c r="OC18" s="14">
        <v>1.3053463090424342</v>
      </c>
      <c r="OD18" s="13"/>
      <c r="OE18" s="14">
        <v>1.4488396610538501</v>
      </c>
      <c r="OF18" s="14">
        <v>0.94248033956720445</v>
      </c>
      <c r="OG18" s="14">
        <v>0.77007241940060278</v>
      </c>
      <c r="OH18" s="14">
        <v>1.6517049430926616</v>
      </c>
      <c r="OI18" s="14">
        <v>1.1297505008901416</v>
      </c>
      <c r="OJ18" s="14">
        <v>1.6952563870119992</v>
      </c>
      <c r="OK18" s="14">
        <v>1.2839126724465493</v>
      </c>
      <c r="OL18" s="14">
        <v>1.0680240426855327</v>
      </c>
      <c r="OM18" s="14">
        <v>1.5870669480461463</v>
      </c>
      <c r="ON18" s="14">
        <v>1.3114768225509243</v>
      </c>
      <c r="OO18" s="14">
        <v>1.2888584736745721</v>
      </c>
      <c r="OP18" s="13"/>
      <c r="OQ18" s="14">
        <v>1.2033768503119375</v>
      </c>
      <c r="OR18" s="14">
        <f t="shared" ref="OR18:OR19" si="13">STDEVA(MU18:OO18)</f>
        <v>0.32012113193618041</v>
      </c>
      <c r="OS18" s="72"/>
      <c r="OT18" s="14">
        <v>1.4972039841237001</v>
      </c>
      <c r="OU18" s="14">
        <v>1.6269764938207953</v>
      </c>
      <c r="OV18" s="14">
        <v>2.036383607104677</v>
      </c>
      <c r="OW18" s="14">
        <v>2.1573567987046696</v>
      </c>
      <c r="OX18" s="14">
        <v>1.910568089305293</v>
      </c>
      <c r="OY18" s="14">
        <v>1.8125198726797753</v>
      </c>
      <c r="OZ18" s="14">
        <v>2.0644539555025774</v>
      </c>
      <c r="PA18" s="14">
        <v>2.2079667398962819</v>
      </c>
      <c r="PB18" s="14">
        <v>1.7975943860847043</v>
      </c>
      <c r="PC18" s="14">
        <v>2.0417208032924195</v>
      </c>
      <c r="PD18" s="14">
        <v>1.9152744730515112</v>
      </c>
      <c r="PE18" s="13"/>
      <c r="PF18" s="14">
        <v>1.4224047220024971</v>
      </c>
      <c r="PG18" s="14">
        <v>1.5043992952813738</v>
      </c>
      <c r="PH18" s="14">
        <v>2.2835464276123401</v>
      </c>
      <c r="PI18" s="14">
        <v>1.8707871313764817</v>
      </c>
      <c r="PJ18" s="14">
        <v>1.7251033373877598</v>
      </c>
      <c r="PK18" s="14">
        <v>2.0218647852857359</v>
      </c>
      <c r="PL18" s="14">
        <v>1.774057478897485</v>
      </c>
      <c r="PM18" s="14">
        <v>2.0665256733423192</v>
      </c>
      <c r="PN18" s="14">
        <v>2.0902288976701229</v>
      </c>
      <c r="PO18" s="14">
        <v>1.6238496641958116</v>
      </c>
      <c r="PP18" s="14">
        <v>1.8382767413051748</v>
      </c>
      <c r="PQ18" s="13"/>
      <c r="PR18" s="14">
        <v>1.6446906022487942</v>
      </c>
      <c r="PS18" s="14">
        <v>1.6424170739249526</v>
      </c>
      <c r="PT18" s="14">
        <v>1.96502762414698</v>
      </c>
      <c r="PU18" s="14">
        <v>1.8056195497832963</v>
      </c>
      <c r="PV18" s="14">
        <v>1.7525864131751041</v>
      </c>
      <c r="PW18" s="14">
        <v>2.0528080235491366</v>
      </c>
      <c r="PX18" s="14">
        <v>2.1996917037308368</v>
      </c>
      <c r="PY18" s="14">
        <v>1.7960232958037838</v>
      </c>
      <c r="PZ18" s="14">
        <v>2.0734329668680531</v>
      </c>
      <c r="QA18" s="14">
        <v>2.069609413276972</v>
      </c>
      <c r="QB18" s="14">
        <v>1.9001906666507795</v>
      </c>
      <c r="QC18" s="13"/>
      <c r="QD18" s="14">
        <v>1.8845806270024912</v>
      </c>
      <c r="QE18" s="14">
        <v>1.9478621898947219</v>
      </c>
      <c r="QF18" s="20">
        <v>1.8099331666066667</v>
      </c>
      <c r="QG18" s="14">
        <f>STDEVA(OT18:QB18)</f>
        <v>0.22088598645655977</v>
      </c>
      <c r="QH18" s="78"/>
      <c r="QI18" s="14">
        <v>1.115493096919316</v>
      </c>
      <c r="QJ18" s="14">
        <v>1.1323408433948654</v>
      </c>
      <c r="QK18" s="14">
        <v>1.0076795987558629</v>
      </c>
      <c r="QL18" s="14">
        <v>0.42870134900102475</v>
      </c>
      <c r="QM18" s="14">
        <v>0.37719864859114122</v>
      </c>
      <c r="QN18" s="14">
        <v>1.0240261107889708</v>
      </c>
      <c r="QO18" s="14">
        <v>0.47640942736758785</v>
      </c>
      <c r="QP18" s="14">
        <v>0.80116350788067536</v>
      </c>
      <c r="QQ18" s="14">
        <v>0.923763565160861</v>
      </c>
      <c r="QR18" s="14">
        <v>0.69078395888227839</v>
      </c>
      <c r="QS18" s="14">
        <v>0.79775601067425062</v>
      </c>
      <c r="QT18" s="13"/>
      <c r="QU18" s="14">
        <v>0.91881709943483691</v>
      </c>
      <c r="QV18" s="14">
        <v>0.52757027513932686</v>
      </c>
      <c r="QW18" s="14">
        <v>0.3695214485063289</v>
      </c>
      <c r="QX18" s="14">
        <v>0.14762897319246349</v>
      </c>
      <c r="QY18" s="14">
        <v>6.7978457203058507E-2</v>
      </c>
      <c r="QZ18" s="14">
        <v>0.65280013383781443</v>
      </c>
      <c r="RA18" s="14">
        <v>0.52420572300501522</v>
      </c>
      <c r="RB18" s="14">
        <v>0.60891100225760297</v>
      </c>
      <c r="RC18" s="14">
        <v>0</v>
      </c>
      <c r="RD18" s="14">
        <v>0.57715769812417272</v>
      </c>
      <c r="RE18" s="14">
        <v>0.39510469896471045</v>
      </c>
      <c r="RF18" s="13"/>
      <c r="RG18" s="14">
        <v>0.57108541309403793</v>
      </c>
      <c r="RH18" s="14">
        <v>0.34000698703014065</v>
      </c>
      <c r="RI18" s="14">
        <v>0.29273393139336262</v>
      </c>
      <c r="RJ18" s="14">
        <v>0.65345947208546695</v>
      </c>
      <c r="RK18" s="14">
        <v>0.73447898007655255</v>
      </c>
      <c r="RL18" s="14">
        <v>0.53589119429438214</v>
      </c>
      <c r="RM18" s="14">
        <v>0.61408025287593171</v>
      </c>
      <c r="RN18" s="14">
        <v>0.66147924351600695</v>
      </c>
      <c r="RO18" s="14">
        <v>0.26677096779480236</v>
      </c>
      <c r="RP18" s="14">
        <v>0.4640566864895595</v>
      </c>
      <c r="RQ18" s="14">
        <v>0.51646283052841657</v>
      </c>
      <c r="RR18" s="13"/>
      <c r="RS18" s="13">
        <v>0.75306133266739816</v>
      </c>
      <c r="RT18" s="13">
        <v>0.39839304091563693</v>
      </c>
      <c r="RU18" s="13">
        <v>0.42873463025336389</v>
      </c>
      <c r="RV18" s="13">
        <v>0</v>
      </c>
      <c r="RW18" s="13">
        <v>0.90212259888326518</v>
      </c>
      <c r="RX18" s="13">
        <v>0</v>
      </c>
      <c r="RY18" s="13">
        <v>0.27081678639231493</v>
      </c>
      <c r="RZ18" s="13">
        <v>0.88472747346708935</v>
      </c>
      <c r="SA18" s="13">
        <v>0.78779720688374411</v>
      </c>
      <c r="SB18" s="13">
        <v>0.56665036457500817</v>
      </c>
      <c r="SC18" s="13">
        <v>0.48120239497006678</v>
      </c>
      <c r="SD18" s="13"/>
      <c r="SE18" s="14">
        <v>0.54763148378435444</v>
      </c>
      <c r="SF18" s="14">
        <f t="shared" ref="SF18:SF19" si="14">STDEVA(QI18:SC18)</f>
        <v>0.29123958225894359</v>
      </c>
      <c r="SG18" s="72"/>
    </row>
    <row r="19" spans="1:501" x14ac:dyDescent="0.2">
      <c r="A19" s="37" t="s">
        <v>142</v>
      </c>
      <c r="B19" s="14">
        <v>99.992426217578554</v>
      </c>
      <c r="C19" s="14">
        <v>99.680228891074421</v>
      </c>
      <c r="D19" s="14">
        <v>99.834830024851513</v>
      </c>
      <c r="E19" s="14">
        <v>100.09797733303481</v>
      </c>
      <c r="F19" s="14">
        <v>100.42411853404151</v>
      </c>
      <c r="G19" s="14">
        <v>99.623965450833822</v>
      </c>
      <c r="H19" s="14">
        <v>100.18089557091717</v>
      </c>
      <c r="I19" s="14">
        <v>99.754239797595545</v>
      </c>
      <c r="J19" s="13">
        <v>99.447532504266533</v>
      </c>
      <c r="K19" s="13">
        <v>100.08716296719437</v>
      </c>
      <c r="L19" s="14">
        <v>99.912337729138812</v>
      </c>
      <c r="M19" s="13"/>
      <c r="N19" s="14">
        <v>99.979871557860861</v>
      </c>
      <c r="O19" s="14">
        <v>100.38504250082396</v>
      </c>
      <c r="P19" s="14">
        <v>100.25715378343149</v>
      </c>
      <c r="Q19" s="14">
        <v>99.981838078153189</v>
      </c>
      <c r="R19" s="13">
        <v>100.27154730389024</v>
      </c>
      <c r="S19" s="13">
        <v>100.47072073361134</v>
      </c>
      <c r="T19" s="14">
        <v>99.907373210296768</v>
      </c>
      <c r="U19" s="14">
        <v>99.983190104977552</v>
      </c>
      <c r="V19" s="14">
        <v>99.761186599569754</v>
      </c>
      <c r="W19" s="14">
        <v>100.09894049560555</v>
      </c>
      <c r="X19" s="14">
        <v>100.10968643682209</v>
      </c>
      <c r="Y19" s="13"/>
      <c r="Z19" s="13">
        <v>100.23433568931364</v>
      </c>
      <c r="AA19" s="14">
        <v>100.26768883295463</v>
      </c>
      <c r="AB19" s="14">
        <v>99.98684636589077</v>
      </c>
      <c r="AC19" s="14">
        <v>99.930322908146067</v>
      </c>
      <c r="AD19" s="14">
        <v>100.06714540948968</v>
      </c>
      <c r="AE19" s="13">
        <v>100.21074853780804</v>
      </c>
      <c r="AF19" s="13">
        <v>100.58789522985013</v>
      </c>
      <c r="AG19" s="14">
        <v>100.4456021061908</v>
      </c>
      <c r="AH19" s="14">
        <v>100.28040990031329</v>
      </c>
      <c r="AI19" s="70">
        <v>100.22597487112897</v>
      </c>
      <c r="AJ19" s="14">
        <v>100.22369698510862</v>
      </c>
      <c r="AK19" s="13"/>
      <c r="AL19" s="14">
        <v>100.19711074329075</v>
      </c>
      <c r="AM19" s="14">
        <v>100.05942338158843</v>
      </c>
      <c r="AN19" s="14">
        <v>99.988699268186238</v>
      </c>
      <c r="AO19" s="14">
        <v>100.08737235040221</v>
      </c>
      <c r="AP19" s="14">
        <v>100.17278313575258</v>
      </c>
      <c r="AQ19" s="13">
        <v>100.22784600262149</v>
      </c>
      <c r="AR19" s="13">
        <v>100.08092764481214</v>
      </c>
      <c r="AS19" s="14">
        <v>100.26918722515498</v>
      </c>
      <c r="AT19" s="14">
        <v>100.11720136596448</v>
      </c>
      <c r="AU19" s="14">
        <v>100.17950778104748</v>
      </c>
      <c r="AV19" s="14">
        <v>100.13800588988208</v>
      </c>
      <c r="AW19" s="13"/>
      <c r="AX19" s="13">
        <v>100.13800588988208</v>
      </c>
      <c r="AY19" s="14">
        <f t="shared" si="11"/>
        <v>0.22863014882614699</v>
      </c>
      <c r="AZ19" s="72"/>
      <c r="BA19" s="14">
        <v>100.25654867558414</v>
      </c>
      <c r="BB19" s="14">
        <v>100.62065991579472</v>
      </c>
      <c r="BC19" s="14">
        <v>100.21146869746707</v>
      </c>
      <c r="BD19" s="14">
        <v>99.860141545946703</v>
      </c>
      <c r="BE19" s="13">
        <v>100.28384827951679</v>
      </c>
      <c r="BF19" s="14">
        <v>100.34673192624776</v>
      </c>
      <c r="BG19" s="14">
        <v>99.991818959580883</v>
      </c>
      <c r="BH19" s="14">
        <v>100.45611456535531</v>
      </c>
      <c r="BI19" s="14">
        <v>100.23742763527044</v>
      </c>
      <c r="BJ19" s="14">
        <v>100.06648390659208</v>
      </c>
      <c r="BK19" s="17">
        <v>100.23312441073557</v>
      </c>
      <c r="BL19" s="13"/>
      <c r="BM19" s="14">
        <v>100.06356553736403</v>
      </c>
      <c r="BN19" s="14">
        <v>100.0624863902643</v>
      </c>
      <c r="BO19" s="14">
        <v>100.21714561670515</v>
      </c>
      <c r="BP19" s="13">
        <v>100.33707653475274</v>
      </c>
      <c r="BQ19" s="14">
        <v>99.932401305883673</v>
      </c>
      <c r="BR19" s="14">
        <v>100.30508651607499</v>
      </c>
      <c r="BS19" s="14">
        <v>100.15699191520044</v>
      </c>
      <c r="BT19" s="14">
        <v>100.18971310501342</v>
      </c>
      <c r="BU19" s="14">
        <v>99.885236148619526</v>
      </c>
      <c r="BV19" s="13">
        <v>100.21593974339787</v>
      </c>
      <c r="BW19" s="13">
        <v>100.14486428132761</v>
      </c>
      <c r="BX19" s="13"/>
      <c r="BY19" s="13">
        <v>100.09145953874429</v>
      </c>
      <c r="BZ19" s="13">
        <v>100.38091099342881</v>
      </c>
      <c r="CA19" s="13">
        <v>100.66242017683992</v>
      </c>
      <c r="CB19" s="13">
        <v>100.86468698031064</v>
      </c>
      <c r="CC19" s="13">
        <v>100.35579898623466</v>
      </c>
      <c r="CD19" s="13">
        <v>100.8479687451876</v>
      </c>
      <c r="CE19" s="13">
        <v>100.456312578346</v>
      </c>
      <c r="CF19" s="13">
        <v>100.20194071240873</v>
      </c>
      <c r="CG19" s="13">
        <v>100.09311955120393</v>
      </c>
      <c r="CH19" s="13">
        <v>100.76489564623924</v>
      </c>
      <c r="CI19" s="13">
        <v>100.47195139089439</v>
      </c>
      <c r="CJ19" s="13"/>
      <c r="CK19" s="13">
        <v>100.19662549759788</v>
      </c>
      <c r="CL19" s="13">
        <v>100.4717652738304</v>
      </c>
      <c r="CM19" s="13">
        <v>100.1884961143405</v>
      </c>
      <c r="CN19" s="13">
        <v>100.42183264921724</v>
      </c>
      <c r="CO19" s="13">
        <v>100.22774262179209</v>
      </c>
      <c r="CP19" s="13">
        <v>100.59415330771044</v>
      </c>
      <c r="CQ19" s="13">
        <v>100.64696087483182</v>
      </c>
      <c r="CR19" s="13">
        <v>100.29107007455841</v>
      </c>
      <c r="CS19" s="13">
        <v>100.51577473512383</v>
      </c>
      <c r="CT19" s="13">
        <v>100.3949356832225</v>
      </c>
      <c r="CU19" s="13"/>
      <c r="CV19" s="13">
        <v>100.31121894154504</v>
      </c>
      <c r="CW19" s="14">
        <f t="shared" si="12"/>
        <v>0.24109520724883202</v>
      </c>
      <c r="CX19" s="72"/>
      <c r="CY19" s="13">
        <v>99.469926036216052</v>
      </c>
      <c r="CZ19" s="13">
        <v>98.744312372047602</v>
      </c>
      <c r="DA19" s="13">
        <v>98.854319025937102</v>
      </c>
      <c r="DB19" s="13">
        <v>98.396970443007902</v>
      </c>
      <c r="DC19" s="13">
        <v>98.585670705220252</v>
      </c>
      <c r="DD19" s="13">
        <v>98.46984105361426</v>
      </c>
      <c r="DE19" s="13">
        <v>97.779945264550278</v>
      </c>
      <c r="DF19" s="13">
        <v>99.116931480395834</v>
      </c>
      <c r="DG19" s="13">
        <v>98.134653845121306</v>
      </c>
      <c r="DH19" s="13">
        <v>98.613150062979486</v>
      </c>
      <c r="DI19" s="13">
        <v>98.288931179743557</v>
      </c>
      <c r="DJ19" s="13">
        <v>98.629398142213105</v>
      </c>
      <c r="DK19" s="13">
        <v>98.428281197892787</v>
      </c>
      <c r="DL19" s="13">
        <v>99.141955200537851</v>
      </c>
      <c r="DM19" s="13">
        <v>98.817957995501573</v>
      </c>
      <c r="DN19" s="13">
        <v>98.726412557313481</v>
      </c>
      <c r="DO19" s="13">
        <v>98.719683678085772</v>
      </c>
      <c r="DP19" s="13">
        <v>98.64931313642586</v>
      </c>
      <c r="DQ19" s="13">
        <v>98.981888408759602</v>
      </c>
      <c r="DR19" s="13">
        <v>99.528524985829407</v>
      </c>
      <c r="DS19" s="13">
        <v>98.70390333856966</v>
      </c>
      <c r="DT19" s="13"/>
      <c r="DU19" s="13">
        <v>98.430323215826689</v>
      </c>
      <c r="DV19" s="13">
        <v>97.974999999999994</v>
      </c>
      <c r="DW19" s="13">
        <v>98.326447133624939</v>
      </c>
      <c r="DX19" s="13">
        <v>98.207999999999998</v>
      </c>
      <c r="DY19" s="13">
        <v>98.23275000000001</v>
      </c>
      <c r="DZ19" s="13"/>
      <c r="EA19" s="13">
        <v>98.475619788264481</v>
      </c>
      <c r="EB19" s="14">
        <f>STDEVA(CY19:DY19)</f>
        <v>0.41736731025059576</v>
      </c>
      <c r="EC19" s="72"/>
      <c r="ED19" s="13">
        <v>100.4602320836302</v>
      </c>
      <c r="EE19" s="13">
        <v>100.25290631860585</v>
      </c>
      <c r="EF19" s="13">
        <v>99.757259656016458</v>
      </c>
      <c r="EG19" s="13">
        <v>100.37887031391922</v>
      </c>
      <c r="EH19" s="13">
        <v>100.2822981593399</v>
      </c>
      <c r="EI19" s="13">
        <v>100.1235294794193</v>
      </c>
      <c r="EJ19" s="13">
        <v>100.07294292844513</v>
      </c>
      <c r="EK19" s="13">
        <v>100.14996299120162</v>
      </c>
      <c r="EL19" s="13">
        <v>100.48326568551326</v>
      </c>
      <c r="EM19" s="13">
        <v>100.204717665667</v>
      </c>
      <c r="EN19" s="13">
        <v>100.21659852817581</v>
      </c>
      <c r="EO19" s="13"/>
      <c r="EP19" s="13">
        <v>100.59546713651061</v>
      </c>
      <c r="EQ19" s="13">
        <v>100.2238191724776</v>
      </c>
      <c r="ER19" s="13">
        <v>100.02000830025651</v>
      </c>
      <c r="ES19" s="13">
        <v>100.51396406027141</v>
      </c>
      <c r="ET19" s="13">
        <v>100.29725800103824</v>
      </c>
      <c r="EU19" s="13">
        <v>100.16762374510868</v>
      </c>
      <c r="EV19" s="13">
        <v>100.30302340261049</v>
      </c>
      <c r="EW19" s="13"/>
      <c r="EX19" s="13">
        <v>100.21266525000387</v>
      </c>
      <c r="EY19" s="13">
        <v>100.40353125559147</v>
      </c>
      <c r="EZ19" s="13">
        <v>100.24993163882753</v>
      </c>
      <c r="FA19" s="13">
        <v>100.17814575316261</v>
      </c>
      <c r="FB19" s="13">
        <v>100.6729464747113</v>
      </c>
      <c r="FC19" s="13">
        <v>99.99542993374061</v>
      </c>
      <c r="FD19" s="13">
        <v>99.822952808386972</v>
      </c>
      <c r="FE19" s="13">
        <v>100.07130931647562</v>
      </c>
      <c r="FF19" s="13">
        <v>100.14125965668819</v>
      </c>
      <c r="FG19" s="13">
        <v>100.24655040449838</v>
      </c>
      <c r="FH19" s="13">
        <v>100.19947224920864</v>
      </c>
      <c r="FI19" s="13"/>
      <c r="FJ19" s="14">
        <v>100.07294292844513</v>
      </c>
      <c r="FK19" s="14">
        <v>100.4602320836302</v>
      </c>
      <c r="FL19" s="14">
        <f>STDEVA(ED19:FH19)</f>
        <v>0.20406715210744136</v>
      </c>
      <c r="FM19" s="72"/>
      <c r="FN19" s="13">
        <v>99.876592939849289</v>
      </c>
      <c r="FO19" s="13">
        <v>100.76082440456811</v>
      </c>
      <c r="FP19" s="13">
        <v>100.45102232462136</v>
      </c>
      <c r="FQ19" s="13">
        <v>100.10511991096266</v>
      </c>
      <c r="FR19" s="13">
        <v>99.884046678591076</v>
      </c>
      <c r="FS19" s="13">
        <v>99.994501012745644</v>
      </c>
      <c r="FT19" s="13">
        <v>100.17868454522301</v>
      </c>
      <c r="FU19" s="13"/>
      <c r="FV19" s="13">
        <v>100.43583073278982</v>
      </c>
      <c r="FW19" s="13">
        <v>100.0554070358119</v>
      </c>
      <c r="FX19" s="13">
        <v>99.969981275025361</v>
      </c>
      <c r="FY19" s="13">
        <v>100.29761483063464</v>
      </c>
      <c r="FZ19" s="13">
        <v>99.804530957536471</v>
      </c>
      <c r="GA19" s="13">
        <v>100.19448976023176</v>
      </c>
      <c r="GB19" s="13">
        <v>100.12630909867167</v>
      </c>
      <c r="GC19" s="13"/>
      <c r="GD19" s="13">
        <v>100.02869892073126</v>
      </c>
      <c r="GE19" s="13">
        <v>100.46534559110127</v>
      </c>
      <c r="GF19" s="13">
        <v>100.15518073140041</v>
      </c>
      <c r="GG19" s="13">
        <v>100.21640841441099</v>
      </c>
      <c r="GH19" s="13"/>
      <c r="GI19" s="14">
        <v>100.29761483063464</v>
      </c>
      <c r="GJ19" s="14">
        <v>100.43583073278982</v>
      </c>
      <c r="GK19" s="14">
        <f>STDEVA(FN19:GG19)</f>
        <v>0.24453170966677432</v>
      </c>
      <c r="GL19" s="72"/>
      <c r="GM19" s="13">
        <v>100.22943528233704</v>
      </c>
      <c r="GN19" s="13">
        <v>100.06109391201998</v>
      </c>
      <c r="GO19" s="13">
        <v>100.36243254141395</v>
      </c>
      <c r="GP19" s="13">
        <v>99.802397336962827</v>
      </c>
      <c r="GQ19" s="13">
        <v>100.31456215819385</v>
      </c>
      <c r="GR19" s="13">
        <v>100.38570280578155</v>
      </c>
      <c r="GS19" s="13">
        <v>100.8588162420469</v>
      </c>
      <c r="GT19" s="13">
        <v>100.68968684058036</v>
      </c>
      <c r="GU19" s="13">
        <v>100.33801588991706</v>
      </c>
      <c r="GV19" s="13"/>
      <c r="GW19" s="14">
        <v>99.576362493357465</v>
      </c>
      <c r="GX19" s="14">
        <v>100.21002347486574</v>
      </c>
      <c r="GY19" s="14">
        <v>99.6997028779262</v>
      </c>
      <c r="GZ19" s="14">
        <v>100.19850149519309</v>
      </c>
      <c r="HA19" s="14">
        <v>100.72372512338565</v>
      </c>
      <c r="HB19" s="14">
        <v>100.4550837123991</v>
      </c>
      <c r="HC19" s="14">
        <v>100.12527702865863</v>
      </c>
      <c r="HD19" s="14">
        <v>100.54434562019571</v>
      </c>
      <c r="HE19" s="13">
        <v>100.19162772824771</v>
      </c>
      <c r="HF19" s="13"/>
      <c r="HG19" s="14">
        <v>100.0773458231379</v>
      </c>
      <c r="HH19" s="14">
        <v>100.00317826865634</v>
      </c>
      <c r="HI19" s="14">
        <v>99.966282202198599</v>
      </c>
      <c r="HJ19" s="14">
        <v>99.576721599219653</v>
      </c>
      <c r="HK19" s="14">
        <v>100.42390973299621</v>
      </c>
      <c r="HL19" s="14">
        <v>100.38587757366396</v>
      </c>
      <c r="HM19" s="14">
        <v>100.0656579154404</v>
      </c>
      <c r="HN19" s="14">
        <v>99.762605356375943</v>
      </c>
      <c r="HO19" s="13">
        <v>100.13414660820239</v>
      </c>
      <c r="HP19" s="13"/>
      <c r="HQ19" s="14">
        <v>99.645196617228621</v>
      </c>
      <c r="HR19" s="14">
        <v>99.703654407045221</v>
      </c>
      <c r="HS19" s="14">
        <v>99.727713150192002</v>
      </c>
      <c r="HT19" s="14">
        <v>99.64966638068573</v>
      </c>
      <c r="HU19" s="14">
        <v>99.865262572808021</v>
      </c>
      <c r="HV19" s="14">
        <v>99.727316739237423</v>
      </c>
      <c r="HW19" s="13">
        <v>99.719801644532836</v>
      </c>
      <c r="HX19" s="13"/>
      <c r="HY19" s="14">
        <v>100.31456215819385</v>
      </c>
      <c r="HZ19" s="14">
        <v>100.22943528233704</v>
      </c>
      <c r="IA19" s="14">
        <f>STDEVA(GM19:HW19)</f>
        <v>0.35284633376906255</v>
      </c>
      <c r="IB19" s="72"/>
      <c r="IC19" s="14">
        <v>99.690625896587179</v>
      </c>
      <c r="ID19" s="14">
        <v>100.01924606603595</v>
      </c>
      <c r="IE19" s="14">
        <v>99.42711755626587</v>
      </c>
      <c r="IF19" s="14">
        <v>99.901379580333938</v>
      </c>
      <c r="IG19" s="14">
        <v>100.22471876257697</v>
      </c>
      <c r="IH19" s="14">
        <v>100.15701145993907</v>
      </c>
      <c r="II19" s="14">
        <v>99.502305726971173</v>
      </c>
      <c r="IJ19" s="14">
        <v>99.914470286363127</v>
      </c>
      <c r="IK19" s="14">
        <v>99.932065139295744</v>
      </c>
      <c r="IL19" s="13">
        <v>99.902071457407573</v>
      </c>
      <c r="IM19" s="13"/>
      <c r="IN19" s="14">
        <v>99.738507120596111</v>
      </c>
      <c r="IO19" s="14">
        <v>100.23946916677585</v>
      </c>
      <c r="IP19" s="14">
        <v>99.681416131265152</v>
      </c>
      <c r="IQ19" s="14">
        <v>99.912154630838828</v>
      </c>
      <c r="IR19" s="14">
        <v>99.87746071877406</v>
      </c>
      <c r="IS19" s="14">
        <v>99.778083516817873</v>
      </c>
      <c r="IT19" s="13">
        <v>99.795509688707526</v>
      </c>
      <c r="IU19" s="14">
        <v>100.03100016040764</v>
      </c>
      <c r="IV19" s="14">
        <v>99.68116469845846</v>
      </c>
      <c r="IW19" s="14">
        <v>100.24965145859936</v>
      </c>
      <c r="IX19" s="14">
        <v>99.975877552847379</v>
      </c>
      <c r="IY19" s="14">
        <v>100.00293415700823</v>
      </c>
      <c r="IZ19" s="14">
        <v>100.35508192708684</v>
      </c>
      <c r="JA19" s="14">
        <v>100.08604758122932</v>
      </c>
      <c r="JB19" s="14">
        <v>99.314054798457761</v>
      </c>
      <c r="JC19" s="14">
        <v>99.992882612977638</v>
      </c>
      <c r="JD19" s="14">
        <v>100.35009017093341</v>
      </c>
      <c r="JE19" s="13">
        <v>99.847504125299366</v>
      </c>
      <c r="JF19" s="101">
        <v>97.976262904386417</v>
      </c>
      <c r="JG19" s="70">
        <v>99.742024069282834</v>
      </c>
      <c r="JH19" s="14">
        <v>99.424929405498915</v>
      </c>
      <c r="JI19" s="14">
        <v>99.538147212107233</v>
      </c>
      <c r="JJ19" s="14">
        <v>100.17328968169799</v>
      </c>
      <c r="JK19" s="14">
        <v>99.641546182122809</v>
      </c>
      <c r="JL19" s="14">
        <v>99.898487996469328</v>
      </c>
      <c r="JM19" s="14">
        <v>99.985143282278898</v>
      </c>
      <c r="JN19" s="14">
        <v>99.98580644943597</v>
      </c>
      <c r="JO19" s="14">
        <v>99.515644303200503</v>
      </c>
      <c r="JP19" s="14">
        <v>99.583702923004012</v>
      </c>
      <c r="JQ19" s="14">
        <v>99.727027376159</v>
      </c>
      <c r="JR19" s="14">
        <v>99.643182483061921</v>
      </c>
      <c r="JS19" s="14">
        <v>99.959363275636591</v>
      </c>
      <c r="JT19" s="14">
        <v>100.38404675677089</v>
      </c>
      <c r="JU19" s="14">
        <v>99.87300620388325</v>
      </c>
      <c r="JV19" s="14">
        <v>99.929111544340969</v>
      </c>
      <c r="JW19" s="14">
        <v>99.873867045804332</v>
      </c>
      <c r="JX19" s="14">
        <v>99.909407122509378</v>
      </c>
      <c r="JY19" s="14">
        <v>99.538166577489946</v>
      </c>
      <c r="JZ19" s="14">
        <v>99.646436399823543</v>
      </c>
      <c r="KA19" s="14">
        <v>99.773530861494208</v>
      </c>
      <c r="KB19" s="14">
        <v>100.05776121449583</v>
      </c>
      <c r="KC19" s="14">
        <v>99.784419824784152</v>
      </c>
      <c r="KD19" s="14">
        <v>99.799390199540198</v>
      </c>
      <c r="KE19" s="14">
        <v>99.740151785965381</v>
      </c>
      <c r="KF19" s="14">
        <v>99.832386347255792</v>
      </c>
      <c r="KG19" s="14">
        <v>99.963905042780425</v>
      </c>
      <c r="KH19" s="14">
        <v>99.875323741717267</v>
      </c>
      <c r="KI19" s="14">
        <v>100.14328512202002</v>
      </c>
      <c r="KJ19" s="14">
        <v>99.699493177147289</v>
      </c>
      <c r="KK19" s="13"/>
      <c r="KL19" s="14">
        <v>99.917779781939046</v>
      </c>
      <c r="KM19" s="14">
        <v>99.61561529369348</v>
      </c>
      <c r="KN19" s="14">
        <v>99.724989993659548</v>
      </c>
      <c r="KO19" s="14">
        <v>99.59519480736239</v>
      </c>
      <c r="KP19" s="14">
        <v>99.524229823527989</v>
      </c>
      <c r="KQ19" s="14">
        <v>99.76103644441136</v>
      </c>
      <c r="KR19" s="14">
        <v>99.672969584738823</v>
      </c>
      <c r="KS19" s="14">
        <v>99.751647117222447</v>
      </c>
      <c r="KT19" s="14">
        <v>99.774824963600608</v>
      </c>
      <c r="KU19" s="14">
        <v>99.26072188084035</v>
      </c>
      <c r="KV19" s="14">
        <v>99.659900969099624</v>
      </c>
      <c r="KW19" s="13"/>
      <c r="KX19" s="13">
        <v>99.732626651044868</v>
      </c>
      <c r="KY19" s="13">
        <v>99.869651673578488</v>
      </c>
      <c r="KZ19" s="13">
        <v>99.518330182202149</v>
      </c>
      <c r="LA19" s="13">
        <v>99.684601266271557</v>
      </c>
      <c r="LB19" s="13">
        <v>99.640615247594582</v>
      </c>
      <c r="LC19" s="13">
        <v>99.759160225337354</v>
      </c>
      <c r="LD19" s="13">
        <v>99.398409554939832</v>
      </c>
      <c r="LE19" s="13">
        <v>100.07866953992379</v>
      </c>
      <c r="LF19" s="13">
        <v>99.876697325633714</v>
      </c>
      <c r="LG19" s="13">
        <v>99.935165541799634</v>
      </c>
      <c r="LH19" s="13">
        <v>99.749392720832589</v>
      </c>
      <c r="LI19" s="13"/>
      <c r="LJ19" s="14">
        <v>99.752714581121765</v>
      </c>
      <c r="LK19" s="14">
        <f>STDEVA(IC19:IL19,KX19:LH19)</f>
        <v>0.22813571454893639</v>
      </c>
      <c r="LL19" s="72"/>
      <c r="LM19" s="13">
        <v>100.46853949411351</v>
      </c>
      <c r="LN19" s="13">
        <v>100.3303151451984</v>
      </c>
      <c r="LO19" s="13">
        <v>100.39942731965596</v>
      </c>
      <c r="LP19" s="13"/>
      <c r="LQ19" s="13">
        <v>100.33800287082431</v>
      </c>
      <c r="LR19" s="13">
        <v>100.33689951361301</v>
      </c>
      <c r="LS19" s="13">
        <v>99.888486932374605</v>
      </c>
      <c r="LT19" s="13">
        <v>100.18779643893731</v>
      </c>
      <c r="LU19" s="13"/>
      <c r="LV19" s="13">
        <v>100.21278552039679</v>
      </c>
      <c r="LW19" s="13">
        <v>100.46663669841158</v>
      </c>
      <c r="LX19" s="13">
        <v>100.19993824703126</v>
      </c>
      <c r="LY19" s="13">
        <v>100.29312015527988</v>
      </c>
      <c r="LZ19" s="13"/>
      <c r="MA19" s="13">
        <v>100.24747857195869</v>
      </c>
      <c r="MB19" s="13">
        <v>100.12922289254678</v>
      </c>
      <c r="MC19" s="13">
        <v>100.29420272303338</v>
      </c>
      <c r="MD19" s="13">
        <v>100.22363472917962</v>
      </c>
      <c r="ME19" s="13"/>
      <c r="MF19" s="13">
        <v>100.65019241403937</v>
      </c>
      <c r="MG19" s="13">
        <v>99.951579858632698</v>
      </c>
      <c r="MH19" s="13">
        <v>100.32715239633981</v>
      </c>
      <c r="MI19" s="13">
        <v>100.42338488205388</v>
      </c>
      <c r="MJ19" s="13">
        <v>100.40377294006299</v>
      </c>
      <c r="MK19" s="13">
        <v>101.1287671188407</v>
      </c>
      <c r="ML19" s="13">
        <v>100.15444069905426</v>
      </c>
      <c r="MM19" s="13">
        <v>100.19230705186584</v>
      </c>
      <c r="MN19" s="13">
        <v>101.05650100660188</v>
      </c>
      <c r="MO19" s="13">
        <v>100.47645537416571</v>
      </c>
      <c r="MP19" s="13"/>
      <c r="MQ19" s="14">
        <v>101.1287671188407</v>
      </c>
      <c r="MR19" s="14">
        <v>100.65019241403937</v>
      </c>
      <c r="MS19" s="14">
        <f>STDEVA(LM19:MO19)</f>
        <v>0.27653814522918579</v>
      </c>
      <c r="MT19" s="78"/>
      <c r="MU19" s="14">
        <v>99.834313425300962</v>
      </c>
      <c r="MV19" s="14">
        <v>100.12951265083063</v>
      </c>
      <c r="MW19" s="14">
        <v>100.23496000618113</v>
      </c>
      <c r="MX19" s="14">
        <v>100.0030086628353</v>
      </c>
      <c r="MY19" s="14">
        <v>100.12328873829296</v>
      </c>
      <c r="MZ19" s="14">
        <v>100.0890942623716</v>
      </c>
      <c r="NA19" s="14">
        <v>100.16392984365534</v>
      </c>
      <c r="NB19" s="14">
        <v>100.05581784105051</v>
      </c>
      <c r="NC19" s="14">
        <v>99.765354124114552</v>
      </c>
      <c r="ND19" s="14">
        <v>100.06595826089915</v>
      </c>
      <c r="NE19" s="14">
        <v>100.04652378155322</v>
      </c>
      <c r="NF19" s="13"/>
      <c r="NG19" s="14">
        <v>100.18677480911303</v>
      </c>
      <c r="NH19" s="14">
        <v>100.09576221137112</v>
      </c>
      <c r="NI19" s="14">
        <v>99.980129328013078</v>
      </c>
      <c r="NJ19" s="14">
        <v>99.841055663087289</v>
      </c>
      <c r="NK19" s="14">
        <v>100.39843741540778</v>
      </c>
      <c r="NL19" s="14">
        <v>99.988063638138996</v>
      </c>
      <c r="NM19" s="14">
        <v>100.28762306701059</v>
      </c>
      <c r="NN19" s="14">
        <v>99.699480295892783</v>
      </c>
      <c r="NO19" s="14">
        <v>99.909896830161529</v>
      </c>
      <c r="NP19" s="14">
        <v>100.51382896733183</v>
      </c>
      <c r="NQ19" s="14">
        <v>100.09010522255279</v>
      </c>
      <c r="NR19" s="13"/>
      <c r="NS19" s="14">
        <v>100.4356157819735</v>
      </c>
      <c r="NT19" s="14">
        <v>100.25993565162274</v>
      </c>
      <c r="NU19" s="14">
        <v>100.38545011287748</v>
      </c>
      <c r="NV19" s="14">
        <v>100.13101918290253</v>
      </c>
      <c r="NW19" s="14">
        <v>100.04194982164461</v>
      </c>
      <c r="NX19" s="14">
        <v>99.993085172452993</v>
      </c>
      <c r="NY19" s="14">
        <v>100.70845054032375</v>
      </c>
      <c r="NZ19" s="14">
        <v>100.15662664836799</v>
      </c>
      <c r="OA19" s="14">
        <v>100.40209123013187</v>
      </c>
      <c r="OB19" s="14">
        <v>100.41879452848461</v>
      </c>
      <c r="OC19" s="14">
        <v>100.29330186707818</v>
      </c>
      <c r="OD19" s="13"/>
      <c r="OE19" s="14">
        <v>100.00130511830091</v>
      </c>
      <c r="OF19" s="14">
        <v>99.842223721628926</v>
      </c>
      <c r="OG19" s="14">
        <v>99.546055816607733</v>
      </c>
      <c r="OH19" s="14">
        <v>99.679284341430545</v>
      </c>
      <c r="OI19" s="14">
        <v>99.340271193399403</v>
      </c>
      <c r="OJ19" s="14">
        <v>99.919256028267654</v>
      </c>
      <c r="OK19" s="14">
        <v>101.10064786801354</v>
      </c>
      <c r="OL19" s="14">
        <v>99.696918283176558</v>
      </c>
      <c r="OM19" s="14">
        <v>100.07550343487077</v>
      </c>
      <c r="ON19" s="14">
        <v>100.42455011905177</v>
      </c>
      <c r="OO19" s="14">
        <v>99.962601592474769</v>
      </c>
      <c r="OP19" s="13"/>
      <c r="OQ19" s="14">
        <v>100.09813311591475</v>
      </c>
      <c r="OR19" s="14">
        <f t="shared" si="13"/>
        <v>0.30927250433122105</v>
      </c>
      <c r="OS19" s="72"/>
      <c r="OT19" s="14">
        <v>99.41278194979401</v>
      </c>
      <c r="OU19" s="14">
        <v>99.778271656198257</v>
      </c>
      <c r="OV19" s="14">
        <v>99.829364652397203</v>
      </c>
      <c r="OW19" s="14">
        <v>99.514768681746389</v>
      </c>
      <c r="OX19" s="14">
        <v>99.419699805908493</v>
      </c>
      <c r="OY19" s="14">
        <v>99.63805625438718</v>
      </c>
      <c r="OZ19" s="14">
        <v>99.473056703028206</v>
      </c>
      <c r="PA19" s="14">
        <v>98.979736758391724</v>
      </c>
      <c r="PB19" s="14">
        <v>99.593052834372443</v>
      </c>
      <c r="PC19" s="14">
        <v>99.457200549227949</v>
      </c>
      <c r="PD19" s="14">
        <v>99.509598984545178</v>
      </c>
      <c r="PE19" s="13"/>
      <c r="PF19" s="14">
        <v>99.538060266413723</v>
      </c>
      <c r="PG19" s="14">
        <v>99.387924879633204</v>
      </c>
      <c r="PH19" s="14">
        <v>99.39034025367981</v>
      </c>
      <c r="PI19" s="14">
        <v>99.908745054154451</v>
      </c>
      <c r="PJ19" s="14">
        <v>99.667495322875183</v>
      </c>
      <c r="PK19" s="14">
        <v>99.291859279262724</v>
      </c>
      <c r="PL19" s="14">
        <v>99.357369504884602</v>
      </c>
      <c r="PM19" s="14">
        <v>99.283004598912328</v>
      </c>
      <c r="PN19" s="14">
        <v>99.418648134563256</v>
      </c>
      <c r="PO19" s="14">
        <v>99.848151987945855</v>
      </c>
      <c r="PP19" s="14">
        <v>99.509159928232535</v>
      </c>
      <c r="PQ19" s="13"/>
      <c r="PR19" s="14">
        <v>99.656127961945913</v>
      </c>
      <c r="PS19" s="14">
        <v>99.475243870646466</v>
      </c>
      <c r="PT19" s="14">
        <v>99.723274878471386</v>
      </c>
      <c r="PU19" s="14">
        <v>99.601627990874491</v>
      </c>
      <c r="PV19" s="14">
        <v>99.821806735311227</v>
      </c>
      <c r="PW19" s="14">
        <v>99.460938693338946</v>
      </c>
      <c r="PX19" s="14">
        <v>99.551730837478416</v>
      </c>
      <c r="PY19" s="14">
        <v>99.444915367574154</v>
      </c>
      <c r="PZ19" s="14">
        <v>99.247110074743929</v>
      </c>
      <c r="QA19" s="14">
        <v>99.597266136299694</v>
      </c>
      <c r="QB19" s="14">
        <v>99.558004254668475</v>
      </c>
      <c r="QC19" s="13"/>
      <c r="QD19" s="14">
        <v>99.525587722482058</v>
      </c>
      <c r="QE19" s="14">
        <v>99.494320772541897</v>
      </c>
      <c r="QF19" s="20">
        <v>99.331207552173453</v>
      </c>
      <c r="QG19" s="14">
        <f>STDEVA(OT19:QB19)</f>
        <v>0.19463066595715339</v>
      </c>
      <c r="QH19" s="78"/>
      <c r="QI19" s="14">
        <v>100.2579882800481</v>
      </c>
      <c r="QJ19" s="14">
        <v>100.20876248469638</v>
      </c>
      <c r="QK19" s="14">
        <v>99.769742205340577</v>
      </c>
      <c r="QL19" s="14">
        <v>100.03123974756286</v>
      </c>
      <c r="QM19" s="14">
        <v>100.00470955270919</v>
      </c>
      <c r="QN19" s="14">
        <v>99.851149049480838</v>
      </c>
      <c r="QO19" s="14">
        <v>100.30189373470746</v>
      </c>
      <c r="QP19" s="14">
        <v>100.01786852360948</v>
      </c>
      <c r="QQ19" s="14">
        <v>99.905009717136821</v>
      </c>
      <c r="QR19" s="14">
        <v>99.607398412646319</v>
      </c>
      <c r="QS19" s="14">
        <v>99.995576170793811</v>
      </c>
      <c r="QT19" s="13"/>
      <c r="QU19" s="14">
        <v>100.11137666776386</v>
      </c>
      <c r="QV19" s="14">
        <v>100.19174055890925</v>
      </c>
      <c r="QW19" s="14">
        <v>100.07823207631878</v>
      </c>
      <c r="QX19" s="14">
        <v>99.93793392602926</v>
      </c>
      <c r="QY19" s="14">
        <v>100.31464043433604</v>
      </c>
      <c r="QZ19" s="14">
        <v>99.747419584876312</v>
      </c>
      <c r="RA19" s="14">
        <v>100.08266275330043</v>
      </c>
      <c r="RB19" s="14">
        <v>100.17391605674489</v>
      </c>
      <c r="RC19" s="14">
        <v>99.773440000000022</v>
      </c>
      <c r="RD19" s="14">
        <v>100.28358318011198</v>
      </c>
      <c r="RE19" s="14">
        <v>100.07450656901698</v>
      </c>
      <c r="RF19" s="13"/>
      <c r="RG19" s="14">
        <v>100.38211634832038</v>
      </c>
      <c r="RH19" s="14">
        <v>100.27163421046558</v>
      </c>
      <c r="RI19" s="14">
        <v>99.763626065752547</v>
      </c>
      <c r="RJ19" s="14">
        <v>100.08301707965435</v>
      </c>
      <c r="RK19" s="14">
        <v>100.35402587525135</v>
      </c>
      <c r="RL19" s="14">
        <v>99.833194295044748</v>
      </c>
      <c r="RM19" s="14">
        <v>99.782087931425025</v>
      </c>
      <c r="RN19" s="14">
        <v>100.25432584548268</v>
      </c>
      <c r="RO19" s="14">
        <v>99.989373880639178</v>
      </c>
      <c r="RP19" s="14">
        <v>100.42826759442669</v>
      </c>
      <c r="RQ19" s="14">
        <v>100.11722130015029</v>
      </c>
      <c r="RR19" s="13"/>
      <c r="RS19" s="13">
        <v>100.29758206940856</v>
      </c>
      <c r="RT19" s="13">
        <v>99.413828586376539</v>
      </c>
      <c r="RU19" s="13">
        <v>100.16164298678136</v>
      </c>
      <c r="RV19" s="13">
        <v>99.84255899999998</v>
      </c>
      <c r="RW19" s="13">
        <v>100.38135914632619</v>
      </c>
      <c r="RX19" s="13">
        <v>99.922254000000009</v>
      </c>
      <c r="RY19" s="13">
        <v>99.805459703137686</v>
      </c>
      <c r="RZ19" s="13">
        <v>99.854126795498232</v>
      </c>
      <c r="SA19" s="13">
        <v>99.910170915622146</v>
      </c>
      <c r="SB19" s="13">
        <v>100.49042650880303</v>
      </c>
      <c r="SC19" s="13">
        <v>100.00997812936838</v>
      </c>
      <c r="SD19" s="13"/>
      <c r="SE19" s="14">
        <v>100.04932054233235</v>
      </c>
      <c r="SF19" s="14">
        <f t="shared" si="14"/>
        <v>0.23759874834601077</v>
      </c>
      <c r="SG19" s="72"/>
    </row>
    <row r="20" spans="1:501" x14ac:dyDescent="0.2">
      <c r="B20" s="97"/>
      <c r="C20" s="97"/>
      <c r="D20" s="97"/>
      <c r="E20" s="97"/>
      <c r="F20" s="97"/>
      <c r="G20" s="97"/>
      <c r="H20" s="97"/>
      <c r="I20" s="97"/>
      <c r="J20" s="97"/>
      <c r="K20" s="13"/>
      <c r="L20" s="14"/>
      <c r="M20" s="13"/>
      <c r="N20" s="14"/>
      <c r="O20" s="14"/>
      <c r="P20" s="14"/>
      <c r="Q20" s="14"/>
      <c r="R20" s="14"/>
      <c r="S20" s="13"/>
      <c r="T20" s="14"/>
      <c r="U20" s="14"/>
      <c r="V20" s="14"/>
      <c r="W20" s="14"/>
      <c r="X20" s="14"/>
      <c r="Y20" s="13"/>
      <c r="Z20" s="13"/>
      <c r="AA20" s="14"/>
      <c r="AB20" s="14"/>
      <c r="AC20" s="14"/>
      <c r="AD20" s="14"/>
      <c r="AE20" s="14"/>
      <c r="AF20" s="13"/>
      <c r="AG20" s="13"/>
      <c r="AH20" s="97"/>
      <c r="AI20" s="70"/>
      <c r="AJ20" s="14"/>
      <c r="AK20" s="13"/>
      <c r="AL20" s="14"/>
      <c r="AM20" s="14"/>
      <c r="AN20" s="14"/>
      <c r="AO20" s="14"/>
      <c r="AP20" s="14"/>
      <c r="AQ20" s="14"/>
      <c r="AR20" s="13"/>
      <c r="AS20" s="14"/>
      <c r="AT20" s="14"/>
      <c r="AU20" s="14"/>
      <c r="AV20" s="14"/>
      <c r="AW20" s="13"/>
      <c r="AX20" s="13"/>
      <c r="AY20" s="13"/>
      <c r="AZ20" s="72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3"/>
      <c r="BM20" s="98"/>
      <c r="BN20" s="98"/>
      <c r="BO20" s="98"/>
      <c r="BP20" s="13"/>
      <c r="BQ20" s="14"/>
      <c r="BR20" s="14"/>
      <c r="BS20" s="14"/>
      <c r="BT20" s="14"/>
      <c r="BU20" s="14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72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99"/>
      <c r="EB20" s="13"/>
      <c r="EC20" s="72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97"/>
      <c r="FK20" s="97"/>
      <c r="FL20" s="13"/>
      <c r="FM20" s="72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97"/>
      <c r="GJ20" s="97"/>
      <c r="GK20" s="13"/>
      <c r="GL20" s="72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4"/>
      <c r="GX20" s="14"/>
      <c r="GY20" s="14"/>
      <c r="GZ20" s="14"/>
      <c r="HA20" s="14"/>
      <c r="HB20" s="14"/>
      <c r="HC20" s="14"/>
      <c r="HD20" s="14"/>
      <c r="HE20" s="13"/>
      <c r="HF20" s="13"/>
      <c r="HG20" s="14"/>
      <c r="HH20" s="14"/>
      <c r="HI20" s="14"/>
      <c r="HJ20" s="14"/>
      <c r="HK20" s="14"/>
      <c r="HL20" s="14"/>
      <c r="HM20" s="14"/>
      <c r="HN20" s="14"/>
      <c r="HO20" s="13"/>
      <c r="HP20" s="13"/>
      <c r="HQ20" s="14"/>
      <c r="HR20" s="14"/>
      <c r="HS20" s="14"/>
      <c r="HT20" s="14"/>
      <c r="HU20" s="14"/>
      <c r="HV20" s="14"/>
      <c r="HW20" s="13"/>
      <c r="HX20" s="13"/>
      <c r="HY20" s="97"/>
      <c r="HZ20" s="97"/>
      <c r="IA20" s="13"/>
      <c r="IB20" s="72"/>
      <c r="IC20" s="14"/>
      <c r="ID20" s="14"/>
      <c r="IE20" s="14"/>
      <c r="IF20" s="14"/>
      <c r="IG20" s="14"/>
      <c r="IH20" s="14"/>
      <c r="II20" s="14"/>
      <c r="IJ20" s="14"/>
      <c r="IK20" s="14"/>
      <c r="IL20" s="13"/>
      <c r="IM20" s="13"/>
      <c r="IN20" s="14"/>
      <c r="IO20" s="14"/>
      <c r="IP20" s="14"/>
      <c r="IQ20" s="14"/>
      <c r="IR20" s="14"/>
      <c r="IS20" s="14"/>
      <c r="IT20" s="13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3"/>
      <c r="JF20" s="14"/>
      <c r="JG20" s="70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3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3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13"/>
      <c r="LJ20" s="14"/>
      <c r="LK20" s="13"/>
      <c r="LL20" s="72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97"/>
      <c r="MR20" s="97"/>
      <c r="MS20" s="13"/>
      <c r="MT20" s="78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3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3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3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3"/>
      <c r="OQ20" s="14"/>
      <c r="OR20" s="13"/>
      <c r="OS20" s="72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3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3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3"/>
      <c r="QD20" s="14"/>
      <c r="QE20" s="14"/>
      <c r="QF20" s="20"/>
      <c r="QG20" s="13"/>
      <c r="QH20" s="78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3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3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3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13"/>
      <c r="SE20" s="14"/>
      <c r="SF20" s="13"/>
      <c r="SG20" s="72"/>
    </row>
    <row r="21" spans="1:501" s="24" customFormat="1" x14ac:dyDescent="0.2">
      <c r="A21" s="31" t="s">
        <v>173</v>
      </c>
      <c r="B21" s="14"/>
      <c r="C21" s="14"/>
      <c r="D21" s="14"/>
      <c r="E21" s="14"/>
      <c r="F21" s="14"/>
      <c r="G21" s="14"/>
      <c r="H21" s="14"/>
      <c r="I21" s="14"/>
      <c r="J21" s="14"/>
      <c r="K21" s="13"/>
      <c r="L21" s="14"/>
      <c r="M21" s="14"/>
      <c r="N21" s="14"/>
      <c r="O21" s="14"/>
      <c r="P21" s="14"/>
      <c r="Q21" s="14"/>
      <c r="R21" s="14"/>
      <c r="S21" s="13"/>
      <c r="T21" s="14"/>
      <c r="U21" s="14"/>
      <c r="V21" s="14"/>
      <c r="W21" s="14"/>
      <c r="X21" s="14"/>
      <c r="Y21" s="14"/>
      <c r="Z21" s="13"/>
      <c r="AA21" s="14"/>
      <c r="AB21" s="14"/>
      <c r="AC21" s="14"/>
      <c r="AD21" s="14"/>
      <c r="AE21" s="14"/>
      <c r="AF21" s="13"/>
      <c r="AG21" s="13"/>
      <c r="AH21" s="14"/>
      <c r="AI21" s="70"/>
      <c r="AJ21" s="14"/>
      <c r="AK21" s="14"/>
      <c r="AL21" s="14"/>
      <c r="AM21" s="14"/>
      <c r="AN21" s="14"/>
      <c r="AO21" s="14"/>
      <c r="AP21" s="14"/>
      <c r="AQ21" s="14"/>
      <c r="AR21" s="13"/>
      <c r="AS21" s="14"/>
      <c r="AT21" s="14"/>
      <c r="AU21" s="14"/>
      <c r="AV21" s="14"/>
      <c r="AW21" s="14"/>
      <c r="AX21" s="14"/>
      <c r="AY21" s="14"/>
      <c r="AZ21" s="72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3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6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3"/>
      <c r="DV21" s="13"/>
      <c r="DW21" s="13"/>
      <c r="DX21" s="13"/>
      <c r="DY21" s="13"/>
      <c r="DZ21" s="14"/>
      <c r="EA21" s="20"/>
      <c r="EB21" s="14"/>
      <c r="EC21" s="16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4"/>
      <c r="EP21" s="13"/>
      <c r="EQ21" s="13"/>
      <c r="ER21" s="13"/>
      <c r="ES21" s="13"/>
      <c r="ET21" s="13"/>
      <c r="EU21" s="13"/>
      <c r="EV21" s="13"/>
      <c r="EW21" s="14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4"/>
      <c r="FJ21" s="14"/>
      <c r="FK21" s="14"/>
      <c r="FL21" s="14"/>
      <c r="FM21" s="16"/>
      <c r="FN21" s="13"/>
      <c r="FO21" s="13"/>
      <c r="FP21" s="13"/>
      <c r="FQ21" s="13"/>
      <c r="FR21" s="13"/>
      <c r="FS21" s="13"/>
      <c r="FT21" s="13"/>
      <c r="FU21" s="14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4"/>
      <c r="GI21" s="14"/>
      <c r="GJ21" s="14"/>
      <c r="GK21" s="14"/>
      <c r="GL21" s="16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4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4"/>
      <c r="HY21" s="14"/>
      <c r="HZ21" s="14"/>
      <c r="IA21" s="14"/>
      <c r="IB21" s="16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70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14"/>
      <c r="LJ21" s="14"/>
      <c r="LK21" s="14"/>
      <c r="LL21" s="16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4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4"/>
      <c r="MQ21" s="14"/>
      <c r="MR21" s="14"/>
      <c r="MS21" s="14"/>
      <c r="MT21" s="19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6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20"/>
      <c r="QG21" s="14"/>
      <c r="QH21" s="19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14"/>
      <c r="SE21" s="14"/>
      <c r="SF21" s="14"/>
      <c r="SG21" s="16"/>
    </row>
    <row r="22" spans="1:501" x14ac:dyDescent="0.2">
      <c r="A22" s="37" t="s">
        <v>101</v>
      </c>
      <c r="B22" s="34">
        <v>1.7964228131917808</v>
      </c>
      <c r="C22" s="34">
        <v>1.8111841557205723</v>
      </c>
      <c r="D22" s="34">
        <v>1.7986440870635294</v>
      </c>
      <c r="E22" s="34">
        <v>1.7885535008441615</v>
      </c>
      <c r="F22" s="34">
        <v>1.7933390383849956</v>
      </c>
      <c r="G22" s="34">
        <v>1.7894135850272237</v>
      </c>
      <c r="H22" s="34">
        <v>1.796654113001859</v>
      </c>
      <c r="I22" s="34">
        <v>1.7872967118384957</v>
      </c>
      <c r="J22" s="37">
        <v>1.7848998284734892</v>
      </c>
      <c r="K22" s="37">
        <v>1.8109797180052898</v>
      </c>
      <c r="L22" s="34">
        <v>1.7957460808561583</v>
      </c>
      <c r="M22" s="37"/>
      <c r="N22" s="34">
        <v>1.7898867661917224</v>
      </c>
      <c r="O22" s="34">
        <v>1.7924944047408686</v>
      </c>
      <c r="P22" s="34">
        <v>1.7958587688846654</v>
      </c>
      <c r="Q22" s="34">
        <v>1.7843333437627933</v>
      </c>
      <c r="R22" s="37">
        <v>1.7787521634517158</v>
      </c>
      <c r="S22" s="37">
        <v>1.764279386943302</v>
      </c>
      <c r="T22" s="34">
        <v>1.7732353881486518</v>
      </c>
      <c r="U22" s="34">
        <v>1.7908449062838727</v>
      </c>
      <c r="V22" s="34">
        <v>1.7958687272114016</v>
      </c>
      <c r="W22" s="34">
        <v>1.7482920820026373</v>
      </c>
      <c r="X22" s="34">
        <v>1.7813616421142284</v>
      </c>
      <c r="Y22" s="37"/>
      <c r="Z22" s="37">
        <v>1.7810857217242031</v>
      </c>
      <c r="AA22" s="34">
        <v>1.7878860687828715</v>
      </c>
      <c r="AB22" s="34">
        <v>1.7866599695383463</v>
      </c>
      <c r="AC22" s="34">
        <v>1.7904223074638645</v>
      </c>
      <c r="AD22" s="34">
        <v>1.7786676501423073</v>
      </c>
      <c r="AE22" s="37">
        <v>1.7771664490807528</v>
      </c>
      <c r="AF22" s="37">
        <v>1.776964341094756</v>
      </c>
      <c r="AG22" s="34">
        <v>1.787744604177298</v>
      </c>
      <c r="AH22" s="34">
        <v>1.7919272347540691</v>
      </c>
      <c r="AI22" s="75">
        <v>1.7885664468281497</v>
      </c>
      <c r="AJ22" s="34">
        <v>1.7847080013256551</v>
      </c>
      <c r="AK22" s="37"/>
      <c r="AL22" s="34">
        <v>1.8280048254680317</v>
      </c>
      <c r="AM22" s="34">
        <v>1.831180270863046</v>
      </c>
      <c r="AN22" s="34">
        <v>1.8285827713281873</v>
      </c>
      <c r="AO22" s="34">
        <v>1.8271541949296526</v>
      </c>
      <c r="AP22" s="34">
        <v>1.8232290829839175</v>
      </c>
      <c r="AQ22" s="37">
        <v>1.8261193267308615</v>
      </c>
      <c r="AR22" s="37">
        <v>1.8255174681127504</v>
      </c>
      <c r="AS22" s="34">
        <v>1.8284339353137258</v>
      </c>
      <c r="AT22" s="34">
        <v>1.8225278842590629</v>
      </c>
      <c r="AU22" s="34">
        <v>1.8291428741267564</v>
      </c>
      <c r="AV22" s="34">
        <v>1.8269890301598133</v>
      </c>
      <c r="AW22" s="37"/>
      <c r="AX22" s="37">
        <v>1.8269890301598133</v>
      </c>
      <c r="AY22" s="34">
        <f>STDEVA(B22:AV22)</f>
        <v>2.0201500993290707E-2</v>
      </c>
      <c r="AZ22" s="74"/>
      <c r="BA22" s="34">
        <v>1.8130256535697304</v>
      </c>
      <c r="BB22" s="34">
        <v>1.7939610716815015</v>
      </c>
      <c r="BC22" s="34">
        <v>1.7876448872022719</v>
      </c>
      <c r="BD22" s="34">
        <v>1.7931352376879022</v>
      </c>
      <c r="BE22" s="37">
        <v>1.787756180021397</v>
      </c>
      <c r="BF22" s="34">
        <v>1.784377423756917</v>
      </c>
      <c r="BG22" s="34">
        <v>1.8061303146044065</v>
      </c>
      <c r="BH22" s="34">
        <v>1.8112723123567414</v>
      </c>
      <c r="BI22" s="34">
        <v>1.7806460176875616</v>
      </c>
      <c r="BJ22" s="34">
        <v>1.7803603795036687</v>
      </c>
      <c r="BK22" s="102">
        <v>1.7938299176860009</v>
      </c>
      <c r="BL22" s="37"/>
      <c r="BM22" s="34">
        <v>1.8480686451663442</v>
      </c>
      <c r="BN22" s="34">
        <v>1.8085150857368903</v>
      </c>
      <c r="BO22" s="34">
        <v>1.7960146509975947</v>
      </c>
      <c r="BP22" s="37">
        <v>1.7824789548064432</v>
      </c>
      <c r="BQ22" s="34">
        <v>1.7990684231524903</v>
      </c>
      <c r="BR22" s="34">
        <v>1.7918372560717641</v>
      </c>
      <c r="BS22" s="34">
        <v>1.7951148680270916</v>
      </c>
      <c r="BT22" s="34">
        <v>1.794224197995687</v>
      </c>
      <c r="BU22" s="34">
        <v>1.8205661543562162</v>
      </c>
      <c r="BV22" s="37">
        <v>1.826484915029599</v>
      </c>
      <c r="BW22" s="37">
        <v>1.8061197243985032</v>
      </c>
      <c r="BX22" s="37"/>
      <c r="BY22" s="37">
        <v>1.7711617541597269</v>
      </c>
      <c r="BZ22" s="37">
        <v>1.7897443206360586</v>
      </c>
      <c r="CA22" s="37">
        <v>1.7988088832376736</v>
      </c>
      <c r="CB22" s="37">
        <v>1.7862613806932881</v>
      </c>
      <c r="CC22" s="37">
        <v>1.7917762026973842</v>
      </c>
      <c r="CD22" s="37">
        <v>1.7839992326856584</v>
      </c>
      <c r="CE22" s="37">
        <v>1.7744048324335719</v>
      </c>
      <c r="CF22" s="37">
        <v>1.7915661609083535</v>
      </c>
      <c r="CG22" s="37">
        <v>1.7887048414479547</v>
      </c>
      <c r="CH22" s="37">
        <v>1.8124149217364212</v>
      </c>
      <c r="CI22" s="37">
        <v>1.7889142454385056</v>
      </c>
      <c r="CJ22" s="37"/>
      <c r="CK22" s="37">
        <v>1.805627813549195</v>
      </c>
      <c r="CL22" s="37">
        <v>1.7891292611283214</v>
      </c>
      <c r="CM22" s="37">
        <v>1.7969059184766067</v>
      </c>
      <c r="CN22" s="37">
        <v>1.7846203694718834</v>
      </c>
      <c r="CO22" s="37">
        <v>1.7785026851345707</v>
      </c>
      <c r="CP22" s="37">
        <v>1.7800177082843645</v>
      </c>
      <c r="CQ22" s="37">
        <v>1.7882068121651349</v>
      </c>
      <c r="CR22" s="37">
        <v>1.7845949629527471</v>
      </c>
      <c r="CS22" s="37">
        <v>1.7830934563149941</v>
      </c>
      <c r="CT22" s="37">
        <v>1.7878493946352167</v>
      </c>
      <c r="CU22" s="37"/>
      <c r="CV22" s="37">
        <v>1.7941700545977932</v>
      </c>
      <c r="CW22" s="34">
        <f>STDEVA(BA22:CT22)</f>
        <v>1.4663082118261828E-2</v>
      </c>
      <c r="CX22" s="74"/>
      <c r="CY22" s="37">
        <v>1.8298057406213886</v>
      </c>
      <c r="CZ22" s="37">
        <v>1.8163343556513925</v>
      </c>
      <c r="DA22" s="37">
        <v>1.811415365567975</v>
      </c>
      <c r="DB22" s="37">
        <v>1.8075099760719575</v>
      </c>
      <c r="DC22" s="37">
        <v>1.8200193653730552</v>
      </c>
      <c r="DD22" s="37">
        <v>1.827831139982975</v>
      </c>
      <c r="DE22" s="37">
        <v>1.8203125120543209</v>
      </c>
      <c r="DF22" s="37">
        <v>1.8241209362680684</v>
      </c>
      <c r="DG22" s="37">
        <v>1.8195551691312168</v>
      </c>
      <c r="DH22" s="37">
        <v>1.8210372057417614</v>
      </c>
      <c r="DI22" s="37">
        <v>1.8138909278050523</v>
      </c>
      <c r="DJ22" s="37">
        <v>1.8160331548437871</v>
      </c>
      <c r="DK22" s="37">
        <v>1.8081961332080072</v>
      </c>
      <c r="DL22" s="37">
        <v>1.818006016804288</v>
      </c>
      <c r="DM22" s="37">
        <v>1.8129782423000695</v>
      </c>
      <c r="DN22" s="37">
        <v>1.8151537345285567</v>
      </c>
      <c r="DO22" s="37">
        <v>1.8187286247392178</v>
      </c>
      <c r="DP22" s="37">
        <v>1.8118134186785788</v>
      </c>
      <c r="DQ22" s="37">
        <v>1.8127114249519849</v>
      </c>
      <c r="DR22" s="37">
        <v>1.7613981406825496</v>
      </c>
      <c r="DS22" s="37">
        <v>1.8143188284004896</v>
      </c>
      <c r="DT22" s="37"/>
      <c r="DU22" s="37">
        <v>1.8237136489043533</v>
      </c>
      <c r="DV22" s="37">
        <v>1.8317555378227044</v>
      </c>
      <c r="DW22" s="37">
        <v>1.8271214850682311</v>
      </c>
      <c r="DX22" s="37">
        <v>1.8262440256151882</v>
      </c>
      <c r="DY22" s="37">
        <v>1.8272052168927952</v>
      </c>
      <c r="DZ22" s="37"/>
      <c r="EA22" s="37">
        <v>1.8207674813798405</v>
      </c>
      <c r="EB22" s="34">
        <f>STDEVA(CY22:DY22)</f>
        <v>1.3124507537232766E-2</v>
      </c>
      <c r="EC22" s="74"/>
      <c r="ED22" s="37">
        <v>1.8771429026559541</v>
      </c>
      <c r="EE22" s="37">
        <v>1.8276192774098425</v>
      </c>
      <c r="EF22" s="37">
        <v>1.8496833037563432</v>
      </c>
      <c r="EG22" s="37">
        <v>1.8265307751362694</v>
      </c>
      <c r="EH22" s="37">
        <v>1.8327790899433523</v>
      </c>
      <c r="EI22" s="37">
        <v>1.8281467941516438</v>
      </c>
      <c r="EJ22" s="37">
        <v>1.8114156191511974</v>
      </c>
      <c r="EK22" s="37">
        <v>1.8216765266334125</v>
      </c>
      <c r="EL22" s="37">
        <v>1.8102669141003958</v>
      </c>
      <c r="EM22" s="37">
        <v>1.8422697193152959</v>
      </c>
      <c r="EN22" s="37">
        <v>1.8327617549388393</v>
      </c>
      <c r="EO22" s="37"/>
      <c r="EP22" s="37">
        <v>1.8198844447409566</v>
      </c>
      <c r="EQ22" s="37">
        <v>1.8258424875903136</v>
      </c>
      <c r="ER22" s="37">
        <v>1.816976314560711</v>
      </c>
      <c r="ES22" s="37">
        <v>1.8288912192944637</v>
      </c>
      <c r="ET22" s="37">
        <v>1.8356732476989144</v>
      </c>
      <c r="EU22" s="37">
        <v>1.8697529828504642</v>
      </c>
      <c r="EV22" s="37">
        <v>1.8328373023009921</v>
      </c>
      <c r="EW22" s="37"/>
      <c r="EX22" s="37">
        <v>1.8306520643855966</v>
      </c>
      <c r="EY22" s="37">
        <v>1.8125580913790036</v>
      </c>
      <c r="EZ22" s="37">
        <v>1.8148102751763104</v>
      </c>
      <c r="FA22" s="37">
        <v>1.8138769609619771</v>
      </c>
      <c r="FB22" s="37">
        <v>1.8202426527370459</v>
      </c>
      <c r="FC22" s="37">
        <v>1.83093684509063</v>
      </c>
      <c r="FD22" s="37">
        <v>1.8241804029036142</v>
      </c>
      <c r="FE22" s="37">
        <v>1.8187688702716824</v>
      </c>
      <c r="FF22" s="37">
        <v>1.8103660915648343</v>
      </c>
      <c r="FG22" s="37">
        <v>1.8301373345242757</v>
      </c>
      <c r="FH22" s="37">
        <v>1.8206504331967155</v>
      </c>
      <c r="FI22" s="37"/>
      <c r="FJ22" s="34">
        <v>1.8114156191511974</v>
      </c>
      <c r="FK22" s="34">
        <v>1.8771429026559541</v>
      </c>
      <c r="FL22" s="34">
        <f>STDEVA(ED22:FH22)</f>
        <v>1.5744212689500891E-2</v>
      </c>
      <c r="FM22" s="74"/>
      <c r="FN22" s="37">
        <v>1.8331399399791168</v>
      </c>
      <c r="FO22" s="37">
        <v>1.8163908149964005</v>
      </c>
      <c r="FP22" s="37">
        <v>1.8185330101766437</v>
      </c>
      <c r="FQ22" s="37">
        <v>1.8235013183879247</v>
      </c>
      <c r="FR22" s="37">
        <v>1.8224866154518091</v>
      </c>
      <c r="FS22" s="37">
        <v>1.8330402921762459</v>
      </c>
      <c r="FT22" s="37">
        <v>1.8244991903150125</v>
      </c>
      <c r="FU22" s="37"/>
      <c r="FV22" s="37">
        <v>1.8291523415002138</v>
      </c>
      <c r="FW22" s="37">
        <v>1.8143776523709116</v>
      </c>
      <c r="FX22" s="37">
        <v>1.8012223614303993</v>
      </c>
      <c r="FY22" s="37">
        <v>1.8037670083758652</v>
      </c>
      <c r="FZ22" s="37">
        <v>1.8153767452242118</v>
      </c>
      <c r="GA22" s="37">
        <v>1.8180704612100869</v>
      </c>
      <c r="GB22" s="37">
        <v>1.8136696841381263</v>
      </c>
      <c r="GC22" s="37"/>
      <c r="GD22" s="37">
        <v>1.834020619299972</v>
      </c>
      <c r="GE22" s="37">
        <v>1.8332889495403626</v>
      </c>
      <c r="GF22" s="37">
        <v>1.8308800525458324</v>
      </c>
      <c r="GG22" s="37">
        <v>1.832729465551266</v>
      </c>
      <c r="GH22" s="37"/>
      <c r="GI22" s="34">
        <v>1.8037670083758652</v>
      </c>
      <c r="GJ22" s="34">
        <v>1.8291523415002138</v>
      </c>
      <c r="GK22" s="34">
        <f>STDEVA(FN22:GG22)</f>
        <v>1.0192193705796179E-2</v>
      </c>
      <c r="GL22" s="74"/>
      <c r="GM22" s="34">
        <v>1.8306017077672139</v>
      </c>
      <c r="GN22" s="34">
        <v>1.8175102551253837</v>
      </c>
      <c r="GO22" s="34">
        <v>1.8211773291147286</v>
      </c>
      <c r="GP22" s="34">
        <v>1.8221720336644311</v>
      </c>
      <c r="GQ22" s="34">
        <v>1.8076048118443895</v>
      </c>
      <c r="GR22" s="34">
        <v>1.8075960066511467</v>
      </c>
      <c r="GS22" s="34">
        <v>1.8099498994515595</v>
      </c>
      <c r="GT22" s="34">
        <v>1.8261753700604755</v>
      </c>
      <c r="GU22" s="37">
        <v>1.8178449207515754</v>
      </c>
      <c r="GV22" s="37"/>
      <c r="GW22" s="34">
        <v>1.8266834020165126</v>
      </c>
      <c r="GX22" s="34">
        <v>1.8201753224713511</v>
      </c>
      <c r="GY22" s="34">
        <v>1.8177198206529979</v>
      </c>
      <c r="GZ22" s="34">
        <v>1.8202442962098335</v>
      </c>
      <c r="HA22" s="34">
        <v>1.8095498800005518</v>
      </c>
      <c r="HB22" s="34">
        <v>1.8220244572171334</v>
      </c>
      <c r="HC22" s="34">
        <v>1.8183673837385701</v>
      </c>
      <c r="HD22" s="34">
        <v>1.8182661222222523</v>
      </c>
      <c r="HE22" s="37">
        <v>1.81911950793225</v>
      </c>
      <c r="HF22" s="37"/>
      <c r="HG22" s="34">
        <v>1.8333621204038477</v>
      </c>
      <c r="HH22" s="34">
        <v>1.8167687348312755</v>
      </c>
      <c r="HI22" s="34">
        <v>1.8193613588227</v>
      </c>
      <c r="HJ22" s="34">
        <v>1.8341664150744343</v>
      </c>
      <c r="HK22" s="34">
        <v>1.8239706810257763</v>
      </c>
      <c r="HL22" s="34">
        <v>1.8258046556073821</v>
      </c>
      <c r="HM22" s="34">
        <v>1.8336475464623936</v>
      </c>
      <c r="HN22" s="34">
        <v>1.8515151548380786</v>
      </c>
      <c r="HO22" s="37">
        <v>1.8284004331965915</v>
      </c>
      <c r="HP22" s="37"/>
      <c r="HQ22" s="34">
        <v>1.8164871015590263</v>
      </c>
      <c r="HR22" s="34">
        <v>1.8184444922531189</v>
      </c>
      <c r="HS22" s="34">
        <v>1.8122860600396329</v>
      </c>
      <c r="HT22" s="34">
        <v>1.8271718323815314</v>
      </c>
      <c r="HU22" s="34">
        <v>1.8201190697870326</v>
      </c>
      <c r="HV22" s="34">
        <v>1.8271786141887136</v>
      </c>
      <c r="HW22" s="37">
        <v>1.820282066952384</v>
      </c>
      <c r="HX22" s="37"/>
      <c r="HY22" s="34">
        <v>1.8076048118443895</v>
      </c>
      <c r="HZ22" s="34">
        <v>1.8306017077672139</v>
      </c>
      <c r="IA22" s="34">
        <f>STDEVA(GM22:HW22)</f>
        <v>8.7046537144140068E-3</v>
      </c>
      <c r="IB22" s="74"/>
      <c r="IC22" s="34">
        <v>1.8220951483775556</v>
      </c>
      <c r="ID22" s="34">
        <v>1.7910197636880765</v>
      </c>
      <c r="IE22" s="34">
        <v>1.7916674148549114</v>
      </c>
      <c r="IF22" s="34">
        <v>1.8052809079036227</v>
      </c>
      <c r="IG22" s="34">
        <v>1.8010346594928699</v>
      </c>
      <c r="IH22" s="34">
        <v>1.7991347054570188</v>
      </c>
      <c r="II22" s="34">
        <v>1.7913803028121611</v>
      </c>
      <c r="IJ22" s="34">
        <v>1.783773892577071</v>
      </c>
      <c r="IK22" s="34">
        <v>1.7894037889150256</v>
      </c>
      <c r="IL22" s="37">
        <v>1.7994590659581671</v>
      </c>
      <c r="IM22" s="37"/>
      <c r="IN22" s="34">
        <v>1.8200518135217316</v>
      </c>
      <c r="IO22" s="34">
        <v>1.8133485752565599</v>
      </c>
      <c r="IP22" s="34">
        <v>1.7976427239960406</v>
      </c>
      <c r="IQ22" s="34">
        <v>1.804597464993029</v>
      </c>
      <c r="IR22" s="34">
        <v>1.8047651253646189</v>
      </c>
      <c r="IS22" s="34">
        <v>1.7980777655089406</v>
      </c>
      <c r="IT22" s="37">
        <v>1.793110381571424</v>
      </c>
      <c r="IU22" s="34">
        <v>1.8186910274697232</v>
      </c>
      <c r="IV22" s="34">
        <v>1.8192582648175066</v>
      </c>
      <c r="IW22" s="34">
        <v>1.7846356325283628</v>
      </c>
      <c r="IX22" s="34">
        <v>1.7905608756415898</v>
      </c>
      <c r="IY22" s="34">
        <v>1.7833176830222901</v>
      </c>
      <c r="IZ22" s="34">
        <v>1.7850101645249468</v>
      </c>
      <c r="JA22" s="34">
        <v>1.7881257443089735</v>
      </c>
      <c r="JB22" s="34">
        <v>1.7765575619342755</v>
      </c>
      <c r="JC22" s="34">
        <v>1.7875145448398155</v>
      </c>
      <c r="JD22" s="34">
        <v>1.8319461604227993</v>
      </c>
      <c r="JE22" s="37">
        <v>1.7926852272482232</v>
      </c>
      <c r="JF22" s="85">
        <v>1.7930352404999383</v>
      </c>
      <c r="JG22" s="75">
        <v>1.7859484116391116</v>
      </c>
      <c r="JH22" s="34">
        <v>1.789835282544481</v>
      </c>
      <c r="JI22" s="34">
        <v>1.7845450702390862</v>
      </c>
      <c r="JJ22" s="34">
        <v>1.7819939555404205</v>
      </c>
      <c r="JK22" s="34">
        <v>1.8035590357859568</v>
      </c>
      <c r="JL22" s="34">
        <v>1.7810106712577776</v>
      </c>
      <c r="JM22" s="34">
        <v>1.783034687475495</v>
      </c>
      <c r="JN22" s="34">
        <v>1.7831529932320145</v>
      </c>
      <c r="JO22" s="34">
        <v>1.8149373907725763</v>
      </c>
      <c r="JP22" s="34">
        <v>1.8150578208076138</v>
      </c>
      <c r="JQ22" s="34">
        <v>1.8002958873773225</v>
      </c>
      <c r="JR22" s="34">
        <v>1.796839851125605</v>
      </c>
      <c r="JS22" s="34">
        <v>1.8139688607099784</v>
      </c>
      <c r="JT22" s="34">
        <v>1.7762424297752162</v>
      </c>
      <c r="JU22" s="34">
        <v>1.8028563863173139</v>
      </c>
      <c r="JV22" s="34">
        <v>1.8178021701320604</v>
      </c>
      <c r="JW22" s="34">
        <v>1.7755776240090144</v>
      </c>
      <c r="JX22" s="34">
        <v>1.7857551040060107</v>
      </c>
      <c r="JY22" s="34">
        <v>1.785768404464311</v>
      </c>
      <c r="JZ22" s="34">
        <v>1.7933371466990242</v>
      </c>
      <c r="KA22" s="34">
        <v>1.7851893480406043</v>
      </c>
      <c r="KB22" s="34">
        <v>1.7993482478714875</v>
      </c>
      <c r="KC22" s="34">
        <v>1.8002772349050604</v>
      </c>
      <c r="KD22" s="34">
        <v>1.7827414634833556</v>
      </c>
      <c r="KE22" s="34">
        <v>1.783673848715541</v>
      </c>
      <c r="KF22" s="34">
        <v>1.8014547988134766</v>
      </c>
      <c r="KG22" s="34">
        <v>1.8046984091212226</v>
      </c>
      <c r="KH22" s="34">
        <v>1.8013878251125839</v>
      </c>
      <c r="KI22" s="34">
        <v>1.8160447560607784</v>
      </c>
      <c r="KJ22" s="34">
        <v>1.7967847460394357</v>
      </c>
      <c r="KK22" s="37"/>
      <c r="KL22" s="34">
        <v>1.8137616054596177</v>
      </c>
      <c r="KM22" s="34">
        <v>1.7962951959211557</v>
      </c>
      <c r="KN22" s="34">
        <v>1.7965534674858015</v>
      </c>
      <c r="KO22" s="34">
        <v>1.8005679126792631</v>
      </c>
      <c r="KP22" s="34">
        <v>1.7982499907874503</v>
      </c>
      <c r="KQ22" s="34">
        <v>1.7820969388438432</v>
      </c>
      <c r="KR22" s="34">
        <v>1.7910104273253289</v>
      </c>
      <c r="KS22" s="34">
        <v>1.799367244969259</v>
      </c>
      <c r="KT22" s="34">
        <v>1.7909970461975848</v>
      </c>
      <c r="KU22" s="34">
        <v>1.6515646063237164</v>
      </c>
      <c r="KV22" s="34">
        <v>1.7821814422525706</v>
      </c>
      <c r="KW22" s="37"/>
      <c r="KX22" s="102">
        <v>1.8123756332221579</v>
      </c>
      <c r="KY22" s="102">
        <v>1.7861465152638325</v>
      </c>
      <c r="KZ22" s="102">
        <v>1.79390696542019</v>
      </c>
      <c r="LA22" s="102">
        <v>1.7926066370308145</v>
      </c>
      <c r="LB22" s="102">
        <v>1.7720234116528508</v>
      </c>
      <c r="LC22" s="102">
        <v>1.7818904353925054</v>
      </c>
      <c r="LD22" s="102">
        <v>1.7826831144413136</v>
      </c>
      <c r="LE22" s="102">
        <v>1.7802066489839028</v>
      </c>
      <c r="LF22" s="102">
        <v>1.7823466585130989</v>
      </c>
      <c r="LG22" s="102">
        <v>1.8099157114032207</v>
      </c>
      <c r="LH22" s="102">
        <v>1.7894147988468694</v>
      </c>
      <c r="LI22" s="37"/>
      <c r="LJ22" s="34">
        <v>1.7919688426456566</v>
      </c>
      <c r="LK22" s="34">
        <f>STDEVA(IC22:IL22,KX22:LH22)</f>
        <v>1.2074663291430933E-2</v>
      </c>
      <c r="LL22" s="74"/>
      <c r="LM22" s="37">
        <v>1.8684259435534603</v>
      </c>
      <c r="LN22" s="37">
        <v>1.8657766476622339</v>
      </c>
      <c r="LO22" s="37">
        <v>1.8671023268640174</v>
      </c>
      <c r="LP22" s="37"/>
      <c r="LQ22" s="37">
        <v>1.866589788963994</v>
      </c>
      <c r="LR22" s="37">
        <v>1.8374597739291878</v>
      </c>
      <c r="LS22" s="37">
        <v>1.8648782889790847</v>
      </c>
      <c r="LT22" s="37">
        <v>1.8563047641819417</v>
      </c>
      <c r="LU22" s="37"/>
      <c r="LV22" s="37">
        <v>1.8564912177980653</v>
      </c>
      <c r="LW22" s="37">
        <v>1.8319939519731636</v>
      </c>
      <c r="LX22" s="37">
        <v>1.8393380165606323</v>
      </c>
      <c r="LY22" s="37">
        <v>1.842606071354562</v>
      </c>
      <c r="LZ22" s="37"/>
      <c r="MA22" s="37">
        <v>1.8557752248281898</v>
      </c>
      <c r="MB22" s="37">
        <v>1.8354625332530632</v>
      </c>
      <c r="MC22" s="37">
        <v>1.8528647354239309</v>
      </c>
      <c r="MD22" s="37">
        <v>1.8480416002350633</v>
      </c>
      <c r="ME22" s="37"/>
      <c r="MF22" s="37">
        <v>1.8598759130762128</v>
      </c>
      <c r="MG22" s="37">
        <v>1.8587025168119764</v>
      </c>
      <c r="MH22" s="37">
        <v>1.8464206479909173</v>
      </c>
      <c r="MI22" s="37">
        <v>1.8415504541868302</v>
      </c>
      <c r="MJ22" s="37">
        <v>1.8342362122650642</v>
      </c>
      <c r="MK22" s="37">
        <v>1.8292091546279323</v>
      </c>
      <c r="ML22" s="37">
        <v>1.8438224884822441</v>
      </c>
      <c r="MM22" s="37">
        <v>1.8469830437901549</v>
      </c>
      <c r="MN22" s="37">
        <v>1.8458418194794315</v>
      </c>
      <c r="MO22" s="37">
        <v>1.8451733385840101</v>
      </c>
      <c r="MP22" s="37"/>
      <c r="MQ22" s="34">
        <v>1.8292091546279323</v>
      </c>
      <c r="MR22" s="34">
        <v>1.8598759130762128</v>
      </c>
      <c r="MS22" s="34">
        <f>STDEVA(LM22:MO22)</f>
        <v>1.1882624538419305E-2</v>
      </c>
      <c r="MT22" s="74"/>
      <c r="MU22" s="34">
        <v>1.8647523827534482</v>
      </c>
      <c r="MV22" s="34">
        <v>1.8513511572393477</v>
      </c>
      <c r="MW22" s="34">
        <v>1.8433787652914082</v>
      </c>
      <c r="MX22" s="34">
        <v>1.8494431053127387</v>
      </c>
      <c r="MY22" s="34">
        <v>1.8446472247240182</v>
      </c>
      <c r="MZ22" s="34">
        <v>1.8483380380955212</v>
      </c>
      <c r="NA22" s="34">
        <v>1.8525570640134144</v>
      </c>
      <c r="NB22" s="34">
        <v>1.8480360837032994</v>
      </c>
      <c r="NC22" s="34">
        <v>1.8441817374731475</v>
      </c>
      <c r="ND22" s="34">
        <v>1.865947009087682</v>
      </c>
      <c r="NE22" s="34">
        <v>1.8512617046535538</v>
      </c>
      <c r="NF22" s="37"/>
      <c r="NG22" s="34">
        <v>1.8649703592134423</v>
      </c>
      <c r="NH22" s="34">
        <v>1.8524785534826502</v>
      </c>
      <c r="NI22" s="34">
        <v>1.8546567893141521</v>
      </c>
      <c r="NJ22" s="34">
        <v>1.8472126704512457</v>
      </c>
      <c r="NK22" s="34">
        <v>1.8477172619842566</v>
      </c>
      <c r="NL22" s="34">
        <v>1.847556082944066</v>
      </c>
      <c r="NM22" s="34">
        <v>1.845027400803521</v>
      </c>
      <c r="NN22" s="34">
        <v>1.8639311113414927</v>
      </c>
      <c r="NO22" s="34">
        <v>1.8579233760509168</v>
      </c>
      <c r="NP22" s="34">
        <v>1.8552373125511004</v>
      </c>
      <c r="NQ22" s="34">
        <v>1.8536681405647502</v>
      </c>
      <c r="NR22" s="37"/>
      <c r="NS22" s="34">
        <v>1.8680030531673379</v>
      </c>
      <c r="NT22" s="34">
        <v>1.8481384483722343</v>
      </c>
      <c r="NU22" s="34">
        <v>1.8528477669551351</v>
      </c>
      <c r="NV22" s="34">
        <v>1.8483971682949438</v>
      </c>
      <c r="NW22" s="34">
        <v>1.8508133638335094</v>
      </c>
      <c r="NX22" s="34">
        <v>1.8495311142998367</v>
      </c>
      <c r="NY22" s="34">
        <v>1.8440563857854766</v>
      </c>
      <c r="NZ22" s="34">
        <v>1.844343336810367</v>
      </c>
      <c r="OA22" s="34">
        <v>1.854099681798546</v>
      </c>
      <c r="OB22" s="34">
        <v>1.8695553409001708</v>
      </c>
      <c r="OC22" s="34">
        <v>1.8529818551743882</v>
      </c>
      <c r="OD22" s="37"/>
      <c r="OE22" s="34">
        <v>1.8609551530780934</v>
      </c>
      <c r="OF22" s="34">
        <v>1.8515200185363332</v>
      </c>
      <c r="OG22" s="34">
        <v>1.8552408180066924</v>
      </c>
      <c r="OH22" s="34">
        <v>1.8655316289232451</v>
      </c>
      <c r="OI22" s="34">
        <v>1.8499937647874207</v>
      </c>
      <c r="OJ22" s="34">
        <v>1.8520859033848811</v>
      </c>
      <c r="OK22" s="34">
        <v>1.846650818140017</v>
      </c>
      <c r="OL22" s="34">
        <v>1.8442222196748379</v>
      </c>
      <c r="OM22" s="34">
        <v>1.8545716069717484</v>
      </c>
      <c r="ON22" s="34">
        <v>1.8605158956841752</v>
      </c>
      <c r="OO22" s="34">
        <v>1.854125710409025</v>
      </c>
      <c r="OP22" s="37"/>
      <c r="OQ22" s="34">
        <v>1.8530092712995976</v>
      </c>
      <c r="OR22" s="34">
        <f>STDEVA(MU22:OO22)</f>
        <v>7.141183431278347E-3</v>
      </c>
      <c r="OS22" s="74"/>
      <c r="OT22" s="34">
        <v>1.7996211039319427</v>
      </c>
      <c r="OU22" s="34">
        <v>1.7901386606182617</v>
      </c>
      <c r="OV22" s="34">
        <v>1.7917644261492576</v>
      </c>
      <c r="OW22" s="34">
        <v>1.7882366285042128</v>
      </c>
      <c r="OX22" s="34">
        <v>1.784593102712974</v>
      </c>
      <c r="OY22" s="34">
        <v>1.7790380661928091</v>
      </c>
      <c r="OZ22" s="34">
        <v>1.785155907247284</v>
      </c>
      <c r="PA22" s="34">
        <v>1.7916734147931264</v>
      </c>
      <c r="PB22" s="34">
        <v>1.793228444250309</v>
      </c>
      <c r="PC22" s="34">
        <v>1.8094880703870273</v>
      </c>
      <c r="PD22" s="34">
        <v>1.7912898819140137</v>
      </c>
      <c r="PE22" s="37"/>
      <c r="PF22" s="34">
        <v>1.7881312466448827</v>
      </c>
      <c r="PG22" s="34">
        <v>1.7784322530003682</v>
      </c>
      <c r="PH22" s="34">
        <v>1.7828704476656128</v>
      </c>
      <c r="PI22" s="34">
        <v>1.7763898429151577</v>
      </c>
      <c r="PJ22" s="34">
        <v>1.7731743899017698</v>
      </c>
      <c r="PK22" s="34">
        <v>1.778756478108531</v>
      </c>
      <c r="PL22" s="34">
        <v>1.7797492744168593</v>
      </c>
      <c r="PM22" s="34">
        <v>1.7828375443153501</v>
      </c>
      <c r="PN22" s="34">
        <v>1.7840707820275328</v>
      </c>
      <c r="PO22" s="34">
        <v>1.7838232174711213</v>
      </c>
      <c r="PP22" s="34">
        <v>1.7808204200198388</v>
      </c>
      <c r="PQ22" s="37"/>
      <c r="PR22" s="34">
        <v>1.7953856967391675</v>
      </c>
      <c r="PS22" s="34">
        <v>1.7838029757121068</v>
      </c>
      <c r="PT22" s="34">
        <v>1.7819893806736493</v>
      </c>
      <c r="PU22" s="34">
        <v>1.7770839422117413</v>
      </c>
      <c r="PV22" s="34">
        <v>1.7754908618622172</v>
      </c>
      <c r="PW22" s="34">
        <v>1.7780467877373456</v>
      </c>
      <c r="PX22" s="34">
        <v>1.7799046217036443</v>
      </c>
      <c r="PY22" s="34">
        <v>1.7763469656851916</v>
      </c>
      <c r="PZ22" s="34">
        <v>1.7833071462341177</v>
      </c>
      <c r="QA22" s="34">
        <v>1.7909750392266957</v>
      </c>
      <c r="QB22" s="34">
        <v>1.7822320019297404</v>
      </c>
      <c r="QC22" s="37"/>
      <c r="QD22" s="34">
        <v>1.78478270439713</v>
      </c>
      <c r="QE22" s="34">
        <v>1.7804264496165578</v>
      </c>
      <c r="QF22" s="40">
        <v>1.7934360653689678</v>
      </c>
      <c r="QG22" s="34">
        <f>STDEVA(OT22:QB22)</f>
        <v>7.7284606469550619E-3</v>
      </c>
      <c r="QH22" s="74"/>
      <c r="QI22" s="34">
        <v>1.8896674103347937</v>
      </c>
      <c r="QJ22" s="34">
        <v>1.8968751951880087</v>
      </c>
      <c r="QK22" s="34">
        <v>1.8946585550444799</v>
      </c>
      <c r="QL22" s="34">
        <v>1.8903986180553101</v>
      </c>
      <c r="QM22" s="34">
        <v>1.890308925955972</v>
      </c>
      <c r="QN22" s="34">
        <v>1.8999586580267347</v>
      </c>
      <c r="QO22" s="34">
        <v>1.8954373376892297</v>
      </c>
      <c r="QP22" s="34">
        <v>1.8988999822221968</v>
      </c>
      <c r="QQ22" s="34">
        <v>1.8942312125258198</v>
      </c>
      <c r="QR22" s="34">
        <v>1.8827695942714127</v>
      </c>
      <c r="QS22" s="34">
        <v>1.8933252032088832</v>
      </c>
      <c r="QT22" s="37"/>
      <c r="QU22" s="34">
        <v>1.8772494422969734</v>
      </c>
      <c r="QV22" s="34">
        <v>1.8676474567878607</v>
      </c>
      <c r="QW22" s="34">
        <v>1.8726342192444876</v>
      </c>
      <c r="QX22" s="34">
        <v>1.8642970529091534</v>
      </c>
      <c r="QY22" s="34">
        <v>1.8611855294594717</v>
      </c>
      <c r="QZ22" s="34">
        <v>1.8667952879473082</v>
      </c>
      <c r="RA22" s="34">
        <v>1.8651550307768381</v>
      </c>
      <c r="RB22" s="34">
        <v>1.8690689796485775</v>
      </c>
      <c r="RC22" s="34">
        <v>1.8543654778497678</v>
      </c>
      <c r="RD22" s="34">
        <v>1.875368489352333</v>
      </c>
      <c r="RE22" s="34">
        <v>1.8673809954215903</v>
      </c>
      <c r="RF22" s="37"/>
      <c r="RG22" s="34">
        <v>1.9011580499426202</v>
      </c>
      <c r="RH22" s="34">
        <v>1.9045874382116008</v>
      </c>
      <c r="RI22" s="34">
        <v>1.8993570156019985</v>
      </c>
      <c r="RJ22" s="34">
        <v>1.9019695951783966</v>
      </c>
      <c r="RK22" s="34">
        <v>1.8983426700005046</v>
      </c>
      <c r="RL22" s="34">
        <v>1.9031083520923175</v>
      </c>
      <c r="RM22" s="34">
        <v>1.9056260057594214</v>
      </c>
      <c r="RN22" s="34">
        <v>1.903787498211674</v>
      </c>
      <c r="RO22" s="34">
        <v>1.8965372538467291</v>
      </c>
      <c r="RP22" s="34">
        <v>1.880550484653668</v>
      </c>
      <c r="RQ22" s="34">
        <v>1.8994532714333403</v>
      </c>
      <c r="RR22" s="37"/>
      <c r="RS22" s="102">
        <v>1.8797937280865824</v>
      </c>
      <c r="RT22" s="102">
        <v>1.8780143101663445</v>
      </c>
      <c r="RU22" s="102">
        <v>1.8836249777521434</v>
      </c>
      <c r="RV22" s="102">
        <v>1.8788475717039363</v>
      </c>
      <c r="RW22" s="102">
        <v>1.898622480671887</v>
      </c>
      <c r="RX22" s="102">
        <v>1.8868160213348439</v>
      </c>
      <c r="RY22" s="102">
        <v>1.8877664839942685</v>
      </c>
      <c r="RZ22" s="102">
        <v>1.8937255340498196</v>
      </c>
      <c r="SA22" s="102">
        <v>1.8885668005501857</v>
      </c>
      <c r="SB22" s="102">
        <v>1.8745248759629185</v>
      </c>
      <c r="SC22" s="102">
        <v>1.8850354506359266</v>
      </c>
      <c r="SD22" s="37"/>
      <c r="SE22" s="34">
        <v>1.8863047925471919</v>
      </c>
      <c r="SF22" s="34">
        <f>STDEVA(QI22:SC22)</f>
        <v>1.3682431009680545E-2</v>
      </c>
      <c r="SG22" s="72"/>
    </row>
    <row r="23" spans="1:501" x14ac:dyDescent="0.2">
      <c r="A23" s="37" t="s">
        <v>174</v>
      </c>
      <c r="B23" s="34">
        <v>0.20357718680821923</v>
      </c>
      <c r="C23" s="34">
        <v>0.18881584427942766</v>
      </c>
      <c r="D23" s="34">
        <v>0.20135591293647059</v>
      </c>
      <c r="E23" s="34">
        <v>0.21144649915583846</v>
      </c>
      <c r="F23" s="34">
        <v>0.20666096161500436</v>
      </c>
      <c r="G23" s="34">
        <v>0.2105864149727763</v>
      </c>
      <c r="H23" s="34">
        <v>0.20334588699814105</v>
      </c>
      <c r="I23" s="34">
        <v>0.2127032881615043</v>
      </c>
      <c r="J23" s="37">
        <v>0.21510017152651084</v>
      </c>
      <c r="K23" s="37">
        <v>0.18902028199471022</v>
      </c>
      <c r="L23" s="34">
        <v>0.20425391914384172</v>
      </c>
      <c r="M23" s="37"/>
      <c r="N23" s="34">
        <v>0.21011323380827762</v>
      </c>
      <c r="O23" s="34">
        <v>0.20750559525913137</v>
      </c>
      <c r="P23" s="34">
        <v>0.20414123111533455</v>
      </c>
      <c r="Q23" s="34">
        <v>0.21566665623720671</v>
      </c>
      <c r="R23" s="37">
        <v>0.22124783654828417</v>
      </c>
      <c r="S23" s="37">
        <v>0.235720613056698</v>
      </c>
      <c r="T23" s="34">
        <v>0.22676461185134822</v>
      </c>
      <c r="U23" s="34">
        <v>0.20915509371612728</v>
      </c>
      <c r="V23" s="34">
        <v>0.20413127278859844</v>
      </c>
      <c r="W23" s="34">
        <v>0.2517079179973627</v>
      </c>
      <c r="X23" s="34">
        <v>0.21863835788577157</v>
      </c>
      <c r="Y23" s="37"/>
      <c r="Z23" s="37">
        <v>0.2189142782757969</v>
      </c>
      <c r="AA23" s="34">
        <v>0.21211393121712852</v>
      </c>
      <c r="AB23" s="34">
        <v>0.21334003046165373</v>
      </c>
      <c r="AC23" s="34">
        <v>0.20957769253613545</v>
      </c>
      <c r="AD23" s="34">
        <v>0.22133234985769268</v>
      </c>
      <c r="AE23" s="37">
        <v>0.22283355091924717</v>
      </c>
      <c r="AF23" s="37">
        <v>0.22303565890524402</v>
      </c>
      <c r="AG23" s="34">
        <v>0.21225539582270203</v>
      </c>
      <c r="AH23" s="34">
        <v>0.20807276524593088</v>
      </c>
      <c r="AI23" s="75">
        <v>0.21143355317185031</v>
      </c>
      <c r="AJ23" s="34">
        <v>0.2152919986743449</v>
      </c>
      <c r="AK23" s="37"/>
      <c r="AL23" s="34">
        <v>0.17199517453196833</v>
      </c>
      <c r="AM23" s="34">
        <v>0.16881972913695398</v>
      </c>
      <c r="AN23" s="34">
        <v>0.17141722867181275</v>
      </c>
      <c r="AO23" s="34">
        <v>0.17284580507034741</v>
      </c>
      <c r="AP23" s="34">
        <v>0.1767709170160825</v>
      </c>
      <c r="AQ23" s="37">
        <v>0.17388067326913847</v>
      </c>
      <c r="AR23" s="37">
        <v>0.1744825318872496</v>
      </c>
      <c r="AS23" s="34">
        <v>0.17156606468627422</v>
      </c>
      <c r="AT23" s="34">
        <v>0.17747211574093713</v>
      </c>
      <c r="AU23" s="34">
        <v>0.17085712587324364</v>
      </c>
      <c r="AV23" s="34">
        <v>0.17301096984018671</v>
      </c>
      <c r="AW23" s="37"/>
      <c r="AX23" s="37">
        <v>0.17301096984018671</v>
      </c>
      <c r="AY23" s="34">
        <f t="shared" ref="AY23:AY31" si="15">STDEVA(B23:AV23)</f>
        <v>2.0201500993290707E-2</v>
      </c>
      <c r="AZ23" s="74"/>
      <c r="BA23" s="34">
        <v>0.18697434643026956</v>
      </c>
      <c r="BB23" s="34">
        <v>0.20603892831849846</v>
      </c>
      <c r="BC23" s="34">
        <v>0.21235511279772812</v>
      </c>
      <c r="BD23" s="34">
        <v>0.20686476231209783</v>
      </c>
      <c r="BE23" s="37">
        <v>0.21224381997860298</v>
      </c>
      <c r="BF23" s="34">
        <v>0.21562257624308301</v>
      </c>
      <c r="BG23" s="34">
        <v>0.19386968539559346</v>
      </c>
      <c r="BH23" s="34">
        <v>0.18872768764325865</v>
      </c>
      <c r="BI23" s="34">
        <v>0.21935398231243841</v>
      </c>
      <c r="BJ23" s="34">
        <v>0.21963962049633134</v>
      </c>
      <c r="BK23" s="102">
        <v>0.20617008231399914</v>
      </c>
      <c r="BL23" s="37"/>
      <c r="BM23" s="34">
        <v>0.15193135483365583</v>
      </c>
      <c r="BN23" s="34">
        <v>0.19148491426310965</v>
      </c>
      <c r="BO23" s="34">
        <v>0.20398534900240528</v>
      </c>
      <c r="BP23" s="37">
        <v>0.21752104519355675</v>
      </c>
      <c r="BQ23" s="34">
        <v>0.20093157684750973</v>
      </c>
      <c r="BR23" s="34">
        <v>0.20816274392823586</v>
      </c>
      <c r="BS23" s="34">
        <v>0.20488513197290836</v>
      </c>
      <c r="BT23" s="34">
        <v>0.205775802004313</v>
      </c>
      <c r="BU23" s="34">
        <v>0.17943384564378384</v>
      </c>
      <c r="BV23" s="37">
        <v>0.17351508497040102</v>
      </c>
      <c r="BW23" s="37">
        <v>0.19388027560149679</v>
      </c>
      <c r="BX23" s="37"/>
      <c r="BY23" s="37">
        <v>0.22883824584027312</v>
      </c>
      <c r="BZ23" s="37">
        <v>0.21025567936394141</v>
      </c>
      <c r="CA23" s="37">
        <v>0.20119111676232637</v>
      </c>
      <c r="CB23" s="37">
        <v>0.2137386193067119</v>
      </c>
      <c r="CC23" s="37">
        <v>0.20822379730261575</v>
      </c>
      <c r="CD23" s="37">
        <v>0.21600076731434159</v>
      </c>
      <c r="CE23" s="37">
        <v>0.22559516756642806</v>
      </c>
      <c r="CF23" s="37">
        <v>0.20843383909164648</v>
      </c>
      <c r="CG23" s="37">
        <v>0.21129515855204528</v>
      </c>
      <c r="CH23" s="37">
        <v>0.18758507826357884</v>
      </c>
      <c r="CI23" s="37">
        <v>0.21108575456149437</v>
      </c>
      <c r="CJ23" s="37"/>
      <c r="CK23" s="37">
        <v>0.19437218645080501</v>
      </c>
      <c r="CL23" s="37">
        <v>0.21087073887167862</v>
      </c>
      <c r="CM23" s="37">
        <v>0.20309408152339326</v>
      </c>
      <c r="CN23" s="37">
        <v>0.21537963052811659</v>
      </c>
      <c r="CO23" s="37">
        <v>0.22149731486542934</v>
      </c>
      <c r="CP23" s="37">
        <v>0.21998229171563555</v>
      </c>
      <c r="CQ23" s="37">
        <v>0.21179318783486512</v>
      </c>
      <c r="CR23" s="37">
        <v>0.21540503704725289</v>
      </c>
      <c r="CS23" s="37">
        <v>0.21690654368500595</v>
      </c>
      <c r="CT23" s="37">
        <v>0.21215060536478325</v>
      </c>
      <c r="CU23" s="37"/>
      <c r="CV23" s="37">
        <v>0.20582994540220678</v>
      </c>
      <c r="CW23" s="34">
        <f t="shared" ref="CW23:CW31" si="16">STDEVA(BA23:CT23)</f>
        <v>1.4663082118261825E-2</v>
      </c>
      <c r="CX23" s="74"/>
      <c r="CY23" s="37">
        <v>0.17019425937861143</v>
      </c>
      <c r="CZ23" s="37">
        <v>0.18366564434860755</v>
      </c>
      <c r="DA23" s="37">
        <v>0.188584634432025</v>
      </c>
      <c r="DB23" s="37">
        <v>0.19249002392804249</v>
      </c>
      <c r="DC23" s="37">
        <v>0.1799806346269448</v>
      </c>
      <c r="DD23" s="37">
        <v>0.17216886001702503</v>
      </c>
      <c r="DE23" s="37">
        <v>0.17968748794567913</v>
      </c>
      <c r="DF23" s="37">
        <v>0.17587906373193163</v>
      </c>
      <c r="DG23" s="37">
        <v>0.18044483086878316</v>
      </c>
      <c r="DH23" s="37">
        <v>0.17896279425823858</v>
      </c>
      <c r="DI23" s="37">
        <v>0.18610907219494766</v>
      </c>
      <c r="DJ23" s="37">
        <v>0.18396684515621287</v>
      </c>
      <c r="DK23" s="37">
        <v>0.19180386679199279</v>
      </c>
      <c r="DL23" s="37">
        <v>0.18199398319571203</v>
      </c>
      <c r="DM23" s="37">
        <v>0.18702175769993046</v>
      </c>
      <c r="DN23" s="37">
        <v>0.18484626547144334</v>
      </c>
      <c r="DO23" s="37">
        <v>0.18127137526078219</v>
      </c>
      <c r="DP23" s="37">
        <v>0.18818658132142119</v>
      </c>
      <c r="DQ23" s="37">
        <v>0.1872885750480151</v>
      </c>
      <c r="DR23" s="37">
        <v>0.23860185931745037</v>
      </c>
      <c r="DS23" s="37">
        <v>0.18568117159951036</v>
      </c>
      <c r="DT23" s="37"/>
      <c r="DU23" s="37">
        <v>0.17628635109564672</v>
      </c>
      <c r="DV23" s="37">
        <v>0.16824446217729561</v>
      </c>
      <c r="DW23" s="37">
        <v>0.17287851493176887</v>
      </c>
      <c r="DX23" s="37">
        <v>0.17375597438481183</v>
      </c>
      <c r="DY23" s="37">
        <v>0.17279478310720475</v>
      </c>
      <c r="DZ23" s="37"/>
      <c r="EA23" s="37">
        <v>0.17923251862015954</v>
      </c>
      <c r="EB23" s="34">
        <f t="shared" ref="EB23:EB31" si="17">STDEVA(CY23:DY23)</f>
        <v>1.3124507537232767E-2</v>
      </c>
      <c r="EC23" s="74"/>
      <c r="ED23" s="37">
        <v>0.12285709734404593</v>
      </c>
      <c r="EE23" s="37">
        <v>0.17238072259015746</v>
      </c>
      <c r="EF23" s="37">
        <v>0.15031669624365684</v>
      </c>
      <c r="EG23" s="37">
        <v>0.17346922486373062</v>
      </c>
      <c r="EH23" s="37">
        <v>0.16722091005664774</v>
      </c>
      <c r="EI23" s="37">
        <v>0.17185320584835617</v>
      </c>
      <c r="EJ23" s="37">
        <v>0.18858438084880258</v>
      </c>
      <c r="EK23" s="37">
        <v>0.17832347336658749</v>
      </c>
      <c r="EL23" s="37">
        <v>0.18973308589960425</v>
      </c>
      <c r="EM23" s="37">
        <v>0.15773028068470407</v>
      </c>
      <c r="EN23" s="37">
        <v>0.1672382450611607</v>
      </c>
      <c r="EO23" s="37"/>
      <c r="EP23" s="37">
        <v>0.18011555525904344</v>
      </c>
      <c r="EQ23" s="37">
        <v>0.17415751240968635</v>
      </c>
      <c r="ER23" s="37">
        <v>0.18302368543928904</v>
      </c>
      <c r="ES23" s="37">
        <v>0.17110878070553626</v>
      </c>
      <c r="ET23" s="37">
        <v>0.16432675230108562</v>
      </c>
      <c r="EU23" s="37">
        <v>0.13024701714953579</v>
      </c>
      <c r="EV23" s="37">
        <v>0.16716269769900793</v>
      </c>
      <c r="EW23" s="37"/>
      <c r="EX23" s="37">
        <v>0.16934793561440342</v>
      </c>
      <c r="EY23" s="37">
        <v>0.18744190862099641</v>
      </c>
      <c r="EZ23" s="37">
        <v>0.18518972482368956</v>
      </c>
      <c r="FA23" s="37">
        <v>0.18612303903802285</v>
      </c>
      <c r="FB23" s="37">
        <v>0.17975734726295411</v>
      </c>
      <c r="FC23" s="37">
        <v>0.16906315490936996</v>
      </c>
      <c r="FD23" s="37">
        <v>0.17581959709638584</v>
      </c>
      <c r="FE23" s="37">
        <v>0.18123112972831756</v>
      </c>
      <c r="FF23" s="37">
        <v>0.1896339084351657</v>
      </c>
      <c r="FG23" s="37">
        <v>0.16986266547572426</v>
      </c>
      <c r="FH23" s="37">
        <v>0.17934956680328451</v>
      </c>
      <c r="FI23" s="37"/>
      <c r="FJ23" s="34">
        <v>0.18858438084880258</v>
      </c>
      <c r="FK23" s="34">
        <v>0.12285709734404593</v>
      </c>
      <c r="FL23" s="34">
        <f t="shared" ref="FL23:FL31" si="18">STDEVA(ED23:FH23)</f>
        <v>1.5744212689500891E-2</v>
      </c>
      <c r="FM23" s="74"/>
      <c r="FN23" s="37">
        <v>0.16686006002088316</v>
      </c>
      <c r="FO23" s="37">
        <v>0.18360918500359946</v>
      </c>
      <c r="FP23" s="37">
        <v>0.1814669898233563</v>
      </c>
      <c r="FQ23" s="37">
        <v>0.17649868161207527</v>
      </c>
      <c r="FR23" s="37">
        <v>0.17751338454819088</v>
      </c>
      <c r="FS23" s="37">
        <v>0.16695970782375413</v>
      </c>
      <c r="FT23" s="37">
        <v>0.17550080968498749</v>
      </c>
      <c r="FU23" s="37"/>
      <c r="FV23" s="37">
        <v>0.17084765849978623</v>
      </c>
      <c r="FW23" s="37">
        <v>0.18562234762908836</v>
      </c>
      <c r="FX23" s="37">
        <v>0.19877763856960073</v>
      </c>
      <c r="FY23" s="37">
        <v>0.19623299162413477</v>
      </c>
      <c r="FZ23" s="37">
        <v>0.18462325477578823</v>
      </c>
      <c r="GA23" s="37">
        <v>0.18192953878991314</v>
      </c>
      <c r="GB23" s="37">
        <v>0.18633031586187365</v>
      </c>
      <c r="GC23" s="37"/>
      <c r="GD23" s="37">
        <v>0.16597938070002805</v>
      </c>
      <c r="GE23" s="37">
        <v>0.16671105045963741</v>
      </c>
      <c r="GF23" s="37">
        <v>0.16911994745416759</v>
      </c>
      <c r="GG23" s="37">
        <v>0.16727053444873397</v>
      </c>
      <c r="GH23" s="37"/>
      <c r="GI23" s="34">
        <v>0.19623299162413477</v>
      </c>
      <c r="GJ23" s="34">
        <v>0.17084765849978623</v>
      </c>
      <c r="GK23" s="34">
        <f t="shared" ref="GK23:GK31" si="19">STDEVA(FN23:GG23)</f>
        <v>1.0192193705796179E-2</v>
      </c>
      <c r="GL23" s="74"/>
      <c r="GM23" s="34">
        <v>0.16939829223278613</v>
      </c>
      <c r="GN23" s="34">
        <v>0.18248974487461633</v>
      </c>
      <c r="GO23" s="34">
        <v>0.17882267088527137</v>
      </c>
      <c r="GP23" s="34">
        <v>0.17782796633556885</v>
      </c>
      <c r="GQ23" s="34">
        <v>0.19239518815561052</v>
      </c>
      <c r="GR23" s="34">
        <v>0.19240399334885327</v>
      </c>
      <c r="GS23" s="34">
        <v>0.19005010054844051</v>
      </c>
      <c r="GT23" s="34">
        <v>0.17382462993952452</v>
      </c>
      <c r="GU23" s="37">
        <v>0.18215507924842456</v>
      </c>
      <c r="GV23" s="37"/>
      <c r="GW23" s="34">
        <v>0.17331659798348742</v>
      </c>
      <c r="GX23" s="34">
        <v>0.17982467752864895</v>
      </c>
      <c r="GY23" s="34">
        <v>0.18228017934700214</v>
      </c>
      <c r="GZ23" s="34">
        <v>0.17975570379016648</v>
      </c>
      <c r="HA23" s="34">
        <v>0.19045011999944816</v>
      </c>
      <c r="HB23" s="34">
        <v>0.17797554278286665</v>
      </c>
      <c r="HC23" s="34">
        <v>0.1816326162614299</v>
      </c>
      <c r="HD23" s="34">
        <v>0.18173387777774774</v>
      </c>
      <c r="HE23" s="37">
        <v>0.18088049206775003</v>
      </c>
      <c r="HF23" s="37"/>
      <c r="HG23" s="34">
        <v>0.16663787959615228</v>
      </c>
      <c r="HH23" s="34">
        <v>0.18323126516872446</v>
      </c>
      <c r="HI23" s="34">
        <v>0.1806386411773</v>
      </c>
      <c r="HJ23" s="34">
        <v>0.16583358492556566</v>
      </c>
      <c r="HK23" s="34">
        <v>0.17602931897422369</v>
      </c>
      <c r="HL23" s="34">
        <v>0.17419534439261786</v>
      </c>
      <c r="HM23" s="34">
        <v>0.16635245353760642</v>
      </c>
      <c r="HN23" s="34">
        <v>0.1484848451619214</v>
      </c>
      <c r="HO23" s="37">
        <v>0.17159956680340849</v>
      </c>
      <c r="HP23" s="37"/>
      <c r="HQ23" s="34">
        <v>0.18351289844097374</v>
      </c>
      <c r="HR23" s="34">
        <v>0.18155550774688112</v>
      </c>
      <c r="HS23" s="34">
        <v>0.18771393996036712</v>
      </c>
      <c r="HT23" s="34">
        <v>0.17282816761846864</v>
      </c>
      <c r="HU23" s="34">
        <v>0.17988093021296736</v>
      </c>
      <c r="HV23" s="34">
        <v>0.17282138581128637</v>
      </c>
      <c r="HW23" s="37">
        <v>0.17971793304761596</v>
      </c>
      <c r="HX23" s="37"/>
      <c r="HY23" s="34">
        <v>0.19239518815561052</v>
      </c>
      <c r="HZ23" s="34">
        <v>0.16939829223278613</v>
      </c>
      <c r="IA23" s="34">
        <f t="shared" ref="IA23:IA31" si="20">STDEVA(GM23:HW23)</f>
        <v>8.7046537144140068E-3</v>
      </c>
      <c r="IB23" s="74"/>
      <c r="IC23" s="34">
        <v>0.1779048516224444</v>
      </c>
      <c r="ID23" s="34">
        <v>0.20898023631192353</v>
      </c>
      <c r="IE23" s="34">
        <v>0.20833258514508857</v>
      </c>
      <c r="IF23" s="34">
        <v>0.19471909209637728</v>
      </c>
      <c r="IG23" s="34">
        <v>0.19896534050713011</v>
      </c>
      <c r="IH23" s="34">
        <v>0.20086529454298119</v>
      </c>
      <c r="II23" s="34">
        <v>0.2086196971878389</v>
      </c>
      <c r="IJ23" s="34">
        <v>0.21622610742292903</v>
      </c>
      <c r="IK23" s="34">
        <v>0.21059621108497439</v>
      </c>
      <c r="IL23" s="37">
        <v>0.20054093404183293</v>
      </c>
      <c r="IM23" s="37"/>
      <c r="IN23" s="34">
        <v>0.17994818647826838</v>
      </c>
      <c r="IO23" s="34">
        <v>0.1866514247434401</v>
      </c>
      <c r="IP23" s="34">
        <v>0.20235727600395936</v>
      </c>
      <c r="IQ23" s="34">
        <v>0.19540253500697102</v>
      </c>
      <c r="IR23" s="34">
        <v>0.19523487463538114</v>
      </c>
      <c r="IS23" s="34">
        <v>0.20192223449105939</v>
      </c>
      <c r="IT23" s="37">
        <v>0.20688961842857601</v>
      </c>
      <c r="IU23" s="34">
        <v>0.18130897253027678</v>
      </c>
      <c r="IV23" s="34">
        <v>0.18074173518249337</v>
      </c>
      <c r="IW23" s="34">
        <v>0.21536436747163723</v>
      </c>
      <c r="IX23" s="34">
        <v>0.20943912435841017</v>
      </c>
      <c r="IY23" s="34">
        <v>0.2166823169777099</v>
      </c>
      <c r="IZ23" s="34">
        <v>0.21498983547505324</v>
      </c>
      <c r="JA23" s="34">
        <v>0.21187425569102647</v>
      </c>
      <c r="JB23" s="34">
        <v>0.2234424380657245</v>
      </c>
      <c r="JC23" s="34">
        <v>0.21248545516018447</v>
      </c>
      <c r="JD23" s="34">
        <v>0.16805383957720066</v>
      </c>
      <c r="JE23" s="37">
        <v>0.20731477275177679</v>
      </c>
      <c r="JF23" s="85">
        <v>0.20696475950006166</v>
      </c>
      <c r="JG23" s="75">
        <v>0.21405158836088845</v>
      </c>
      <c r="JH23" s="34">
        <v>0.21016471745551901</v>
      </c>
      <c r="JI23" s="34">
        <v>0.21545492976091385</v>
      </c>
      <c r="JJ23" s="34">
        <v>0.2180060444595795</v>
      </c>
      <c r="JK23" s="34">
        <v>0.19644096421404322</v>
      </c>
      <c r="JL23" s="34">
        <v>0.21898932874222243</v>
      </c>
      <c r="JM23" s="34">
        <v>0.21696531252450502</v>
      </c>
      <c r="JN23" s="34">
        <v>0.21684700676798552</v>
      </c>
      <c r="JO23" s="34">
        <v>0.18506260922742368</v>
      </c>
      <c r="JP23" s="34">
        <v>0.1849421791923862</v>
      </c>
      <c r="JQ23" s="34">
        <v>0.19970411262267751</v>
      </c>
      <c r="JR23" s="34">
        <v>0.20316014887439504</v>
      </c>
      <c r="JS23" s="34">
        <v>0.18603113929002157</v>
      </c>
      <c r="JT23" s="34">
        <v>0.22375757022478382</v>
      </c>
      <c r="JU23" s="34">
        <v>0.19714361368268607</v>
      </c>
      <c r="JV23" s="34">
        <v>0.18219782986793964</v>
      </c>
      <c r="JW23" s="34">
        <v>0.22442237599098558</v>
      </c>
      <c r="JX23" s="34">
        <v>0.21424489599398933</v>
      </c>
      <c r="JY23" s="34">
        <v>0.21423159553568905</v>
      </c>
      <c r="JZ23" s="34">
        <v>0.20666285330097578</v>
      </c>
      <c r="KA23" s="34">
        <v>0.21481065195939575</v>
      </c>
      <c r="KB23" s="34">
        <v>0.20065175212851249</v>
      </c>
      <c r="KC23" s="34">
        <v>0.19972276509493958</v>
      </c>
      <c r="KD23" s="34">
        <v>0.2172585365166444</v>
      </c>
      <c r="KE23" s="34">
        <v>0.21632615128445898</v>
      </c>
      <c r="KF23" s="34">
        <v>0.19854520118652341</v>
      </c>
      <c r="KG23" s="34">
        <v>0.19530159087877741</v>
      </c>
      <c r="KH23" s="34">
        <v>0.19861217488741612</v>
      </c>
      <c r="KI23" s="34">
        <v>0.18395524393922158</v>
      </c>
      <c r="KJ23" s="34">
        <v>0.20321525396056428</v>
      </c>
      <c r="KK23" s="37"/>
      <c r="KL23" s="34">
        <v>0.18623839454038227</v>
      </c>
      <c r="KM23" s="34">
        <v>0.20370480407884428</v>
      </c>
      <c r="KN23" s="34">
        <v>0.20344653251419853</v>
      </c>
      <c r="KO23" s="34">
        <v>0.19943208732073692</v>
      </c>
      <c r="KP23" s="34">
        <v>0.20175000921254971</v>
      </c>
      <c r="KQ23" s="34">
        <v>0.21790306115615676</v>
      </c>
      <c r="KR23" s="34">
        <v>0.20898957267467111</v>
      </c>
      <c r="KS23" s="34">
        <v>0.20063275503074096</v>
      </c>
      <c r="KT23" s="34">
        <v>0.20900295380241518</v>
      </c>
      <c r="KU23" s="34">
        <v>0.34843539367628362</v>
      </c>
      <c r="KV23" s="34">
        <v>0.21781855774742942</v>
      </c>
      <c r="KW23" s="37"/>
      <c r="KX23" s="102">
        <v>0.18762436677784211</v>
      </c>
      <c r="KY23" s="102">
        <v>0.2138534847361675</v>
      </c>
      <c r="KZ23" s="102">
        <v>0.20609303457980999</v>
      </c>
      <c r="LA23" s="102">
        <v>0.20739336296918554</v>
      </c>
      <c r="LB23" s="102">
        <v>0.22797658834714918</v>
      </c>
      <c r="LC23" s="102">
        <v>0.21810956460749464</v>
      </c>
      <c r="LD23" s="102">
        <v>0.21731688555868645</v>
      </c>
      <c r="LE23" s="102">
        <v>0.2197933510160972</v>
      </c>
      <c r="LF23" s="102">
        <v>0.21765334148690108</v>
      </c>
      <c r="LG23" s="102">
        <v>0.19008428859677928</v>
      </c>
      <c r="LH23" s="102">
        <v>0.21058520115313062</v>
      </c>
      <c r="LI23" s="37"/>
      <c r="LJ23" s="34">
        <v>0.20803115735434341</v>
      </c>
      <c r="LK23" s="34">
        <f t="shared" ref="LK23:LK31" si="21">STDEVA(IC23:IL23,KX23:LH23)</f>
        <v>1.2074663291430929E-2</v>
      </c>
      <c r="LL23" s="74"/>
      <c r="LM23" s="37">
        <v>0.13157405644653974</v>
      </c>
      <c r="LN23" s="37">
        <v>0.13422335233776606</v>
      </c>
      <c r="LO23" s="37">
        <v>0.13289767313598255</v>
      </c>
      <c r="LP23" s="37"/>
      <c r="LQ23" s="37">
        <v>0.13341021103600603</v>
      </c>
      <c r="LR23" s="37">
        <v>0.1625402260708122</v>
      </c>
      <c r="LS23" s="37">
        <v>0.1351217110209153</v>
      </c>
      <c r="LT23" s="37">
        <v>0.14369523581805832</v>
      </c>
      <c r="LU23" s="37"/>
      <c r="LV23" s="37">
        <v>0.14350878220193475</v>
      </c>
      <c r="LW23" s="37">
        <v>0.16800604802683639</v>
      </c>
      <c r="LX23" s="37">
        <v>0.16066198343936766</v>
      </c>
      <c r="LY23" s="37">
        <v>0.157393928645438</v>
      </c>
      <c r="LZ23" s="37"/>
      <c r="MA23" s="37">
        <v>0.1442247751718102</v>
      </c>
      <c r="MB23" s="37">
        <v>0.16453746674693681</v>
      </c>
      <c r="MC23" s="37">
        <v>0.14713526457606907</v>
      </c>
      <c r="MD23" s="37">
        <v>0.15195839976493675</v>
      </c>
      <c r="ME23" s="37"/>
      <c r="MF23" s="37">
        <v>0.14012408692378719</v>
      </c>
      <c r="MG23" s="37">
        <v>0.1412974831880236</v>
      </c>
      <c r="MH23" s="37">
        <v>0.15357935200908268</v>
      </c>
      <c r="MI23" s="37">
        <v>0.15844954581316983</v>
      </c>
      <c r="MJ23" s="37">
        <v>0.16576378773493583</v>
      </c>
      <c r="MK23" s="37">
        <v>0.17079084537206768</v>
      </c>
      <c r="ML23" s="37">
        <v>0.15617751151775594</v>
      </c>
      <c r="MM23" s="37">
        <v>0.15301695620984512</v>
      </c>
      <c r="MN23" s="37">
        <v>0.15415818052056851</v>
      </c>
      <c r="MO23" s="37">
        <v>0.15482666141598989</v>
      </c>
      <c r="MP23" s="37"/>
      <c r="MQ23" s="34">
        <v>0.17079084537206768</v>
      </c>
      <c r="MR23" s="34">
        <v>0.14012408692378719</v>
      </c>
      <c r="MS23" s="34">
        <f t="shared" ref="MS23:MS31" si="22">STDEVA(LM23:MO23)</f>
        <v>1.1882624538419305E-2</v>
      </c>
      <c r="MT23" s="74"/>
      <c r="MU23" s="34">
        <v>0.13524761724655177</v>
      </c>
      <c r="MV23" s="34">
        <v>0.14864884276065227</v>
      </c>
      <c r="MW23" s="34">
        <v>0.15662123470859179</v>
      </c>
      <c r="MX23" s="34">
        <v>0.1505568946872613</v>
      </c>
      <c r="MY23" s="34">
        <v>0.15535277527598179</v>
      </c>
      <c r="MZ23" s="34">
        <v>0.15166196190447878</v>
      </c>
      <c r="NA23" s="34">
        <v>0.14744293598658564</v>
      </c>
      <c r="NB23" s="34">
        <v>0.15196391629670059</v>
      </c>
      <c r="NC23" s="34">
        <v>0.15581826252685249</v>
      </c>
      <c r="ND23" s="34">
        <v>0.13405299091231804</v>
      </c>
      <c r="NE23" s="34">
        <v>0.14873829534644623</v>
      </c>
      <c r="NF23" s="37"/>
      <c r="NG23" s="34">
        <v>0.13502964078655766</v>
      </c>
      <c r="NH23" s="34">
        <v>0.14752144651734977</v>
      </c>
      <c r="NI23" s="34">
        <v>0.14534321068584788</v>
      </c>
      <c r="NJ23" s="34">
        <v>0.15278732954875429</v>
      </c>
      <c r="NK23" s="34">
        <v>0.15228273801574344</v>
      </c>
      <c r="NL23" s="34">
        <v>0.15244391705593396</v>
      </c>
      <c r="NM23" s="34">
        <v>0.15497259919647899</v>
      </c>
      <c r="NN23" s="34">
        <v>0.1360688886585073</v>
      </c>
      <c r="NO23" s="34">
        <v>0.14207662394908316</v>
      </c>
      <c r="NP23" s="34">
        <v>0.14476268744889964</v>
      </c>
      <c r="NQ23" s="34">
        <v>0.14633185943524984</v>
      </c>
      <c r="NR23" s="37"/>
      <c r="NS23" s="34">
        <v>0.13199694683266205</v>
      </c>
      <c r="NT23" s="34">
        <v>0.15186155162776571</v>
      </c>
      <c r="NU23" s="34">
        <v>0.14715223304486491</v>
      </c>
      <c r="NV23" s="34">
        <v>0.15160283170505617</v>
      </c>
      <c r="NW23" s="34">
        <v>0.14918663616649064</v>
      </c>
      <c r="NX23" s="34">
        <v>0.15046888570016326</v>
      </c>
      <c r="NY23" s="34">
        <v>0.15594361421452341</v>
      </c>
      <c r="NZ23" s="34">
        <v>0.155656663189633</v>
      </c>
      <c r="OA23" s="34">
        <v>0.14590031820145399</v>
      </c>
      <c r="OB23" s="34">
        <v>0.13044465909982916</v>
      </c>
      <c r="OC23" s="34">
        <v>0.14701814482561182</v>
      </c>
      <c r="OD23" s="37"/>
      <c r="OE23" s="34">
        <v>0.13904484692190655</v>
      </c>
      <c r="OF23" s="34">
        <v>0.14847998146366681</v>
      </c>
      <c r="OG23" s="34">
        <v>0.14475918199330762</v>
      </c>
      <c r="OH23" s="34">
        <v>0.13446837107675491</v>
      </c>
      <c r="OI23" s="34">
        <v>0.15000623521257928</v>
      </c>
      <c r="OJ23" s="34">
        <v>0.1479140966151189</v>
      </c>
      <c r="OK23" s="34">
        <v>0.15334918185998303</v>
      </c>
      <c r="OL23" s="34">
        <v>0.1557777803251621</v>
      </c>
      <c r="OM23" s="34">
        <v>0.14542839302825161</v>
      </c>
      <c r="ON23" s="34">
        <v>0.13948410431582481</v>
      </c>
      <c r="OO23" s="34">
        <v>0.14587428959097504</v>
      </c>
      <c r="OP23" s="37"/>
      <c r="OQ23" s="34">
        <v>0.14699072870040242</v>
      </c>
      <c r="OR23" s="34">
        <f t="shared" ref="OR23:OR31" si="23">STDEVA(MU23:OO23)</f>
        <v>7.141183431278347E-3</v>
      </c>
      <c r="OS23" s="74"/>
      <c r="OT23" s="34">
        <v>0.20037889606805726</v>
      </c>
      <c r="OU23" s="34">
        <v>0.20986133938173834</v>
      </c>
      <c r="OV23" s="34">
        <v>0.20823557385074243</v>
      </c>
      <c r="OW23" s="34">
        <v>0.21176337149578717</v>
      </c>
      <c r="OX23" s="34">
        <v>0.215406897287026</v>
      </c>
      <c r="OY23" s="34">
        <v>0.22096193380719087</v>
      </c>
      <c r="OZ23" s="34">
        <v>0.21484409275271599</v>
      </c>
      <c r="PA23" s="34">
        <v>0.20832658520687364</v>
      </c>
      <c r="PB23" s="34">
        <v>0.20677155574969097</v>
      </c>
      <c r="PC23" s="34">
        <v>0.1905119296129727</v>
      </c>
      <c r="PD23" s="34">
        <v>0.20871011808598627</v>
      </c>
      <c r="PE23" s="37"/>
      <c r="PF23" s="34">
        <v>0.21186875335511735</v>
      </c>
      <c r="PG23" s="34">
        <v>0.22156774699963178</v>
      </c>
      <c r="PH23" s="34">
        <v>0.21712955233438724</v>
      </c>
      <c r="PI23" s="34">
        <v>0.22361015708484233</v>
      </c>
      <c r="PJ23" s="34">
        <v>0.22682561009823021</v>
      </c>
      <c r="PK23" s="34">
        <v>0.22124352189146901</v>
      </c>
      <c r="PL23" s="34">
        <v>0.22025072558314074</v>
      </c>
      <c r="PM23" s="34">
        <v>0.21716245568464987</v>
      </c>
      <c r="PN23" s="34">
        <v>0.21592921797246722</v>
      </c>
      <c r="PO23" s="34">
        <v>0.21617678252887873</v>
      </c>
      <c r="PP23" s="34">
        <v>0.21917957998016124</v>
      </c>
      <c r="PQ23" s="37"/>
      <c r="PR23" s="34">
        <v>0.20461430326083252</v>
      </c>
      <c r="PS23" s="34">
        <v>0.21619702428789322</v>
      </c>
      <c r="PT23" s="34">
        <v>0.21801061932635069</v>
      </c>
      <c r="PU23" s="34">
        <v>0.22291605778825874</v>
      </c>
      <c r="PV23" s="34">
        <v>0.22450913813778284</v>
      </c>
      <c r="PW23" s="34">
        <v>0.22195321226265441</v>
      </c>
      <c r="PX23" s="34">
        <v>0.22009537829635573</v>
      </c>
      <c r="PY23" s="34">
        <v>0.22365303431480843</v>
      </c>
      <c r="PZ23" s="34">
        <v>0.21669285376588232</v>
      </c>
      <c r="QA23" s="34">
        <v>0.20902496077330435</v>
      </c>
      <c r="QB23" s="34">
        <v>0.21776799807025959</v>
      </c>
      <c r="QC23" s="37"/>
      <c r="QD23" s="34">
        <v>0.21521729560286995</v>
      </c>
      <c r="QE23" s="34">
        <v>0.21957355038344217</v>
      </c>
      <c r="QF23" s="40">
        <v>0.20656393463103218</v>
      </c>
      <c r="QG23" s="34">
        <f t="shared" ref="QG23:QG31" si="24">STDEVA(OT23:QB23)</f>
        <v>7.7284606469550628E-3</v>
      </c>
      <c r="QH23" s="74"/>
      <c r="QI23" s="34">
        <v>0.11033258966520632</v>
      </c>
      <c r="QJ23" s="34">
        <v>0.10312480481199127</v>
      </c>
      <c r="QK23" s="34">
        <v>0.10534144495552011</v>
      </c>
      <c r="QL23" s="34">
        <v>0.10960138194468994</v>
      </c>
      <c r="QM23" s="34">
        <v>0.109691074044028</v>
      </c>
      <c r="QN23" s="34">
        <v>0.10004134197326531</v>
      </c>
      <c r="QO23" s="34">
        <v>0.10456266231077027</v>
      </c>
      <c r="QP23" s="34">
        <v>0.1011000177778032</v>
      </c>
      <c r="QQ23" s="34">
        <v>0.10576878747418017</v>
      </c>
      <c r="QR23" s="34">
        <v>0.11723040572858734</v>
      </c>
      <c r="QS23" s="34">
        <v>0.1066747967911168</v>
      </c>
      <c r="QT23" s="37"/>
      <c r="QU23" s="34">
        <v>0.12275055770302656</v>
      </c>
      <c r="QV23" s="34">
        <v>0.1323525432121393</v>
      </c>
      <c r="QW23" s="34">
        <v>0.12736578075551241</v>
      </c>
      <c r="QX23" s="34">
        <v>0.13570294709084663</v>
      </c>
      <c r="QY23" s="34">
        <v>0.13881447054052831</v>
      </c>
      <c r="QZ23" s="34">
        <v>0.1332047120526918</v>
      </c>
      <c r="RA23" s="34">
        <v>0.13484496922316191</v>
      </c>
      <c r="RB23" s="34">
        <v>0.13093102035142246</v>
      </c>
      <c r="RC23" s="34">
        <v>0.1456345221502322</v>
      </c>
      <c r="RD23" s="34">
        <v>0.12463151064766698</v>
      </c>
      <c r="RE23" s="34">
        <v>0.13261900457840969</v>
      </c>
      <c r="RF23" s="37"/>
      <c r="RG23" s="34">
        <v>9.8841950057379835E-2</v>
      </c>
      <c r="RH23" s="34">
        <v>9.5412561788399186E-2</v>
      </c>
      <c r="RI23" s="34">
        <v>0.10064298439800146</v>
      </c>
      <c r="RJ23" s="34">
        <v>9.8030404821603412E-2</v>
      </c>
      <c r="RK23" s="34">
        <v>0.10165732999949539</v>
      </c>
      <c r="RL23" s="34">
        <v>9.6891647907682454E-2</v>
      </c>
      <c r="RM23" s="34">
        <v>9.4373994240578574E-2</v>
      </c>
      <c r="RN23" s="34">
        <v>9.6212501788325966E-2</v>
      </c>
      <c r="RO23" s="34">
        <v>0.10346274615327089</v>
      </c>
      <c r="RP23" s="34">
        <v>0.11944951534633197</v>
      </c>
      <c r="RQ23" s="34">
        <v>0.10054672856665969</v>
      </c>
      <c r="RR23" s="37"/>
      <c r="RS23" s="102">
        <v>0.12020627191341759</v>
      </c>
      <c r="RT23" s="102">
        <v>0.12198568983365554</v>
      </c>
      <c r="RU23" s="102">
        <v>0.11637502224785656</v>
      </c>
      <c r="RV23" s="102">
        <v>0.12115242829606365</v>
      </c>
      <c r="RW23" s="102">
        <v>0.10137751932811301</v>
      </c>
      <c r="RX23" s="102">
        <v>0.11318397866515606</v>
      </c>
      <c r="RY23" s="102">
        <v>0.1122335160057315</v>
      </c>
      <c r="RZ23" s="102">
        <v>0.10627446595018042</v>
      </c>
      <c r="SA23" s="102">
        <v>0.11143319944981434</v>
      </c>
      <c r="SB23" s="102">
        <v>0.1254751240370815</v>
      </c>
      <c r="SC23" s="102">
        <v>0.11496454936407341</v>
      </c>
      <c r="SD23" s="37"/>
      <c r="SE23" s="34">
        <v>0.11369520745280814</v>
      </c>
      <c r="SF23" s="34">
        <f t="shared" ref="SF23:SF31" si="25">STDEVA(QI23:SC23)</f>
        <v>1.3682431009680343E-2</v>
      </c>
      <c r="SG23" s="72"/>
    </row>
    <row r="24" spans="1:501" x14ac:dyDescent="0.2">
      <c r="A24" s="37" t="s">
        <v>175</v>
      </c>
      <c r="B24" s="34">
        <v>0.10515784612238932</v>
      </c>
      <c r="C24" s="34">
        <v>9.3532031267084315E-2</v>
      </c>
      <c r="D24" s="34">
        <v>9.3825827219351565E-2</v>
      </c>
      <c r="E24" s="34">
        <v>9.677188935913722E-2</v>
      </c>
      <c r="F24" s="34">
        <v>0.10121545176224411</v>
      </c>
      <c r="G24" s="34">
        <v>0.10953136899069682</v>
      </c>
      <c r="H24" s="34">
        <v>0.10849136092717709</v>
      </c>
      <c r="I24" s="34">
        <v>0.11079011653780874</v>
      </c>
      <c r="J24" s="37">
        <v>0.10194515237225249</v>
      </c>
      <c r="K24" s="37">
        <v>0.10422122835068698</v>
      </c>
      <c r="L24" s="34">
        <v>0.10254718715981204</v>
      </c>
      <c r="M24" s="37"/>
      <c r="N24" s="34">
        <v>9.6907926671243871E-2</v>
      </c>
      <c r="O24" s="34">
        <v>0.10378346106860858</v>
      </c>
      <c r="P24" s="34">
        <v>0.10213204250610697</v>
      </c>
      <c r="Q24" s="34">
        <v>0.10639503630303215</v>
      </c>
      <c r="R24" s="37">
        <v>0.10981973929425093</v>
      </c>
      <c r="S24" s="37">
        <v>0.12206966280440285</v>
      </c>
      <c r="T24" s="34">
        <v>0.11508744305567048</v>
      </c>
      <c r="U24" s="34">
        <v>0.11281858493152924</v>
      </c>
      <c r="V24" s="34">
        <v>0.11217324735925988</v>
      </c>
      <c r="W24" s="34">
        <v>0.1630728663147607</v>
      </c>
      <c r="X24" s="34">
        <v>0.11445208907565785</v>
      </c>
      <c r="Y24" s="37"/>
      <c r="Z24" s="37">
        <v>0.10490377926200473</v>
      </c>
      <c r="AA24" s="34">
        <v>0.11402892480780491</v>
      </c>
      <c r="AB24" s="34">
        <v>0.10839349034615703</v>
      </c>
      <c r="AC24" s="34">
        <v>0.11162866837952612</v>
      </c>
      <c r="AD24" s="34">
        <v>0.11279511831111372</v>
      </c>
      <c r="AE24" s="37">
        <v>0.11957992388282351</v>
      </c>
      <c r="AF24" s="37">
        <v>0.11332520947965891</v>
      </c>
      <c r="AG24" s="34">
        <v>0.10995750814725919</v>
      </c>
      <c r="AH24" s="34">
        <v>0.10374174725155844</v>
      </c>
      <c r="AI24" s="75">
        <v>0.10597271151075749</v>
      </c>
      <c r="AJ24" s="34">
        <v>0.11043220298794981</v>
      </c>
      <c r="AK24" s="37"/>
      <c r="AL24" s="34">
        <v>8.917198025364359E-2</v>
      </c>
      <c r="AM24" s="34">
        <v>9.3587237858610783E-2</v>
      </c>
      <c r="AN24" s="34">
        <v>8.7690910232605168E-2</v>
      </c>
      <c r="AO24" s="34">
        <v>8.9976225030910573E-2</v>
      </c>
      <c r="AP24" s="34">
        <v>8.6680150423357916E-2</v>
      </c>
      <c r="AQ24" s="37">
        <v>9.1757577699324078E-2</v>
      </c>
      <c r="AR24" s="37">
        <v>8.7939097783312548E-2</v>
      </c>
      <c r="AS24" s="34">
        <v>8.4718115689736195E-2</v>
      </c>
      <c r="AT24" s="34">
        <v>8.6221839963912528E-2</v>
      </c>
      <c r="AU24" s="34">
        <v>9.6054671130172187E-2</v>
      </c>
      <c r="AV24" s="34">
        <v>8.9379550352492287E-2</v>
      </c>
      <c r="AW24" s="37"/>
      <c r="AX24" s="37">
        <v>8.9379550352492287E-2</v>
      </c>
      <c r="AY24" s="34">
        <f t="shared" si="15"/>
        <v>1.3461867321998883E-2</v>
      </c>
      <c r="AZ24" s="74"/>
      <c r="BA24" s="34">
        <v>9.3579253492658054E-2</v>
      </c>
      <c r="BB24" s="34">
        <v>0.12872215440433832</v>
      </c>
      <c r="BC24" s="34">
        <v>0.10273765797387152</v>
      </c>
      <c r="BD24" s="34">
        <v>0.11517313592252276</v>
      </c>
      <c r="BE24" s="37">
        <v>0.13591198390879017</v>
      </c>
      <c r="BF24" s="34">
        <v>0.13753065650829793</v>
      </c>
      <c r="BG24" s="34">
        <v>0.10166323186700282</v>
      </c>
      <c r="BH24" s="34">
        <v>9.75486977832552E-2</v>
      </c>
      <c r="BI24" s="34">
        <v>0.13446778110108276</v>
      </c>
      <c r="BJ24" s="34">
        <v>0.10969593039535031</v>
      </c>
      <c r="BK24" s="102">
        <v>0.11570777282990641</v>
      </c>
      <c r="BL24" s="37"/>
      <c r="BM24" s="34">
        <v>7.9758450308062889E-2</v>
      </c>
      <c r="BN24" s="34">
        <v>0.12196834115228272</v>
      </c>
      <c r="BO24" s="34">
        <v>0.126183394876766</v>
      </c>
      <c r="BP24" s="37">
        <v>0.13020334170361669</v>
      </c>
      <c r="BQ24" s="34">
        <v>0.13750469471161231</v>
      </c>
      <c r="BR24" s="34">
        <v>0.13252072066453269</v>
      </c>
      <c r="BS24" s="34">
        <v>0.11939425174851948</v>
      </c>
      <c r="BT24" s="34">
        <v>0.11292995399450373</v>
      </c>
      <c r="BU24" s="34">
        <v>0.10846101564132654</v>
      </c>
      <c r="BV24" s="37">
        <v>0.10375993303899161</v>
      </c>
      <c r="BW24" s="37">
        <v>0.11714647163838426</v>
      </c>
      <c r="BX24" s="37"/>
      <c r="BY24" s="37">
        <v>8.4267213835830856E-2</v>
      </c>
      <c r="BZ24" s="37">
        <v>0.10491910033050578</v>
      </c>
      <c r="CA24" s="37">
        <v>0.12950210084600994</v>
      </c>
      <c r="CB24" s="37">
        <v>0.11140388010318308</v>
      </c>
      <c r="CC24" s="37">
        <v>0.11090351593657816</v>
      </c>
      <c r="CD24" s="37">
        <v>0.10473768459255151</v>
      </c>
      <c r="CE24" s="37">
        <v>0.12139097696726125</v>
      </c>
      <c r="CF24" s="37">
        <v>0.10946355702842381</v>
      </c>
      <c r="CG24" s="37">
        <v>0.1305337899959314</v>
      </c>
      <c r="CH24" s="37">
        <v>9.2568089724800184E-2</v>
      </c>
      <c r="CI24" s="37">
        <v>0.11000173140494146</v>
      </c>
      <c r="CJ24" s="37"/>
      <c r="CK24" s="37">
        <v>8.3195529653349143E-2</v>
      </c>
      <c r="CL24" s="37">
        <v>0.11374827353723171</v>
      </c>
      <c r="CM24" s="37">
        <v>0.11230574760135853</v>
      </c>
      <c r="CN24" s="37">
        <v>0.11949610205464845</v>
      </c>
      <c r="CO24" s="37">
        <v>0.10935854799675288</v>
      </c>
      <c r="CP24" s="37">
        <v>0.11708131600844712</v>
      </c>
      <c r="CQ24" s="37">
        <v>0.11441702639495871</v>
      </c>
      <c r="CR24" s="37">
        <v>0.11679016544052839</v>
      </c>
      <c r="CS24" s="37">
        <v>0.12100648616619814</v>
      </c>
      <c r="CT24" s="37">
        <v>0.1119456860661559</v>
      </c>
      <c r="CU24" s="37"/>
      <c r="CV24" s="37">
        <v>0.11369592343725998</v>
      </c>
      <c r="CW24" s="34">
        <f t="shared" si="16"/>
        <v>1.4294361179679683E-2</v>
      </c>
      <c r="CX24" s="74"/>
      <c r="CY24" s="37">
        <v>0.13795323654175723</v>
      </c>
      <c r="CZ24" s="37">
        <v>0.15059951401516103</v>
      </c>
      <c r="DA24" s="37">
        <v>0.15069944371620386</v>
      </c>
      <c r="DB24" s="37">
        <v>0.14734062456373853</v>
      </c>
      <c r="DC24" s="37">
        <v>0.15297903110199723</v>
      </c>
      <c r="DD24" s="37">
        <v>0.15286392920901637</v>
      </c>
      <c r="DE24" s="37">
        <v>0.15874299187175878</v>
      </c>
      <c r="DF24" s="37">
        <v>0.16139511247677601</v>
      </c>
      <c r="DG24" s="37">
        <v>0.15581677828223528</v>
      </c>
      <c r="DH24" s="37">
        <v>0.15682247900757068</v>
      </c>
      <c r="DI24" s="37">
        <v>0.15146830416440205</v>
      </c>
      <c r="DJ24" s="37">
        <v>0.15477687270362589</v>
      </c>
      <c r="DK24" s="37">
        <v>0.15024539475489773</v>
      </c>
      <c r="DL24" s="37">
        <v>0.15423122917943788</v>
      </c>
      <c r="DM24" s="37">
        <v>0.15508018592219874</v>
      </c>
      <c r="DN24" s="37">
        <v>0.15362764477816954</v>
      </c>
      <c r="DO24" s="37">
        <v>0.15191980021544516</v>
      </c>
      <c r="DP24" s="37">
        <v>0.15021114046430828</v>
      </c>
      <c r="DQ24" s="37">
        <v>0.14028195459154508</v>
      </c>
      <c r="DR24" s="37">
        <v>0.15373762128738166</v>
      </c>
      <c r="DS24" s="37">
        <v>0.15203305371973186</v>
      </c>
      <c r="DT24" s="37"/>
      <c r="DU24" s="37">
        <v>0.16454034647061228</v>
      </c>
      <c r="DV24" s="37">
        <v>0.15903895988542827</v>
      </c>
      <c r="DW24" s="37">
        <v>0.15556320182510652</v>
      </c>
      <c r="DX24" s="37">
        <v>0.14752105508107177</v>
      </c>
      <c r="DY24" s="37">
        <v>0.1566672130753568</v>
      </c>
      <c r="DZ24" s="37"/>
      <c r="EA24" s="37">
        <v>0.15439107737343044</v>
      </c>
      <c r="EB24" s="34">
        <f t="shared" si="17"/>
        <v>5.6800309828223426E-3</v>
      </c>
      <c r="EC24" s="74"/>
      <c r="ED24" s="37">
        <v>9.6318485656418928E-2</v>
      </c>
      <c r="EE24" s="37">
        <v>0.13564444856967389</v>
      </c>
      <c r="EF24" s="37">
        <v>0.12462270086169669</v>
      </c>
      <c r="EG24" s="37">
        <v>0.12620170266824748</v>
      </c>
      <c r="EH24" s="37">
        <v>0.13096756435647983</v>
      </c>
      <c r="EI24" s="37">
        <v>0.13533787976801287</v>
      </c>
      <c r="EJ24" s="37">
        <v>0.13526563396359703</v>
      </c>
      <c r="EK24" s="37">
        <v>0.14462153337052303</v>
      </c>
      <c r="EL24" s="37">
        <v>0.13261139668212707</v>
      </c>
      <c r="EM24" s="37">
        <v>0.11492277417068142</v>
      </c>
      <c r="EN24" s="37">
        <v>0.12763834876196828</v>
      </c>
      <c r="EO24" s="37"/>
      <c r="EP24" s="37">
        <v>0.14093759857814037</v>
      </c>
      <c r="EQ24" s="37">
        <v>0.14165775637257871</v>
      </c>
      <c r="ER24" s="37">
        <v>0.12995790874904001</v>
      </c>
      <c r="ES24" s="37">
        <v>0.12142796226030206</v>
      </c>
      <c r="ET24" s="37">
        <v>0.11539376995243211</v>
      </c>
      <c r="EU24" s="37">
        <v>9.9234182864899073E-2</v>
      </c>
      <c r="EV24" s="37">
        <v>0.12477197783757454</v>
      </c>
      <c r="EW24" s="37"/>
      <c r="EX24" s="37">
        <v>0.1061834200489935</v>
      </c>
      <c r="EY24" s="37">
        <v>0.12643172196002178</v>
      </c>
      <c r="EZ24" s="37">
        <v>0.12443997823552677</v>
      </c>
      <c r="FA24" s="37">
        <v>0.12113667811693973</v>
      </c>
      <c r="FB24" s="37">
        <v>0.11390058142022053</v>
      </c>
      <c r="FC24" s="37">
        <v>0.11457610777363453</v>
      </c>
      <c r="FD24" s="37">
        <v>0.12668625136750022</v>
      </c>
      <c r="FE24" s="37">
        <v>0.13622182943787314</v>
      </c>
      <c r="FF24" s="37">
        <v>0.13259640455576482</v>
      </c>
      <c r="FG24" s="37">
        <v>0.10213608123609796</v>
      </c>
      <c r="FH24" s="37">
        <v>0.1204263111450054</v>
      </c>
      <c r="FI24" s="37"/>
      <c r="FJ24" s="34">
        <v>0.13526563396359703</v>
      </c>
      <c r="FK24" s="34">
        <v>9.6318485656418928E-2</v>
      </c>
      <c r="FL24" s="34">
        <f t="shared" si="18"/>
        <v>1.2503454935253126E-2</v>
      </c>
      <c r="FM24" s="74"/>
      <c r="FN24" s="37">
        <v>8.8458066247331046E-2</v>
      </c>
      <c r="FO24" s="37">
        <v>9.2168956433317573E-2</v>
      </c>
      <c r="FP24" s="37">
        <v>9.5796073065352261E-2</v>
      </c>
      <c r="FQ24" s="37">
        <v>9.716200017596871E-2</v>
      </c>
      <c r="FR24" s="37">
        <v>9.8276262965858174E-2</v>
      </c>
      <c r="FS24" s="37">
        <v>8.1035647282960754E-2</v>
      </c>
      <c r="FT24" s="37">
        <v>9.2152971931508398E-2</v>
      </c>
      <c r="FU24" s="37"/>
      <c r="FV24" s="37">
        <v>7.4216967697312231E-2</v>
      </c>
      <c r="FW24" s="37">
        <v>0.10109020504257538</v>
      </c>
      <c r="FX24" s="37">
        <v>0.10394730222673837</v>
      </c>
      <c r="FY24" s="37">
        <v>0.1113963036404591</v>
      </c>
      <c r="FZ24" s="37">
        <v>0.11766951492099359</v>
      </c>
      <c r="GA24" s="37">
        <v>8.5372812550867261E-2</v>
      </c>
      <c r="GB24" s="37">
        <v>9.8926336656209646E-2</v>
      </c>
      <c r="GC24" s="37"/>
      <c r="GD24" s="37">
        <v>8.9238079019264227E-2</v>
      </c>
      <c r="GE24" s="37">
        <v>0.10031016410818067</v>
      </c>
      <c r="GF24" s="37">
        <v>9.7038021476552327E-2</v>
      </c>
      <c r="GG24" s="37">
        <v>9.5537566542293839E-2</v>
      </c>
      <c r="GH24" s="37"/>
      <c r="GI24" s="34">
        <v>0.1113963036404591</v>
      </c>
      <c r="GJ24" s="34">
        <v>7.4216967697312231E-2</v>
      </c>
      <c r="GK24" s="34">
        <f t="shared" si="19"/>
        <v>1.0204952534102479E-2</v>
      </c>
      <c r="GL24" s="74"/>
      <c r="GM24" s="34">
        <v>0.11427227148017399</v>
      </c>
      <c r="GN24" s="34">
        <v>0.12874846717463601</v>
      </c>
      <c r="GO24" s="34">
        <v>0.13144315767827369</v>
      </c>
      <c r="GP24" s="34">
        <v>0.13008259059394667</v>
      </c>
      <c r="GQ24" s="34">
        <v>0.12651214412708095</v>
      </c>
      <c r="GR24" s="34">
        <v>0.12921493156956287</v>
      </c>
      <c r="GS24" s="34">
        <v>0.12519483922422397</v>
      </c>
      <c r="GT24" s="34">
        <v>0.11800326078341422</v>
      </c>
      <c r="GU24" s="37">
        <v>0.12542848638436244</v>
      </c>
      <c r="GV24" s="37"/>
      <c r="GW24" s="34">
        <v>0.14066004896650258</v>
      </c>
      <c r="GX24" s="34">
        <v>0.13388362553181327</v>
      </c>
      <c r="GY24" s="34">
        <v>0.13842671586673411</v>
      </c>
      <c r="GZ24" s="34">
        <v>0.1367954331007738</v>
      </c>
      <c r="HA24" s="34">
        <v>0.12619150458736844</v>
      </c>
      <c r="HB24" s="34">
        <v>0.13975530000734349</v>
      </c>
      <c r="HC24" s="34">
        <v>0.14099541546809496</v>
      </c>
      <c r="HD24" s="34">
        <v>0.13897643935445775</v>
      </c>
      <c r="HE24" s="37">
        <v>0.13695201224988707</v>
      </c>
      <c r="HF24" s="37"/>
      <c r="HG24" s="34">
        <v>0.12734479348150612</v>
      </c>
      <c r="HH24" s="34">
        <v>0.12988166365395454</v>
      </c>
      <c r="HI24" s="34">
        <v>0.13227258144114906</v>
      </c>
      <c r="HJ24" s="34">
        <v>0.14187558853753296</v>
      </c>
      <c r="HK24" s="34">
        <v>0.13220828954951358</v>
      </c>
      <c r="HL24" s="34">
        <v>0.13122323134877417</v>
      </c>
      <c r="HM24" s="34">
        <v>0.11583324087299329</v>
      </c>
      <c r="HN24" s="34">
        <v>0.12069363221739177</v>
      </c>
      <c r="HO24" s="37">
        <v>0.12726265627086097</v>
      </c>
      <c r="HP24" s="37"/>
      <c r="HQ24" s="34">
        <v>0.14032019867231144</v>
      </c>
      <c r="HR24" s="34">
        <v>0.15025830332808837</v>
      </c>
      <c r="HS24" s="34">
        <v>0.14095397529409553</v>
      </c>
      <c r="HT24" s="34">
        <v>0.1425622010767349</v>
      </c>
      <c r="HU24" s="34">
        <v>0.14859865054709587</v>
      </c>
      <c r="HV24" s="34">
        <v>0.12925897824893573</v>
      </c>
      <c r="HW24" s="37">
        <v>0.14199387436825134</v>
      </c>
      <c r="HX24" s="37"/>
      <c r="HY24" s="34">
        <v>0.12651214412708095</v>
      </c>
      <c r="HZ24" s="34">
        <v>0.11427227148017399</v>
      </c>
      <c r="IA24" s="34">
        <f t="shared" si="20"/>
        <v>8.7667087780032883E-3</v>
      </c>
      <c r="IB24" s="74"/>
      <c r="IC24" s="34">
        <v>9.9808335987003005E-2</v>
      </c>
      <c r="ID24" s="34">
        <v>0.12277330515809282</v>
      </c>
      <c r="IE24" s="34">
        <v>0.10579246779157553</v>
      </c>
      <c r="IF24" s="34">
        <v>0.10093912881128742</v>
      </c>
      <c r="IG24" s="34">
        <v>0.1203437920383908</v>
      </c>
      <c r="IH24" s="34">
        <v>0.10763302916273576</v>
      </c>
      <c r="II24" s="34">
        <v>0.11350603003737847</v>
      </c>
      <c r="IJ24" s="34">
        <v>0.1188746915367162</v>
      </c>
      <c r="IK24" s="34">
        <v>0.11021708065403268</v>
      </c>
      <c r="IL24" s="37">
        <v>0.10763735203421793</v>
      </c>
      <c r="IM24" s="37"/>
      <c r="IN24" s="34">
        <v>8.3006859065777594E-2</v>
      </c>
      <c r="IO24" s="34">
        <v>9.8976664981331064E-2</v>
      </c>
      <c r="IP24" s="34">
        <v>8.6944785890817777E-2</v>
      </c>
      <c r="IQ24" s="34">
        <v>0.10135088131381365</v>
      </c>
      <c r="IR24" s="34">
        <v>0.10445104082752998</v>
      </c>
      <c r="IS24" s="34">
        <v>0.10871226401888451</v>
      </c>
      <c r="IT24" s="37">
        <v>0.10404359653306916</v>
      </c>
      <c r="IU24" s="34">
        <v>9.7328947495905149E-2</v>
      </c>
      <c r="IV24" s="34">
        <v>9.9355041797756116E-2</v>
      </c>
      <c r="IW24" s="34">
        <v>0.10976473717802743</v>
      </c>
      <c r="IX24" s="34">
        <v>0.1204010171184417</v>
      </c>
      <c r="IY24" s="34">
        <v>0.1193058169257819</v>
      </c>
      <c r="IZ24" s="34">
        <v>0.11433248985892147</v>
      </c>
      <c r="JA24" s="34">
        <v>0.11583502172345511</v>
      </c>
      <c r="JB24" s="34">
        <v>0.10639247853459627</v>
      </c>
      <c r="JC24" s="34">
        <v>0.10987054170108362</v>
      </c>
      <c r="JD24" s="34">
        <v>0.10759211985716877</v>
      </c>
      <c r="JE24" s="37">
        <v>0.11372177943373252</v>
      </c>
      <c r="JF24" s="85">
        <v>0.11444664579675318</v>
      </c>
      <c r="JG24" s="75">
        <v>0.11413519383930021</v>
      </c>
      <c r="JH24" s="34">
        <v>0.11935552084683426</v>
      </c>
      <c r="JI24" s="34">
        <v>0.12068375218479593</v>
      </c>
      <c r="JJ24" s="34">
        <v>0.1140143255593119</v>
      </c>
      <c r="JK24" s="34">
        <v>0.12138609002289863</v>
      </c>
      <c r="JL24" s="34">
        <v>0.11389247474775599</v>
      </c>
      <c r="JM24" s="34">
        <v>0.11026662116981917</v>
      </c>
      <c r="JN24" s="34">
        <v>0.1081799858809192</v>
      </c>
      <c r="JO24" s="34">
        <v>8.9407752667679197E-2</v>
      </c>
      <c r="JP24" s="34">
        <v>8.5516418600696309E-2</v>
      </c>
      <c r="JQ24" s="34">
        <v>0.10604090956133716</v>
      </c>
      <c r="JR24" s="34">
        <v>0.1077102816902013</v>
      </c>
      <c r="JS24" s="34">
        <v>0.11091022731692318</v>
      </c>
      <c r="JT24" s="34">
        <v>9.0124640596087879E-2</v>
      </c>
      <c r="JU24" s="34">
        <v>0.11536646469792028</v>
      </c>
      <c r="JV24" s="34">
        <v>0.11576114022357203</v>
      </c>
      <c r="JW24" s="34">
        <v>0.11439269714824551</v>
      </c>
      <c r="JX24" s="34">
        <v>0.1142721758762747</v>
      </c>
      <c r="JY24" s="34">
        <v>0.12613908313661371</v>
      </c>
      <c r="JZ24" s="34">
        <v>0.11273531916991825</v>
      </c>
      <c r="KA24" s="34">
        <v>0.12207395005100136</v>
      </c>
      <c r="KB24" s="34">
        <v>0.12527804063314979</v>
      </c>
      <c r="KC24" s="34">
        <v>0.12716298586778502</v>
      </c>
      <c r="KD24" s="34">
        <v>0.12290871146297144</v>
      </c>
      <c r="KE24" s="34">
        <v>0.11750118269271165</v>
      </c>
      <c r="KF24" s="34">
        <v>0.11279228739931002</v>
      </c>
      <c r="KG24" s="34">
        <v>0.1057326237191098</v>
      </c>
      <c r="KH24" s="34">
        <v>9.3239704512034449E-2</v>
      </c>
      <c r="KI24" s="34">
        <v>9.2877609676386197E-2</v>
      </c>
      <c r="KJ24" s="34">
        <v>0.12580226848736903</v>
      </c>
      <c r="KK24" s="37"/>
      <c r="KL24" s="34">
        <v>8.5282900717552956E-2</v>
      </c>
      <c r="KM24" s="34">
        <v>9.4240348469137203E-2</v>
      </c>
      <c r="KN24" s="34">
        <v>9.7046215624901844E-2</v>
      </c>
      <c r="KO24" s="34">
        <v>0.10071553924914284</v>
      </c>
      <c r="KP24" s="34">
        <v>0.11558579134741787</v>
      </c>
      <c r="KQ24" s="34">
        <v>0.10305137471843179</v>
      </c>
      <c r="KR24" s="34">
        <v>9.3423109995651565E-2</v>
      </c>
      <c r="KS24" s="34">
        <v>9.0273720718622219E-2</v>
      </c>
      <c r="KT24" s="34">
        <v>0.1005820612854969</v>
      </c>
      <c r="KU24" s="34">
        <v>9.612304929840676E-2</v>
      </c>
      <c r="KV24" s="34">
        <v>9.7628201750482757E-2</v>
      </c>
      <c r="KW24" s="37"/>
      <c r="KX24" s="102">
        <v>8.0975275060450325E-2</v>
      </c>
      <c r="KY24" s="102">
        <v>9.6644743124180477E-2</v>
      </c>
      <c r="KZ24" s="102">
        <v>0.11691771594664235</v>
      </c>
      <c r="LA24" s="102">
        <v>0.11633652659884347</v>
      </c>
      <c r="LB24" s="102">
        <v>0.10874572775880842</v>
      </c>
      <c r="LC24" s="102">
        <v>0.11616001467875497</v>
      </c>
      <c r="LD24" s="102">
        <v>0.12185658718289055</v>
      </c>
      <c r="LE24" s="102">
        <v>0.11522405806330083</v>
      </c>
      <c r="LF24" s="102">
        <v>0.10500175261083344</v>
      </c>
      <c r="LG24" s="102">
        <v>7.5811425535939059E-2</v>
      </c>
      <c r="LH24" s="102">
        <v>0.10535328987247061</v>
      </c>
      <c r="LI24" s="37"/>
      <c r="LJ24" s="34">
        <v>0.10911725415473716</v>
      </c>
      <c r="LK24" s="34">
        <f t="shared" si="21"/>
        <v>1.2283816855314602E-2</v>
      </c>
      <c r="LL24" s="74"/>
      <c r="LM24" s="37">
        <v>0.12545145150666281</v>
      </c>
      <c r="LN24" s="37">
        <v>0.12098971000110192</v>
      </c>
      <c r="LO24" s="37">
        <v>0.12322231751664769</v>
      </c>
      <c r="LP24" s="37"/>
      <c r="LQ24" s="37">
        <v>0.12127859097753663</v>
      </c>
      <c r="LR24" s="37">
        <v>0.1479965036696731</v>
      </c>
      <c r="LS24" s="37">
        <v>0.13030100025562813</v>
      </c>
      <c r="LT24" s="37">
        <v>0.13319164526456501</v>
      </c>
      <c r="LU24" s="37"/>
      <c r="LV24" s="37">
        <v>0.13198760179118935</v>
      </c>
      <c r="LW24" s="37">
        <v>0.14692473073541684</v>
      </c>
      <c r="LX24" s="37">
        <v>0.12987738889087164</v>
      </c>
      <c r="LY24" s="37">
        <v>0.1362693416156181</v>
      </c>
      <c r="LZ24" s="37"/>
      <c r="MA24" s="37">
        <v>0.13096978469146919</v>
      </c>
      <c r="MB24" s="37">
        <v>0.14005313662333524</v>
      </c>
      <c r="MC24" s="37">
        <v>0.13256657276659423</v>
      </c>
      <c r="MD24" s="37">
        <v>0.13452658989104022</v>
      </c>
      <c r="ME24" s="37"/>
      <c r="MF24" s="37">
        <v>0.13394449667532493</v>
      </c>
      <c r="MG24" s="37">
        <v>0.14692553497376271</v>
      </c>
      <c r="MH24" s="37">
        <v>0.13697842606773436</v>
      </c>
      <c r="MI24" s="37">
        <v>0.1459933268139369</v>
      </c>
      <c r="MJ24" s="37">
        <v>0.14363345861231486</v>
      </c>
      <c r="MK24" s="37">
        <v>0.13718835682700709</v>
      </c>
      <c r="ML24" s="37">
        <v>0.15443866930256694</v>
      </c>
      <c r="MM24" s="37">
        <v>0.15434995550232888</v>
      </c>
      <c r="MN24" s="37">
        <v>0.12355256147090132</v>
      </c>
      <c r="MO24" s="37">
        <v>0.14186494342957157</v>
      </c>
      <c r="MP24" s="37"/>
      <c r="MQ24" s="34">
        <v>0.13718835682700709</v>
      </c>
      <c r="MR24" s="34">
        <v>0.13394449667532493</v>
      </c>
      <c r="MS24" s="34">
        <f t="shared" si="22"/>
        <v>9.7444173675286048E-3</v>
      </c>
      <c r="MT24" s="74"/>
      <c r="MU24" s="34">
        <v>0.12904677672873799</v>
      </c>
      <c r="MV24" s="34">
        <v>0.13974592892199628</v>
      </c>
      <c r="MW24" s="34">
        <v>0.14039888149230512</v>
      </c>
      <c r="MX24" s="34">
        <v>0.14268663029780387</v>
      </c>
      <c r="MY24" s="34">
        <v>0.13872522557265632</v>
      </c>
      <c r="MZ24" s="34">
        <v>0.13982687225833762</v>
      </c>
      <c r="NA24" s="34">
        <v>0.13922589755655351</v>
      </c>
      <c r="NB24" s="34">
        <v>0.1391796482798161</v>
      </c>
      <c r="NC24" s="34">
        <v>0.1333069605834758</v>
      </c>
      <c r="ND24" s="34">
        <v>0.13516763056013054</v>
      </c>
      <c r="NE24" s="34">
        <v>0.13773489751437573</v>
      </c>
      <c r="NF24" s="37"/>
      <c r="NG24" s="34">
        <v>0.13585143254207699</v>
      </c>
      <c r="NH24" s="34">
        <v>0.15639004764504194</v>
      </c>
      <c r="NI24" s="34">
        <v>0.15716173107274517</v>
      </c>
      <c r="NJ24" s="34">
        <v>0.14930659299302335</v>
      </c>
      <c r="NK24" s="34">
        <v>0.14862638755297575</v>
      </c>
      <c r="NL24" s="34">
        <v>0.13910155578240813</v>
      </c>
      <c r="NM24" s="34">
        <v>0.1390609358302346</v>
      </c>
      <c r="NN24" s="34">
        <v>0.1545159155417038</v>
      </c>
      <c r="NO24" s="34">
        <v>0.15620871358929306</v>
      </c>
      <c r="NP24" s="34">
        <v>0.14228856162712172</v>
      </c>
      <c r="NQ24" s="34">
        <v>0.14784408954216754</v>
      </c>
      <c r="NR24" s="37"/>
      <c r="NS24" s="34">
        <v>0.14211388616992388</v>
      </c>
      <c r="NT24" s="34">
        <v>0.14475919898112488</v>
      </c>
      <c r="NU24" s="34">
        <v>0.15477909793078759</v>
      </c>
      <c r="NV24" s="34">
        <v>0.15516271299466583</v>
      </c>
      <c r="NW24" s="34">
        <v>0.15860075099238019</v>
      </c>
      <c r="NX24" s="34">
        <v>0.15805112038312197</v>
      </c>
      <c r="NY24" s="34">
        <v>0.14949989796471969</v>
      </c>
      <c r="NZ24" s="34">
        <v>0.14624842553263256</v>
      </c>
      <c r="OA24" s="34">
        <v>0.14761679159106911</v>
      </c>
      <c r="OB24" s="34">
        <v>0.14018914750253764</v>
      </c>
      <c r="OC24" s="34">
        <v>0.14969680032811511</v>
      </c>
      <c r="OD24" s="37"/>
      <c r="OE24" s="34">
        <v>0.14167829749954086</v>
      </c>
      <c r="OF24" s="34">
        <v>0.14022978546926923</v>
      </c>
      <c r="OG24" s="34">
        <v>0.13436015072297725</v>
      </c>
      <c r="OH24" s="34">
        <v>0.14777077956844664</v>
      </c>
      <c r="OI24" s="34">
        <v>0.14766893231333622</v>
      </c>
      <c r="OJ24" s="34">
        <v>0.15817384916256516</v>
      </c>
      <c r="OK24" s="34">
        <v>0.15244527939583669</v>
      </c>
      <c r="OL24" s="34">
        <v>0.14553408372481602</v>
      </c>
      <c r="OM24" s="34">
        <v>0.15702085882049932</v>
      </c>
      <c r="ON24" s="34">
        <v>0.13726189615906859</v>
      </c>
      <c r="OO24" s="34">
        <v>0.14622271987977753</v>
      </c>
      <c r="OP24" s="37"/>
      <c r="OQ24" s="34">
        <v>0.14537839438668304</v>
      </c>
      <c r="OR24" s="34">
        <f t="shared" si="23"/>
        <v>7.8505319142632285E-3</v>
      </c>
      <c r="OS24" s="74"/>
      <c r="OT24" s="34">
        <v>0.1278535489007962</v>
      </c>
      <c r="OU24" s="34">
        <v>0.13610522428275196</v>
      </c>
      <c r="OV24" s="34">
        <v>0.14352495600999526</v>
      </c>
      <c r="OW24" s="34">
        <v>0.14453411083829298</v>
      </c>
      <c r="OX24" s="34">
        <v>0.14766470288664435</v>
      </c>
      <c r="OY24" s="34">
        <v>0.14954440850052336</v>
      </c>
      <c r="OZ24" s="34">
        <v>0.15252254452157588</v>
      </c>
      <c r="PA24" s="34">
        <v>0.15597940576919389</v>
      </c>
      <c r="PB24" s="34">
        <v>0.13661431928568624</v>
      </c>
      <c r="PC24" s="34">
        <v>0.12782245035422962</v>
      </c>
      <c r="PD24" s="34">
        <v>0.14221257727317943</v>
      </c>
      <c r="PE24" s="37"/>
      <c r="PF24" s="34">
        <v>0.12747485968008343</v>
      </c>
      <c r="PG24" s="34">
        <v>0.13922372332863209</v>
      </c>
      <c r="PH24" s="34">
        <v>0.14923290949558399</v>
      </c>
      <c r="PI24" s="34">
        <v>0.14532881650768781</v>
      </c>
      <c r="PJ24" s="34">
        <v>0.14627846697640562</v>
      </c>
      <c r="PK24" s="34">
        <v>0.15060990489952819</v>
      </c>
      <c r="PL24" s="34">
        <v>0.14752447182605782</v>
      </c>
      <c r="PM24" s="34">
        <v>0.14648552564829564</v>
      </c>
      <c r="PN24" s="34">
        <v>0.14332216428992717</v>
      </c>
      <c r="PO24" s="34">
        <v>0.12471799510671694</v>
      </c>
      <c r="PP24" s="34">
        <v>0.14201422999293811</v>
      </c>
      <c r="PQ24" s="37"/>
      <c r="PR24" s="34">
        <v>0.12796625467934997</v>
      </c>
      <c r="PS24" s="34">
        <v>0.13804751973971058</v>
      </c>
      <c r="PT24" s="34">
        <v>0.14526579296206044</v>
      </c>
      <c r="PU24" s="34">
        <v>0.14843642467187085</v>
      </c>
      <c r="PV24" s="34">
        <v>0.14983019504873996</v>
      </c>
      <c r="PW24" s="34">
        <v>0.15431050360811766</v>
      </c>
      <c r="PX24" s="34">
        <v>0.15392927834137338</v>
      </c>
      <c r="PY24" s="34">
        <v>0.15005849570825702</v>
      </c>
      <c r="PZ24" s="34">
        <v>0.14855904050153962</v>
      </c>
      <c r="QA24" s="34">
        <v>0.13484327925564238</v>
      </c>
      <c r="QB24" s="34">
        <v>0.14512360025869481</v>
      </c>
      <c r="QC24" s="37"/>
      <c r="QD24" s="34">
        <v>0.14311688332616734</v>
      </c>
      <c r="QE24" s="34">
        <v>0.14953330356382744</v>
      </c>
      <c r="QF24" s="40">
        <v>0.13224929689721937</v>
      </c>
      <c r="QG24" s="34">
        <f t="shared" si="24"/>
        <v>8.5545437628375496E-3</v>
      </c>
      <c r="QH24" s="74"/>
      <c r="QI24" s="34">
        <v>8.1874557739231413E-2</v>
      </c>
      <c r="QJ24" s="34">
        <v>7.7489192488719244E-2</v>
      </c>
      <c r="QK24" s="34">
        <v>7.4691603021818098E-2</v>
      </c>
      <c r="QL24" s="34">
        <v>6.4604711954210692E-2</v>
      </c>
      <c r="QM24" s="34">
        <v>6.5176363884526411E-2</v>
      </c>
      <c r="QN24" s="34">
        <v>7.2017235805573593E-2</v>
      </c>
      <c r="QO24" s="34">
        <v>6.6112683850369447E-2</v>
      </c>
      <c r="QP24" s="34">
        <v>7.1420239967298571E-2</v>
      </c>
      <c r="QQ24" s="34">
        <v>7.8834852664900951E-2</v>
      </c>
      <c r="QR24" s="34">
        <v>7.3561534097841191E-2</v>
      </c>
      <c r="QS24" s="34">
        <v>7.2576964311158676E-2</v>
      </c>
      <c r="QT24" s="37"/>
      <c r="QU24" s="34">
        <v>8.8773165213996114E-2</v>
      </c>
      <c r="QV24" s="34">
        <v>8.045776358400053E-2</v>
      </c>
      <c r="QW24" s="34">
        <v>8.2429944591471238E-2</v>
      </c>
      <c r="QX24" s="34">
        <v>7.8550463700692935E-2</v>
      </c>
      <c r="QY24" s="34">
        <v>8.1033178107284137E-2</v>
      </c>
      <c r="QZ24" s="34">
        <v>9.0045036852541699E-2</v>
      </c>
      <c r="RA24" s="34">
        <v>8.6372091506181609E-2</v>
      </c>
      <c r="RB24" s="34">
        <v>8.9714320683161736E-2</v>
      </c>
      <c r="RC24" s="34">
        <v>7.2488081446625358E-2</v>
      </c>
      <c r="RD24" s="34">
        <v>7.4600117731602883E-2</v>
      </c>
      <c r="RE24" s="34">
        <v>8.2447263043679581E-2</v>
      </c>
      <c r="RF24" s="37"/>
      <c r="RG24" s="34">
        <v>5.859797434282249E-2</v>
      </c>
      <c r="RH24" s="34">
        <v>5.1737938692995422E-2</v>
      </c>
      <c r="RI24" s="34">
        <v>5.1401249504524432E-2</v>
      </c>
      <c r="RJ24" s="34">
        <v>5.7137515235855696E-2</v>
      </c>
      <c r="RK24" s="34">
        <v>6.0894693792723498E-2</v>
      </c>
      <c r="RL24" s="34">
        <v>5.4949845165891992E-2</v>
      </c>
      <c r="RM24" s="34">
        <v>5.461343579434319E-2</v>
      </c>
      <c r="RN24" s="34">
        <v>5.5196321283596972E-2</v>
      </c>
      <c r="RO24" s="34">
        <v>5.9032544344660681E-2</v>
      </c>
      <c r="RP24" s="34">
        <v>7.4507809712694856E-2</v>
      </c>
      <c r="RQ24" s="34">
        <v>5.7766350252493659E-2</v>
      </c>
      <c r="RR24" s="37"/>
      <c r="RS24" s="102">
        <v>8.0712678568798629E-2</v>
      </c>
      <c r="RT24" s="102">
        <v>7.1399741280529949E-2</v>
      </c>
      <c r="RU24" s="102">
        <v>6.9798510702099192E-2</v>
      </c>
      <c r="RV24" s="102">
        <v>5.8769670171030935E-2</v>
      </c>
      <c r="RW24" s="102">
        <v>6.9463356666800563E-2</v>
      </c>
      <c r="RX24" s="102">
        <v>5.4937376676630539E-2</v>
      </c>
      <c r="RY24" s="102">
        <v>6.2894803635230839E-2</v>
      </c>
      <c r="RZ24" s="102">
        <v>7.4892773879628227E-2</v>
      </c>
      <c r="SA24" s="102">
        <v>7.6836732586828188E-2</v>
      </c>
      <c r="SB24" s="102">
        <v>7.2057611540831346E-2</v>
      </c>
      <c r="SC24" s="102">
        <v>6.9178861634043215E-2</v>
      </c>
      <c r="SD24" s="37"/>
      <c r="SE24" s="34">
        <v>7.0486837812083564E-2</v>
      </c>
      <c r="SF24" s="34">
        <f t="shared" si="25"/>
        <v>1.0845111360921089E-2</v>
      </c>
      <c r="SG24" s="72"/>
    </row>
    <row r="25" spans="1:501" x14ac:dyDescent="0.2">
      <c r="A25" s="37" t="s">
        <v>176</v>
      </c>
      <c r="B25" s="34">
        <v>3.5032976557019438E-2</v>
      </c>
      <c r="C25" s="34">
        <v>3.2363996321335055E-2</v>
      </c>
      <c r="D25" s="34">
        <v>3.352444257628355E-2</v>
      </c>
      <c r="E25" s="34">
        <v>3.6208277243321672E-2</v>
      </c>
      <c r="F25" s="34">
        <v>3.6267371350786379E-2</v>
      </c>
      <c r="G25" s="34">
        <v>3.745544104261226E-2</v>
      </c>
      <c r="H25" s="34">
        <v>3.5828162141143663E-2</v>
      </c>
      <c r="I25" s="34">
        <v>3.6616120715890974E-2</v>
      </c>
      <c r="J25" s="37">
        <v>3.5784160855390823E-2</v>
      </c>
      <c r="K25" s="37">
        <v>3.2893052550251059E-2</v>
      </c>
      <c r="L25" s="34">
        <v>3.5196879532888019E-2</v>
      </c>
      <c r="M25" s="37"/>
      <c r="N25" s="34">
        <v>3.6378583136428416E-2</v>
      </c>
      <c r="O25" s="34">
        <v>3.5309974823180018E-2</v>
      </c>
      <c r="P25" s="34">
        <v>3.537566508709334E-2</v>
      </c>
      <c r="Q25" s="34">
        <v>3.8121728838243149E-2</v>
      </c>
      <c r="R25" s="37">
        <v>3.8959627021713378E-2</v>
      </c>
      <c r="S25" s="37">
        <v>4.3938692717946315E-2</v>
      </c>
      <c r="T25" s="34">
        <v>3.929563630283571E-2</v>
      </c>
      <c r="U25" s="34">
        <v>3.7878028095454382E-2</v>
      </c>
      <c r="V25" s="34">
        <v>3.6013143539967631E-2</v>
      </c>
      <c r="W25" s="34">
        <v>4.441135096763333E-2</v>
      </c>
      <c r="X25" s="34">
        <v>3.8572627024049636E-2</v>
      </c>
      <c r="Y25" s="37"/>
      <c r="Z25" s="37">
        <v>3.7193718372411352E-2</v>
      </c>
      <c r="AA25" s="34">
        <v>3.796725809013915E-2</v>
      </c>
      <c r="AB25" s="34">
        <v>3.7199594546645579E-2</v>
      </c>
      <c r="AC25" s="34">
        <v>3.6706204457752738E-2</v>
      </c>
      <c r="AD25" s="34">
        <v>3.8183872224870755E-2</v>
      </c>
      <c r="AE25" s="37">
        <v>4.0361972142798866E-2</v>
      </c>
      <c r="AF25" s="37">
        <v>3.924279614520957E-2</v>
      </c>
      <c r="AG25" s="34">
        <v>3.5915892991927122E-2</v>
      </c>
      <c r="AH25" s="34">
        <v>3.519593442437325E-2</v>
      </c>
      <c r="AI25" s="75">
        <v>3.5384993142006924E-2</v>
      </c>
      <c r="AJ25" s="34">
        <v>3.7335116527217826E-2</v>
      </c>
      <c r="AK25" s="37"/>
      <c r="AL25" s="34">
        <v>3.0270951352334832E-2</v>
      </c>
      <c r="AM25" s="34">
        <v>3.0061598141255731E-2</v>
      </c>
      <c r="AN25" s="34">
        <v>2.9808792481956101E-2</v>
      </c>
      <c r="AO25" s="34">
        <v>3.0535583957533197E-2</v>
      </c>
      <c r="AP25" s="34">
        <v>3.0042833393411912E-2</v>
      </c>
      <c r="AQ25" s="37">
        <v>3.0727360192044945E-2</v>
      </c>
      <c r="AR25" s="37">
        <v>2.9447364099470519E-2</v>
      </c>
      <c r="AS25" s="34">
        <v>2.8869431307954187E-2</v>
      </c>
      <c r="AT25" s="34">
        <v>3.0008572380751924E-2</v>
      </c>
      <c r="AU25" s="34">
        <v>3.0194500109694596E-2</v>
      </c>
      <c r="AV25" s="34">
        <v>2.9996673626731578E-2</v>
      </c>
      <c r="AW25" s="37"/>
      <c r="AX25" s="37">
        <v>2.9996673626731578E-2</v>
      </c>
      <c r="AY25" s="34">
        <f t="shared" si="15"/>
        <v>3.8048593771023284E-3</v>
      </c>
      <c r="AZ25" s="74"/>
      <c r="BA25" s="34">
        <v>3.2700389929224E-2</v>
      </c>
      <c r="BB25" s="34">
        <v>2.6110688219618459E-2</v>
      </c>
      <c r="BC25" s="34">
        <v>3.0532467758495267E-2</v>
      </c>
      <c r="BD25" s="34">
        <v>3.0407367717816495E-2</v>
      </c>
      <c r="BE25" s="37">
        <v>3.119654194843852E-2</v>
      </c>
      <c r="BF25" s="34">
        <v>2.4652307169694798E-2</v>
      </c>
      <c r="BG25" s="34">
        <v>3.3528095425991902E-2</v>
      </c>
      <c r="BH25" s="34">
        <v>3.4972663132650871E-2</v>
      </c>
      <c r="BI25" s="34">
        <v>3.2049873123948525E-2</v>
      </c>
      <c r="BJ25" s="34">
        <v>3.9820390768533935E-2</v>
      </c>
      <c r="BK25" s="102">
        <v>3.1592114277966717E-2</v>
      </c>
      <c r="BL25" s="37"/>
      <c r="BM25" s="34">
        <v>2.5626582311266074E-2</v>
      </c>
      <c r="BN25" s="34">
        <v>3.0301959063597308E-2</v>
      </c>
      <c r="BO25" s="34">
        <v>3.0100189137498765E-2</v>
      </c>
      <c r="BP25" s="37">
        <v>3.0947326134034732E-2</v>
      </c>
      <c r="BQ25" s="34">
        <v>2.8345300677139182E-2</v>
      </c>
      <c r="BR25" s="34">
        <v>3.1567037888464954E-2</v>
      </c>
      <c r="BS25" s="34">
        <v>3.0800145344685219E-2</v>
      </c>
      <c r="BT25" s="34">
        <v>3.2865735389600061E-2</v>
      </c>
      <c r="BU25" s="34">
        <v>3.1095136970941691E-2</v>
      </c>
      <c r="BV25" s="37">
        <v>3.3663331114799626E-2</v>
      </c>
      <c r="BW25" s="37">
        <v>3.0530486051041347E-2</v>
      </c>
      <c r="BX25" s="37"/>
      <c r="BY25" s="37">
        <v>3.8693992170913551E-2</v>
      </c>
      <c r="BZ25" s="37">
        <v>3.5150566646884526E-2</v>
      </c>
      <c r="CA25" s="37">
        <v>2.0387474505096072E-2</v>
      </c>
      <c r="CB25" s="37">
        <v>2.8148465329784343E-2</v>
      </c>
      <c r="CC25" s="37">
        <v>3.4567136422439859E-2</v>
      </c>
      <c r="CD25" s="37">
        <v>3.5940678465371682E-2</v>
      </c>
      <c r="CE25" s="37">
        <v>3.8342888306248123E-2</v>
      </c>
      <c r="CF25" s="37">
        <v>3.219476250560778E-2</v>
      </c>
      <c r="CG25" s="37">
        <v>2.8544283491718964E-2</v>
      </c>
      <c r="CH25" s="37">
        <v>3.405501490354168E-2</v>
      </c>
      <c r="CI25" s="37">
        <v>3.2573429184197082E-2</v>
      </c>
      <c r="CJ25" s="37"/>
      <c r="CK25" s="37">
        <v>3.2929800669613832E-2</v>
      </c>
      <c r="CL25" s="37">
        <v>3.0437373006146604E-2</v>
      </c>
      <c r="CM25" s="37">
        <v>3.4157881222950479E-2</v>
      </c>
      <c r="CN25" s="37">
        <v>3.0930787739461375E-2</v>
      </c>
      <c r="CO25" s="37">
        <v>3.6263534581129783E-2</v>
      </c>
      <c r="CP25" s="37">
        <v>3.2901582755207874E-2</v>
      </c>
      <c r="CQ25" s="37">
        <v>3.4604723136113034E-2</v>
      </c>
      <c r="CR25" s="37">
        <v>3.5126965231905685E-2</v>
      </c>
      <c r="CS25" s="37">
        <v>3.382609251098833E-2</v>
      </c>
      <c r="CT25" s="37">
        <v>3.346071757337455E-2</v>
      </c>
      <c r="CU25" s="37"/>
      <c r="CV25" s="37">
        <v>3.2040323350248624E-2</v>
      </c>
      <c r="CW25" s="34">
        <f t="shared" si="16"/>
        <v>3.6843268626546122E-3</v>
      </c>
      <c r="CX25" s="74"/>
      <c r="CY25" s="37">
        <v>2.8029025279574335E-2</v>
      </c>
      <c r="CZ25" s="37">
        <v>2.8688292183761489E-2</v>
      </c>
      <c r="DA25" s="37">
        <v>2.8146382430022286E-2</v>
      </c>
      <c r="DB25" s="37">
        <v>2.9333564296145757E-2</v>
      </c>
      <c r="DC25" s="37">
        <v>2.8451444676025332E-2</v>
      </c>
      <c r="DD25" s="37">
        <v>2.7127623137794706E-2</v>
      </c>
      <c r="DE25" s="37">
        <v>2.8927300304274348E-2</v>
      </c>
      <c r="DF25" s="37">
        <v>2.8172876774113554E-2</v>
      </c>
      <c r="DG25" s="37">
        <v>2.8797965351066344E-2</v>
      </c>
      <c r="DH25" s="37">
        <v>2.8001033066355537E-2</v>
      </c>
      <c r="DI25" s="37">
        <v>2.840980850807549E-2</v>
      </c>
      <c r="DJ25" s="37">
        <v>2.8741677581899713E-2</v>
      </c>
      <c r="DK25" s="37">
        <v>3.0272356888178198E-2</v>
      </c>
      <c r="DL25" s="37">
        <v>2.7895615792004492E-2</v>
      </c>
      <c r="DM25" s="37">
        <v>2.8482274714321857E-2</v>
      </c>
      <c r="DN25" s="37">
        <v>2.9072378301614792E-2</v>
      </c>
      <c r="DO25" s="37">
        <v>2.9142584229262795E-2</v>
      </c>
      <c r="DP25" s="37">
        <v>2.9528986369090723E-2</v>
      </c>
      <c r="DQ25" s="37">
        <v>3.1793903777821174E-2</v>
      </c>
      <c r="DR25" s="37">
        <v>4.995089968731032E-2</v>
      </c>
      <c r="DS25" s="37">
        <v>2.985903540187065E-2</v>
      </c>
      <c r="DT25" s="37"/>
      <c r="DU25" s="37">
        <v>2.6666589042348195E-2</v>
      </c>
      <c r="DV25" s="37">
        <v>2.5974784249324492E-2</v>
      </c>
      <c r="DW25" s="37">
        <v>2.7736820644317418E-2</v>
      </c>
      <c r="DX25" s="37">
        <v>3.2189101532173615E-2</v>
      </c>
      <c r="DY25" s="37">
        <v>2.814228211135418E-2</v>
      </c>
      <c r="DZ25" s="37"/>
      <c r="EA25" s="37">
        <v>2.8913816801423374E-2</v>
      </c>
      <c r="EB25" s="34">
        <f t="shared" si="17"/>
        <v>4.3762022599641353E-3</v>
      </c>
      <c r="EC25" s="74"/>
      <c r="ED25" s="37">
        <v>2.0346474933437313E-2</v>
      </c>
      <c r="EE25" s="37">
        <v>2.9266465326271245E-2</v>
      </c>
      <c r="EF25" s="37">
        <v>2.5485380390416982E-2</v>
      </c>
      <c r="EG25" s="37">
        <v>2.8717950784650868E-2</v>
      </c>
      <c r="EH25" s="37">
        <v>2.5863492601710298E-2</v>
      </c>
      <c r="EI25" s="37">
        <v>2.3675841284968718E-2</v>
      </c>
      <c r="EJ25" s="37">
        <v>2.3586911491886249E-2</v>
      </c>
      <c r="EK25" s="37">
        <v>2.2419018233896144E-2</v>
      </c>
      <c r="EL25" s="37">
        <v>2.1960698862638007E-2</v>
      </c>
      <c r="EM25" s="37">
        <v>2.7369090433459597E-2</v>
      </c>
      <c r="EN25" s="37">
        <v>2.4868345204969382E-2</v>
      </c>
      <c r="EO25" s="37"/>
      <c r="EP25" s="37">
        <v>2.4599037246044425E-2</v>
      </c>
      <c r="EQ25" s="37">
        <v>2.3741137682056254E-2</v>
      </c>
      <c r="ER25" s="37">
        <v>2.3907074030843953E-2</v>
      </c>
      <c r="ES25" s="37">
        <v>2.6672442304861013E-2</v>
      </c>
      <c r="ET25" s="37">
        <v>2.8606962486868167E-2</v>
      </c>
      <c r="EU25" s="37">
        <v>2.4436912541461412E-2</v>
      </c>
      <c r="EV25" s="37">
        <v>2.5328083588225803E-2</v>
      </c>
      <c r="EW25" s="37"/>
      <c r="EX25" s="37">
        <v>3.2826441162552365E-2</v>
      </c>
      <c r="EY25" s="37">
        <v>3.3328450660691879E-2</v>
      </c>
      <c r="EZ25" s="37">
        <v>3.355879944458573E-2</v>
      </c>
      <c r="FA25" s="37">
        <v>3.281232298117092E-2</v>
      </c>
      <c r="FB25" s="37">
        <v>3.1505836793911932E-2</v>
      </c>
      <c r="FC25" s="37">
        <v>2.8910478649510785E-2</v>
      </c>
      <c r="FD25" s="37">
        <v>2.6528987927078723E-2</v>
      </c>
      <c r="FE25" s="37">
        <v>2.5216590954347366E-2</v>
      </c>
      <c r="FF25" s="37">
        <v>3.0592422075138011E-2</v>
      </c>
      <c r="FG25" s="37">
        <v>3.2239061836270358E-2</v>
      </c>
      <c r="FH25" s="37">
        <v>3.0753991596588398E-2</v>
      </c>
      <c r="FI25" s="37"/>
      <c r="FJ25" s="34">
        <v>2.3586911491886249E-2</v>
      </c>
      <c r="FK25" s="34">
        <v>2.0346474933437313E-2</v>
      </c>
      <c r="FL25" s="34">
        <f t="shared" si="18"/>
        <v>3.774977582192801E-3</v>
      </c>
      <c r="FM25" s="74"/>
      <c r="FN25" s="37">
        <v>2.8366561426587954E-2</v>
      </c>
      <c r="FO25" s="37">
        <v>2.6716973497322952E-2</v>
      </c>
      <c r="FP25" s="37">
        <v>2.6857411153730235E-2</v>
      </c>
      <c r="FQ25" s="37">
        <v>2.4095479356274999E-2</v>
      </c>
      <c r="FR25" s="37">
        <v>2.6443836996843342E-2</v>
      </c>
      <c r="FS25" s="37">
        <v>2.7044023406407072E-2</v>
      </c>
      <c r="FT25" s="37">
        <v>2.6586586649272156E-2</v>
      </c>
      <c r="FU25" s="37"/>
      <c r="FV25" s="37">
        <v>2.4770405220413738E-2</v>
      </c>
      <c r="FW25" s="37">
        <v>2.7368532375005486E-2</v>
      </c>
      <c r="FX25" s="37">
        <v>2.6539582745436614E-2</v>
      </c>
      <c r="FY25" s="37">
        <v>2.5733883815635145E-2</v>
      </c>
      <c r="FZ25" s="37">
        <v>2.5812842455997409E-2</v>
      </c>
      <c r="GA25" s="37">
        <v>2.8433192686690343E-2</v>
      </c>
      <c r="GB25" s="37">
        <v>2.644202102636414E-2</v>
      </c>
      <c r="GC25" s="37"/>
      <c r="GD25" s="37">
        <v>2.6606386208125693E-2</v>
      </c>
      <c r="GE25" s="37">
        <v>2.439653853209026E-2</v>
      </c>
      <c r="GF25" s="37">
        <v>2.7345924054298695E-2</v>
      </c>
      <c r="GG25" s="37">
        <v>2.6114371982429427E-2</v>
      </c>
      <c r="GH25" s="37"/>
      <c r="GI25" s="34">
        <v>2.5733883815635145E-2</v>
      </c>
      <c r="GJ25" s="34">
        <v>2.4770405220413738E-2</v>
      </c>
      <c r="GK25" s="34">
        <f t="shared" si="19"/>
        <v>1.1756574358577111E-3</v>
      </c>
      <c r="GL25" s="74"/>
      <c r="GM25" s="34">
        <v>2.1982575466997098E-2</v>
      </c>
      <c r="GN25" s="34">
        <v>2.539749218210037E-2</v>
      </c>
      <c r="GO25" s="34">
        <v>2.5637285452598177E-2</v>
      </c>
      <c r="GP25" s="34">
        <v>2.4248178678433405E-2</v>
      </c>
      <c r="GQ25" s="34">
        <v>2.4732252439392872E-2</v>
      </c>
      <c r="GR25" s="34">
        <v>2.6786404330702659E-2</v>
      </c>
      <c r="GS25" s="34">
        <v>2.6768721302488686E-2</v>
      </c>
      <c r="GT25" s="34">
        <v>2.4662610320722683E-2</v>
      </c>
      <c r="GU25" s="37">
        <v>2.5028408491194132E-2</v>
      </c>
      <c r="GV25" s="37"/>
      <c r="GW25" s="34">
        <v>2.2815196662111792E-2</v>
      </c>
      <c r="GX25" s="34">
        <v>2.3637824407563613E-2</v>
      </c>
      <c r="GY25" s="34">
        <v>2.3522356782325109E-2</v>
      </c>
      <c r="GZ25" s="34">
        <v>2.2509456477276538E-2</v>
      </c>
      <c r="HA25" s="34">
        <v>2.3044125389363158E-2</v>
      </c>
      <c r="HB25" s="34">
        <v>2.1859486321584732E-2</v>
      </c>
      <c r="HC25" s="34">
        <v>2.3877801311374781E-2</v>
      </c>
      <c r="HD25" s="34">
        <v>2.5127898863613742E-2</v>
      </c>
      <c r="HE25" s="37">
        <v>2.3299546688862839E-2</v>
      </c>
      <c r="HF25" s="37"/>
      <c r="HG25" s="34">
        <v>2.3069261713390916E-2</v>
      </c>
      <c r="HH25" s="34">
        <v>2.6355726200787327E-2</v>
      </c>
      <c r="HI25" s="34">
        <v>2.6116470513198781E-2</v>
      </c>
      <c r="HJ25" s="34">
        <v>0</v>
      </c>
      <c r="HK25" s="34">
        <v>2.3916551842708762E-2</v>
      </c>
      <c r="HL25" s="34">
        <v>2.5818894198638344E-2</v>
      </c>
      <c r="HM25" s="34">
        <v>2.4586513113126741E-2</v>
      </c>
      <c r="HN25" s="34">
        <v>2.3862184039834599E-2</v>
      </c>
      <c r="HO25" s="37">
        <v>2.4810028908284203E-2</v>
      </c>
      <c r="HP25" s="37"/>
      <c r="HQ25" s="34">
        <v>2.6187361593774161E-2</v>
      </c>
      <c r="HR25" s="34">
        <v>2.6045127725441472E-2</v>
      </c>
      <c r="HS25" s="34">
        <v>2.4135324273707105E-2</v>
      </c>
      <c r="HT25" s="34">
        <v>2.3530854322266807E-2</v>
      </c>
      <c r="HU25" s="34">
        <v>2.5676518917115598E-2</v>
      </c>
      <c r="HV25" s="34">
        <v>2.3755380119106818E-2</v>
      </c>
      <c r="HW25" s="37">
        <v>2.4888646195160628E-2</v>
      </c>
      <c r="HX25" s="37"/>
      <c r="HY25" s="34">
        <v>2.4732252439392872E-2</v>
      </c>
      <c r="HZ25" s="34">
        <v>2.1982575466997098E-2</v>
      </c>
      <c r="IA25" s="34">
        <f t="shared" si="20"/>
        <v>4.4023119734781487E-3</v>
      </c>
      <c r="IB25" s="74"/>
      <c r="IC25" s="34">
        <v>2.923736064871495E-2</v>
      </c>
      <c r="ID25" s="34">
        <v>3.1360762133765832E-2</v>
      </c>
      <c r="IE25" s="34">
        <v>2.9166811317368091E-2</v>
      </c>
      <c r="IF25" s="34">
        <v>2.778228805554547E-2</v>
      </c>
      <c r="IG25" s="34">
        <v>3.0529680559725898E-2</v>
      </c>
      <c r="IH25" s="34">
        <v>2.8763755585217991E-2</v>
      </c>
      <c r="II25" s="34">
        <v>2.9469348783641398E-2</v>
      </c>
      <c r="IJ25" s="34">
        <v>2.9157507643800842E-2</v>
      </c>
      <c r="IK25" s="34">
        <v>2.8079027529775126E-2</v>
      </c>
      <c r="IL25" s="37">
        <v>2.9336581765197413E-2</v>
      </c>
      <c r="IM25" s="37"/>
      <c r="IN25" s="34">
        <v>2.9390580603289671E-2</v>
      </c>
      <c r="IO25" s="34">
        <v>3.2366917441360735E-2</v>
      </c>
      <c r="IP25" s="34">
        <v>3.1578793390314372E-2</v>
      </c>
      <c r="IQ25" s="34">
        <v>3.1892047179481783E-2</v>
      </c>
      <c r="IR25" s="34">
        <v>3.1635204608234477E-2</v>
      </c>
      <c r="IS25" s="34">
        <v>3.3769125230080868E-2</v>
      </c>
      <c r="IT25" s="37">
        <v>3.3300108719317233E-2</v>
      </c>
      <c r="IU25" s="34">
        <v>2.9327654768845274E-2</v>
      </c>
      <c r="IV25" s="34">
        <v>2.971625142639894E-2</v>
      </c>
      <c r="IW25" s="34">
        <v>3.2165542674849022E-2</v>
      </c>
      <c r="IX25" s="34">
        <v>3.2239385703018354E-2</v>
      </c>
      <c r="IY25" s="34">
        <v>3.2595590416967087E-2</v>
      </c>
      <c r="IZ25" s="34">
        <v>3.2298704019205357E-2</v>
      </c>
      <c r="JA25" s="34">
        <v>3.1093374193372832E-2</v>
      </c>
      <c r="JB25" s="34">
        <v>3.1803068195781645E-2</v>
      </c>
      <c r="JC25" s="34">
        <v>3.1254650601228451E-2</v>
      </c>
      <c r="JD25" s="34">
        <v>1.6860455639296241E-2</v>
      </c>
      <c r="JE25" s="37">
        <v>3.1798024536016475E-2</v>
      </c>
      <c r="JF25" s="85">
        <v>2.6058150304752933E-2</v>
      </c>
      <c r="JG25" s="75">
        <v>3.028950261608546E-2</v>
      </c>
      <c r="JH25" s="34">
        <v>3.0922085337224528E-2</v>
      </c>
      <c r="JI25" s="34">
        <v>3.113387661013536E-2</v>
      </c>
      <c r="JJ25" s="34">
        <v>2.8939214928639049E-2</v>
      </c>
      <c r="JK25" s="34">
        <v>2.5900484448433705E-2</v>
      </c>
      <c r="JL25" s="34">
        <v>3.1114590897396883E-2</v>
      </c>
      <c r="JM25" s="34">
        <v>3.1739622710520873E-2</v>
      </c>
      <c r="JN25" s="34">
        <v>3.2308580640919217E-2</v>
      </c>
      <c r="JO25" s="34">
        <v>3.0659694174635075E-2</v>
      </c>
      <c r="JP25" s="34">
        <v>3.0053410697699848E-2</v>
      </c>
      <c r="JQ25" s="34">
        <v>3.0373195908162724E-2</v>
      </c>
      <c r="JR25" s="34">
        <v>2.9380762215948965E-2</v>
      </c>
      <c r="JS25" s="34">
        <v>2.3686460919467502E-2</v>
      </c>
      <c r="JT25" s="34">
        <v>2.4878270014078777E-2</v>
      </c>
      <c r="JU25" s="34">
        <v>2.1871697352289096E-2</v>
      </c>
      <c r="JV25" s="34">
        <v>1.7717742242419676E-2</v>
      </c>
      <c r="JW25" s="34">
        <v>3.0542372374081968E-2</v>
      </c>
      <c r="JX25" s="34">
        <v>2.817505682694911E-2</v>
      </c>
      <c r="JY25" s="34">
        <v>2.9164262921242304E-2</v>
      </c>
      <c r="JZ25" s="34">
        <v>2.8412571752241423E-2</v>
      </c>
      <c r="KA25" s="34">
        <v>2.9196219142523561E-2</v>
      </c>
      <c r="KB25" s="34">
        <v>2.6624091601027133E-2</v>
      </c>
      <c r="KC25" s="34">
        <v>2.6000446365504536E-2</v>
      </c>
      <c r="KD25" s="34">
        <v>2.9696258399386437E-2</v>
      </c>
      <c r="KE25" s="34">
        <v>3.0083172046938819E-2</v>
      </c>
      <c r="KF25" s="34">
        <v>2.7623577476019821E-2</v>
      </c>
      <c r="KG25" s="34">
        <v>2.8869164403250509E-2</v>
      </c>
      <c r="KH25" s="34">
        <v>2.8222693703524392E-2</v>
      </c>
      <c r="KI25" s="34">
        <v>2.9634637133291723E-2</v>
      </c>
      <c r="KJ25" s="34">
        <v>3.096568292892363E-2</v>
      </c>
      <c r="KK25" s="37"/>
      <c r="KL25" s="34">
        <v>3.1857816239004647E-2</v>
      </c>
      <c r="KM25" s="34">
        <v>3.244330940698438E-2</v>
      </c>
      <c r="KN25" s="34">
        <v>3.3219631853967306E-2</v>
      </c>
      <c r="KO25" s="34">
        <v>3.1421317004774463E-2</v>
      </c>
      <c r="KP25" s="34">
        <v>3.2549568630890618E-2</v>
      </c>
      <c r="KQ25" s="34">
        <v>3.3805637875453147E-2</v>
      </c>
      <c r="KR25" s="34">
        <v>3.0972297748656945E-2</v>
      </c>
      <c r="KS25" s="34">
        <v>3.000666751033847E-2</v>
      </c>
      <c r="KT25" s="34">
        <v>3.5674698148441229E-2</v>
      </c>
      <c r="KU25" s="34">
        <v>8.1372951103863833E-2</v>
      </c>
      <c r="KV25" s="34">
        <v>3.7288219110767219E-2</v>
      </c>
      <c r="KW25" s="37"/>
      <c r="KX25" s="102">
        <v>2.9439497542394531E-2</v>
      </c>
      <c r="KY25" s="102">
        <v>3.2050385534603092E-2</v>
      </c>
      <c r="KZ25" s="102">
        <v>2.7334965946490649E-2</v>
      </c>
      <c r="LA25" s="102">
        <v>2.8858699909159374E-2</v>
      </c>
      <c r="LB25" s="102">
        <v>2.863097486316666E-2</v>
      </c>
      <c r="LC25" s="102">
        <v>2.8219951734349609E-2</v>
      </c>
      <c r="LD25" s="102">
        <v>2.8418920434180071E-2</v>
      </c>
      <c r="LE25" s="102">
        <v>3.189345158865025E-2</v>
      </c>
      <c r="LF25" s="102">
        <v>3.4124670601748688E-2</v>
      </c>
      <c r="LG25" s="102">
        <v>3.0356870458686527E-2</v>
      </c>
      <c r="LH25" s="102">
        <v>2.9935521536131528E-2</v>
      </c>
      <c r="LI25" s="37"/>
      <c r="LJ25" s="34">
        <v>3.1878179880149675E-2</v>
      </c>
      <c r="LK25" s="34">
        <f t="shared" si="21"/>
        <v>1.6314875930577655E-3</v>
      </c>
      <c r="LL25" s="74"/>
      <c r="LM25" s="37">
        <v>5.3432188669404381E-3</v>
      </c>
      <c r="LN25" s="37">
        <v>5.8676837304461197E-3</v>
      </c>
      <c r="LO25" s="37">
        <v>5.6052471472323156E-3</v>
      </c>
      <c r="LP25" s="37"/>
      <c r="LQ25" s="37">
        <v>5.1084928895749442E-3</v>
      </c>
      <c r="LR25" s="37">
        <v>1.2290455475517522E-2</v>
      </c>
      <c r="LS25" s="37">
        <v>6.4325500573205133E-3</v>
      </c>
      <c r="LT25" s="37">
        <v>7.9443985979303234E-3</v>
      </c>
      <c r="LU25" s="37"/>
      <c r="LV25" s="37">
        <v>8.722209682286217E-3</v>
      </c>
      <c r="LW25" s="37">
        <v>1.5121307169837124E-2</v>
      </c>
      <c r="LX25" s="37">
        <v>9.3600453078086752E-3</v>
      </c>
      <c r="LY25" s="37">
        <v>1.1069843349452383E-2</v>
      </c>
      <c r="LZ25" s="37"/>
      <c r="MA25" s="37">
        <v>6.8493652399412939E-3</v>
      </c>
      <c r="MB25" s="37">
        <v>1.0834872962014616E-2</v>
      </c>
      <c r="MC25" s="37">
        <v>7.3894270270799681E-3</v>
      </c>
      <c r="MD25" s="37">
        <v>8.3564206834563053E-3</v>
      </c>
      <c r="ME25" s="37"/>
      <c r="MF25" s="37">
        <v>9.0139143919881724E-3</v>
      </c>
      <c r="MG25" s="37">
        <v>8.6922259541208028E-3</v>
      </c>
      <c r="MH25" s="37">
        <v>9.1852429208711308E-3</v>
      </c>
      <c r="MI25" s="37">
        <v>1.2244322368281732E-2</v>
      </c>
      <c r="MJ25" s="37">
        <v>1.432043587478868E-2</v>
      </c>
      <c r="MK25" s="37">
        <v>1.4175348936857221E-2</v>
      </c>
      <c r="ML25" s="37">
        <v>1.2922704614340421E-2</v>
      </c>
      <c r="MM25" s="37">
        <v>1.2760819241724577E-2</v>
      </c>
      <c r="MN25" s="37">
        <v>9.6113832426035946E-3</v>
      </c>
      <c r="MO25" s="37">
        <v>1.1436406261178403E-2</v>
      </c>
      <c r="MP25" s="37"/>
      <c r="MQ25" s="34">
        <v>1.4175348936857221E-2</v>
      </c>
      <c r="MR25" s="34">
        <v>9.0139143919881724E-3</v>
      </c>
      <c r="MS25" s="34">
        <f t="shared" si="22"/>
        <v>2.9799778137531664E-3</v>
      </c>
      <c r="MT25" s="74"/>
      <c r="MU25" s="34">
        <v>9.15314294602213E-3</v>
      </c>
      <c r="MV25" s="34">
        <v>1.1103529291927121E-2</v>
      </c>
      <c r="MW25" s="34">
        <v>1.1470144987446244E-2</v>
      </c>
      <c r="MX25" s="34">
        <v>1.1588589222680674E-2</v>
      </c>
      <c r="MY25" s="34">
        <v>1.1029469390774982E-2</v>
      </c>
      <c r="MZ25" s="34">
        <v>1.0948229669259662E-2</v>
      </c>
      <c r="NA25" s="34">
        <v>1.0835936828769826E-2</v>
      </c>
      <c r="NB25" s="34">
        <v>1.1139842384178268E-2</v>
      </c>
      <c r="NC25" s="34">
        <v>1.0606086489368454E-2</v>
      </c>
      <c r="ND25" s="34">
        <v>8.8247149083175054E-3</v>
      </c>
      <c r="NE25" s="34">
        <v>1.0670370202151823E-2</v>
      </c>
      <c r="NF25" s="37"/>
      <c r="NG25" s="34">
        <v>8.7934675022747089E-3</v>
      </c>
      <c r="NH25" s="34">
        <v>1.2355524115807238E-2</v>
      </c>
      <c r="NI25" s="34">
        <v>1.2913036091970108E-2</v>
      </c>
      <c r="NJ25" s="34">
        <v>1.2145806246311822E-2</v>
      </c>
      <c r="NK25" s="34">
        <v>1.207600069681455E-2</v>
      </c>
      <c r="NL25" s="34">
        <v>1.2232803996535903E-2</v>
      </c>
      <c r="NM25" s="34">
        <v>1.3232112618451627E-2</v>
      </c>
      <c r="NN25" s="34">
        <v>1.1795641316449444E-2</v>
      </c>
      <c r="NO25" s="34">
        <v>1.421168501646702E-2</v>
      </c>
      <c r="NP25" s="34">
        <v>1.2307497083801029E-2</v>
      </c>
      <c r="NQ25" s="34">
        <v>1.2206256460797255E-2</v>
      </c>
      <c r="NR25" s="37"/>
      <c r="NS25" s="34">
        <v>9.6861337421819647E-3</v>
      </c>
      <c r="NT25" s="34">
        <v>1.1686402871057293E-2</v>
      </c>
      <c r="NU25" s="34">
        <v>1.3501744300233126E-2</v>
      </c>
      <c r="NV25" s="34">
        <v>1.3727274373827552E-2</v>
      </c>
      <c r="NW25" s="34">
        <v>1.4502994012414143E-2</v>
      </c>
      <c r="NX25" s="34">
        <v>1.4148400838658726E-2</v>
      </c>
      <c r="NY25" s="34">
        <v>1.4325555364193523E-2</v>
      </c>
      <c r="NZ25" s="34">
        <v>1.3267270196786205E-2</v>
      </c>
      <c r="OA25" s="34">
        <v>1.2270378088070957E-2</v>
      </c>
      <c r="OB25" s="34">
        <v>9.31167447303103E-3</v>
      </c>
      <c r="OC25" s="34">
        <v>1.2641942181682008E-2</v>
      </c>
      <c r="OD25" s="37"/>
      <c r="OE25" s="34">
        <v>1.0630354847749874E-2</v>
      </c>
      <c r="OF25" s="34">
        <v>1.1434846751781783E-2</v>
      </c>
      <c r="OG25" s="34">
        <v>9.8042530189384729E-3</v>
      </c>
      <c r="OH25" s="34">
        <v>1.0416466196155249E-2</v>
      </c>
      <c r="OI25" s="34">
        <v>1.269682025011643E-2</v>
      </c>
      <c r="OJ25" s="34">
        <v>1.2735374831084958E-2</v>
      </c>
      <c r="OK25" s="34">
        <v>1.3606531504363778E-2</v>
      </c>
      <c r="OL25" s="34">
        <v>1.2631420772862193E-2</v>
      </c>
      <c r="OM25" s="34">
        <v>1.2794732262260128E-2</v>
      </c>
      <c r="ON25" s="34">
        <v>9.9676429686001607E-3</v>
      </c>
      <c r="OO25" s="34">
        <v>1.1673590514474226E-2</v>
      </c>
      <c r="OP25" s="37"/>
      <c r="OQ25" s="34">
        <v>1.1798812062489474E-2</v>
      </c>
      <c r="OR25" s="34">
        <f t="shared" si="23"/>
        <v>1.5104570408671267E-3</v>
      </c>
      <c r="OS25" s="74"/>
      <c r="OT25" s="34">
        <v>3.1410114999379388E-2</v>
      </c>
      <c r="OU25" s="34">
        <v>3.2630676479916861E-2</v>
      </c>
      <c r="OV25" s="34">
        <v>3.2578404376783936E-2</v>
      </c>
      <c r="OW25" s="34">
        <v>3.3764362522138373E-2</v>
      </c>
      <c r="OX25" s="34">
        <v>3.4020661572629368E-2</v>
      </c>
      <c r="OY25" s="34">
        <v>3.4696876921022107E-2</v>
      </c>
      <c r="OZ25" s="34">
        <v>3.4792770013478046E-2</v>
      </c>
      <c r="PA25" s="34">
        <v>3.4254937004067725E-2</v>
      </c>
      <c r="PB25" s="34">
        <v>3.4301287102145264E-2</v>
      </c>
      <c r="PC25" s="34">
        <v>3.0980088428151632E-2</v>
      </c>
      <c r="PD25" s="34">
        <v>3.3342851086462857E-2</v>
      </c>
      <c r="PE25" s="37"/>
      <c r="PF25" s="34">
        <v>3.4633793690261962E-2</v>
      </c>
      <c r="PG25" s="34">
        <v>3.6656717066000426E-2</v>
      </c>
      <c r="PH25" s="34">
        <v>3.70426874219228E-2</v>
      </c>
      <c r="PI25" s="34">
        <v>3.6459151169202217E-2</v>
      </c>
      <c r="PJ25" s="34">
        <v>3.6363474091021822E-2</v>
      </c>
      <c r="PK25" s="34">
        <v>3.4957677881628346E-2</v>
      </c>
      <c r="PL25" s="34">
        <v>3.509290206145483E-2</v>
      </c>
      <c r="PM25" s="34">
        <v>3.5660858578475757E-2</v>
      </c>
      <c r="PN25" s="34">
        <v>3.6192501289069048E-2</v>
      </c>
      <c r="PO25" s="34">
        <v>3.500769602368161E-2</v>
      </c>
      <c r="PP25" s="34">
        <v>3.5806973455683955E-2</v>
      </c>
      <c r="PQ25" s="37"/>
      <c r="PR25" s="34">
        <v>3.3128227763480504E-2</v>
      </c>
      <c r="PS25" s="34">
        <v>3.5199375873249936E-2</v>
      </c>
      <c r="PT25" s="34">
        <v>3.621214574706378E-2</v>
      </c>
      <c r="PU25" s="34">
        <v>3.5505839799880132E-2</v>
      </c>
      <c r="PV25" s="34">
        <v>3.5778230646281203E-2</v>
      </c>
      <c r="PW25" s="34">
        <v>3.5558726083788295E-2</v>
      </c>
      <c r="PX25" s="34">
        <v>3.5223682305556121E-2</v>
      </c>
      <c r="PY25" s="34">
        <v>3.6325132706155394E-2</v>
      </c>
      <c r="PZ25" s="34">
        <v>3.5839590678455012E-2</v>
      </c>
      <c r="QA25" s="34">
        <v>3.4476858131466198E-2</v>
      </c>
      <c r="QB25" s="34">
        <v>3.5324653622925112E-2</v>
      </c>
      <c r="QC25" s="37"/>
      <c r="QD25" s="34">
        <v>3.4824368139725573E-2</v>
      </c>
      <c r="QE25" s="34">
        <v>3.5230969110270828E-2</v>
      </c>
      <c r="QF25" s="40">
        <v>3.4482473317519281E-2</v>
      </c>
      <c r="QG25" s="34">
        <f t="shared" si="24"/>
        <v>1.4637163761519279E-3</v>
      </c>
      <c r="QH25" s="74"/>
      <c r="QI25" s="34">
        <v>2.363627035420621E-3</v>
      </c>
      <c r="QJ25" s="34">
        <v>1.7118394013678957E-3</v>
      </c>
      <c r="QK25" s="34">
        <v>1.719299902004366E-3</v>
      </c>
      <c r="QL25" s="34">
        <v>2.1499886546072415E-3</v>
      </c>
      <c r="QM25" s="34">
        <v>1.4970143500620042E-3</v>
      </c>
      <c r="QN25" s="34">
        <v>1.5534248007104403E-3</v>
      </c>
      <c r="QO25" s="34">
        <v>1.1393849400157274E-3</v>
      </c>
      <c r="QP25" s="34">
        <v>1.686690427465777E-3</v>
      </c>
      <c r="QQ25" s="34">
        <v>1.6347430334283631E-3</v>
      </c>
      <c r="QR25" s="34">
        <v>1.7230265682693134E-3</v>
      </c>
      <c r="QS25" s="34">
        <v>1.7178602466709932E-3</v>
      </c>
      <c r="QT25" s="37"/>
      <c r="QU25" s="34">
        <v>1.8775672815732891E-3</v>
      </c>
      <c r="QV25" s="34">
        <v>2.9655256576870013E-3</v>
      </c>
      <c r="QW25" s="34">
        <v>2.3680718819929325E-3</v>
      </c>
      <c r="QX25" s="34">
        <v>1.9631198262476147E-3</v>
      </c>
      <c r="QY25" s="34">
        <v>2.3900673097177684E-3</v>
      </c>
      <c r="QZ25" s="34">
        <v>2.430642051486547E-3</v>
      </c>
      <c r="RA25" s="34">
        <v>2.5055425382832118E-3</v>
      </c>
      <c r="RB25" s="34">
        <v>2.1484242123041837E-3</v>
      </c>
      <c r="RC25" s="34">
        <v>2.3205638301855448E-3</v>
      </c>
      <c r="RD25" s="34">
        <v>1.4417721598271661E-3</v>
      </c>
      <c r="RE25" s="34">
        <v>2.2410753465348528E-3</v>
      </c>
      <c r="RF25" s="37"/>
      <c r="RG25" s="34">
        <v>1.3016517036595412E-3</v>
      </c>
      <c r="RH25" s="34">
        <v>2.0342981847975986E-3</v>
      </c>
      <c r="RI25" s="34">
        <v>1.5548301832281829E-3</v>
      </c>
      <c r="RJ25" s="34">
        <v>2.0119564845034964E-3</v>
      </c>
      <c r="RK25" s="34">
        <v>1.6013423548094595E-3</v>
      </c>
      <c r="RL25" s="34">
        <v>1.5808869084850854E-3</v>
      </c>
      <c r="RM25" s="34">
        <v>0</v>
      </c>
      <c r="RN25" s="34">
        <v>2.3612531959969611E-3</v>
      </c>
      <c r="RO25" s="34">
        <v>1.523772073280209E-3</v>
      </c>
      <c r="RP25" s="34">
        <v>2.4132614845477859E-3</v>
      </c>
      <c r="RQ25" s="34">
        <v>1.7315604754042113E-3</v>
      </c>
      <c r="RR25" s="37"/>
      <c r="RS25" s="102">
        <v>1.9292181860009541E-3</v>
      </c>
      <c r="RT25" s="102">
        <v>1.9998596680290059E-3</v>
      </c>
      <c r="RU25" s="102">
        <v>2.2017444084231658E-3</v>
      </c>
      <c r="RV25" s="102">
        <v>1.6625086272058984E-3</v>
      </c>
      <c r="RW25" s="102">
        <v>2.168581957991004E-3</v>
      </c>
      <c r="RX25" s="102">
        <v>1.3067472539275177E-3</v>
      </c>
      <c r="RY25" s="102">
        <v>1.4992477199321742E-3</v>
      </c>
      <c r="RZ25" s="102">
        <v>1.5804340658643777E-3</v>
      </c>
      <c r="SA25" s="102">
        <v>1.8258339376536177E-3</v>
      </c>
      <c r="SB25" s="102">
        <v>2.1987835286148678E-3</v>
      </c>
      <c r="SC25" s="102">
        <v>1.8376025674339367E-3</v>
      </c>
      <c r="SD25" s="37"/>
      <c r="SE25" s="34">
        <v>1.8819468982640873E-3</v>
      </c>
      <c r="SF25" s="34">
        <f t="shared" si="25"/>
        <v>4.8296859029535759E-4</v>
      </c>
      <c r="SG25" s="72"/>
    </row>
    <row r="26" spans="1:501" x14ac:dyDescent="0.2">
      <c r="A26" s="37" t="s">
        <v>177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7">
        <v>0</v>
      </c>
      <c r="K26" s="37">
        <v>0</v>
      </c>
      <c r="L26" s="34">
        <v>0</v>
      </c>
      <c r="M26" s="37"/>
      <c r="N26" s="34">
        <v>0</v>
      </c>
      <c r="O26" s="34">
        <v>0</v>
      </c>
      <c r="P26" s="34">
        <v>0</v>
      </c>
      <c r="Q26" s="34">
        <v>0</v>
      </c>
      <c r="R26" s="37">
        <v>0</v>
      </c>
      <c r="S26" s="37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7"/>
      <c r="Z26" s="37">
        <v>0</v>
      </c>
      <c r="AA26" s="34">
        <v>0</v>
      </c>
      <c r="AB26" s="34">
        <v>0</v>
      </c>
      <c r="AC26" s="34">
        <v>0</v>
      </c>
      <c r="AD26" s="34">
        <v>0</v>
      </c>
      <c r="AE26" s="37">
        <v>0</v>
      </c>
      <c r="AF26" s="37">
        <v>0</v>
      </c>
      <c r="AG26" s="34">
        <v>0</v>
      </c>
      <c r="AH26" s="34">
        <v>0</v>
      </c>
      <c r="AI26" s="75">
        <v>0</v>
      </c>
      <c r="AJ26" s="34">
        <v>0</v>
      </c>
      <c r="AK26" s="37"/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37">
        <v>0</v>
      </c>
      <c r="AR26" s="37">
        <v>0</v>
      </c>
      <c r="AS26" s="34">
        <v>0</v>
      </c>
      <c r="AT26" s="34">
        <v>0</v>
      </c>
      <c r="AU26" s="34">
        <v>0</v>
      </c>
      <c r="AV26" s="34">
        <v>0</v>
      </c>
      <c r="AW26" s="37"/>
      <c r="AX26" s="37">
        <v>0</v>
      </c>
      <c r="AY26" s="34">
        <f t="shared" si="15"/>
        <v>0</v>
      </c>
      <c r="AZ26" s="74"/>
      <c r="BA26" s="34">
        <v>6.2169452061888375E-3</v>
      </c>
      <c r="BB26" s="34">
        <v>2.3799024581531549E-3</v>
      </c>
      <c r="BC26" s="34">
        <v>9.4830177234951837E-3</v>
      </c>
      <c r="BD26" s="34">
        <v>3.9294999851250722E-3</v>
      </c>
      <c r="BE26" s="37">
        <v>7.599085712617794E-3</v>
      </c>
      <c r="BF26" s="34">
        <v>3.5080622730596788E-3</v>
      </c>
      <c r="BG26" s="34">
        <v>7.5896832693408368E-3</v>
      </c>
      <c r="BH26" s="34">
        <v>6.3507514760813184E-3</v>
      </c>
      <c r="BI26" s="34">
        <v>0</v>
      </c>
      <c r="BJ26" s="34">
        <v>9.004649094833686E-3</v>
      </c>
      <c r="BK26" s="102">
        <v>5.6054669150761354E-3</v>
      </c>
      <c r="BL26" s="37"/>
      <c r="BM26" s="34">
        <v>4.1189811164879259E-3</v>
      </c>
      <c r="BN26" s="34">
        <v>2.6777696362701039E-3</v>
      </c>
      <c r="BO26" s="34">
        <v>0</v>
      </c>
      <c r="BP26" s="37">
        <v>0</v>
      </c>
      <c r="BQ26" s="34">
        <v>0</v>
      </c>
      <c r="BR26" s="34">
        <v>2.5010476114257305E-3</v>
      </c>
      <c r="BS26" s="34">
        <v>9.8488890424933487E-3</v>
      </c>
      <c r="BT26" s="34">
        <v>1.027554837963344E-2</v>
      </c>
      <c r="BU26" s="34">
        <v>8.1336664118813098E-3</v>
      </c>
      <c r="BV26" s="37">
        <v>9.0601881198908284E-3</v>
      </c>
      <c r="BW26" s="37">
        <v>4.8990283988299237E-3</v>
      </c>
      <c r="BX26" s="37"/>
      <c r="BY26" s="37">
        <v>8.0175911623347213E-3</v>
      </c>
      <c r="BZ26" s="37">
        <v>9.5229166794660314E-3</v>
      </c>
      <c r="CA26" s="37">
        <v>0</v>
      </c>
      <c r="CB26" s="37">
        <v>3.9745660864317928E-3</v>
      </c>
      <c r="CC26" s="37">
        <v>5.2923987726630631E-3</v>
      </c>
      <c r="CD26" s="37">
        <v>7.6803381032179022E-3</v>
      </c>
      <c r="CE26" s="37">
        <v>7.3343486935537388E-3</v>
      </c>
      <c r="CF26" s="37">
        <v>7.5731714954142366E-3</v>
      </c>
      <c r="CG26" s="37">
        <v>5.4804231427882733E-3</v>
      </c>
      <c r="CH26" s="37">
        <v>5.2395843389986749E-3</v>
      </c>
      <c r="CI26" s="37">
        <v>5.9963422573043037E-3</v>
      </c>
      <c r="CJ26" s="37"/>
      <c r="CK26" s="37">
        <v>6.1664405911853962E-3</v>
      </c>
      <c r="CL26" s="37">
        <v>8.1183936163107817E-3</v>
      </c>
      <c r="CM26" s="37">
        <v>7.2890022930157707E-3</v>
      </c>
      <c r="CN26" s="37">
        <v>7.9115520956840584E-3</v>
      </c>
      <c r="CO26" s="37">
        <v>1.0399014263378505E-2</v>
      </c>
      <c r="CP26" s="37">
        <v>9.9858185774452744E-3</v>
      </c>
      <c r="CQ26" s="37">
        <v>9.3573106577586676E-3</v>
      </c>
      <c r="CR26" s="37">
        <v>7.9476067824016342E-3</v>
      </c>
      <c r="CS26" s="37">
        <v>8.8513096288707037E-3</v>
      </c>
      <c r="CT26" s="37">
        <v>8.4480154989098593E-3</v>
      </c>
      <c r="CU26" s="37"/>
      <c r="CV26" s="37">
        <v>6.2378586137490904E-3</v>
      </c>
      <c r="CW26" s="34">
        <f t="shared" si="16"/>
        <v>3.1156564866196869E-3</v>
      </c>
      <c r="CX26" s="74"/>
      <c r="CY26" s="37">
        <v>0</v>
      </c>
      <c r="CZ26" s="37">
        <v>0</v>
      </c>
      <c r="DA26" s="37">
        <v>0</v>
      </c>
      <c r="DB26" s="37">
        <v>0</v>
      </c>
      <c r="DC26" s="37">
        <v>0</v>
      </c>
      <c r="DD26" s="37">
        <v>0</v>
      </c>
      <c r="DE26" s="37">
        <v>0</v>
      </c>
      <c r="DF26" s="37">
        <v>0</v>
      </c>
      <c r="DG26" s="37">
        <v>0</v>
      </c>
      <c r="DH26" s="37">
        <v>0</v>
      </c>
      <c r="DI26" s="37">
        <v>0</v>
      </c>
      <c r="DJ26" s="37">
        <v>0</v>
      </c>
      <c r="DK26" s="37">
        <v>0</v>
      </c>
      <c r="DL26" s="37">
        <v>0</v>
      </c>
      <c r="DM26" s="37">
        <v>0</v>
      </c>
      <c r="DN26" s="37">
        <v>0</v>
      </c>
      <c r="DO26" s="37">
        <v>0</v>
      </c>
      <c r="DP26" s="37">
        <v>0</v>
      </c>
      <c r="DQ26" s="37">
        <v>0</v>
      </c>
      <c r="DR26" s="37">
        <v>0</v>
      </c>
      <c r="DS26" s="37">
        <v>0</v>
      </c>
      <c r="DT26" s="37"/>
      <c r="DU26" s="37">
        <v>0</v>
      </c>
      <c r="DV26" s="37">
        <v>0</v>
      </c>
      <c r="DW26" s="37">
        <v>0</v>
      </c>
      <c r="DX26" s="37">
        <v>0</v>
      </c>
      <c r="DY26" s="37">
        <v>0</v>
      </c>
      <c r="DZ26" s="37"/>
      <c r="EA26" s="37">
        <v>0</v>
      </c>
      <c r="EB26" s="34">
        <f t="shared" si="17"/>
        <v>0</v>
      </c>
      <c r="EC26" s="74"/>
      <c r="ED26" s="37">
        <v>4.1441697853922006E-3</v>
      </c>
      <c r="EE26" s="37">
        <v>4.8229395745623396E-3</v>
      </c>
      <c r="EF26" s="37">
        <v>3.5073507814645504E-3</v>
      </c>
      <c r="EG26" s="37">
        <v>1.1443844711146609E-2</v>
      </c>
      <c r="EH26" s="37">
        <v>5.0441525388212954E-3</v>
      </c>
      <c r="EI26" s="37">
        <v>1.2975475842737031E-2</v>
      </c>
      <c r="EJ26" s="37">
        <v>1.7643907588186375E-2</v>
      </c>
      <c r="EK26" s="37">
        <v>1.5639790474293501E-2</v>
      </c>
      <c r="EL26" s="37">
        <v>1.7979305597702458E-2</v>
      </c>
      <c r="EM26" s="37">
        <v>4.8178842451634301E-3</v>
      </c>
      <c r="EN26" s="37">
        <v>9.800964802048881E-3</v>
      </c>
      <c r="EO26" s="37"/>
      <c r="EP26" s="37">
        <v>1.4563247956080898E-2</v>
      </c>
      <c r="EQ26" s="37">
        <v>1.745080548899253E-2</v>
      </c>
      <c r="ER26" s="37">
        <v>1.7058205637689665E-2</v>
      </c>
      <c r="ES26" s="37">
        <v>1.6663148902213144E-2</v>
      </c>
      <c r="ET26" s="37">
        <v>8.7914793707467697E-3</v>
      </c>
      <c r="EU26" s="37">
        <v>5.0728962729909869E-3</v>
      </c>
      <c r="EV26" s="37">
        <v>1.3265822057760782E-2</v>
      </c>
      <c r="EW26" s="37"/>
      <c r="EX26" s="37">
        <v>6.5766109784494899E-3</v>
      </c>
      <c r="EY26" s="37">
        <v>7.4602949523539155E-3</v>
      </c>
      <c r="EZ26" s="37">
        <v>7.1575035908998264E-3</v>
      </c>
      <c r="FA26" s="37">
        <v>4.2419064965189953E-3</v>
      </c>
      <c r="FB26" s="37">
        <v>7.2940731137639157E-3</v>
      </c>
      <c r="FC26" s="37">
        <v>1.2488520664063304E-2</v>
      </c>
      <c r="FD26" s="37">
        <v>1.4619030411862948E-2</v>
      </c>
      <c r="FE26" s="37">
        <v>1.9630315928742044E-2</v>
      </c>
      <c r="FF26" s="37">
        <v>1.3881884670008306E-2</v>
      </c>
      <c r="FG26" s="37">
        <v>9.7173783723706469E-3</v>
      </c>
      <c r="FH26" s="37">
        <v>1.0303286224859785E-2</v>
      </c>
      <c r="FI26" s="37"/>
      <c r="FJ26" s="34">
        <v>1.7643907588186375E-2</v>
      </c>
      <c r="FK26" s="34">
        <v>4.1441697853922006E-3</v>
      </c>
      <c r="FL26" s="34">
        <f t="shared" si="18"/>
        <v>5.0312793649438482E-3</v>
      </c>
      <c r="FM26" s="74"/>
      <c r="FN26" s="37">
        <v>5.0120120500726116E-3</v>
      </c>
      <c r="FO26" s="37">
        <v>7.3495890131302062E-3</v>
      </c>
      <c r="FP26" s="37">
        <v>8.2083830710877933E-3</v>
      </c>
      <c r="FQ26" s="37">
        <v>8.315783020012131E-3</v>
      </c>
      <c r="FR26" s="37">
        <v>5.8476220065837381E-3</v>
      </c>
      <c r="FS26" s="37">
        <v>8.5871474176003708E-3</v>
      </c>
      <c r="FT26" s="37">
        <v>7.2221438377018839E-3</v>
      </c>
      <c r="FU26" s="37"/>
      <c r="FV26" s="37">
        <v>7.1415263938919595E-3</v>
      </c>
      <c r="FW26" s="37">
        <v>8.159976670208088E-3</v>
      </c>
      <c r="FX26" s="37">
        <v>8.9113285767878064E-3</v>
      </c>
      <c r="FY26" s="37">
        <v>8.889782702969343E-3</v>
      </c>
      <c r="FZ26" s="37">
        <v>9.5931814672745655E-3</v>
      </c>
      <c r="GA26" s="37">
        <v>1.0576959923418942E-2</v>
      </c>
      <c r="GB26" s="37">
        <v>8.8775704303851039E-3</v>
      </c>
      <c r="GC26" s="37"/>
      <c r="GD26" s="37">
        <v>6.5927855269535844E-3</v>
      </c>
      <c r="GE26" s="37">
        <v>6.7047272049549304E-3</v>
      </c>
      <c r="GF26" s="37">
        <v>6.6364493611860854E-3</v>
      </c>
      <c r="GG26" s="37">
        <v>6.6447454529195323E-3</v>
      </c>
      <c r="GH26" s="37"/>
      <c r="GI26" s="34">
        <v>8.889782702969343E-3</v>
      </c>
      <c r="GJ26" s="34">
        <v>7.1415263938919595E-3</v>
      </c>
      <c r="GK26" s="34">
        <f t="shared" si="19"/>
        <v>1.4042497561044937E-3</v>
      </c>
      <c r="GL26" s="74"/>
      <c r="GM26" s="34">
        <v>5.9990720182727499E-3</v>
      </c>
      <c r="GN26" s="34">
        <v>4.159642819103253E-3</v>
      </c>
      <c r="GO26" s="34">
        <v>6.9734947462630039E-3</v>
      </c>
      <c r="GP26" s="34">
        <v>4.662265606907654E-3</v>
      </c>
      <c r="GQ26" s="34">
        <v>6.4907679306590747E-3</v>
      </c>
      <c r="GR26" s="34">
        <v>5.8203072285430103E-3</v>
      </c>
      <c r="GS26" s="34">
        <v>6.2005467400742505E-3</v>
      </c>
      <c r="GT26" s="34">
        <v>6.7813973207068255E-3</v>
      </c>
      <c r="GU26" s="37">
        <v>5.8875839210814681E-3</v>
      </c>
      <c r="GV26" s="37"/>
      <c r="GW26" s="34">
        <v>5.7765951291284656E-3</v>
      </c>
      <c r="GX26" s="34">
        <v>5.3953626510373238E-3</v>
      </c>
      <c r="GY26" s="34">
        <v>7.7759008843312416E-3</v>
      </c>
      <c r="GZ26" s="34">
        <v>6.058221316991446E-3</v>
      </c>
      <c r="HA26" s="34">
        <v>4.3092193178079167E-3</v>
      </c>
      <c r="HB26" s="34">
        <v>7.6288244056612791E-3</v>
      </c>
      <c r="HC26" s="34">
        <v>7.8256159830770618E-3</v>
      </c>
      <c r="HD26" s="34">
        <v>6.7026123006277217E-3</v>
      </c>
      <c r="HE26" s="37">
        <v>6.4327348333294999E-3</v>
      </c>
      <c r="HF26" s="37"/>
      <c r="HG26" s="34">
        <v>4.2427400990606478E-3</v>
      </c>
      <c r="HH26" s="34">
        <v>6.8233266891091857E-3</v>
      </c>
      <c r="HI26" s="34">
        <v>5.0902091066221495E-3</v>
      </c>
      <c r="HJ26" s="34">
        <v>4.8396365800105496E-3</v>
      </c>
      <c r="HK26" s="34">
        <v>8.4645979776667261E-3</v>
      </c>
      <c r="HL26" s="34">
        <v>6.9707063037170152E-3</v>
      </c>
      <c r="HM26" s="34">
        <v>6.4091666485707388E-3</v>
      </c>
      <c r="HN26" s="34">
        <v>5.5824274346068705E-3</v>
      </c>
      <c r="HO26" s="37">
        <v>6.0499419651367861E-3</v>
      </c>
      <c r="HP26" s="37"/>
      <c r="HQ26" s="34">
        <v>4.9300251852178465E-3</v>
      </c>
      <c r="HR26" s="34">
        <v>6.6908508200635465E-3</v>
      </c>
      <c r="HS26" s="34">
        <v>7.6818468243925898E-3</v>
      </c>
      <c r="HT26" s="34">
        <v>6.9288514255515608E-3</v>
      </c>
      <c r="HU26" s="34">
        <v>7.4329687625044093E-3</v>
      </c>
      <c r="HV26" s="34">
        <v>6.1689181173926926E-3</v>
      </c>
      <c r="HW26" s="37">
        <v>6.6392622044359421E-3</v>
      </c>
      <c r="HX26" s="37"/>
      <c r="HY26" s="34">
        <v>6.4907679306590747E-3</v>
      </c>
      <c r="HZ26" s="34">
        <v>5.9990720182727499E-3</v>
      </c>
      <c r="IA26" s="34">
        <f t="shared" si="20"/>
        <v>1.0935445382341069E-3</v>
      </c>
      <c r="IB26" s="74"/>
      <c r="IC26" s="34">
        <v>3.7103677222881412E-3</v>
      </c>
      <c r="ID26" s="34">
        <v>4.7702417078994298E-3</v>
      </c>
      <c r="IE26" s="34">
        <v>5.4964822449901102E-3</v>
      </c>
      <c r="IF26" s="34">
        <v>4.7698559587086246E-3</v>
      </c>
      <c r="IG26" s="34">
        <v>6.2034118715129328E-3</v>
      </c>
      <c r="IH26" s="34">
        <v>4.3307673217581263E-3</v>
      </c>
      <c r="II26" s="34">
        <v>4.328867436623595E-3</v>
      </c>
      <c r="IJ26" s="34">
        <v>3.7037280584921893E-3</v>
      </c>
      <c r="IK26" s="34">
        <v>4.9471227371089502E-3</v>
      </c>
      <c r="IL26" s="37">
        <v>4.7540998918064866E-3</v>
      </c>
      <c r="IM26" s="37"/>
      <c r="IN26" s="34">
        <v>4.9547501011716196E-3</v>
      </c>
      <c r="IO26" s="34">
        <v>5.4770615022760047E-3</v>
      </c>
      <c r="IP26" s="34">
        <v>5.1347281757831795E-3</v>
      </c>
      <c r="IQ26" s="34">
        <v>5.7836718138191473E-3</v>
      </c>
      <c r="IR26" s="34">
        <v>4.4270735147095789E-3</v>
      </c>
      <c r="IS26" s="34">
        <v>5.6492789163388145E-3</v>
      </c>
      <c r="IT26" s="37">
        <v>5.9389170869931004E-3</v>
      </c>
      <c r="IU26" s="34">
        <v>5.4594564258736399E-3</v>
      </c>
      <c r="IV26" s="34">
        <v>3.6212621082531548E-3</v>
      </c>
      <c r="IW26" s="34">
        <v>6.4607951840919935E-3</v>
      </c>
      <c r="IX26" s="34">
        <v>4.3074485500932021E-3</v>
      </c>
      <c r="IY26" s="34">
        <v>4.3939870594842606E-3</v>
      </c>
      <c r="IZ26" s="34">
        <v>6.1087218554391268E-3</v>
      </c>
      <c r="JA26" s="34">
        <v>4.7960976898360694E-3</v>
      </c>
      <c r="JB26" s="34">
        <v>6.1430531334258093E-3</v>
      </c>
      <c r="JC26" s="34">
        <v>6.1876362372152854E-3</v>
      </c>
      <c r="JD26" s="34">
        <v>4.0717643333339744E-3</v>
      </c>
      <c r="JE26" s="37">
        <v>4.9432559798400673E-3</v>
      </c>
      <c r="JF26" s="85">
        <v>5.053948397452517E-3</v>
      </c>
      <c r="JG26" s="75">
        <v>6.1405177956402488E-3</v>
      </c>
      <c r="JH26" s="34">
        <v>4.8832722384575273E-3</v>
      </c>
      <c r="JI26" s="34">
        <v>3.8032534112021938E-3</v>
      </c>
      <c r="JJ26" s="34">
        <v>5.8697095191747664E-3</v>
      </c>
      <c r="JK26" s="34">
        <v>4.3447859177703149E-3</v>
      </c>
      <c r="JL26" s="34">
        <v>5.5849288488226227E-3</v>
      </c>
      <c r="JM26" s="34">
        <v>5.149524621301655E-3</v>
      </c>
      <c r="JN26" s="34">
        <v>4.5985571764311523E-3</v>
      </c>
      <c r="JO26" s="34">
        <v>5.2250689866029298E-3</v>
      </c>
      <c r="JP26" s="34">
        <v>5.4285164904131931E-3</v>
      </c>
      <c r="JQ26" s="34">
        <v>3.5338117585449812E-3</v>
      </c>
      <c r="JR26" s="34">
        <v>3.8560244193481725E-3</v>
      </c>
      <c r="JS26" s="34">
        <v>5.0014364363904851E-3</v>
      </c>
      <c r="JT26" s="34">
        <v>4.2622108837363313E-3</v>
      </c>
      <c r="JU26" s="34">
        <v>4.3455495960586137E-3</v>
      </c>
      <c r="JV26" s="34">
        <v>3.7751209015133981E-3</v>
      </c>
      <c r="JW26" s="34">
        <v>4.6887914900882828E-3</v>
      </c>
      <c r="JX26" s="34">
        <v>5.0363174775880891E-3</v>
      </c>
      <c r="JY26" s="34">
        <v>4.7019367760020112E-3</v>
      </c>
      <c r="JZ26" s="34">
        <v>5.7690072024602886E-3</v>
      </c>
      <c r="KA26" s="34">
        <v>5.5919418633010344E-3</v>
      </c>
      <c r="KB26" s="34">
        <v>4.8785840151332523E-3</v>
      </c>
      <c r="KC26" s="34">
        <v>4.4294785542974635E-3</v>
      </c>
      <c r="KD26" s="34">
        <v>3.5062758828950302E-3</v>
      </c>
      <c r="KE26" s="34">
        <v>4.1728815095211005E-3</v>
      </c>
      <c r="KF26" s="34">
        <v>4.6020443302425334E-3</v>
      </c>
      <c r="KG26" s="34">
        <v>3.6985335982477074E-3</v>
      </c>
      <c r="KH26" s="34">
        <v>5.5558499724384664E-3</v>
      </c>
      <c r="KI26" s="34">
        <v>4.2967175991189231E-3</v>
      </c>
      <c r="KJ26" s="34">
        <v>5.2406338339965209E-3</v>
      </c>
      <c r="KK26" s="37"/>
      <c r="KL26" s="34">
        <v>4.6837870551689068E-3</v>
      </c>
      <c r="KM26" s="34">
        <v>4.6138034564487274E-3</v>
      </c>
      <c r="KN26" s="34">
        <v>4.7843942137531272E-3</v>
      </c>
      <c r="KO26" s="34">
        <v>5.977561135368706E-3</v>
      </c>
      <c r="KP26" s="34">
        <v>5.1688583797368142E-3</v>
      </c>
      <c r="KQ26" s="34">
        <v>5.7377092741837301E-3</v>
      </c>
      <c r="KR26" s="34">
        <v>3.3362077973684481E-3</v>
      </c>
      <c r="KS26" s="34">
        <v>3.6810123595556752E-3</v>
      </c>
      <c r="KT26" s="34">
        <v>4.9254922056498601E-3</v>
      </c>
      <c r="KU26" s="34">
        <v>2.5010925914838805E-2</v>
      </c>
      <c r="KV26" s="34">
        <v>6.7735588739732729E-3</v>
      </c>
      <c r="KW26" s="37"/>
      <c r="KX26" s="102">
        <v>4.6929814680324771E-3</v>
      </c>
      <c r="KY26" s="102">
        <v>6.2268253841173855E-3</v>
      </c>
      <c r="KZ26" s="102">
        <v>5.3445944034879881E-3</v>
      </c>
      <c r="LA26" s="102">
        <v>4.7841380800202199E-3</v>
      </c>
      <c r="LB26" s="102">
        <v>6.093283123048259E-4</v>
      </c>
      <c r="LC26" s="102">
        <v>4.9573710616912826E-3</v>
      </c>
      <c r="LD26" s="102">
        <v>4.7983924016192529E-3</v>
      </c>
      <c r="LE26" s="102">
        <v>2.6294178647295117E-3</v>
      </c>
      <c r="LF26" s="102">
        <v>2.9813232722942363E-3</v>
      </c>
      <c r="LG26" s="102">
        <v>4.3964258914503907E-3</v>
      </c>
      <c r="LH26" s="102">
        <v>4.1415595832409958E-3</v>
      </c>
      <c r="LI26" s="37"/>
      <c r="LJ26" s="34">
        <v>5.2267594377518461E-3</v>
      </c>
      <c r="LK26" s="34">
        <f t="shared" si="21"/>
        <v>1.2376963078390315E-3</v>
      </c>
      <c r="LL26" s="74"/>
      <c r="LM26" s="37">
        <v>2.0095579695122913E-2</v>
      </c>
      <c r="LN26" s="37">
        <v>2.4295016040150684E-2</v>
      </c>
      <c r="LO26" s="37">
        <v>2.2193663208911852E-2</v>
      </c>
      <c r="LP26" s="37"/>
      <c r="LQ26" s="37">
        <v>1.8219242091976527E-2</v>
      </c>
      <c r="LR26" s="37">
        <v>2.251803264875132E-2</v>
      </c>
      <c r="LS26" s="37">
        <v>1.7043658401826887E-2</v>
      </c>
      <c r="LT26" s="37">
        <v>1.9261846491794188E-2</v>
      </c>
      <c r="LU26" s="37"/>
      <c r="LV26" s="37">
        <v>1.9675029690184531E-2</v>
      </c>
      <c r="LW26" s="37">
        <v>2.202551768211479E-2</v>
      </c>
      <c r="LX26" s="37">
        <v>1.9130235225007567E-2</v>
      </c>
      <c r="LY26" s="37">
        <v>2.0277973757294867E-2</v>
      </c>
      <c r="LZ26" s="37"/>
      <c r="MA26" s="37">
        <v>1.9966486293520928E-2</v>
      </c>
      <c r="MB26" s="37">
        <v>2.0456035905610483E-2</v>
      </c>
      <c r="MC26" s="37">
        <v>1.5503022388799588E-2</v>
      </c>
      <c r="MD26" s="37">
        <v>1.8640385251464837E-2</v>
      </c>
      <c r="ME26" s="37"/>
      <c r="MF26" s="37">
        <v>1.9657212247707525E-2</v>
      </c>
      <c r="MG26" s="37">
        <v>1.9701688417532594E-2</v>
      </c>
      <c r="MH26" s="37">
        <v>1.9163337589523526E-2</v>
      </c>
      <c r="MI26" s="37">
        <v>2.0971052928139354E-2</v>
      </c>
      <c r="MJ26" s="37">
        <v>2.3445713988972515E-2</v>
      </c>
      <c r="MK26" s="37">
        <v>2.4800507692415E-2</v>
      </c>
      <c r="ML26" s="37">
        <v>2.0242667865701659E-2</v>
      </c>
      <c r="MM26" s="37">
        <v>2.3218621258150222E-2</v>
      </c>
      <c r="MN26" s="37">
        <v>2.1109770710318398E-2</v>
      </c>
      <c r="MO26" s="37">
        <v>2.1369727169905612E-2</v>
      </c>
      <c r="MP26" s="37"/>
      <c r="MQ26" s="34">
        <v>2.4800507692415E-2</v>
      </c>
      <c r="MR26" s="34">
        <v>1.9657212247707525E-2</v>
      </c>
      <c r="MS26" s="34">
        <f t="shared" si="22"/>
        <v>2.1692885260188367E-3</v>
      </c>
      <c r="MT26" s="74"/>
      <c r="MU26" s="34">
        <v>2.0383823259939867E-2</v>
      </c>
      <c r="MV26" s="34">
        <v>2.2653375350234945E-2</v>
      </c>
      <c r="MW26" s="34">
        <v>2.174341535885068E-2</v>
      </c>
      <c r="MX26" s="34">
        <v>2.192759582835806E-2</v>
      </c>
      <c r="MY26" s="34">
        <v>2.3781994348259432E-2</v>
      </c>
      <c r="MZ26" s="34">
        <v>2.4467768292089024E-2</v>
      </c>
      <c r="NA26" s="34">
        <v>2.4916239486429084E-2</v>
      </c>
      <c r="NB26" s="34">
        <v>2.3157449603100511E-2</v>
      </c>
      <c r="NC26" s="34">
        <v>2.464215575185558E-2</v>
      </c>
      <c r="ND26" s="34">
        <v>1.8605425329814639E-2</v>
      </c>
      <c r="NE26" s="34">
        <v>2.2627611523203837E-2</v>
      </c>
      <c r="NF26" s="37"/>
      <c r="NG26" s="34">
        <v>2.1962438675839455E-2</v>
      </c>
      <c r="NH26" s="34">
        <v>2.414319950014451E-2</v>
      </c>
      <c r="NI26" s="34">
        <v>2.505584377879368E-2</v>
      </c>
      <c r="NJ26" s="34">
        <v>2.418370758937222E-2</v>
      </c>
      <c r="NK26" s="34">
        <v>2.3219513358471368E-2</v>
      </c>
      <c r="NL26" s="34">
        <v>2.2340605539635017E-2</v>
      </c>
      <c r="NM26" s="34">
        <v>2.3281239952707578E-2</v>
      </c>
      <c r="NN26" s="34">
        <v>2.0756128569642731E-2</v>
      </c>
      <c r="NO26" s="34">
        <v>2.2760242756475108E-2</v>
      </c>
      <c r="NP26" s="34">
        <v>2.166147372216112E-2</v>
      </c>
      <c r="NQ26" s="34">
        <v>2.2936198933259887E-2</v>
      </c>
      <c r="NR26" s="37"/>
      <c r="NS26" s="34">
        <v>2.0444241808581079E-2</v>
      </c>
      <c r="NT26" s="34">
        <v>2.3252434326605002E-2</v>
      </c>
      <c r="NU26" s="34">
        <v>2.2577950664346511E-2</v>
      </c>
      <c r="NV26" s="34">
        <v>2.4775832588377913E-2</v>
      </c>
      <c r="NW26" s="34">
        <v>2.4575040717344156E-2</v>
      </c>
      <c r="NX26" s="34">
        <v>2.5285877980856332E-2</v>
      </c>
      <c r="NY26" s="34">
        <v>2.2455194022355161E-2</v>
      </c>
      <c r="NZ26" s="34">
        <v>2.221185636706282E-2</v>
      </c>
      <c r="OA26" s="34">
        <v>2.2146955031174861E-2</v>
      </c>
      <c r="OB26" s="34">
        <v>1.9429638937437852E-2</v>
      </c>
      <c r="OC26" s="34">
        <v>2.271346234526397E-2</v>
      </c>
      <c r="OD26" s="37"/>
      <c r="OE26" s="34">
        <v>2.0314928076887992E-2</v>
      </c>
      <c r="OF26" s="34">
        <v>2.3948658999389676E-2</v>
      </c>
      <c r="OG26" s="34">
        <v>2.1468235160213324E-2</v>
      </c>
      <c r="OH26" s="34">
        <v>2.1406828595680567E-2</v>
      </c>
      <c r="OI26" s="34">
        <v>2.337987690661178E-2</v>
      </c>
      <c r="OJ26" s="34">
        <v>2.6253260255712361E-2</v>
      </c>
      <c r="OK26" s="34">
        <v>2.60274265095914E-2</v>
      </c>
      <c r="OL26" s="34">
        <v>2.6463519132907849E-2</v>
      </c>
      <c r="OM26" s="34">
        <v>2.560810384784722E-2</v>
      </c>
      <c r="ON26" s="34">
        <v>2.362639341020702E-2</v>
      </c>
      <c r="OO26" s="34">
        <v>2.3853151512623308E-2</v>
      </c>
      <c r="OP26" s="37"/>
      <c r="OQ26" s="34">
        <v>2.3032186265037433E-2</v>
      </c>
      <c r="OR26" s="34">
        <f t="shared" si="23"/>
        <v>1.7955585763916376E-3</v>
      </c>
      <c r="OS26" s="74"/>
      <c r="OT26" s="34">
        <v>0</v>
      </c>
      <c r="OU26" s="34">
        <v>0</v>
      </c>
      <c r="OV26" s="34">
        <v>0</v>
      </c>
      <c r="OW26" s="34">
        <v>0</v>
      </c>
      <c r="OX26" s="34">
        <v>0</v>
      </c>
      <c r="OY26" s="34">
        <v>0</v>
      </c>
      <c r="OZ26" s="34">
        <v>0</v>
      </c>
      <c r="PA26" s="34">
        <v>0</v>
      </c>
      <c r="PB26" s="34">
        <v>0</v>
      </c>
      <c r="PC26" s="34">
        <v>0</v>
      </c>
      <c r="PD26" s="34">
        <v>0</v>
      </c>
      <c r="PE26" s="37"/>
      <c r="PF26" s="34">
        <v>0</v>
      </c>
      <c r="PG26" s="34">
        <v>0</v>
      </c>
      <c r="PH26" s="34">
        <v>0</v>
      </c>
      <c r="PI26" s="34">
        <v>0</v>
      </c>
      <c r="PJ26" s="34">
        <v>0</v>
      </c>
      <c r="PK26" s="34">
        <v>0</v>
      </c>
      <c r="PL26" s="34">
        <v>0</v>
      </c>
      <c r="PM26" s="34">
        <v>0</v>
      </c>
      <c r="PN26" s="34">
        <v>0</v>
      </c>
      <c r="PO26" s="34">
        <v>0</v>
      </c>
      <c r="PP26" s="34">
        <v>0</v>
      </c>
      <c r="PQ26" s="37"/>
      <c r="PR26" s="34">
        <v>0</v>
      </c>
      <c r="PS26" s="34">
        <v>0</v>
      </c>
      <c r="PT26" s="34">
        <v>0</v>
      </c>
      <c r="PU26" s="34">
        <v>0</v>
      </c>
      <c r="PV26" s="34">
        <v>0</v>
      </c>
      <c r="PW26" s="34">
        <v>0</v>
      </c>
      <c r="PX26" s="34">
        <v>0</v>
      </c>
      <c r="PY26" s="34">
        <v>0</v>
      </c>
      <c r="PZ26" s="34">
        <v>0</v>
      </c>
      <c r="QA26" s="34">
        <v>0</v>
      </c>
      <c r="QB26" s="34">
        <v>0</v>
      </c>
      <c r="QC26" s="37"/>
      <c r="QD26" s="34">
        <v>0</v>
      </c>
      <c r="QE26" s="34">
        <v>0</v>
      </c>
      <c r="QF26" s="40">
        <v>0</v>
      </c>
      <c r="QG26" s="34">
        <f t="shared" si="24"/>
        <v>0</v>
      </c>
      <c r="QH26" s="74"/>
      <c r="QI26" s="34">
        <v>1.5046829344977463E-2</v>
      </c>
      <c r="QJ26" s="34">
        <v>1.3364201215738327E-2</v>
      </c>
      <c r="QK26" s="34">
        <v>1.2762794717967908E-2</v>
      </c>
      <c r="QL26" s="34">
        <v>1.3757161550182183E-2</v>
      </c>
      <c r="QM26" s="34">
        <v>1.1155847399185259E-2</v>
      </c>
      <c r="QN26" s="34">
        <v>9.9384701475276008E-3</v>
      </c>
      <c r="QO26" s="34">
        <v>1.0063998740971469E-2</v>
      </c>
      <c r="QP26" s="34">
        <v>1.3323069436499991E-2</v>
      </c>
      <c r="QQ26" s="34">
        <v>1.4402600484431698E-2</v>
      </c>
      <c r="QR26" s="34">
        <v>1.6526997192815168E-2</v>
      </c>
      <c r="QS26" s="34">
        <v>1.3032314013473784E-2</v>
      </c>
      <c r="QT26" s="37"/>
      <c r="QU26" s="34">
        <v>1.8445091608923887E-2</v>
      </c>
      <c r="QV26" s="34">
        <v>2.0186200053656105E-2</v>
      </c>
      <c r="QW26" s="34">
        <v>1.8793846786293755E-2</v>
      </c>
      <c r="QX26" s="34">
        <v>1.8854494374824806E-2</v>
      </c>
      <c r="QY26" s="34">
        <v>1.7925108263942866E-2</v>
      </c>
      <c r="QZ26" s="34">
        <v>1.9660576846248449E-2</v>
      </c>
      <c r="RA26" s="34">
        <v>2.0607301894652544E-2</v>
      </c>
      <c r="RB26" s="34">
        <v>1.8005624143796257E-2</v>
      </c>
      <c r="RC26" s="34">
        <v>1.9423967632779236E-2</v>
      </c>
      <c r="RD26" s="34">
        <v>2.0841212313790262E-2</v>
      </c>
      <c r="RE26" s="34">
        <v>1.9273869178675511E-2</v>
      </c>
      <c r="RF26" s="37"/>
      <c r="RG26" s="34">
        <v>1.4933428423847072E-2</v>
      </c>
      <c r="RH26" s="34">
        <v>1.1430688892444195E-2</v>
      </c>
      <c r="RI26" s="34">
        <v>1.2527494711491883E-2</v>
      </c>
      <c r="RJ26" s="34">
        <v>1.1057896294485555E-2</v>
      </c>
      <c r="RK26" s="34">
        <v>1.6401165376552385E-2</v>
      </c>
      <c r="RL26" s="34">
        <v>1.3348529024054213E-2</v>
      </c>
      <c r="RM26" s="34">
        <v>1.3582204790703682E-2</v>
      </c>
      <c r="RN26" s="34">
        <v>1.0439485021515062E-2</v>
      </c>
      <c r="RO26" s="34">
        <v>1.1238263669124995E-2</v>
      </c>
      <c r="RP26" s="34">
        <v>1.6043438500118141E-2</v>
      </c>
      <c r="RQ26" s="34">
        <v>1.3101076002012421E-2</v>
      </c>
      <c r="RR26" s="37"/>
      <c r="RS26" s="102">
        <v>1.7933180766141685E-2</v>
      </c>
      <c r="RT26" s="102">
        <v>1.6986478641724929E-2</v>
      </c>
      <c r="RU26" s="102">
        <v>1.4368934074790844E-2</v>
      </c>
      <c r="RV26" s="102">
        <v>1.2058432383169721E-2</v>
      </c>
      <c r="RW26" s="102">
        <v>1.2648630542716833E-2</v>
      </c>
      <c r="RX26" s="102">
        <v>7.9251011107348019E-3</v>
      </c>
      <c r="RY26" s="102">
        <v>8.9666399041291086E-3</v>
      </c>
      <c r="RZ26" s="102">
        <v>1.0710128334908716E-2</v>
      </c>
      <c r="SA26" s="102">
        <v>1.1398408796389576E-2</v>
      </c>
      <c r="SB26" s="102">
        <v>1.9142323887692044E-2</v>
      </c>
      <c r="SC26" s="102">
        <v>1.3215100259397152E-2</v>
      </c>
      <c r="SD26" s="37"/>
      <c r="SE26" s="34">
        <v>1.4654729140389896E-2</v>
      </c>
      <c r="SF26" s="34">
        <f t="shared" si="25"/>
        <v>3.5270255131621638E-3</v>
      </c>
      <c r="SG26" s="72"/>
    </row>
    <row r="27" spans="1:501" x14ac:dyDescent="0.2">
      <c r="A27" s="37" t="s">
        <v>178</v>
      </c>
      <c r="B27" s="34">
        <v>9.1440185494347903E-2</v>
      </c>
      <c r="C27" s="34">
        <v>9.4842263969453236E-2</v>
      </c>
      <c r="D27" s="34">
        <v>0.10634971892760867</v>
      </c>
      <c r="E27" s="34">
        <v>0.1110357284452462</v>
      </c>
      <c r="F27" s="34">
        <v>0.10127432877314246</v>
      </c>
      <c r="G27" s="34">
        <v>8.8423830585465657E-2</v>
      </c>
      <c r="H27" s="34">
        <v>9.0868689429635163E-2</v>
      </c>
      <c r="I27" s="34">
        <v>9.8082981188275048E-2</v>
      </c>
      <c r="J27" s="37">
        <v>0.11184479496811456</v>
      </c>
      <c r="K27" s="37">
        <v>8.7654618289161088E-2</v>
      </c>
      <c r="L27" s="34">
        <v>9.8178296452720151E-2</v>
      </c>
      <c r="M27" s="37"/>
      <c r="N27" s="34">
        <v>0.11192092435321273</v>
      </c>
      <c r="O27" s="34">
        <v>9.9916362909058379E-2</v>
      </c>
      <c r="P27" s="34">
        <v>9.8428222797819001E-2</v>
      </c>
      <c r="Q27" s="34">
        <v>0.10023484716643491</v>
      </c>
      <c r="R27" s="37">
        <v>0.1012512673352756</v>
      </c>
      <c r="S27" s="37">
        <v>9.682239221603936E-2</v>
      </c>
      <c r="T27" s="34">
        <v>9.858158845496634E-2</v>
      </c>
      <c r="U27" s="34">
        <v>8.7297447398279521E-2</v>
      </c>
      <c r="V27" s="34">
        <v>8.6919629433269752E-2</v>
      </c>
      <c r="W27" s="34">
        <v>6.5600154288341497E-2</v>
      </c>
      <c r="X27" s="34">
        <v>9.4685553716986517E-2</v>
      </c>
      <c r="Y27" s="37"/>
      <c r="Z27" s="37">
        <v>0.10343191895662242</v>
      </c>
      <c r="AA27" s="34">
        <v>8.7193775422465231E-2</v>
      </c>
      <c r="AB27" s="34">
        <v>9.5933055229442607E-2</v>
      </c>
      <c r="AC27" s="34">
        <v>8.9003541128252817E-2</v>
      </c>
      <c r="AD27" s="34">
        <v>9.7276213570306774E-2</v>
      </c>
      <c r="AE27" s="37">
        <v>8.5908354573275336E-2</v>
      </c>
      <c r="AF27" s="37">
        <v>9.5674439437452685E-2</v>
      </c>
      <c r="AG27" s="34">
        <v>9.4040595781781922E-2</v>
      </c>
      <c r="AH27" s="34">
        <v>0.10081674090825103</v>
      </c>
      <c r="AI27" s="75">
        <v>0.10003232485432391</v>
      </c>
      <c r="AJ27" s="34">
        <v>9.4932813731636936E-2</v>
      </c>
      <c r="AK27" s="37"/>
      <c r="AL27" s="34">
        <v>9.3699645026227699E-2</v>
      </c>
      <c r="AM27" s="34">
        <v>8.143489208550711E-2</v>
      </c>
      <c r="AN27" s="34">
        <v>9.1337757085510868E-2</v>
      </c>
      <c r="AO27" s="34">
        <v>8.7863397383237229E-2</v>
      </c>
      <c r="AP27" s="34">
        <v>0.10125706209480489</v>
      </c>
      <c r="AQ27" s="37">
        <v>9.0075131412293924E-2</v>
      </c>
      <c r="AR27" s="37">
        <v>9.6724921932343236E-2</v>
      </c>
      <c r="AS27" s="34">
        <v>9.9047062476930764E-2</v>
      </c>
      <c r="AT27" s="34">
        <v>0.10459769714859238</v>
      </c>
      <c r="AU27" s="34">
        <v>7.974573598274845E-2</v>
      </c>
      <c r="AV27" s="34">
        <v>9.257951172845072E-2</v>
      </c>
      <c r="AW27" s="37"/>
      <c r="AX27" s="37">
        <v>9.257951172845072E-2</v>
      </c>
      <c r="AY27" s="34">
        <f t="shared" si="15"/>
        <v>8.6668180081113013E-3</v>
      </c>
      <c r="AZ27" s="74"/>
      <c r="BA27" s="34">
        <v>7.6125710859935136E-2</v>
      </c>
      <c r="BB27" s="34">
        <v>7.72102948300359E-2</v>
      </c>
      <c r="BC27" s="34">
        <v>8.9162888030212495E-2</v>
      </c>
      <c r="BD27" s="34">
        <v>8.4694239178616931E-2</v>
      </c>
      <c r="BE27" s="37">
        <v>6.5704014945395531E-2</v>
      </c>
      <c r="BF27" s="34">
        <v>8.0139691683166814E-2</v>
      </c>
      <c r="BG27" s="34">
        <v>6.9646220268815312E-2</v>
      </c>
      <c r="BH27" s="34">
        <v>6.5128122364422655E-2</v>
      </c>
      <c r="BI27" s="34">
        <v>8.2506246476506673E-2</v>
      </c>
      <c r="BJ27" s="34">
        <v>7.6857224871323737E-2</v>
      </c>
      <c r="BK27" s="102">
        <v>7.6721104287610628E-2</v>
      </c>
      <c r="BL27" s="37"/>
      <c r="BM27" s="34">
        <v>8.3198592581080838E-2</v>
      </c>
      <c r="BN27" s="34">
        <v>7.6138197281512485E-2</v>
      </c>
      <c r="BO27" s="34">
        <v>8.8334962173890502E-2</v>
      </c>
      <c r="BP27" s="37">
        <v>9.9261908213428993E-2</v>
      </c>
      <c r="BQ27" s="34">
        <v>7.4342339262536042E-2</v>
      </c>
      <c r="BR27" s="34">
        <v>7.8601170223135536E-2</v>
      </c>
      <c r="BS27" s="34">
        <v>8.5721944450150578E-2</v>
      </c>
      <c r="BT27" s="34">
        <v>9.179952356445617E-2</v>
      </c>
      <c r="BU27" s="34">
        <v>7.350177668822129E-2</v>
      </c>
      <c r="BV27" s="37">
        <v>6.5947861404649602E-2</v>
      </c>
      <c r="BW27" s="37">
        <v>8.168517230634037E-2</v>
      </c>
      <c r="BX27" s="37"/>
      <c r="BY27" s="37">
        <v>0.12592961798214136</v>
      </c>
      <c r="BZ27" s="37">
        <v>8.6964022169097419E-2</v>
      </c>
      <c r="CA27" s="37">
        <v>7.004437322651258E-2</v>
      </c>
      <c r="CB27" s="37">
        <v>9.2398498023329834E-2</v>
      </c>
      <c r="CC27" s="37">
        <v>8.0450482542924723E-2</v>
      </c>
      <c r="CD27" s="37">
        <v>9.0664418577274392E-2</v>
      </c>
      <c r="CE27" s="37">
        <v>8.1124761220989133E-2</v>
      </c>
      <c r="CF27" s="37">
        <v>8.3004941895414228E-2</v>
      </c>
      <c r="CG27" s="37">
        <v>7.1314170976848418E-2</v>
      </c>
      <c r="CH27" s="37">
        <v>7.4748464712612817E-2</v>
      </c>
      <c r="CI27" s="37">
        <v>8.5632036259936331E-2</v>
      </c>
      <c r="CJ27" s="37"/>
      <c r="CK27" s="37">
        <v>9.2147986992229175E-2</v>
      </c>
      <c r="CL27" s="37">
        <v>7.7270109116450353E-2</v>
      </c>
      <c r="CM27" s="37">
        <v>6.9443730367603151E-2</v>
      </c>
      <c r="CN27" s="37">
        <v>7.6160494908322579E-2</v>
      </c>
      <c r="CO27" s="37">
        <v>8.0286176692769301E-2</v>
      </c>
      <c r="CP27" s="37">
        <v>7.9817807323751072E-2</v>
      </c>
      <c r="CQ27" s="37">
        <v>7.146049125707471E-2</v>
      </c>
      <c r="CR27" s="37">
        <v>7.5493366648846316E-2</v>
      </c>
      <c r="CS27" s="37">
        <v>7.3379670279807685E-2</v>
      </c>
      <c r="CT27" s="37">
        <v>7.7270007748783731E-2</v>
      </c>
      <c r="CU27" s="37"/>
      <c r="CV27" s="37">
        <v>8.0331087319625474E-2</v>
      </c>
      <c r="CW27" s="34">
        <f t="shared" si="16"/>
        <v>1.0568555932897027E-2</v>
      </c>
      <c r="CX27" s="74"/>
      <c r="CY27" s="37">
        <v>8.9272145926493074E-3</v>
      </c>
      <c r="CZ27" s="37">
        <v>8.8280075357940122E-3</v>
      </c>
      <c r="DA27" s="37">
        <v>1.6182292001523178E-2</v>
      </c>
      <c r="DB27" s="37">
        <v>2.2737847809111235E-2</v>
      </c>
      <c r="DC27" s="37">
        <v>1.27791106058079E-3</v>
      </c>
      <c r="DD27" s="37">
        <v>-3.3280707629347803E-3</v>
      </c>
      <c r="DE27" s="37">
        <v>1.0879121265189931E-3</v>
      </c>
      <c r="DF27" s="37">
        <v>-7.0902714299680633E-3</v>
      </c>
      <c r="DG27" s="37">
        <v>1.5520849781596457E-3</v>
      </c>
      <c r="DH27" s="37">
        <v>3.8668860621549686E-3</v>
      </c>
      <c r="DI27" s="37">
        <v>1.2597698304762719E-2</v>
      </c>
      <c r="DJ27" s="37">
        <v>5.3044601858680748E-3</v>
      </c>
      <c r="DK27" s="37">
        <v>1.5967416024760449E-2</v>
      </c>
      <c r="DL27" s="37">
        <v>6.2433165955412886E-3</v>
      </c>
      <c r="DM27" s="37">
        <v>7.354976754104528E-3</v>
      </c>
      <c r="DN27" s="37">
        <v>5.8491384131199309E-3</v>
      </c>
      <c r="DO27" s="37">
        <v>4.8283733289394004E-3</v>
      </c>
      <c r="DP27" s="37">
        <v>1.1563251554520995E-2</v>
      </c>
      <c r="DQ27" s="37">
        <v>1.7679035678863392E-2</v>
      </c>
      <c r="DR27" s="37">
        <v>2.5819979823059357E-2</v>
      </c>
      <c r="DS27" s="37">
        <v>8.3724548165768006E-3</v>
      </c>
      <c r="DT27" s="37"/>
      <c r="DU27" s="37">
        <v>9.0906908540153153E-4</v>
      </c>
      <c r="DV27" s="37">
        <v>0</v>
      </c>
      <c r="DW27" s="37">
        <v>1.4907987835522038E-3</v>
      </c>
      <c r="DX27" s="37">
        <v>0</v>
      </c>
      <c r="DY27" s="37">
        <v>0</v>
      </c>
      <c r="DZ27" s="37"/>
      <c r="EA27" s="37">
        <v>4.2720537550446705E-3</v>
      </c>
      <c r="EB27" s="34">
        <f t="shared" si="17"/>
        <v>7.943780462037078E-3</v>
      </c>
      <c r="EC27" s="74"/>
      <c r="ED27" s="37">
        <v>4.4512729316337436E-2</v>
      </c>
      <c r="EE27" s="37">
        <v>3.9173959452309823E-2</v>
      </c>
      <c r="EF27" s="37">
        <v>2.9646160702190151E-2</v>
      </c>
      <c r="EG27" s="37">
        <v>4.0170232925653984E-2</v>
      </c>
      <c r="EH27" s="37">
        <v>3.7584635018377117E-2</v>
      </c>
      <c r="EI27" s="37">
        <v>3.1252485725864802E-2</v>
      </c>
      <c r="EJ27" s="37">
        <v>4.5742484966326005E-2</v>
      </c>
      <c r="EK27" s="37">
        <v>2.5968821349163229E-2</v>
      </c>
      <c r="EL27" s="37">
        <v>5.2665844394351437E-2</v>
      </c>
      <c r="EM27" s="37">
        <v>3.04401419292047E-2</v>
      </c>
      <c r="EN27" s="37">
        <v>3.7724603769557198E-2</v>
      </c>
      <c r="EO27" s="37"/>
      <c r="EP27" s="37">
        <v>3.80382601344115E-2</v>
      </c>
      <c r="EQ27" s="37">
        <v>2.7761888393969834E-2</v>
      </c>
      <c r="ER27" s="37">
        <v>5.1153694690810582E-2</v>
      </c>
      <c r="ES27" s="37">
        <v>4.2555098130306585E-2</v>
      </c>
      <c r="ET27" s="37">
        <v>3.9193764789029611E-2</v>
      </c>
      <c r="EU27" s="37">
        <v>3.0926637591156773E-2</v>
      </c>
      <c r="EV27" s="37">
        <v>3.8267183863101725E-2</v>
      </c>
      <c r="EW27" s="37"/>
      <c r="EX27" s="37">
        <v>3.9601289675651505E-2</v>
      </c>
      <c r="EY27" s="37">
        <v>3.4925739150381024E-2</v>
      </c>
      <c r="EZ27" s="37">
        <v>3.0780029720055002E-2</v>
      </c>
      <c r="FA27" s="37">
        <v>4.2178266829282135E-2</v>
      </c>
      <c r="FB27" s="37">
        <v>4.1114088233447539E-2</v>
      </c>
      <c r="FC27" s="37">
        <v>2.7989058707203283E-2</v>
      </c>
      <c r="FD27" s="37">
        <v>2.595018986537222E-2</v>
      </c>
      <c r="FE27" s="37">
        <v>2.3863805262974595E-2</v>
      </c>
      <c r="FF27" s="37">
        <v>2.6275493675112224E-2</v>
      </c>
      <c r="FG27" s="37">
        <v>3.4968160156344512E-2</v>
      </c>
      <c r="FH27" s="37">
        <v>3.2771665338554398E-2</v>
      </c>
      <c r="FI27" s="37"/>
      <c r="FJ27" s="34">
        <v>4.5742484966326005E-2</v>
      </c>
      <c r="FK27" s="34">
        <v>4.4512729316337436E-2</v>
      </c>
      <c r="FL27" s="34">
        <f t="shared" si="18"/>
        <v>7.5176503283457098E-3</v>
      </c>
      <c r="FM27" s="74"/>
      <c r="FN27" s="37">
        <v>4.7348636572684802E-2</v>
      </c>
      <c r="FO27" s="37">
        <v>6.7407415414187738E-2</v>
      </c>
      <c r="FP27" s="37">
        <v>5.8779856102767224E-2</v>
      </c>
      <c r="FQ27" s="37">
        <v>5.9225304272271191E-2</v>
      </c>
      <c r="FR27" s="37">
        <v>5.3938349635120168E-2</v>
      </c>
      <c r="FS27" s="37">
        <v>5.3453554879306593E-2</v>
      </c>
      <c r="FT27" s="37">
        <v>5.6710433887120354E-2</v>
      </c>
      <c r="FU27" s="37"/>
      <c r="FV27" s="37">
        <v>7.7587422534566158E-2</v>
      </c>
      <c r="FW27" s="37">
        <v>5.5908662455733241E-2</v>
      </c>
      <c r="FX27" s="37">
        <v>7.1224820592514226E-2</v>
      </c>
      <c r="FY27" s="37">
        <v>6.1497262142613252E-2</v>
      </c>
      <c r="FZ27" s="37">
        <v>4.2195516608251833E-2</v>
      </c>
      <c r="GA27" s="37">
        <v>6.5327086600650688E-2</v>
      </c>
      <c r="GB27" s="37">
        <v>6.2308304547874144E-2</v>
      </c>
      <c r="GC27" s="37"/>
      <c r="GD27" s="37">
        <v>5.3241572548499511E-2</v>
      </c>
      <c r="GE27" s="37">
        <v>4.696247288506851E-2</v>
      </c>
      <c r="GF27" s="37">
        <v>4.5425423233157632E-2</v>
      </c>
      <c r="GG27" s="37">
        <v>4.8538383971405238E-2</v>
      </c>
      <c r="GH27" s="37"/>
      <c r="GI27" s="34">
        <v>6.1497262142613252E-2</v>
      </c>
      <c r="GJ27" s="34">
        <v>7.7587422534566158E-2</v>
      </c>
      <c r="GK27" s="34">
        <f t="shared" si="19"/>
        <v>9.4442497754215655E-3</v>
      </c>
      <c r="GL27" s="74"/>
      <c r="GM27" s="34">
        <v>3.6565149611375657E-2</v>
      </c>
      <c r="GN27" s="34">
        <v>3.3284720836574549E-2</v>
      </c>
      <c r="GO27" s="34">
        <v>2.4393529595570094E-2</v>
      </c>
      <c r="GP27" s="34">
        <v>2.9383568983958816E-2</v>
      </c>
      <c r="GQ27" s="34">
        <v>4.7138793522934153E-2</v>
      </c>
      <c r="GR27" s="34">
        <v>3.8489462752009068E-2</v>
      </c>
      <c r="GS27" s="34">
        <v>4.0526504466993844E-2</v>
      </c>
      <c r="GT27" s="34">
        <v>3.353842042463178E-2</v>
      </c>
      <c r="GU27" s="37">
        <v>3.5419443158360674E-2</v>
      </c>
      <c r="GV27" s="37"/>
      <c r="GW27" s="34">
        <v>1.613042402380329E-2</v>
      </c>
      <c r="GX27" s="34">
        <v>3.1335721567403468E-2</v>
      </c>
      <c r="GY27" s="34">
        <v>2.5178156906711609E-2</v>
      </c>
      <c r="GZ27" s="34">
        <v>2.7680302835741733E-2</v>
      </c>
      <c r="HA27" s="34">
        <v>5.3172121796590345E-2</v>
      </c>
      <c r="HB27" s="34">
        <v>2.40062789706544E-2</v>
      </c>
      <c r="HC27" s="34">
        <v>2.3862269424555892E-2</v>
      </c>
      <c r="HD27" s="34">
        <v>2.1635412620920752E-2</v>
      </c>
      <c r="HE27" s="37">
        <v>2.7896558282677446E-2</v>
      </c>
      <c r="HF27" s="37"/>
      <c r="HG27" s="34">
        <v>1.9275801416086032E-2</v>
      </c>
      <c r="HH27" s="34">
        <v>2.6571393311036633E-2</v>
      </c>
      <c r="HI27" s="34">
        <v>2.5795831924420861E-2</v>
      </c>
      <c r="HJ27" s="34">
        <v>5.17381571732458E-2</v>
      </c>
      <c r="HK27" s="34">
        <v>2.5579058440701925E-2</v>
      </c>
      <c r="HL27" s="34">
        <v>2.0459247243526942E-2</v>
      </c>
      <c r="HM27" s="34">
        <v>3.1256384937657734E-2</v>
      </c>
      <c r="HN27" s="34">
        <v>9.0989039258836529E-3</v>
      </c>
      <c r="HO27" s="37">
        <v>2.3090144876923561E-2</v>
      </c>
      <c r="HP27" s="37"/>
      <c r="HQ27" s="34">
        <v>2.5571153539787485E-2</v>
      </c>
      <c r="HR27" s="34">
        <v>1.8614551820079411E-2</v>
      </c>
      <c r="HS27" s="34">
        <v>3.438398856926312E-2</v>
      </c>
      <c r="HT27" s="34">
        <v>1.8363315348965847E-2</v>
      </c>
      <c r="HU27" s="34">
        <v>1.6044437020723567E-2</v>
      </c>
      <c r="HV27" s="34">
        <v>3.0721206520139949E-2</v>
      </c>
      <c r="HW27" s="37">
        <v>2.3947046714686886E-2</v>
      </c>
      <c r="HX27" s="37"/>
      <c r="HY27" s="34">
        <v>4.7138793522934153E-2</v>
      </c>
      <c r="HZ27" s="34">
        <v>3.6565149611375657E-2</v>
      </c>
      <c r="IA27" s="34">
        <f t="shared" si="20"/>
        <v>9.8293890661005721E-3</v>
      </c>
      <c r="IB27" s="74"/>
      <c r="IC27" s="34">
        <v>5.1454033798474227E-2</v>
      </c>
      <c r="ID27" s="34">
        <v>6.3663953889603858E-2</v>
      </c>
      <c r="IE27" s="34">
        <v>8.1429117098098858E-2</v>
      </c>
      <c r="IF27" s="34">
        <v>8.1013667276107731E-2</v>
      </c>
      <c r="IG27" s="34">
        <v>5.6642738253121161E-2</v>
      </c>
      <c r="IH27" s="34">
        <v>7.6758106524868211E-2</v>
      </c>
      <c r="II27" s="34">
        <v>7.3240011508291514E-2</v>
      </c>
      <c r="IJ27" s="34">
        <v>8.4364656155347134E-2</v>
      </c>
      <c r="IK27" s="34">
        <v>8.3970030829620707E-2</v>
      </c>
      <c r="IL27" s="37">
        <v>7.2718289770262345E-2</v>
      </c>
      <c r="IM27" s="37"/>
      <c r="IN27" s="34">
        <v>6.9301629954576255E-2</v>
      </c>
      <c r="IO27" s="34">
        <v>5.4364751054928835E-2</v>
      </c>
      <c r="IP27" s="34">
        <v>8.8097062767027307E-2</v>
      </c>
      <c r="IQ27" s="34">
        <v>6.7175487456446525E-2</v>
      </c>
      <c r="IR27" s="34">
        <v>5.9984190835027214E-2</v>
      </c>
      <c r="IS27" s="34">
        <v>5.8599625703107949E-2</v>
      </c>
      <c r="IT27" s="37">
        <v>7.0375545539980239E-2</v>
      </c>
      <c r="IU27" s="34">
        <v>5.4079509076096724E-2</v>
      </c>
      <c r="IV27" s="34">
        <v>5.7264577463389178E-2</v>
      </c>
      <c r="IW27" s="34">
        <v>7.6043965565219557E-2</v>
      </c>
      <c r="IX27" s="34">
        <v>6.1937237088861993E-2</v>
      </c>
      <c r="IY27" s="34">
        <v>7.0609138942516664E-2</v>
      </c>
      <c r="IZ27" s="34">
        <v>7.1500553864245892E-2</v>
      </c>
      <c r="JA27" s="34">
        <v>7.1142486775793976E-2</v>
      </c>
      <c r="JB27" s="34">
        <v>9.0495372818279379E-2</v>
      </c>
      <c r="JC27" s="34">
        <v>7.8730599835139262E-2</v>
      </c>
      <c r="JD27" s="34">
        <v>4.0504601630696524E-2</v>
      </c>
      <c r="JE27" s="37">
        <v>6.4539809901171752E-2</v>
      </c>
      <c r="JF27" s="85">
        <v>7.296148647592865E-2</v>
      </c>
      <c r="JG27" s="75">
        <v>7.3754965310128207E-2</v>
      </c>
      <c r="JH27" s="34">
        <v>6.827599047058551E-2</v>
      </c>
      <c r="JI27" s="34">
        <v>7.2058601560932606E-2</v>
      </c>
      <c r="JJ27" s="34">
        <v>8.2226795343514819E-2</v>
      </c>
      <c r="JK27" s="34">
        <v>5.1861030627010689E-2</v>
      </c>
      <c r="JL27" s="34">
        <v>8.0854091788135046E-2</v>
      </c>
      <c r="JM27" s="34">
        <v>7.9927243608641646E-2</v>
      </c>
      <c r="JN27" s="34">
        <v>7.845982030710702E-2</v>
      </c>
      <c r="JO27" s="34">
        <v>6.7835335986754272E-2</v>
      </c>
      <c r="JP27" s="34">
        <v>6.9484837167960126E-2</v>
      </c>
      <c r="JQ27" s="34">
        <v>7.1860314637557071E-2</v>
      </c>
      <c r="JR27" s="34">
        <v>7.4140545890389889E-2</v>
      </c>
      <c r="JS27" s="34">
        <v>5.2532947632313753E-2</v>
      </c>
      <c r="JT27" s="34">
        <v>0.11461848738324851</v>
      </c>
      <c r="JU27" s="34">
        <v>6.3694832101622856E-2</v>
      </c>
      <c r="JV27" s="34">
        <v>5.1310028689747204E-2</v>
      </c>
      <c r="JW27" s="34">
        <v>8.8829756126737297E-2</v>
      </c>
      <c r="JX27" s="34">
        <v>8.0038623278066684E-2</v>
      </c>
      <c r="JY27" s="34">
        <v>6.7696521576256427E-2</v>
      </c>
      <c r="JZ27" s="34">
        <v>7.7187677639756397E-2</v>
      </c>
      <c r="KA27" s="34">
        <v>7.337311392585727E-2</v>
      </c>
      <c r="KB27" s="34">
        <v>5.2856592036118685E-2</v>
      </c>
      <c r="KC27" s="34">
        <v>5.4500404266146614E-2</v>
      </c>
      <c r="KD27" s="34">
        <v>7.1174286248091162E-2</v>
      </c>
      <c r="KE27" s="34">
        <v>8.0605876035226981E-2</v>
      </c>
      <c r="KF27" s="34">
        <v>6.7568012479634537E-2</v>
      </c>
      <c r="KG27" s="34">
        <v>6.8946594920926793E-2</v>
      </c>
      <c r="KH27" s="34">
        <v>8.4599749412467534E-2</v>
      </c>
      <c r="KI27" s="34">
        <v>6.2162893218766405E-2</v>
      </c>
      <c r="KJ27" s="34">
        <v>5.2482358425195191E-2</v>
      </c>
      <c r="KK27" s="37"/>
      <c r="KL27" s="34">
        <v>6.9495670563205797E-2</v>
      </c>
      <c r="KM27" s="34">
        <v>7.7038249936264735E-2</v>
      </c>
      <c r="KN27" s="34">
        <v>7.1654797742499929E-2</v>
      </c>
      <c r="KO27" s="34">
        <v>6.632969915852524E-2</v>
      </c>
      <c r="KP27" s="34">
        <v>5.3068350547126178E-2</v>
      </c>
      <c r="KQ27" s="34">
        <v>8.0303287466279405E-2</v>
      </c>
      <c r="KR27" s="34">
        <v>8.7706478587437464E-2</v>
      </c>
      <c r="KS27" s="34">
        <v>8.3198833565453906E-2</v>
      </c>
      <c r="KT27" s="34">
        <v>7.1011152827542917E-2</v>
      </c>
      <c r="KU27" s="34">
        <v>9.7520804572127251E-2</v>
      </c>
      <c r="KV27" s="34">
        <v>7.5712804567741432E-2</v>
      </c>
      <c r="KW27" s="37"/>
      <c r="KX27" s="102">
        <v>7.8810495639691544E-2</v>
      </c>
      <c r="KY27" s="102">
        <v>8.5304721595342442E-2</v>
      </c>
      <c r="KZ27" s="102">
        <v>6.5346155502520278E-2</v>
      </c>
      <c r="LA27" s="102">
        <v>6.5031484380671828E-2</v>
      </c>
      <c r="LB27" s="102">
        <v>0.1012062847525643</v>
      </c>
      <c r="LC27" s="102">
        <v>7.9013656557754261E-2</v>
      </c>
      <c r="LD27" s="102">
        <v>7.4973125554533615E-2</v>
      </c>
      <c r="LE27" s="102">
        <v>8.0242780989227519E-2</v>
      </c>
      <c r="LF27" s="102">
        <v>8.0389675174828701E-2</v>
      </c>
      <c r="LG27" s="102">
        <v>8.9663586635955139E-2</v>
      </c>
      <c r="LH27" s="102">
        <v>8.0003785013977813E-2</v>
      </c>
      <c r="LI27" s="37"/>
      <c r="LJ27" s="34">
        <v>7.0219211180607144E-2</v>
      </c>
      <c r="LK27" s="34">
        <f t="shared" si="21"/>
        <v>1.1283085275649992E-2</v>
      </c>
      <c r="LL27" s="74"/>
      <c r="LM27" s="37">
        <v>7.7256322203527086E-2</v>
      </c>
      <c r="LN27" s="37">
        <v>7.4377104428016122E-2</v>
      </c>
      <c r="LO27" s="37">
        <v>7.5817834070576032E-2</v>
      </c>
      <c r="LP27" s="37"/>
      <c r="LQ27" s="37">
        <v>7.7254997255651006E-2</v>
      </c>
      <c r="LR27" s="37">
        <v>7.1929831061189844E-2</v>
      </c>
      <c r="LS27" s="37">
        <v>7.4941461617379218E-2</v>
      </c>
      <c r="LT27" s="37">
        <v>7.4709153652456631E-2</v>
      </c>
      <c r="LU27" s="37"/>
      <c r="LV27" s="37">
        <v>7.2650279043884256E-2</v>
      </c>
      <c r="LW27" s="37">
        <v>7.2011626750758922E-2</v>
      </c>
      <c r="LX27" s="37">
        <v>9.152856846725721E-2</v>
      </c>
      <c r="LY27" s="37">
        <v>7.8722288120828113E-2</v>
      </c>
      <c r="LZ27" s="37"/>
      <c r="MA27" s="37">
        <v>7.7937397268338579E-2</v>
      </c>
      <c r="MB27" s="37">
        <v>7.9599893839529159E-2</v>
      </c>
      <c r="MC27" s="37">
        <v>7.7826369745138929E-2</v>
      </c>
      <c r="MD27" s="37">
        <v>7.84538461483692E-2</v>
      </c>
      <c r="ME27" s="37"/>
      <c r="MF27" s="37">
        <v>6.9020954801825671E-2</v>
      </c>
      <c r="MG27" s="37">
        <v>5.2158811670377961E-2</v>
      </c>
      <c r="MH27" s="37">
        <v>7.6767230274239706E-2</v>
      </c>
      <c r="MI27" s="37">
        <v>6.6072516765720582E-2</v>
      </c>
      <c r="MJ27" s="37">
        <v>6.7037185721233641E-2</v>
      </c>
      <c r="MK27" s="37">
        <v>8.2812185235074429E-2</v>
      </c>
      <c r="ML27" s="37">
        <v>5.605448503623104E-2</v>
      </c>
      <c r="MM27" s="37">
        <v>4.5853283017715449E-2</v>
      </c>
      <c r="MN27" s="37">
        <v>9.123330152446181E-2</v>
      </c>
      <c r="MO27" s="37">
        <v>6.7483312348098595E-2</v>
      </c>
      <c r="MP27" s="37"/>
      <c r="MQ27" s="34">
        <v>8.2812185235074429E-2</v>
      </c>
      <c r="MR27" s="34">
        <v>6.9020954801825671E-2</v>
      </c>
      <c r="MS27" s="34">
        <f t="shared" si="22"/>
        <v>1.0373026492623031E-2</v>
      </c>
      <c r="MT27" s="74"/>
      <c r="MU27" s="34">
        <v>6.3061914835578603E-2</v>
      </c>
      <c r="MV27" s="34">
        <v>6.7171809819710271E-2</v>
      </c>
      <c r="MW27" s="34">
        <v>7.8949802614653758E-2</v>
      </c>
      <c r="MX27" s="34">
        <v>6.0215693035066409E-2</v>
      </c>
      <c r="MY27" s="34">
        <v>7.2234724007430653E-2</v>
      </c>
      <c r="MZ27" s="34">
        <v>6.9511891394034853E-2</v>
      </c>
      <c r="NA27" s="34">
        <v>6.2765535592163038E-2</v>
      </c>
      <c r="NB27" s="34">
        <v>6.8110567965454463E-2</v>
      </c>
      <c r="NC27" s="34">
        <v>7.5733700722439512E-2</v>
      </c>
      <c r="ND27" s="34">
        <v>5.8221063943347529E-2</v>
      </c>
      <c r="NE27" s="34">
        <v>6.7598427838887393E-2</v>
      </c>
      <c r="NF27" s="37"/>
      <c r="NG27" s="34">
        <v>6.0280954039611007E-2</v>
      </c>
      <c r="NH27" s="34">
        <v>4.5083171923097048E-2</v>
      </c>
      <c r="NI27" s="34">
        <v>4.0150390776024683E-2</v>
      </c>
      <c r="NJ27" s="34">
        <v>5.761450753991295E-2</v>
      </c>
      <c r="NK27" s="34">
        <v>6.0048719114702137E-2</v>
      </c>
      <c r="NL27" s="34">
        <v>7.0082526498494543E-2</v>
      </c>
      <c r="NM27" s="34">
        <v>7.2454522027098248E-2</v>
      </c>
      <c r="NN27" s="34">
        <v>4.3007565423985761E-2</v>
      </c>
      <c r="NO27" s="34">
        <v>4.8624874782678379E-2</v>
      </c>
      <c r="NP27" s="34">
        <v>6.062570014410916E-2</v>
      </c>
      <c r="NQ27" s="34">
        <v>5.5807372067559716E-2</v>
      </c>
      <c r="NR27" s="37"/>
      <c r="NS27" s="34">
        <v>4.887276631428502E-2</v>
      </c>
      <c r="NT27" s="34">
        <v>6.6135104552651522E-2</v>
      </c>
      <c r="NU27" s="34">
        <v>5.4154774162117184E-2</v>
      </c>
      <c r="NV27" s="34">
        <v>5.5517086189802806E-2</v>
      </c>
      <c r="NW27" s="34">
        <v>4.6476121569668516E-2</v>
      </c>
      <c r="NX27" s="34">
        <v>4.8644494470925038E-2</v>
      </c>
      <c r="NY27" s="34">
        <v>6.9920660242069874E-2</v>
      </c>
      <c r="NZ27" s="34">
        <v>6.8762709153494375E-2</v>
      </c>
      <c r="OA27" s="34">
        <v>5.0653715244598184E-2</v>
      </c>
      <c r="OB27" s="34">
        <v>5.0008261600670595E-2</v>
      </c>
      <c r="OC27" s="34">
        <v>5.5920094241706964E-2</v>
      </c>
      <c r="OD27" s="37"/>
      <c r="OE27" s="34">
        <v>5.4376192868761719E-2</v>
      </c>
      <c r="OF27" s="34">
        <v>6.6751328851353556E-2</v>
      </c>
      <c r="OG27" s="34">
        <v>7.06736386803445E-2</v>
      </c>
      <c r="OH27" s="34">
        <v>4.326520159971381E-2</v>
      </c>
      <c r="OI27" s="34">
        <v>6.11801959710708E-2</v>
      </c>
      <c r="OJ27" s="34">
        <v>4.3704341995517433E-2</v>
      </c>
      <c r="OK27" s="34">
        <v>5.7575910246910639E-2</v>
      </c>
      <c r="OL27" s="34">
        <v>6.1170193862072911E-2</v>
      </c>
      <c r="OM27" s="34">
        <v>4.3694488187878036E-2</v>
      </c>
      <c r="ON27" s="34">
        <v>5.7435764029590886E-2</v>
      </c>
      <c r="OO27" s="34">
        <v>5.597565813656083E-2</v>
      </c>
      <c r="OP27" s="37"/>
      <c r="OQ27" s="34">
        <v>5.8822975026122028E-2</v>
      </c>
      <c r="OR27" s="34">
        <f t="shared" si="23"/>
        <v>9.9263014153467E-3</v>
      </c>
      <c r="OS27" s="74"/>
      <c r="OT27" s="34">
        <v>7.6040077032512685E-2</v>
      </c>
      <c r="OU27" s="34">
        <v>7.9717829117964892E-2</v>
      </c>
      <c r="OV27" s="34">
        <v>6.7542302700374104E-2</v>
      </c>
      <c r="OW27" s="34">
        <v>6.7073332202078076E-2</v>
      </c>
      <c r="OX27" s="34">
        <v>6.8154831000807173E-2</v>
      </c>
      <c r="OY27" s="34">
        <v>7.190349296243026E-2</v>
      </c>
      <c r="OZ27" s="34">
        <v>6.4682811253001057E-2</v>
      </c>
      <c r="PA27" s="34">
        <v>5.3465850527236583E-2</v>
      </c>
      <c r="PB27" s="34">
        <v>6.8422118678653582E-2</v>
      </c>
      <c r="PC27" s="34">
        <v>5.8570159147165915E-2</v>
      </c>
      <c r="PD27" s="34">
        <v>6.7567011423687748E-2</v>
      </c>
      <c r="PE27" s="37"/>
      <c r="PF27" s="34">
        <v>8.4517643566023579E-2</v>
      </c>
      <c r="PG27" s="34">
        <v>8.2405777337068387E-2</v>
      </c>
      <c r="PH27" s="34">
        <v>6.5979140730281174E-2</v>
      </c>
      <c r="PI27" s="34">
        <v>7.9755727981029992E-2</v>
      </c>
      <c r="PJ27" s="34">
        <v>8.3685284101842783E-2</v>
      </c>
      <c r="PK27" s="34">
        <v>7.3247498588923779E-2</v>
      </c>
      <c r="PL27" s="34">
        <v>7.82041307375205E-2</v>
      </c>
      <c r="PM27" s="34">
        <v>7.1413793717726451E-2</v>
      </c>
      <c r="PN27" s="34">
        <v>7.0462727637825559E-2</v>
      </c>
      <c r="PO27" s="34">
        <v>8.8436825633457297E-2</v>
      </c>
      <c r="PP27" s="34">
        <v>7.7819525788823923E-2</v>
      </c>
      <c r="PQ27" s="37"/>
      <c r="PR27" s="34">
        <v>7.5222071745004324E-2</v>
      </c>
      <c r="PS27" s="34">
        <v>7.6745710370209871E-2</v>
      </c>
      <c r="PT27" s="34">
        <v>6.7376251189512265E-2</v>
      </c>
      <c r="PU27" s="34">
        <v>7.7820528384591192E-2</v>
      </c>
      <c r="PV27" s="34">
        <v>7.6874269912814291E-2</v>
      </c>
      <c r="PW27" s="34">
        <v>7.0704639993863269E-2</v>
      </c>
      <c r="PX27" s="34">
        <v>6.7064754202625823E-2</v>
      </c>
      <c r="PY27" s="34">
        <v>7.6107488848569521E-2</v>
      </c>
      <c r="PZ27" s="34">
        <v>6.5764374060970063E-2</v>
      </c>
      <c r="QA27" s="34">
        <v>7.0235815479645192E-2</v>
      </c>
      <c r="QB27" s="34">
        <v>7.2394570730685656E-2</v>
      </c>
      <c r="QC27" s="37"/>
      <c r="QD27" s="34">
        <v>7.2591748457138477E-2</v>
      </c>
      <c r="QE27" s="34">
        <v>7.2018257615123774E-2</v>
      </c>
      <c r="QF27" s="40">
        <v>7.3600311998029661E-2</v>
      </c>
      <c r="QG27" s="34">
        <f t="shared" si="24"/>
        <v>7.4477374495029742E-3</v>
      </c>
      <c r="QH27" s="74"/>
      <c r="QI27" s="34">
        <v>5.3985278724933236E-2</v>
      </c>
      <c r="QJ27" s="34">
        <v>5.3665417385146207E-2</v>
      </c>
      <c r="QK27" s="34">
        <v>5.9531788762253943E-2</v>
      </c>
      <c r="QL27" s="34">
        <v>7.4493388248437126E-2</v>
      </c>
      <c r="QM27" s="34">
        <v>7.7573890022545208E-2</v>
      </c>
      <c r="QN27" s="34">
        <v>5.7682528739162561E-2</v>
      </c>
      <c r="QO27" s="34">
        <v>7.1761473592082986E-2</v>
      </c>
      <c r="QP27" s="34">
        <v>6.0448967095717634E-2</v>
      </c>
      <c r="QQ27" s="34">
        <v>6.0309954272417213E-2</v>
      </c>
      <c r="QR27" s="34">
        <v>6.6832809996087136E-2</v>
      </c>
      <c r="QS27" s="34">
        <v>6.3628374602254067E-2</v>
      </c>
      <c r="QT27" s="37"/>
      <c r="QU27" s="34">
        <v>6.086698587367783E-2</v>
      </c>
      <c r="QV27" s="34">
        <v>7.5139764355549851E-2</v>
      </c>
      <c r="QW27" s="34">
        <v>7.5841610237175575E-2</v>
      </c>
      <c r="QX27" s="34">
        <v>8.7424541093137881E-2</v>
      </c>
      <c r="QY27" s="34">
        <v>8.834315457326597E-2</v>
      </c>
      <c r="QZ27" s="34">
        <v>6.8892457010307856E-2</v>
      </c>
      <c r="RA27" s="34">
        <v>7.3319437723733533E-2</v>
      </c>
      <c r="RB27" s="34">
        <v>7.1409686701175923E-2</v>
      </c>
      <c r="RC27" s="34">
        <v>0.10086579746150684</v>
      </c>
      <c r="RD27" s="34">
        <v>7.1876853636572258E-2</v>
      </c>
      <c r="RE27" s="34">
        <v>7.7393327640255319E-2</v>
      </c>
      <c r="RF27" s="37"/>
      <c r="RG27" s="34">
        <v>6.9392204205640851E-2</v>
      </c>
      <c r="RH27" s="34">
        <v>7.2214685305688892E-2</v>
      </c>
      <c r="RI27" s="34">
        <v>7.5573656614390833E-2</v>
      </c>
      <c r="RJ27" s="34">
        <v>6.6872263315628178E-2</v>
      </c>
      <c r="RK27" s="34">
        <v>6.5156468712703239E-2</v>
      </c>
      <c r="RL27" s="34">
        <v>6.7087204091654529E-2</v>
      </c>
      <c r="RM27" s="34">
        <v>6.5739841961573259E-2</v>
      </c>
      <c r="RN27" s="34">
        <v>6.817224018547792E-2</v>
      </c>
      <c r="RO27" s="34">
        <v>7.8531322101076995E-2</v>
      </c>
      <c r="RP27" s="34">
        <v>7.5294781558832513E-2</v>
      </c>
      <c r="RQ27" s="34">
        <v>7.0309414848464896E-2</v>
      </c>
      <c r="RR27" s="37"/>
      <c r="RS27" s="102">
        <v>6.8051905691496745E-2</v>
      </c>
      <c r="RT27" s="102">
        <v>7.6762607187642148E-2</v>
      </c>
      <c r="RU27" s="102">
        <v>7.5580468141465684E-2</v>
      </c>
      <c r="RV27" s="102">
        <v>9.2725184984803977E-2</v>
      </c>
      <c r="RW27" s="102">
        <v>6.0896698019236993E-2</v>
      </c>
      <c r="RX27" s="102">
        <v>9.1418467000345977E-2</v>
      </c>
      <c r="RY27" s="102">
        <v>8.191324171946468E-2</v>
      </c>
      <c r="RZ27" s="102">
        <v>6.0348302529587484E-2</v>
      </c>
      <c r="SA27" s="102">
        <v>6.6531426643134231E-2</v>
      </c>
      <c r="SB27" s="102">
        <v>7.5421018730289335E-2</v>
      </c>
      <c r="SC27" s="102">
        <v>7.4955975276602194E-2</v>
      </c>
      <c r="SD27" s="37"/>
      <c r="SE27" s="34">
        <v>7.1570985079335597E-2</v>
      </c>
      <c r="SF27" s="34">
        <f t="shared" si="25"/>
        <v>1.0159528430898701E-2</v>
      </c>
      <c r="SG27" s="72"/>
    </row>
    <row r="28" spans="1:501" x14ac:dyDescent="0.2">
      <c r="A28" s="37" t="s">
        <v>179</v>
      </c>
      <c r="B28" s="34">
        <v>9.7845545564698405E-2</v>
      </c>
      <c r="C28" s="34">
        <v>9.1138552648298635E-2</v>
      </c>
      <c r="D28" s="34">
        <v>8.4876494963251475E-2</v>
      </c>
      <c r="E28" s="34">
        <v>7.558495152399769E-2</v>
      </c>
      <c r="F28" s="34">
        <v>8.8440096679229613E-2</v>
      </c>
      <c r="G28" s="34">
        <v>0.1027994481583977</v>
      </c>
      <c r="H28" s="34">
        <v>9.8921584658723027E-2</v>
      </c>
      <c r="I28" s="34">
        <v>8.7316937116610982E-2</v>
      </c>
      <c r="J28" s="37">
        <v>7.1128325401305953E-2</v>
      </c>
      <c r="K28" s="103">
        <v>9.7717085559627145E-2</v>
      </c>
      <c r="L28" s="34">
        <v>8.9582050992950121E-2</v>
      </c>
      <c r="M28" s="37"/>
      <c r="N28" s="34">
        <v>7.5909703365162548E-2</v>
      </c>
      <c r="O28" s="34">
        <v>8.9094419372539799E-2</v>
      </c>
      <c r="P28" s="34">
        <v>9.0939850491520077E-2</v>
      </c>
      <c r="Q28" s="34">
        <v>8.5092154702931938E-2</v>
      </c>
      <c r="R28" s="37">
        <v>8.4360680934124646E-2</v>
      </c>
      <c r="S28" s="103">
        <v>9.0603201840616515E-2</v>
      </c>
      <c r="T28" s="34">
        <v>8.454262478315E-2</v>
      </c>
      <c r="U28" s="34">
        <v>9.8514316379451794E-2</v>
      </c>
      <c r="V28" s="34">
        <v>9.6787491388896529E-2</v>
      </c>
      <c r="W28" s="34">
        <v>0.17774017023617661</v>
      </c>
      <c r="X28" s="34">
        <v>9.7400347319394606E-2</v>
      </c>
      <c r="Y28" s="37"/>
      <c r="Z28" s="103">
        <v>8.981414797212274E-2</v>
      </c>
      <c r="AA28" s="34">
        <v>9.6149359749499952E-2</v>
      </c>
      <c r="AB28" s="34">
        <v>9.0923133494142647E-2</v>
      </c>
      <c r="AC28" s="34">
        <v>9.6152742714080391E-2</v>
      </c>
      <c r="AD28" s="34">
        <v>8.3960264486137887E-2</v>
      </c>
      <c r="AE28" s="37">
        <v>9.4147437592355748E-2</v>
      </c>
      <c r="AF28" s="103">
        <v>9.0125717638029845E-2</v>
      </c>
      <c r="AG28" s="34">
        <v>8.9233296604993628E-2</v>
      </c>
      <c r="AH28" s="34">
        <v>7.8291999165253631E-2</v>
      </c>
      <c r="AI28" s="104">
        <v>8.4024506075949565E-2</v>
      </c>
      <c r="AJ28" s="34">
        <v>8.9279294934961548E-2</v>
      </c>
      <c r="AK28" s="37"/>
      <c r="AL28" s="34">
        <v>9.4132397094142048E-2</v>
      </c>
      <c r="AM28" s="34">
        <v>0.10568732890329069</v>
      </c>
      <c r="AN28" s="34">
        <v>9.5957950339873921E-2</v>
      </c>
      <c r="AO28" s="34">
        <v>9.6828530039970079E-2</v>
      </c>
      <c r="AP28" s="34">
        <v>9.1380864236989379E-2</v>
      </c>
      <c r="AQ28" s="37">
        <v>9.7381356833218663E-2</v>
      </c>
      <c r="AR28" s="103">
        <v>9.0039986139919051E-2</v>
      </c>
      <c r="AS28" s="34">
        <v>8.9352323907950088E-2</v>
      </c>
      <c r="AT28" s="34">
        <v>8.236582723513089E-2</v>
      </c>
      <c r="AU28" s="34">
        <v>0.10567647898231033</v>
      </c>
      <c r="AV28" s="34">
        <v>9.4879230659502989E-2</v>
      </c>
      <c r="AW28" s="37"/>
      <c r="AX28" s="37">
        <v>9.4879230659502989E-2</v>
      </c>
      <c r="AY28" s="34">
        <f t="shared" si="15"/>
        <v>1.5111143755921123E-2</v>
      </c>
      <c r="AZ28" s="105"/>
      <c r="BA28" s="34">
        <v>5.5427300818032266E-2</v>
      </c>
      <c r="BB28" s="34">
        <v>6.1641051035646946E-2</v>
      </c>
      <c r="BC28" s="34">
        <v>7.6513600977500928E-2</v>
      </c>
      <c r="BD28" s="34">
        <v>5.2073813323546686E-2</v>
      </c>
      <c r="BE28" s="37">
        <v>7.2435979943925408E-2</v>
      </c>
      <c r="BF28" s="34">
        <v>6.5309152791887093E-2</v>
      </c>
      <c r="BG28" s="34">
        <v>6.6619096447027543E-2</v>
      </c>
      <c r="BH28" s="34">
        <v>6.9407562489137001E-2</v>
      </c>
      <c r="BI28" s="34">
        <v>5.2369876901717183E-2</v>
      </c>
      <c r="BJ28" s="34">
        <v>5.252255020433505E-2</v>
      </c>
      <c r="BK28" s="102">
        <v>6.2444465407925184E-2</v>
      </c>
      <c r="BL28" s="37"/>
      <c r="BM28" s="34">
        <v>5.1440447035879355E-2</v>
      </c>
      <c r="BN28" s="34">
        <v>5.4216676448072057E-2</v>
      </c>
      <c r="BO28" s="34">
        <v>4.5325979358390001E-2</v>
      </c>
      <c r="BP28" s="37">
        <v>3.5917147229072841E-2</v>
      </c>
      <c r="BQ28" s="34">
        <v>6.0879364007726297E-2</v>
      </c>
      <c r="BR28" s="34">
        <v>5.890636729470547E-2</v>
      </c>
      <c r="BS28" s="34">
        <v>4.7639452489715683E-2</v>
      </c>
      <c r="BT28" s="34">
        <v>4.0092484450339416E-2</v>
      </c>
      <c r="BU28" s="34">
        <v>5.1921448776948501E-2</v>
      </c>
      <c r="BV28" s="103">
        <v>6.3081388916711237E-2</v>
      </c>
      <c r="BW28" s="37">
        <v>5.0935605883759588E-2</v>
      </c>
      <c r="BX28" s="37"/>
      <c r="BY28" s="37">
        <v>7.8413743020274151E-3</v>
      </c>
      <c r="BZ28" s="37">
        <v>5.1320493687907073E-2</v>
      </c>
      <c r="CA28" s="37">
        <v>0.13291527782063831</v>
      </c>
      <c r="CB28" s="37">
        <v>7.7090663833369044E-2</v>
      </c>
      <c r="CC28" s="37">
        <v>5.8438807846975305E-2</v>
      </c>
      <c r="CD28" s="37">
        <v>5.2264623186819043E-2</v>
      </c>
      <c r="CE28" s="37">
        <v>6.0376709164459752E-2</v>
      </c>
      <c r="CF28" s="37">
        <v>5.8537914528815113E-2</v>
      </c>
      <c r="CG28" s="37">
        <v>6.9828833916850935E-2</v>
      </c>
      <c r="CH28" s="37">
        <v>5.841817817472239E-2</v>
      </c>
      <c r="CI28" s="37">
        <v>6.2871485858871271E-2</v>
      </c>
      <c r="CJ28" s="37"/>
      <c r="CK28" s="37">
        <v>4.2664759932593221E-2</v>
      </c>
      <c r="CL28" s="37">
        <v>8.0871696444108604E-2</v>
      </c>
      <c r="CM28" s="37">
        <v>6.3152106626576499E-2</v>
      </c>
      <c r="CN28" s="37">
        <v>6.9532691664627139E-2</v>
      </c>
      <c r="CO28" s="37">
        <v>6.5210002283073387E-2</v>
      </c>
      <c r="CP28" s="37">
        <v>5.9774368695627911E-2</v>
      </c>
      <c r="CQ28" s="37">
        <v>6.6594350442892192E-2</v>
      </c>
      <c r="CR28" s="37">
        <v>6.1482298281197445E-2</v>
      </c>
      <c r="CS28" s="37">
        <v>6.5084828534293176E-2</v>
      </c>
      <c r="CT28" s="37">
        <v>6.3836592058209407E-2</v>
      </c>
      <c r="CU28" s="37"/>
      <c r="CV28" s="37">
        <v>6.0026841603266171E-2</v>
      </c>
      <c r="CW28" s="34">
        <f t="shared" si="16"/>
        <v>1.6854245461304668E-2</v>
      </c>
      <c r="CX28" s="74"/>
      <c r="CY28" s="37">
        <v>0.10614767053073543</v>
      </c>
      <c r="CZ28" s="37">
        <v>0.10549299123913383</v>
      </c>
      <c r="DA28" s="37">
        <v>0.10006450581131238</v>
      </c>
      <c r="DB28" s="37">
        <v>9.0881450176491629E-2</v>
      </c>
      <c r="DC28" s="37">
        <v>0.11435147400148127</v>
      </c>
      <c r="DD28" s="37">
        <v>0.11603572739024828</v>
      </c>
      <c r="DE28" s="37">
        <v>0.11267690261103769</v>
      </c>
      <c r="DF28" s="37">
        <v>0.1250182176101223</v>
      </c>
      <c r="DG28" s="37">
        <v>0.10518975979583012</v>
      </c>
      <c r="DH28" s="37">
        <v>0.10918587547188602</v>
      </c>
      <c r="DI28" s="37">
        <v>0.10176605832991144</v>
      </c>
      <c r="DJ28" s="37">
        <v>0.10794430557424275</v>
      </c>
      <c r="DK28" s="37">
        <v>9.6351238701870068E-2</v>
      </c>
      <c r="DL28" s="37">
        <v>0.10863868871334079</v>
      </c>
      <c r="DM28" s="37">
        <v>0.10483503848455109</v>
      </c>
      <c r="DN28" s="37">
        <v>0.1088545831844185</v>
      </c>
      <c r="DO28" s="37">
        <v>0.10522663087482936</v>
      </c>
      <c r="DP28" s="37">
        <v>9.8278402495849113E-2</v>
      </c>
      <c r="DQ28" s="37">
        <v>9.1800171541121994E-2</v>
      </c>
      <c r="DR28" s="37">
        <v>5.9548819309560817E-2</v>
      </c>
      <c r="DS28" s="37">
        <v>0.10339258716594663</v>
      </c>
      <c r="DT28" s="37"/>
      <c r="DU28" s="37">
        <v>0.1040346772031724</v>
      </c>
      <c r="DV28" s="37">
        <v>0.10303145196682098</v>
      </c>
      <c r="DW28" s="37">
        <v>9.9514841125886488E-2</v>
      </c>
      <c r="DX28" s="37">
        <v>9.3883950343199268E-2</v>
      </c>
      <c r="DY28" s="37">
        <v>0.10071659503316414</v>
      </c>
      <c r="DZ28" s="37"/>
      <c r="EA28" s="37">
        <v>0.10204390312876588</v>
      </c>
      <c r="EB28" s="34">
        <f t="shared" si="17"/>
        <v>1.1615280900630709E-2</v>
      </c>
      <c r="EC28" s="74"/>
      <c r="ED28" s="37">
        <v>0.12705644944972039</v>
      </c>
      <c r="EE28" s="37">
        <v>0.13330235505978588</v>
      </c>
      <c r="EF28" s="37">
        <v>0.13779385250304171</v>
      </c>
      <c r="EG28" s="37">
        <v>0.1225003837530599</v>
      </c>
      <c r="EH28" s="37">
        <v>0.12336687848224751</v>
      </c>
      <c r="EI28" s="37">
        <v>0.12959750356620098</v>
      </c>
      <c r="EJ28" s="37">
        <v>0.11711759576025475</v>
      </c>
      <c r="EK28" s="37">
        <v>0.13634586606809604</v>
      </c>
      <c r="EL28" s="37">
        <v>0.11106012432225551</v>
      </c>
      <c r="EM28" s="37">
        <v>0.12793991262198223</v>
      </c>
      <c r="EN28" s="37">
        <v>0.1265995576073376</v>
      </c>
      <c r="EO28" s="37"/>
      <c r="EP28" s="37">
        <v>0.11026555804840737</v>
      </c>
      <c r="EQ28" s="37">
        <v>0.12442589375667204</v>
      </c>
      <c r="ER28" s="37">
        <v>0.10279917381190654</v>
      </c>
      <c r="ES28" s="37">
        <v>0.11233328785695512</v>
      </c>
      <c r="ET28" s="37">
        <v>0.11328600116473103</v>
      </c>
      <c r="EU28" s="37">
        <v>0.11584516919425344</v>
      </c>
      <c r="EV28" s="37">
        <v>0.11316124994104855</v>
      </c>
      <c r="EW28" s="37"/>
      <c r="EX28" s="37">
        <v>0.10755465402179452</v>
      </c>
      <c r="EY28" s="37">
        <v>0.11744666809885221</v>
      </c>
      <c r="EZ28" s="37">
        <v>0.12009100710464748</v>
      </c>
      <c r="FA28" s="37">
        <v>0.10241244018236381</v>
      </c>
      <c r="FB28" s="37">
        <v>0.10797099420251458</v>
      </c>
      <c r="FC28" s="37">
        <v>0.11603710641727147</v>
      </c>
      <c r="FD28" s="37">
        <v>0.13409545722804864</v>
      </c>
      <c r="FE28" s="37">
        <v>0.11672376704715151</v>
      </c>
      <c r="FF28" s="37">
        <v>0.11384745934085549</v>
      </c>
      <c r="FG28" s="37">
        <v>0.10795899087309413</v>
      </c>
      <c r="FH28" s="37">
        <v>0.11440767353720931</v>
      </c>
      <c r="FI28" s="37"/>
      <c r="FJ28" s="34">
        <v>0.11711759576025475</v>
      </c>
      <c r="FK28" s="34">
        <v>0.12705644944972039</v>
      </c>
      <c r="FL28" s="34">
        <f t="shared" si="18"/>
        <v>9.8225617857373246E-3</v>
      </c>
      <c r="FM28" s="74"/>
      <c r="FN28" s="37">
        <v>0.10192302705095783</v>
      </c>
      <c r="FO28" s="37">
        <v>8.476668101035531E-2</v>
      </c>
      <c r="FP28" s="37">
        <v>9.114007058087889E-2</v>
      </c>
      <c r="FQ28" s="37">
        <v>8.8997215725472256E-2</v>
      </c>
      <c r="FR28" s="37">
        <v>9.1389516357792161E-2</v>
      </c>
      <c r="FS28" s="37">
        <v>9.0777741090338815E-2</v>
      </c>
      <c r="FT28" s="37">
        <v>9.1486842882823383E-2</v>
      </c>
      <c r="FU28" s="37"/>
      <c r="FV28" s="37">
        <v>7.2429012150951405E-2</v>
      </c>
      <c r="FW28" s="37">
        <v>9.8691667827116206E-2</v>
      </c>
      <c r="FX28" s="37">
        <v>7.7849593246306775E-2</v>
      </c>
      <c r="FY28" s="37">
        <v>9.5673662189967035E-2</v>
      </c>
      <c r="FZ28" s="37">
        <v>0.11053704274289647</v>
      </c>
      <c r="GA28" s="37">
        <v>8.6108873657539789E-2</v>
      </c>
      <c r="GB28" s="37">
        <v>9.0196405992729545E-2</v>
      </c>
      <c r="GC28" s="37"/>
      <c r="GD28" s="37">
        <v>0.10063824339564148</v>
      </c>
      <c r="GE28" s="37">
        <v>0.11198561177721446</v>
      </c>
      <c r="GF28" s="37">
        <v>0.10583749916340465</v>
      </c>
      <c r="GG28" s="37">
        <v>0.10616300082587006</v>
      </c>
      <c r="GH28" s="37"/>
      <c r="GI28" s="34">
        <v>9.5673662189967035E-2</v>
      </c>
      <c r="GJ28" s="34">
        <v>7.2429012150951405E-2</v>
      </c>
      <c r="GK28" s="34">
        <f t="shared" si="19"/>
        <v>1.0738491276118105E-2</v>
      </c>
      <c r="GL28" s="74"/>
      <c r="GM28" s="34">
        <v>0.10914113993846331</v>
      </c>
      <c r="GN28" s="34">
        <v>0.11044748849683172</v>
      </c>
      <c r="GO28" s="34">
        <v>0.12453634191605062</v>
      </c>
      <c r="GP28" s="34">
        <v>0.11617601560382455</v>
      </c>
      <c r="GQ28" s="34">
        <v>0.10500669461664996</v>
      </c>
      <c r="GR28" s="34">
        <v>0.1137486084579194</v>
      </c>
      <c r="GS28" s="34">
        <v>0.11421217770394174</v>
      </c>
      <c r="GT28" s="34">
        <v>0.1165514950733979</v>
      </c>
      <c r="GU28" s="37">
        <v>0.11372993307057752</v>
      </c>
      <c r="GV28" s="37"/>
      <c r="GW28" s="34">
        <v>0.13021061406390677</v>
      </c>
      <c r="GX28" s="34">
        <v>0.12208398933750067</v>
      </c>
      <c r="GY28" s="34">
        <v>0.12793858035957717</v>
      </c>
      <c r="GZ28" s="34">
        <v>0.12443897073694131</v>
      </c>
      <c r="HA28" s="34">
        <v>0.10751905291494143</v>
      </c>
      <c r="HB28" s="34">
        <v>0.12834127572248955</v>
      </c>
      <c r="HC28" s="34">
        <v>0.12715302851336013</v>
      </c>
      <c r="HD28" s="34">
        <v>0.12980753677416446</v>
      </c>
      <c r="HE28" s="37">
        <v>0.12467355662333526</v>
      </c>
      <c r="HF28" s="37"/>
      <c r="HG28" s="34">
        <v>0.12256511858115496</v>
      </c>
      <c r="HH28" s="34">
        <v>0.11765714382240033</v>
      </c>
      <c r="HI28" s="34">
        <v>0.1181116947143025</v>
      </c>
      <c r="HJ28" s="34">
        <v>9.6474740464197281E-2</v>
      </c>
      <c r="HK28" s="34">
        <v>0.11975007400854158</v>
      </c>
      <c r="HL28" s="34">
        <v>0.12627826011557053</v>
      </c>
      <c r="HM28" s="34">
        <v>0.10860805407664781</v>
      </c>
      <c r="HN28" s="34">
        <v>0.12224801991566263</v>
      </c>
      <c r="HO28" s="37">
        <v>0.11948423859513119</v>
      </c>
      <c r="HP28" s="37"/>
      <c r="HQ28" s="34">
        <v>0.11608889465384731</v>
      </c>
      <c r="HR28" s="34">
        <v>0.12621200625794105</v>
      </c>
      <c r="HS28" s="34">
        <v>0.11632408949910156</v>
      </c>
      <c r="HT28" s="34">
        <v>0.12668668320873247</v>
      </c>
      <c r="HU28" s="34">
        <v>0.12731447906718779</v>
      </c>
      <c r="HV28" s="34">
        <v>0.1122539047720278</v>
      </c>
      <c r="HW28" s="37">
        <v>0.12081548818232898</v>
      </c>
      <c r="HX28" s="37"/>
      <c r="HY28" s="34">
        <v>0.10500669461664996</v>
      </c>
      <c r="HZ28" s="34">
        <v>0.10914113993846331</v>
      </c>
      <c r="IA28" s="34">
        <f t="shared" si="20"/>
        <v>7.9916334705043678E-3</v>
      </c>
      <c r="IB28" s="74"/>
      <c r="IC28" s="34">
        <v>8.8640561750817068E-2</v>
      </c>
      <c r="ID28" s="34">
        <v>8.4867278557795633E-2</v>
      </c>
      <c r="IE28" s="34">
        <v>6.4506381325847961E-2</v>
      </c>
      <c r="IF28" s="34">
        <v>6.4417137083690929E-2</v>
      </c>
      <c r="IG28" s="34">
        <v>9.4065322868556289E-2</v>
      </c>
      <c r="IH28" s="34">
        <v>7.5544101764003294E-2</v>
      </c>
      <c r="II28" s="34">
        <v>7.1227938248750317E-2</v>
      </c>
      <c r="IJ28" s="34">
        <v>6.6130516803279221E-2</v>
      </c>
      <c r="IK28" s="34">
        <v>6.4633282595844277E-2</v>
      </c>
      <c r="IL28" s="37">
        <v>7.3642407313691122E-2</v>
      </c>
      <c r="IM28" s="37"/>
      <c r="IN28" s="34">
        <v>6.9416566775192923E-2</v>
      </c>
      <c r="IO28" s="34">
        <v>8.4740183987084966E-2</v>
      </c>
      <c r="IP28" s="34">
        <v>5.6034133634766059E-2</v>
      </c>
      <c r="IQ28" s="34">
        <v>7.3197952810230116E-2</v>
      </c>
      <c r="IR28" s="34">
        <v>7.9736049813443871E-2</v>
      </c>
      <c r="IS28" s="34">
        <v>8.0372895810399719E-2</v>
      </c>
      <c r="IT28" s="37">
        <v>7.0127578653915557E-2</v>
      </c>
      <c r="IU28" s="34">
        <v>8.2989763898305743E-2</v>
      </c>
      <c r="IV28" s="34">
        <v>7.9774675443426729E-2</v>
      </c>
      <c r="IW28" s="34">
        <v>6.42374573007084E-2</v>
      </c>
      <c r="IX28" s="34">
        <v>8.2580378592384027E-2</v>
      </c>
      <c r="IY28" s="34">
        <v>7.3474181217029116E-2</v>
      </c>
      <c r="IZ28" s="34">
        <v>7.4861968724596079E-2</v>
      </c>
      <c r="JA28" s="34">
        <v>7.4971542208850619E-2</v>
      </c>
      <c r="JB28" s="34">
        <v>5.4246075662562732E-2</v>
      </c>
      <c r="JC28" s="34">
        <v>6.8442981994749671E-2</v>
      </c>
      <c r="JD28" s="34">
        <v>0.19932159318194706</v>
      </c>
      <c r="JE28" s="37">
        <v>8.5873771705040403E-2</v>
      </c>
      <c r="JF28" s="85">
        <v>8.5054540625515318E-2</v>
      </c>
      <c r="JG28" s="84">
        <v>7.6157445831171122E-2</v>
      </c>
      <c r="JH28" s="34">
        <v>7.610931072279252E-2</v>
      </c>
      <c r="JI28" s="34">
        <v>7.3014567079016102E-2</v>
      </c>
      <c r="JJ28" s="34">
        <v>7.8350622109968709E-2</v>
      </c>
      <c r="JK28" s="34">
        <v>0.11577933777971533</v>
      </c>
      <c r="JL28" s="34">
        <v>6.607060838282855E-2</v>
      </c>
      <c r="JM28" s="34">
        <v>6.4633464111950478E-2</v>
      </c>
      <c r="JN28" s="34">
        <v>6.694724882796077E-2</v>
      </c>
      <c r="JO28" s="34">
        <v>6.8956592480941228E-2</v>
      </c>
      <c r="JP28" s="34">
        <v>7.0353361614564833E-2</v>
      </c>
      <c r="JQ28" s="34">
        <v>6.8865336350838802E-2</v>
      </c>
      <c r="JR28" s="34">
        <v>6.8709656121810694E-2</v>
      </c>
      <c r="JS28" s="34">
        <v>0.12812644005474288</v>
      </c>
      <c r="JT28" s="34">
        <v>6.9834997073903782E-2</v>
      </c>
      <c r="JU28" s="34">
        <v>0.12534088189962062</v>
      </c>
      <c r="JV28" s="34">
        <v>0.16699644203953296</v>
      </c>
      <c r="JW28" s="34">
        <v>5.7236050806770022E-2</v>
      </c>
      <c r="JX28" s="34">
        <v>6.8972413791510756E-2</v>
      </c>
      <c r="JY28" s="34">
        <v>7.6783212477289906E-2</v>
      </c>
      <c r="JZ28" s="34">
        <v>6.5618660416908559E-2</v>
      </c>
      <c r="KA28" s="34">
        <v>7.1560089937822313E-2</v>
      </c>
      <c r="KB28" s="34">
        <v>0.11236866703968214</v>
      </c>
      <c r="KC28" s="34">
        <v>0.10942743318950315</v>
      </c>
      <c r="KD28" s="34">
        <v>7.5769756488471923E-2</v>
      </c>
      <c r="KE28" s="34">
        <v>6.5576199353048009E-2</v>
      </c>
      <c r="KF28" s="34">
        <v>8.0031201621750842E-2</v>
      </c>
      <c r="KG28" s="34">
        <v>7.4919030172552512E-2</v>
      </c>
      <c r="KH28" s="34">
        <v>5.7087151750122717E-2</v>
      </c>
      <c r="KI28" s="34">
        <v>7.4643448508334695E-2</v>
      </c>
      <c r="KJ28" s="34">
        <v>9.8756692618969744E-2</v>
      </c>
      <c r="KK28" s="37"/>
      <c r="KL28" s="34">
        <v>6.574088653180557E-2</v>
      </c>
      <c r="KM28" s="34">
        <v>5.7739636934095145E-2</v>
      </c>
      <c r="KN28" s="34">
        <v>6.9863906200347256E-2</v>
      </c>
      <c r="KO28" s="34">
        <v>7.0779312026390429E-2</v>
      </c>
      <c r="KP28" s="34">
        <v>8.6383320850732095E-2</v>
      </c>
      <c r="KQ28" s="34">
        <v>6.0483868005277552E-2</v>
      </c>
      <c r="KR28" s="34">
        <v>5.440307455007054E-2</v>
      </c>
      <c r="KS28" s="34">
        <v>5.5961985926609781E-2</v>
      </c>
      <c r="KT28" s="34">
        <v>6.6718363698613864E-2</v>
      </c>
      <c r="KU28" s="34">
        <v>1.1555687955865299E-2</v>
      </c>
      <c r="KV28" s="34">
        <v>6.0008948205154622E-2</v>
      </c>
      <c r="KW28" s="37"/>
      <c r="KX28" s="102">
        <v>5.7855957521758442E-2</v>
      </c>
      <c r="KY28" s="102">
        <v>5.7639367617314446E-2</v>
      </c>
      <c r="KZ28" s="102">
        <v>8.0781365134351538E-2</v>
      </c>
      <c r="LA28" s="102">
        <v>7.7123712174907794E-2</v>
      </c>
      <c r="LB28" s="102">
        <v>4.5163901616302488E-2</v>
      </c>
      <c r="LC28" s="102">
        <v>6.6769629194809596E-2</v>
      </c>
      <c r="LD28" s="102">
        <v>7.0558709205472331E-2</v>
      </c>
      <c r="LE28" s="102">
        <v>6.7259513012179778E-2</v>
      </c>
      <c r="LF28" s="102">
        <v>6.6327816988251354E-2</v>
      </c>
      <c r="LG28" s="102">
        <v>5.1256643142493841E-2</v>
      </c>
      <c r="LH28" s="102">
        <v>6.4067217780248598E-2</v>
      </c>
      <c r="LI28" s="37"/>
      <c r="LJ28" s="34">
        <v>7.4136220909494538E-2</v>
      </c>
      <c r="LK28" s="34">
        <f t="shared" si="21"/>
        <v>1.1802534023564491E-2</v>
      </c>
      <c r="LL28" s="74"/>
      <c r="LM28" s="37">
        <v>4.8775711323847434E-2</v>
      </c>
      <c r="LN28" s="37">
        <v>4.6415643582515639E-2</v>
      </c>
      <c r="LO28" s="37">
        <v>4.7596596125357021E-2</v>
      </c>
      <c r="LP28" s="37"/>
      <c r="LQ28" s="37">
        <v>4.9280748329287374E-2</v>
      </c>
      <c r="LR28" s="37">
        <v>5.7230859976915974E-2</v>
      </c>
      <c r="LS28" s="37">
        <v>4.3500274888835358E-2</v>
      </c>
      <c r="LT28" s="37">
        <v>5.000899369496184E-2</v>
      </c>
      <c r="LU28" s="37"/>
      <c r="LV28" s="37">
        <v>4.3128304988336044E-2</v>
      </c>
      <c r="LW28" s="37">
        <v>4.9337355321692838E-2</v>
      </c>
      <c r="LX28" s="37">
        <v>2.7494781407051236E-2</v>
      </c>
      <c r="LY28" s="37">
        <v>3.9995326297767794E-2</v>
      </c>
      <c r="LZ28" s="37"/>
      <c r="MA28" s="37">
        <v>4.3042100579100198E-2</v>
      </c>
      <c r="MB28" s="37">
        <v>3.9514368456567014E-2</v>
      </c>
      <c r="MC28" s="37">
        <v>4.4152228415831982E-2</v>
      </c>
      <c r="MD28" s="37">
        <v>4.2237981330389668E-2</v>
      </c>
      <c r="ME28" s="37"/>
      <c r="MF28" s="37">
        <v>4.9296993149662141E-2</v>
      </c>
      <c r="MG28" s="37">
        <v>6.1370454457750676E-2</v>
      </c>
      <c r="MH28" s="37">
        <v>4.4583865441769358E-2</v>
      </c>
      <c r="MI28" s="37">
        <v>5.2627309633838965E-2</v>
      </c>
      <c r="MJ28" s="37">
        <v>5.3369565942652353E-2</v>
      </c>
      <c r="MK28" s="37">
        <v>4.2171434871894592E-2</v>
      </c>
      <c r="ML28" s="37">
        <v>5.9353563603075914E-2</v>
      </c>
      <c r="MM28" s="37">
        <v>6.8054645476280567E-2</v>
      </c>
      <c r="MN28" s="37">
        <v>3.3769235209721485E-2</v>
      </c>
      <c r="MO28" s="37">
        <v>5.1595142870123178E-2</v>
      </c>
      <c r="MP28" s="37"/>
      <c r="MQ28" s="34">
        <v>4.2171434871894592E-2</v>
      </c>
      <c r="MR28" s="34">
        <v>4.9296993149662141E-2</v>
      </c>
      <c r="MS28" s="34">
        <f t="shared" si="22"/>
        <v>8.6266966588390056E-3</v>
      </c>
      <c r="MT28" s="74"/>
      <c r="MU28" s="34">
        <v>3.7053682012815337E-2</v>
      </c>
      <c r="MV28" s="34">
        <v>2.7439532429253025E-2</v>
      </c>
      <c r="MW28" s="34">
        <v>1.5309526757772876E-2</v>
      </c>
      <c r="MX28" s="34">
        <v>3.7188940923826602E-2</v>
      </c>
      <c r="MY28" s="34">
        <v>2.3678171932323272E-2</v>
      </c>
      <c r="MZ28" s="34">
        <v>2.3111473276359831E-2</v>
      </c>
      <c r="NA28" s="34">
        <v>3.3781724245794842E-2</v>
      </c>
      <c r="NB28" s="34">
        <v>2.7122348418256031E-2</v>
      </c>
      <c r="NC28" s="34">
        <v>1.7769968909232298E-2</v>
      </c>
      <c r="ND28" s="34">
        <v>3.8701646933715653E-2</v>
      </c>
      <c r="NE28" s="34">
        <v>2.8114054509806488E-2</v>
      </c>
      <c r="NF28" s="37"/>
      <c r="NG28" s="34">
        <v>3.9161144298761913E-2</v>
      </c>
      <c r="NH28" s="34">
        <v>4.8254547518145674E-2</v>
      </c>
      <c r="NI28" s="34">
        <v>5.4319117111910065E-2</v>
      </c>
      <c r="NJ28" s="34">
        <v>3.6051007080575577E-2</v>
      </c>
      <c r="NK28" s="34">
        <v>3.416204632217977E-2</v>
      </c>
      <c r="NL28" s="34">
        <v>2.4170825062297313E-2</v>
      </c>
      <c r="NM28" s="34">
        <v>2.46641704208138E-2</v>
      </c>
      <c r="NN28" s="34">
        <v>4.9931537058151676E-2</v>
      </c>
      <c r="NO28" s="34">
        <v>4.480628256804306E-2</v>
      </c>
      <c r="NP28" s="34">
        <v>3.3612126379343341E-2</v>
      </c>
      <c r="NQ28" s="34">
        <v>3.890450699712851E-2</v>
      </c>
      <c r="NR28" s="37"/>
      <c r="NS28" s="34">
        <v>4.6682048152196461E-2</v>
      </c>
      <c r="NT28" s="34">
        <v>2.9716332360144301E-2</v>
      </c>
      <c r="NU28" s="34">
        <v>3.9750537008982345E-2</v>
      </c>
      <c r="NV28" s="34">
        <v>3.899790835587387E-2</v>
      </c>
      <c r="NW28" s="34">
        <v>4.8777982888470989E-2</v>
      </c>
      <c r="NX28" s="34">
        <v>4.3912598665035961E-2</v>
      </c>
      <c r="NY28" s="34">
        <v>2.6858942664028829E-2</v>
      </c>
      <c r="NZ28" s="34">
        <v>2.6997341807179748E-2</v>
      </c>
      <c r="OA28" s="34">
        <v>4.5461147398943531E-2</v>
      </c>
      <c r="OB28" s="34">
        <v>4.604235324880851E-2</v>
      </c>
      <c r="OC28" s="34">
        <v>3.9315403284535089E-2</v>
      </c>
      <c r="OD28" s="37"/>
      <c r="OE28" s="34">
        <v>4.3788417930289592E-2</v>
      </c>
      <c r="OF28" s="34">
        <v>2.852471288786447E-2</v>
      </c>
      <c r="OG28" s="34">
        <v>2.3378656784677043E-2</v>
      </c>
      <c r="OH28" s="34">
        <v>5.0067676616907933E-2</v>
      </c>
      <c r="OI28" s="34">
        <v>3.4365879058498097E-2</v>
      </c>
      <c r="OJ28" s="34">
        <v>5.1282500397994847E-2</v>
      </c>
      <c r="OK28" s="34">
        <v>3.8379589407065595E-2</v>
      </c>
      <c r="OL28" s="34">
        <v>3.2390687406812294E-2</v>
      </c>
      <c r="OM28" s="34">
        <v>4.7926251958328767E-2</v>
      </c>
      <c r="ON28" s="34">
        <v>3.9488732929077855E-2</v>
      </c>
      <c r="OO28" s="34">
        <v>3.8968877585764186E-2</v>
      </c>
      <c r="OP28" s="37"/>
      <c r="OQ28" s="34">
        <v>3.6328132115979524E-2</v>
      </c>
      <c r="OR28" s="34">
        <f t="shared" si="23"/>
        <v>9.6646134926467939E-3</v>
      </c>
      <c r="OS28" s="74"/>
      <c r="OT28" s="34">
        <v>4.5817646824421951E-2</v>
      </c>
      <c r="OU28" s="34">
        <v>4.9635617056885697E-2</v>
      </c>
      <c r="OV28" s="34">
        <v>6.2078452951599014E-2</v>
      </c>
      <c r="OW28" s="34">
        <v>6.5993915084974195E-2</v>
      </c>
      <c r="OX28" s="34">
        <v>5.8459450372839963E-2</v>
      </c>
      <c r="OY28" s="34">
        <v>5.5352563140054045E-2</v>
      </c>
      <c r="OZ28" s="34">
        <v>6.3120670850729546E-2</v>
      </c>
      <c r="PA28" s="34">
        <v>6.7805034165385136E-2</v>
      </c>
      <c r="PB28" s="34">
        <v>5.4923152668948025E-2</v>
      </c>
      <c r="PC28" s="34">
        <v>6.2502071097986889E-2</v>
      </c>
      <c r="PD28" s="34">
        <v>5.8563550369477954E-2</v>
      </c>
      <c r="PE28" s="37"/>
      <c r="PF28" s="34">
        <v>4.3532191794595262E-2</v>
      </c>
      <c r="PG28" s="34">
        <v>4.6092787355202891E-2</v>
      </c>
      <c r="PH28" s="34">
        <v>6.9965024109859372E-2</v>
      </c>
      <c r="PI28" s="34">
        <v>5.7009497144550794E-2</v>
      </c>
      <c r="PJ28" s="34">
        <v>5.2709459566335742E-2</v>
      </c>
      <c r="PK28" s="34">
        <v>6.2013464352742312E-2</v>
      </c>
      <c r="PL28" s="34">
        <v>5.4365888678259006E-2</v>
      </c>
      <c r="PM28" s="34">
        <v>6.3407117517116043E-2</v>
      </c>
      <c r="PN28" s="34">
        <v>6.4098303511564328E-2</v>
      </c>
      <c r="PO28" s="34">
        <v>4.9602988774516618E-2</v>
      </c>
      <c r="PP28" s="34">
        <v>5.6273362744196698E-2</v>
      </c>
      <c r="PQ28" s="37"/>
      <c r="PR28" s="34">
        <v>5.0264722750308508E-2</v>
      </c>
      <c r="PS28" s="34">
        <v>5.0286971857701909E-2</v>
      </c>
      <c r="PT28" s="34">
        <v>6.0017158985348373E-2</v>
      </c>
      <c r="PU28" s="34">
        <v>5.5203640545648469E-2</v>
      </c>
      <c r="PV28" s="34">
        <v>5.3455036775007764E-2</v>
      </c>
      <c r="PW28" s="34">
        <v>6.2854476267770007E-2</v>
      </c>
      <c r="PX28" s="34">
        <v>6.7290619518848752E-2</v>
      </c>
      <c r="PY28" s="34">
        <v>5.4984756183124983E-2</v>
      </c>
      <c r="PZ28" s="34">
        <v>6.3642359429069109E-2</v>
      </c>
      <c r="QA28" s="34">
        <v>6.3354820973821252E-2</v>
      </c>
      <c r="QB28" s="34">
        <v>5.8131738106332861E-2</v>
      </c>
      <c r="QC28" s="37"/>
      <c r="QD28" s="34">
        <v>5.7656662853042356E-2</v>
      </c>
      <c r="QE28" s="34">
        <v>5.9596142882175449E-2</v>
      </c>
      <c r="QF28" s="40">
        <v>5.5503306784791179E-2</v>
      </c>
      <c r="QG28" s="34">
        <f t="shared" si="24"/>
        <v>6.7974770413350401E-3</v>
      </c>
      <c r="QH28" s="74"/>
      <c r="QI28" s="34">
        <v>3.3689495491816865E-2</v>
      </c>
      <c r="QJ28" s="34">
        <v>3.4203265019695402E-2</v>
      </c>
      <c r="QK28" s="34">
        <v>3.057042518394705E-2</v>
      </c>
      <c r="QL28" s="34">
        <v>1.2969757352872535E-2</v>
      </c>
      <c r="QM28" s="34">
        <v>1.1413039651602688E-2</v>
      </c>
      <c r="QN28" s="34">
        <v>3.102375295163029E-2</v>
      </c>
      <c r="QO28" s="34">
        <v>1.4367111272944058E-2</v>
      </c>
      <c r="QP28" s="34">
        <v>2.4228848491163912E-2</v>
      </c>
      <c r="QQ28" s="34">
        <v>2.7978665616309545E-2</v>
      </c>
      <c r="QR28" s="34">
        <v>2.10020453898834E-2</v>
      </c>
      <c r="QS28" s="34">
        <v>2.4143291591163685E-2</v>
      </c>
      <c r="QT28" s="37"/>
      <c r="QU28" s="34">
        <v>2.7793510915973881E-2</v>
      </c>
      <c r="QV28" s="34">
        <v>1.5955978049322653E-2</v>
      </c>
      <c r="QW28" s="34">
        <v>1.1181065824478212E-2</v>
      </c>
      <c r="QX28" s="34">
        <v>4.4745960604406915E-3</v>
      </c>
      <c r="QY28" s="34">
        <v>2.0524221248902491E-3</v>
      </c>
      <c r="QZ28" s="34">
        <v>1.9818882341468683E-2</v>
      </c>
      <c r="RA28" s="34">
        <v>1.5870245143192449E-2</v>
      </c>
      <c r="RB28" s="34">
        <v>1.8408342760020124E-2</v>
      </c>
      <c r="RC28" s="34">
        <v>0</v>
      </c>
      <c r="RD28" s="34">
        <v>1.745352620178138E-2</v>
      </c>
      <c r="RE28" s="34">
        <v>1.1960153173824845E-2</v>
      </c>
      <c r="RF28" s="37"/>
      <c r="RG28" s="34">
        <v>1.7215615136072449E-2</v>
      </c>
      <c r="RH28" s="34">
        <v>1.0252012192582566E-2</v>
      </c>
      <c r="RI28" s="34">
        <v>8.8766500050578567E-3</v>
      </c>
      <c r="RJ28" s="34">
        <v>1.9750288562885354E-2</v>
      </c>
      <c r="RK28" s="34">
        <v>2.2160495889589682E-2</v>
      </c>
      <c r="RL28" s="34">
        <v>1.6237432338421273E-2</v>
      </c>
      <c r="RM28" s="34">
        <v>1.8612739742591061E-2</v>
      </c>
      <c r="RN28" s="34">
        <v>1.9957560353130982E-2</v>
      </c>
      <c r="RO28" s="34">
        <v>8.0693484816765776E-3</v>
      </c>
      <c r="RP28" s="34">
        <v>1.3987926247630983E-2</v>
      </c>
      <c r="RQ28" s="34">
        <v>1.5606489586308364E-2</v>
      </c>
      <c r="RR28" s="37"/>
      <c r="RS28" s="102">
        <v>2.2746850384200448E-2</v>
      </c>
      <c r="RT28" s="102">
        <v>1.213266844157504E-2</v>
      </c>
      <c r="RU28" s="102">
        <v>1.2955028464768523E-2</v>
      </c>
      <c r="RV28" s="102">
        <v>0</v>
      </c>
      <c r="RW28" s="102">
        <v>2.718437419814073E-2</v>
      </c>
      <c r="RX28" s="102">
        <v>0</v>
      </c>
      <c r="RY28" s="102">
        <v>8.2064289145374336E-3</v>
      </c>
      <c r="RZ28" s="102">
        <v>2.6799446618854687E-2</v>
      </c>
      <c r="SA28" s="102">
        <v>2.3865406347599233E-2</v>
      </c>
      <c r="SB28" s="102">
        <v>1.7099387438392497E-2</v>
      </c>
      <c r="SC28" s="102">
        <v>1.4562754238444192E-2</v>
      </c>
      <c r="SD28" s="37"/>
      <c r="SE28" s="34">
        <v>1.6568054436301091E-2</v>
      </c>
      <c r="SF28" s="34">
        <f t="shared" si="25"/>
        <v>8.8090678521235075E-3</v>
      </c>
      <c r="SG28" s="72"/>
    </row>
    <row r="29" spans="1:501" x14ac:dyDescent="0.2">
      <c r="A29" s="37" t="s">
        <v>104</v>
      </c>
      <c r="B29" s="34">
        <v>0.7779653401948522</v>
      </c>
      <c r="C29" s="34">
        <v>0.79782937432059897</v>
      </c>
      <c r="D29" s="34">
        <v>0.79174417649211637</v>
      </c>
      <c r="E29" s="34">
        <v>0.77709925177580874</v>
      </c>
      <c r="F29" s="34">
        <v>0.77275210811508255</v>
      </c>
      <c r="G29" s="34">
        <v>0.77073763937171569</v>
      </c>
      <c r="H29" s="34">
        <v>0.76871171969315255</v>
      </c>
      <c r="I29" s="34">
        <v>0.77180495180147457</v>
      </c>
      <c r="J29" s="37">
        <v>0.77570433513493542</v>
      </c>
      <c r="K29" s="106">
        <v>0.7842875446199008</v>
      </c>
      <c r="L29" s="34">
        <v>0.77886112155390719</v>
      </c>
      <c r="M29" s="103"/>
      <c r="N29" s="34">
        <v>0.77954173739563604</v>
      </c>
      <c r="O29" s="34">
        <v>0.77424020508197522</v>
      </c>
      <c r="P29" s="34">
        <v>0.77857052050942444</v>
      </c>
      <c r="Q29" s="34">
        <v>0.77281414944005911</v>
      </c>
      <c r="R29" s="37">
        <v>0.76556792547444474</v>
      </c>
      <c r="S29" s="106">
        <v>0.74735113260719743</v>
      </c>
      <c r="T29" s="34">
        <v>0.76074999336679672</v>
      </c>
      <c r="U29" s="34">
        <v>0.76672814597912975</v>
      </c>
      <c r="V29" s="34">
        <v>0.76853075982613084</v>
      </c>
      <c r="W29" s="34">
        <v>0.85850123701040848</v>
      </c>
      <c r="X29" s="34">
        <v>0.77729941960612037</v>
      </c>
      <c r="Y29" s="103"/>
      <c r="Z29" s="106">
        <v>0.77662773956374165</v>
      </c>
      <c r="AA29" s="34">
        <v>0.76348378551482454</v>
      </c>
      <c r="AB29" s="34">
        <v>0.76720012990171704</v>
      </c>
      <c r="AC29" s="34">
        <v>0.77013347045644409</v>
      </c>
      <c r="AD29" s="34">
        <v>0.76096044229958237</v>
      </c>
      <c r="AE29" s="37">
        <v>0.75702270367011504</v>
      </c>
      <c r="AF29" s="106">
        <v>0.75883454940453543</v>
      </c>
      <c r="AG29" s="34">
        <v>0.76891598881823553</v>
      </c>
      <c r="AH29" s="34">
        <v>0.78036956465794149</v>
      </c>
      <c r="AI29" s="107">
        <v>0.77222276471876816</v>
      </c>
      <c r="AJ29" s="34">
        <v>0.76757728608999276</v>
      </c>
      <c r="AK29" s="103"/>
      <c r="AL29" s="34">
        <v>0.80754643463572029</v>
      </c>
      <c r="AM29" s="34">
        <v>0.81010590338143718</v>
      </c>
      <c r="AN29" s="34">
        <v>0.81318315900377647</v>
      </c>
      <c r="AO29" s="34">
        <v>0.81710694344495705</v>
      </c>
      <c r="AP29" s="34">
        <v>0.80850890119231089</v>
      </c>
      <c r="AQ29" s="37">
        <v>0.80817322852049467</v>
      </c>
      <c r="AR29" s="106">
        <v>0.81168603762393376</v>
      </c>
      <c r="AS29" s="34">
        <v>0.81511322349942816</v>
      </c>
      <c r="AT29" s="34">
        <v>0.81176468551147452</v>
      </c>
      <c r="AU29" s="34">
        <v>0.80558263791974927</v>
      </c>
      <c r="AV29" s="34">
        <v>0.81087681496210107</v>
      </c>
      <c r="AW29" s="103"/>
      <c r="AX29" s="103">
        <v>0.81087681496210107</v>
      </c>
      <c r="AY29" s="34">
        <f t="shared" si="15"/>
        <v>2.2250745637590191E-2</v>
      </c>
      <c r="AZ29" s="108"/>
      <c r="BA29" s="34">
        <v>0.82945727290677951</v>
      </c>
      <c r="BB29" s="34">
        <v>0.80210568015307238</v>
      </c>
      <c r="BC29" s="34">
        <v>0.93054357170862279</v>
      </c>
      <c r="BD29" s="34">
        <v>0.8103261648975717</v>
      </c>
      <c r="BE29" s="37">
        <v>0.78903411820177394</v>
      </c>
      <c r="BF29" s="34">
        <v>0.79911481870026047</v>
      </c>
      <c r="BG29" s="34">
        <v>0.83093888529285564</v>
      </c>
      <c r="BH29" s="34">
        <v>0.82906076206084478</v>
      </c>
      <c r="BI29" s="34">
        <v>0.79519020277662023</v>
      </c>
      <c r="BJ29" s="34">
        <v>0.80424977931646147</v>
      </c>
      <c r="BK29" s="102">
        <v>0.82204925713522126</v>
      </c>
      <c r="BL29" s="103"/>
      <c r="BM29" s="34">
        <v>0.84458971171841046</v>
      </c>
      <c r="BN29" s="34">
        <v>0.80523692724486151</v>
      </c>
      <c r="BO29" s="34">
        <v>0.79702641540814889</v>
      </c>
      <c r="BP29" s="103">
        <v>0.78757107103149948</v>
      </c>
      <c r="BQ29" s="34">
        <v>0.79282336862253289</v>
      </c>
      <c r="BR29" s="34">
        <v>0.79274275822980744</v>
      </c>
      <c r="BS29" s="34">
        <v>0.79787503435894913</v>
      </c>
      <c r="BT29" s="34">
        <v>0.80218458314611152</v>
      </c>
      <c r="BU29" s="34">
        <v>0.8144000306093</v>
      </c>
      <c r="BV29" s="106">
        <v>0.81733939722786808</v>
      </c>
      <c r="BW29" s="37">
        <v>0.80512418266347818</v>
      </c>
      <c r="BX29" s="103"/>
      <c r="BY29" s="37">
        <v>0.8225941556761297</v>
      </c>
      <c r="BZ29" s="37">
        <v>0.8097991546896337</v>
      </c>
      <c r="CA29" s="37">
        <v>1.10565990168911</v>
      </c>
      <c r="CB29" s="37">
        <v>0.95759408080799691</v>
      </c>
      <c r="CC29" s="37">
        <v>0.81317860843990941</v>
      </c>
      <c r="CD29" s="103">
        <v>0.80566943939132774</v>
      </c>
      <c r="CE29" s="37">
        <v>0.79211159653330343</v>
      </c>
      <c r="CF29" s="37">
        <v>0.82500475087040848</v>
      </c>
      <c r="CG29" s="37">
        <v>0.79801877690250111</v>
      </c>
      <c r="CH29" s="37">
        <v>0.83575398923620148</v>
      </c>
      <c r="CI29" s="37">
        <v>0.85717566490253028</v>
      </c>
      <c r="CJ29" s="103"/>
      <c r="CK29" s="37">
        <v>0.83486318282709338</v>
      </c>
      <c r="CL29" s="37">
        <v>0.90874709646538798</v>
      </c>
      <c r="CM29" s="37">
        <v>0.81125505256059094</v>
      </c>
      <c r="CN29" s="103">
        <v>0.85888998695599283</v>
      </c>
      <c r="CO29" s="37">
        <v>0.82879046686917146</v>
      </c>
      <c r="CP29" s="37">
        <v>0.81590476800189715</v>
      </c>
      <c r="CQ29" s="37">
        <v>0.80608065640554238</v>
      </c>
      <c r="CR29" s="37">
        <v>0.80400249667018919</v>
      </c>
      <c r="CS29" s="37">
        <v>0.79984585556696974</v>
      </c>
      <c r="CT29" s="103">
        <v>0.82987902086724386</v>
      </c>
      <c r="CU29" s="103"/>
      <c r="CV29" s="37">
        <v>0.82858721220961451</v>
      </c>
      <c r="CW29" s="34">
        <f t="shared" si="16"/>
        <v>5.5991757306243471E-2</v>
      </c>
      <c r="CX29" s="105"/>
      <c r="CY29" s="37">
        <v>0.81504327552908018</v>
      </c>
      <c r="CZ29" s="37">
        <v>0.79834456108578511</v>
      </c>
      <c r="DA29" s="37">
        <v>0.80330892846059587</v>
      </c>
      <c r="DB29" s="37">
        <v>0.80311547737939348</v>
      </c>
      <c r="DC29" s="37">
        <v>0.80224858109445196</v>
      </c>
      <c r="DD29" s="37">
        <v>0.80941482104827767</v>
      </c>
      <c r="DE29" s="37">
        <v>0.7937227375871535</v>
      </c>
      <c r="DF29" s="37">
        <v>0.80134708050036474</v>
      </c>
      <c r="DG29" s="37">
        <v>0.80471671604142092</v>
      </c>
      <c r="DH29" s="37">
        <v>0.80184795973168876</v>
      </c>
      <c r="DI29" s="37">
        <v>0.80576600709817547</v>
      </c>
      <c r="DJ29" s="37">
        <v>0.79707374485263494</v>
      </c>
      <c r="DK29" s="37">
        <v>0.80068659435972023</v>
      </c>
      <c r="DL29" s="37">
        <v>0.80121495559822165</v>
      </c>
      <c r="DM29" s="37">
        <v>0.80180342151426931</v>
      </c>
      <c r="DN29" s="37">
        <v>0.80146132692624317</v>
      </c>
      <c r="DO29" s="37">
        <v>0.80462120420157335</v>
      </c>
      <c r="DP29" s="37">
        <v>0.80465852780559366</v>
      </c>
      <c r="DQ29" s="37">
        <v>0.80727783070360759</v>
      </c>
      <c r="DR29" s="37">
        <v>0.80415231635555207</v>
      </c>
      <c r="DS29" s="37">
        <v>0.80309966459055149</v>
      </c>
      <c r="DT29" s="103"/>
      <c r="DU29" s="37">
        <v>0.79350541946329867</v>
      </c>
      <c r="DV29" s="37">
        <v>0.81722915490361525</v>
      </c>
      <c r="DW29" s="37">
        <v>0.8087234192193834</v>
      </c>
      <c r="DX29" s="37">
        <v>0.81728421299413623</v>
      </c>
      <c r="DY29" s="37">
        <v>0.80917607212110532</v>
      </c>
      <c r="DZ29" s="103"/>
      <c r="EA29" s="37">
        <v>0.80598098847158006</v>
      </c>
      <c r="EB29" s="34">
        <f t="shared" si="17"/>
        <v>6.0259535435738471E-3</v>
      </c>
      <c r="EC29" s="105"/>
      <c r="ED29" s="37">
        <v>0.82790002579036615</v>
      </c>
      <c r="EE29" s="37">
        <v>0.77433456879039886</v>
      </c>
      <c r="EF29" s="37">
        <v>0.8028229254537993</v>
      </c>
      <c r="EG29" s="37">
        <v>0.7900056317305284</v>
      </c>
      <c r="EH29" s="37">
        <v>0.79690527087015517</v>
      </c>
      <c r="EI29" s="37">
        <v>0.78693342994086957</v>
      </c>
      <c r="EJ29" s="37">
        <v>0.7836555003616883</v>
      </c>
      <c r="EK29" s="37">
        <v>0.77538901220790735</v>
      </c>
      <c r="EL29" s="37">
        <v>0.78270044858450771</v>
      </c>
      <c r="EM29" s="37">
        <v>0.81894427657680746</v>
      </c>
      <c r="EN29" s="37">
        <v>0.79397150644359527</v>
      </c>
      <c r="EO29" s="103"/>
      <c r="EP29" s="37">
        <v>0.78143007187620872</v>
      </c>
      <c r="EQ29" s="37">
        <v>0.78295291089621366</v>
      </c>
      <c r="ER29" s="37">
        <v>0.78637709952855495</v>
      </c>
      <c r="ES29" s="37">
        <v>0.79192956250686675</v>
      </c>
      <c r="ET29" s="37">
        <v>0.80529704387998768</v>
      </c>
      <c r="EU29" s="37">
        <v>0.83167490003800737</v>
      </c>
      <c r="EV29" s="37">
        <v>0.79660720102002824</v>
      </c>
      <c r="EW29" s="103"/>
      <c r="EX29" s="37">
        <v>0.81788282533667578</v>
      </c>
      <c r="EY29" s="37">
        <v>0.79967909852021013</v>
      </c>
      <c r="EZ29" s="37">
        <v>0.79782417071620837</v>
      </c>
      <c r="FA29" s="37">
        <v>0.80085845273720879</v>
      </c>
      <c r="FB29" s="37">
        <v>0.81403793421041337</v>
      </c>
      <c r="FC29" s="37">
        <v>0.81495043034380132</v>
      </c>
      <c r="FD29" s="37">
        <v>0.85243366351753569</v>
      </c>
      <c r="FE29" s="37">
        <v>0.79965643630038163</v>
      </c>
      <c r="FF29" s="37">
        <v>0.79890050603242768</v>
      </c>
      <c r="FG29" s="37">
        <v>0.82690110918024207</v>
      </c>
      <c r="FH29" s="37">
        <v>0.81230792519603667</v>
      </c>
      <c r="FI29" s="103"/>
      <c r="FJ29" s="34">
        <v>0.7836555003616883</v>
      </c>
      <c r="FK29" s="34">
        <v>0.82790002579036615</v>
      </c>
      <c r="FL29" s="34">
        <f t="shared" si="18"/>
        <v>1.8441743187572725E-2</v>
      </c>
      <c r="FM29" s="105"/>
      <c r="FN29" s="37">
        <v>0.83692553363708189</v>
      </c>
      <c r="FO29" s="37">
        <v>0.83380041359944712</v>
      </c>
      <c r="FP29" s="37">
        <v>0.82952155748952661</v>
      </c>
      <c r="FQ29" s="37">
        <v>0.83712002991359546</v>
      </c>
      <c r="FR29" s="37">
        <v>0.83065217029769778</v>
      </c>
      <c r="FS29" s="37">
        <v>0.85225292245101991</v>
      </c>
      <c r="FT29" s="37">
        <v>0.83670529301442376</v>
      </c>
      <c r="FU29" s="103"/>
      <c r="FV29" s="37">
        <v>0.848222327791888</v>
      </c>
      <c r="FW29" s="37">
        <v>0.82047167244862196</v>
      </c>
      <c r="FX29" s="37">
        <v>0.82092640552140006</v>
      </c>
      <c r="FY29" s="37">
        <v>0.81213881955045697</v>
      </c>
      <c r="FZ29" s="37">
        <v>0.8154463697108284</v>
      </c>
      <c r="GA29" s="37">
        <v>0.82954939447499099</v>
      </c>
      <c r="GB29" s="37">
        <v>0.82447657176791045</v>
      </c>
      <c r="GC29" s="37"/>
      <c r="GD29" s="37">
        <v>0.840721543607302</v>
      </c>
      <c r="GE29" s="37">
        <v>0.84272577130624038</v>
      </c>
      <c r="GF29" s="37">
        <v>0.84562243742445475</v>
      </c>
      <c r="GG29" s="37">
        <v>0.8430246145082777</v>
      </c>
      <c r="GH29" s="103"/>
      <c r="GI29" s="34">
        <v>0.81213881955045697</v>
      </c>
      <c r="GJ29" s="34">
        <v>0.848222327791888</v>
      </c>
      <c r="GK29" s="34">
        <f t="shared" si="19"/>
        <v>1.1399663130290102E-2</v>
      </c>
      <c r="GL29" s="105"/>
      <c r="GM29" s="34">
        <v>0.82176501521572254</v>
      </c>
      <c r="GN29" s="34">
        <v>0.80560988618105334</v>
      </c>
      <c r="GO29" s="34">
        <v>0.80223621884688012</v>
      </c>
      <c r="GP29" s="34">
        <v>0.80761127679165334</v>
      </c>
      <c r="GQ29" s="34">
        <v>0.79713722121655839</v>
      </c>
      <c r="GR29" s="34">
        <v>0.80493203437557692</v>
      </c>
      <c r="GS29" s="34">
        <v>0.79685031709669063</v>
      </c>
      <c r="GT29" s="34">
        <v>0.80994034224442812</v>
      </c>
      <c r="GU29" s="37">
        <v>0.80575581676692098</v>
      </c>
      <c r="GV29" s="37"/>
      <c r="GW29" s="34">
        <v>0.79784900736359654</v>
      </c>
      <c r="GX29" s="34">
        <v>0.80318718979441839</v>
      </c>
      <c r="GY29" s="34">
        <v>0.79567092764717362</v>
      </c>
      <c r="GZ29" s="34">
        <v>0.80515582994257462</v>
      </c>
      <c r="HA29" s="34">
        <v>0.80260400377399954</v>
      </c>
      <c r="HB29" s="34">
        <v>0.7961350399826288</v>
      </c>
      <c r="HC29" s="34">
        <v>0.79575937397132646</v>
      </c>
      <c r="HD29" s="34">
        <v>0.79592179059389501</v>
      </c>
      <c r="HE29" s="37">
        <v>0.79903905090976413</v>
      </c>
      <c r="HF29" s="103"/>
      <c r="HG29" s="34">
        <v>0.8187025076694513</v>
      </c>
      <c r="HH29" s="34">
        <v>0.80497191459689588</v>
      </c>
      <c r="HI29" s="34">
        <v>0.79993954437576864</v>
      </c>
      <c r="HJ29" s="34">
        <v>0.8130793151243646</v>
      </c>
      <c r="HK29" s="34">
        <v>0.79899029924014187</v>
      </c>
      <c r="HL29" s="34">
        <v>0.80202405809509048</v>
      </c>
      <c r="HM29" s="34">
        <v>0.82012538510506905</v>
      </c>
      <c r="HN29" s="34">
        <v>0.82554222266497379</v>
      </c>
      <c r="HO29" s="37">
        <v>0.80978607350358289</v>
      </c>
      <c r="HP29" s="37"/>
      <c r="HQ29" s="34">
        <v>0.79243243597947999</v>
      </c>
      <c r="HR29" s="34">
        <v>0.79059059468517856</v>
      </c>
      <c r="HS29" s="34">
        <v>0.79182996253477056</v>
      </c>
      <c r="HT29" s="34">
        <v>0.79600918067788795</v>
      </c>
      <c r="HU29" s="34">
        <v>0.79171646771112636</v>
      </c>
      <c r="HV29" s="34">
        <v>0.80903024940204626</v>
      </c>
      <c r="HW29" s="37">
        <v>0.79526841392478431</v>
      </c>
      <c r="HX29" s="103"/>
      <c r="HY29" s="34">
        <v>0.79713722121655839</v>
      </c>
      <c r="HZ29" s="34">
        <v>0.82176501521572254</v>
      </c>
      <c r="IA29" s="34">
        <f t="shared" si="20"/>
        <v>8.9638260887379747E-3</v>
      </c>
      <c r="IB29" s="105"/>
      <c r="IC29" s="34">
        <v>0.83001144540795313</v>
      </c>
      <c r="ID29" s="34">
        <v>0.80001447717219987</v>
      </c>
      <c r="IE29" s="34">
        <v>0.8139686397672955</v>
      </c>
      <c r="IF29" s="34">
        <v>0.82911121254263254</v>
      </c>
      <c r="IG29" s="34">
        <v>0.80429952598916055</v>
      </c>
      <c r="IH29" s="34">
        <v>0.81445654369168108</v>
      </c>
      <c r="II29" s="34">
        <v>0.81014084584078672</v>
      </c>
      <c r="IJ29" s="34">
        <v>0.80119231487780451</v>
      </c>
      <c r="IK29" s="34">
        <v>0.81185927872412678</v>
      </c>
      <c r="IL29" s="83">
        <v>0.81623169104999738</v>
      </c>
      <c r="IM29" s="103"/>
      <c r="IN29" s="34">
        <v>0.84212139542529074</v>
      </c>
      <c r="IO29" s="34">
        <v>0.83144587952745119</v>
      </c>
      <c r="IP29" s="34">
        <v>0.8301091695341225</v>
      </c>
      <c r="IQ29" s="34">
        <v>0.82525805723118106</v>
      </c>
      <c r="IR29" s="34">
        <v>0.82388142696976863</v>
      </c>
      <c r="IS29" s="34">
        <v>0.81604411118528897</v>
      </c>
      <c r="IT29" s="83">
        <v>0.8172910695767539</v>
      </c>
      <c r="IU29" s="34">
        <v>0.83288605585333553</v>
      </c>
      <c r="IV29" s="34">
        <v>0.83323478354358504</v>
      </c>
      <c r="IW29" s="34">
        <v>0.80852787734696774</v>
      </c>
      <c r="IX29" s="34">
        <v>0.80831269092664615</v>
      </c>
      <c r="IY29" s="34">
        <v>0.80418999687045678</v>
      </c>
      <c r="IZ29" s="34">
        <v>0.80920683364657175</v>
      </c>
      <c r="JA29" s="34">
        <v>0.80577014389162582</v>
      </c>
      <c r="JB29" s="34">
        <v>0.81305495393904192</v>
      </c>
      <c r="JC29" s="34">
        <v>0.8123271547540627</v>
      </c>
      <c r="JD29" s="34">
        <v>1.2831911557860454</v>
      </c>
      <c r="JE29" s="83">
        <v>0.84098542857873781</v>
      </c>
      <c r="JF29" s="85">
        <v>0.8835172894800899</v>
      </c>
      <c r="JG29" s="107">
        <v>0.82614378919026099</v>
      </c>
      <c r="JH29" s="34">
        <v>0.80714143683190498</v>
      </c>
      <c r="JI29" s="34">
        <v>0.80732945672911505</v>
      </c>
      <c r="JJ29" s="34">
        <v>0.86657595726015846</v>
      </c>
      <c r="JK29" s="34">
        <v>0.94948476719518848</v>
      </c>
      <c r="JL29" s="34">
        <v>0.81107114519460899</v>
      </c>
      <c r="JM29" s="34">
        <v>0.80524129687376489</v>
      </c>
      <c r="JN29" s="34">
        <v>0.81461166250152128</v>
      </c>
      <c r="JO29" s="34">
        <v>0.838188828960585</v>
      </c>
      <c r="JP29" s="34">
        <v>0.83757065777484008</v>
      </c>
      <c r="JQ29" s="34">
        <v>0.82229355979081786</v>
      </c>
      <c r="JR29" s="34">
        <v>0.82256789993665613</v>
      </c>
      <c r="JS29" s="34">
        <v>1.0240297533812932</v>
      </c>
      <c r="JT29" s="34">
        <v>0.96632545759198729</v>
      </c>
      <c r="JU29" s="34">
        <v>1.0336960243830728</v>
      </c>
      <c r="JV29" s="34">
        <v>1.1583784009661011</v>
      </c>
      <c r="JW29" s="34">
        <v>0.80812029429501753</v>
      </c>
      <c r="JX29" s="34">
        <v>0.80875401726239171</v>
      </c>
      <c r="JY29" s="34">
        <v>0.80666452103776032</v>
      </c>
      <c r="JZ29" s="34">
        <v>0.81500326799892453</v>
      </c>
      <c r="KA29" s="34">
        <v>0.80039857898848765</v>
      </c>
      <c r="KB29" s="34">
        <v>0.92030507351410196</v>
      </c>
      <c r="KC29" s="34">
        <v>0.92028392090973021</v>
      </c>
      <c r="KD29" s="34">
        <v>0.80011817627224324</v>
      </c>
      <c r="KE29" s="34">
        <v>0.80560580137461657</v>
      </c>
      <c r="KF29" s="34">
        <v>0.81981362732576701</v>
      </c>
      <c r="KG29" s="34">
        <v>0.82823585740744077</v>
      </c>
      <c r="KH29" s="34">
        <v>0.82911021884237335</v>
      </c>
      <c r="KI29" s="34">
        <v>0.84300083339375809</v>
      </c>
      <c r="KJ29" s="34">
        <v>0.84274740256412983</v>
      </c>
      <c r="KK29" s="103"/>
      <c r="KL29" s="34">
        <v>0.84165672256614132</v>
      </c>
      <c r="KM29" s="34">
        <v>0.82420638518771983</v>
      </c>
      <c r="KN29" s="34">
        <v>0.82469476539414266</v>
      </c>
      <c r="KO29" s="34">
        <v>0.82561913134470089</v>
      </c>
      <c r="KP29" s="34">
        <v>0.81423263739610063</v>
      </c>
      <c r="KQ29" s="34">
        <v>0.82013952622813668</v>
      </c>
      <c r="KR29" s="34">
        <v>0.82526199422275714</v>
      </c>
      <c r="KS29" s="34">
        <v>0.82779706468464287</v>
      </c>
      <c r="KT29" s="34">
        <v>0.82033015505624307</v>
      </c>
      <c r="KU29" s="34">
        <v>0.75189144560151933</v>
      </c>
      <c r="KV29" s="34">
        <v>0.81765504033557634</v>
      </c>
      <c r="KW29" s="103"/>
      <c r="KX29" s="102">
        <v>0.8452753113451007</v>
      </c>
      <c r="KY29" s="102">
        <v>0.8205504986491603</v>
      </c>
      <c r="KZ29" s="102">
        <v>0.81511918178580256</v>
      </c>
      <c r="LA29" s="102">
        <v>0.81322446966523299</v>
      </c>
      <c r="LB29" s="102">
        <v>0.81178520509117769</v>
      </c>
      <c r="LC29" s="102">
        <v>0.80566971281680588</v>
      </c>
      <c r="LD29" s="102">
        <v>0.80473561373033364</v>
      </c>
      <c r="LE29" s="102">
        <v>0.80573221463263278</v>
      </c>
      <c r="LF29" s="102">
        <v>0.82230387297539065</v>
      </c>
      <c r="LG29" s="102">
        <v>0.84226676426726566</v>
      </c>
      <c r="LH29" s="102">
        <v>0.81867586789905733</v>
      </c>
      <c r="LI29" s="103"/>
      <c r="LJ29" s="34">
        <v>0.82383638121390279</v>
      </c>
      <c r="LK29" s="34">
        <f t="shared" si="21"/>
        <v>1.2283758670853977E-2</v>
      </c>
      <c r="LL29" s="105"/>
      <c r="LM29" s="37">
        <v>0.85187209129453434</v>
      </c>
      <c r="LN29" s="37">
        <v>0.85621397122398413</v>
      </c>
      <c r="LO29" s="37">
        <v>0.8540413411534149</v>
      </c>
      <c r="LP29" s="37"/>
      <c r="LQ29" s="37">
        <v>0.85580838757915156</v>
      </c>
      <c r="LR29" s="37">
        <v>0.81991148441849271</v>
      </c>
      <c r="LS29" s="37">
        <v>0.85234236908846128</v>
      </c>
      <c r="LT29" s="37">
        <v>0.84268266912174017</v>
      </c>
      <c r="LU29" s="37"/>
      <c r="LV29" s="37">
        <v>0.85088215692984293</v>
      </c>
      <c r="LW29" s="37">
        <v>0.81929900932046984</v>
      </c>
      <c r="LX29" s="37">
        <v>0.83711953390859339</v>
      </c>
      <c r="LY29" s="37">
        <v>0.83576138061351901</v>
      </c>
      <c r="LZ29" s="103"/>
      <c r="MA29" s="37">
        <v>0.84725570460712674</v>
      </c>
      <c r="MB29" s="37">
        <v>0.83430941269049985</v>
      </c>
      <c r="MC29" s="37">
        <v>0.84900349555026122</v>
      </c>
      <c r="MD29" s="37">
        <v>0.84352863028083525</v>
      </c>
      <c r="ME29" s="37"/>
      <c r="MF29" s="37">
        <v>0.84207266754532817</v>
      </c>
      <c r="MG29" s="37">
        <v>0.83718315389483666</v>
      </c>
      <c r="MH29" s="37">
        <v>0.8346685127129656</v>
      </c>
      <c r="MI29" s="37">
        <v>0.82547740276829085</v>
      </c>
      <c r="MJ29" s="37">
        <v>0.82416794018119843</v>
      </c>
      <c r="MK29" s="37">
        <v>0.81774871383179748</v>
      </c>
      <c r="ML29" s="37">
        <v>0.82196361593224354</v>
      </c>
      <c r="MM29" s="37">
        <v>0.82102610929663888</v>
      </c>
      <c r="MN29" s="37">
        <v>0.83789867214803027</v>
      </c>
      <c r="MO29" s="37">
        <v>0.82913711076565833</v>
      </c>
      <c r="MP29" s="103"/>
      <c r="MQ29" s="34">
        <v>0.81774871383179748</v>
      </c>
      <c r="MR29" s="34">
        <v>0.84207266754532817</v>
      </c>
      <c r="MS29" s="34">
        <f t="shared" si="22"/>
        <v>1.263813689133597E-2</v>
      </c>
      <c r="MT29" s="105"/>
      <c r="MU29" s="34">
        <v>0.85878062008678457</v>
      </c>
      <c r="MV29" s="34">
        <v>0.84464348028519187</v>
      </c>
      <c r="MW29" s="34">
        <v>0.83978500814824053</v>
      </c>
      <c r="MX29" s="34">
        <v>0.84005611052296714</v>
      </c>
      <c r="MY29" s="34">
        <v>0.84063365371247201</v>
      </c>
      <c r="MZ29" s="34">
        <v>0.83871554511337976</v>
      </c>
      <c r="NA29" s="34">
        <v>0.84112575821447089</v>
      </c>
      <c r="NB29" s="34">
        <v>0.84727720066747991</v>
      </c>
      <c r="NC29" s="34">
        <v>0.84504233141963514</v>
      </c>
      <c r="ND29" s="34">
        <v>0.86190839405950204</v>
      </c>
      <c r="NE29" s="34">
        <v>0.84579372203400838</v>
      </c>
      <c r="NF29" s="103"/>
      <c r="NG29" s="34">
        <v>0.85064362826272033</v>
      </c>
      <c r="NH29" s="34">
        <v>0.83264667957184002</v>
      </c>
      <c r="NI29" s="34">
        <v>0.83470828040080536</v>
      </c>
      <c r="NJ29" s="34">
        <v>0.83443715166990384</v>
      </c>
      <c r="NK29" s="34">
        <v>0.83629440650105002</v>
      </c>
      <c r="NL29" s="34">
        <v>0.84565628086479683</v>
      </c>
      <c r="NM29" s="34">
        <v>0.84044642465189712</v>
      </c>
      <c r="NN29" s="34">
        <v>0.83924477511454088</v>
      </c>
      <c r="NO29" s="34">
        <v>0.83735687772024991</v>
      </c>
      <c r="NP29" s="34">
        <v>0.83814694619063401</v>
      </c>
      <c r="NQ29" s="34">
        <v>0.83895897225459037</v>
      </c>
      <c r="NR29" s="103"/>
      <c r="NS29" s="34">
        <v>0.85154647695667374</v>
      </c>
      <c r="NT29" s="34">
        <v>0.83850097558205028</v>
      </c>
      <c r="NU29" s="34">
        <v>0.83443216528013264</v>
      </c>
      <c r="NV29" s="34">
        <v>0.8349137300499625</v>
      </c>
      <c r="NW29" s="34">
        <v>0.83207481431473351</v>
      </c>
      <c r="NX29" s="34">
        <v>0.83795831156162326</v>
      </c>
      <c r="NY29" s="34">
        <v>0.83412942309711802</v>
      </c>
      <c r="NZ29" s="34">
        <v>0.83993471930615693</v>
      </c>
      <c r="OA29" s="34">
        <v>0.83785917904266627</v>
      </c>
      <c r="OB29" s="34">
        <v>0.84979691596832529</v>
      </c>
      <c r="OC29" s="34">
        <v>0.83911703152611361</v>
      </c>
      <c r="OD29" s="83"/>
      <c r="OE29" s="34">
        <v>0.84765384464720295</v>
      </c>
      <c r="OF29" s="34">
        <v>0.84382805459878418</v>
      </c>
      <c r="OG29" s="34">
        <v>0.84784075981750473</v>
      </c>
      <c r="OH29" s="34">
        <v>0.84211661958008988</v>
      </c>
      <c r="OI29" s="34">
        <v>0.83525462023312169</v>
      </c>
      <c r="OJ29" s="34">
        <v>0.82669392893356308</v>
      </c>
      <c r="OK29" s="34">
        <v>0.82986122161691556</v>
      </c>
      <c r="OL29" s="34">
        <v>0.83436887174878027</v>
      </c>
      <c r="OM29" s="34">
        <v>0.82557987713364878</v>
      </c>
      <c r="ON29" s="34">
        <v>0.84545158756504468</v>
      </c>
      <c r="OO29" s="34">
        <v>0.83785525422380547</v>
      </c>
      <c r="OP29" s="83"/>
      <c r="OQ29" s="34">
        <v>0.84043036376051161</v>
      </c>
      <c r="OR29" s="34">
        <f t="shared" si="23"/>
        <v>7.4026414010041021E-3</v>
      </c>
      <c r="OS29" s="109"/>
      <c r="OT29" s="34">
        <v>0.81791801624489524</v>
      </c>
      <c r="OU29" s="34">
        <v>0.80512075150226736</v>
      </c>
      <c r="OV29" s="34">
        <v>0.80619217699211976</v>
      </c>
      <c r="OW29" s="34">
        <v>0.80565641099466256</v>
      </c>
      <c r="OX29" s="34">
        <v>0.80504290606339668</v>
      </c>
      <c r="OY29" s="34">
        <v>0.79886525135808428</v>
      </c>
      <c r="OZ29" s="34">
        <v>0.80176863403998644</v>
      </c>
      <c r="PA29" s="34">
        <v>0.80315467617680281</v>
      </c>
      <c r="PB29" s="34">
        <v>0.80932513167495146</v>
      </c>
      <c r="PC29" s="34">
        <v>0.81584706975479293</v>
      </c>
      <c r="PD29" s="34">
        <v>0.80688748935351395</v>
      </c>
      <c r="PE29" s="83"/>
      <c r="PF29" s="34">
        <v>0.80336444419940289</v>
      </c>
      <c r="PG29" s="34">
        <v>0.79557372715234231</v>
      </c>
      <c r="PH29" s="34">
        <v>0.79601301310307493</v>
      </c>
      <c r="PI29" s="34">
        <v>0.79986851434624806</v>
      </c>
      <c r="PJ29" s="34">
        <v>0.79365740459779477</v>
      </c>
      <c r="PK29" s="34">
        <v>0.7915036495388752</v>
      </c>
      <c r="PL29" s="34">
        <v>0.79098423641837834</v>
      </c>
      <c r="PM29" s="34">
        <v>0.79163727594055189</v>
      </c>
      <c r="PN29" s="34">
        <v>0.78517876538838505</v>
      </c>
      <c r="PO29" s="34">
        <v>0.80134914356749676</v>
      </c>
      <c r="PP29" s="34">
        <v>0.79492000561289111</v>
      </c>
      <c r="PQ29" s="83"/>
      <c r="PR29" s="34">
        <v>0.80801469506514767</v>
      </c>
      <c r="PS29" s="34">
        <v>0.7967748251243546</v>
      </c>
      <c r="PT29" s="34">
        <v>0.79302620945936697</v>
      </c>
      <c r="PU29" s="34">
        <v>0.79055047878818208</v>
      </c>
      <c r="PV29" s="34">
        <v>0.78970664980298111</v>
      </c>
      <c r="PW29" s="34">
        <v>0.78539680691604363</v>
      </c>
      <c r="PX29" s="34">
        <v>0.78948111172005586</v>
      </c>
      <c r="PY29" s="34">
        <v>0.78976767431883188</v>
      </c>
      <c r="PZ29" s="34">
        <v>0.78749546204381227</v>
      </c>
      <c r="QA29" s="34">
        <v>0.79597187360552701</v>
      </c>
      <c r="QB29" s="34">
        <v>0.79262113738820661</v>
      </c>
      <c r="QC29" s="83"/>
      <c r="QD29" s="34">
        <v>0.79814503495891442</v>
      </c>
      <c r="QE29" s="34">
        <v>0.79513711242814777</v>
      </c>
      <c r="QF29" s="40">
        <v>0.80300560661000686</v>
      </c>
      <c r="QG29" s="34">
        <f t="shared" si="24"/>
        <v>8.4052465518321216E-3</v>
      </c>
      <c r="QH29" s="105"/>
      <c r="QI29" s="34">
        <v>0.9130486739846595</v>
      </c>
      <c r="QJ29" s="34">
        <v>0.92109560519804057</v>
      </c>
      <c r="QK29" s="34">
        <v>0.92538029298869595</v>
      </c>
      <c r="QL29" s="34">
        <v>0.93128938393883964</v>
      </c>
      <c r="QM29" s="34">
        <v>0.93237644205641401</v>
      </c>
      <c r="QN29" s="34">
        <v>0.93458856742606444</v>
      </c>
      <c r="QO29" s="34">
        <v>0.93460746520158255</v>
      </c>
      <c r="QP29" s="34">
        <v>0.92996446028707502</v>
      </c>
      <c r="QQ29" s="34">
        <v>0.91878765254288841</v>
      </c>
      <c r="QR29" s="34">
        <v>0.92082849593000105</v>
      </c>
      <c r="QS29" s="34">
        <v>0.92619891603860471</v>
      </c>
      <c r="QT29" s="83"/>
      <c r="QU29" s="34">
        <v>0.90408688277687443</v>
      </c>
      <c r="QV29" s="34">
        <v>0.90560987769459522</v>
      </c>
      <c r="QW29" s="34">
        <v>0.90268386889455487</v>
      </c>
      <c r="QX29" s="34">
        <v>0.90751627222223319</v>
      </c>
      <c r="QY29" s="34">
        <v>0.90469785175843831</v>
      </c>
      <c r="QZ29" s="34">
        <v>0.90225041001016015</v>
      </c>
      <c r="RA29" s="34">
        <v>0.89859223179502778</v>
      </c>
      <c r="RB29" s="34">
        <v>0.89951769039243812</v>
      </c>
      <c r="RC29" s="34">
        <v>0.90744354915706726</v>
      </c>
      <c r="RD29" s="34">
        <v>0.90215429009832471</v>
      </c>
      <c r="RE29" s="34">
        <v>0.90345404696075104</v>
      </c>
      <c r="RF29" s="83"/>
      <c r="RG29" s="34">
        <v>0.93865310898077126</v>
      </c>
      <c r="RH29" s="34">
        <v>0.95305827555174427</v>
      </c>
      <c r="RI29" s="34">
        <v>0.94992018276497947</v>
      </c>
      <c r="RJ29" s="34">
        <v>0.94859452523071208</v>
      </c>
      <c r="RK29" s="34">
        <v>0.93323303556264925</v>
      </c>
      <c r="RL29" s="34">
        <v>0.9480528502451061</v>
      </c>
      <c r="RM29" s="34">
        <v>0.95366303591219137</v>
      </c>
      <c r="RN29" s="34">
        <v>0.95085425168921411</v>
      </c>
      <c r="RO29" s="34">
        <v>0.94061379230725317</v>
      </c>
      <c r="RP29" s="34">
        <v>0.91809702556061223</v>
      </c>
      <c r="RQ29" s="34">
        <v>0.94343998742660762</v>
      </c>
      <c r="RR29" s="83"/>
      <c r="RS29" s="102">
        <v>0.90558986826938637</v>
      </c>
      <c r="RT29" s="102">
        <v>0.92334463234894781</v>
      </c>
      <c r="RU29" s="102">
        <v>0.92660461410661765</v>
      </c>
      <c r="RV29" s="102">
        <v>0.94197362044073274</v>
      </c>
      <c r="RW29" s="102">
        <v>0.93576612583141106</v>
      </c>
      <c r="RX29" s="102">
        <v>0.95014979673888667</v>
      </c>
      <c r="RY29" s="102">
        <v>0.94343622830445051</v>
      </c>
      <c r="RZ29" s="102">
        <v>0.93239259254760198</v>
      </c>
      <c r="SA29" s="102">
        <v>0.92091832972750542</v>
      </c>
      <c r="SB29" s="102">
        <v>0.90744627993741811</v>
      </c>
      <c r="SC29" s="102">
        <v>0.92875479505573366</v>
      </c>
      <c r="SD29" s="83"/>
      <c r="SE29" s="34">
        <v>0.92547003522816773</v>
      </c>
      <c r="SF29" s="34">
        <f t="shared" si="25"/>
        <v>1.7199729970266857E-2</v>
      </c>
      <c r="SG29" s="110"/>
    </row>
    <row r="30" spans="1:501" x14ac:dyDescent="0.2">
      <c r="A30" s="37" t="s">
        <v>180</v>
      </c>
      <c r="B30" s="34">
        <v>0.82947130814413617</v>
      </c>
      <c r="C30" s="34">
        <v>0.82600733787344949</v>
      </c>
      <c r="D30" s="34">
        <v>0.8238108214583314</v>
      </c>
      <c r="E30" s="34">
        <v>0.83452222851730018</v>
      </c>
      <c r="F30" s="34">
        <v>0.83168708169755901</v>
      </c>
      <c r="G30" s="34">
        <v>0.82877260516250162</v>
      </c>
      <c r="H30" s="34">
        <v>0.82950799550920984</v>
      </c>
      <c r="I30" s="34">
        <v>0.82598684164357827</v>
      </c>
      <c r="J30" s="37">
        <v>0.83333513374336365</v>
      </c>
      <c r="K30" s="37">
        <v>0.82458480088473274</v>
      </c>
      <c r="L30" s="34">
        <v>0.82876914077325647</v>
      </c>
      <c r="M30" s="106"/>
      <c r="N30" s="34">
        <v>0.82786834158928047</v>
      </c>
      <c r="O30" s="34">
        <v>0.83084139837974191</v>
      </c>
      <c r="P30" s="34">
        <v>0.8273833342452579</v>
      </c>
      <c r="Q30" s="34">
        <v>0.83013539864055252</v>
      </c>
      <c r="R30" s="37">
        <v>0.83229833581552193</v>
      </c>
      <c r="S30" s="37">
        <v>0.828166090414161</v>
      </c>
      <c r="T30" s="34">
        <v>0.83624702177162125</v>
      </c>
      <c r="U30" s="34">
        <v>0.8300464824115652</v>
      </c>
      <c r="V30" s="34">
        <v>0.83258783736860986</v>
      </c>
      <c r="W30" s="34">
        <v>0.62488641664167321</v>
      </c>
      <c r="X30" s="34">
        <v>0.80994542430281935</v>
      </c>
      <c r="Y30" s="106"/>
      <c r="Z30" s="37">
        <v>0.8242198391854435</v>
      </c>
      <c r="AA30" s="34">
        <v>0.83613361122184549</v>
      </c>
      <c r="AB30" s="34">
        <v>0.8349648922746582</v>
      </c>
      <c r="AC30" s="34">
        <v>0.83190844697679467</v>
      </c>
      <c r="AD30" s="34">
        <v>0.84171736263451946</v>
      </c>
      <c r="AE30" s="37">
        <v>0.83960093631618204</v>
      </c>
      <c r="AF30" s="37">
        <v>0.83834770559282679</v>
      </c>
      <c r="AG30" s="34">
        <v>0.83836222356560886</v>
      </c>
      <c r="AH30" s="34">
        <v>0.83470642182999732</v>
      </c>
      <c r="AI30" s="75">
        <v>0.83702123022094854</v>
      </c>
      <c r="AJ30" s="34">
        <v>0.83570003462856346</v>
      </c>
      <c r="AK30" s="106"/>
      <c r="AL30" s="34">
        <v>0.81376023818535947</v>
      </c>
      <c r="AM30" s="34">
        <v>0.81279744254022412</v>
      </c>
      <c r="AN30" s="34">
        <v>0.81479240724606183</v>
      </c>
      <c r="AO30" s="34">
        <v>0.81162433488452479</v>
      </c>
      <c r="AP30" s="34">
        <v>0.81087822637022067</v>
      </c>
      <c r="AQ30" s="37">
        <v>0.81247858911605408</v>
      </c>
      <c r="AR30" s="37">
        <v>0.81508637639367421</v>
      </c>
      <c r="AS30" s="34">
        <v>0.81296186702169904</v>
      </c>
      <c r="AT30" s="34">
        <v>0.81167681162706606</v>
      </c>
      <c r="AU30" s="34">
        <v>0.81741369441625888</v>
      </c>
      <c r="AV30" s="34">
        <v>0.81334677917650211</v>
      </c>
      <c r="AW30" s="106"/>
      <c r="AX30" s="106">
        <v>0.81334677917650211</v>
      </c>
      <c r="AY30" s="34">
        <f t="shared" si="15"/>
        <v>3.1803681841925974E-2</v>
      </c>
      <c r="AZ30" s="74"/>
      <c r="BA30" s="34">
        <v>0.85214478380022118</v>
      </c>
      <c r="BB30" s="34">
        <v>0.84733542908586923</v>
      </c>
      <c r="BC30" s="34">
        <v>0.7109334093809605</v>
      </c>
      <c r="BD30" s="34">
        <v>0.84564893076500081</v>
      </c>
      <c r="BE30" s="37">
        <v>0.83875392685398142</v>
      </c>
      <c r="BF30" s="34">
        <v>0.83488486231280279</v>
      </c>
      <c r="BG30" s="34">
        <v>0.83792914656741579</v>
      </c>
      <c r="BH30" s="34">
        <v>0.84728623044780571</v>
      </c>
      <c r="BI30" s="34">
        <v>0.84169622810707601</v>
      </c>
      <c r="BJ30" s="34">
        <v>0.85229050994691713</v>
      </c>
      <c r="BK30" s="102">
        <v>0.83083132887176725</v>
      </c>
      <c r="BL30" s="106"/>
      <c r="BM30" s="34">
        <v>0.84486940113430464</v>
      </c>
      <c r="BN30" s="34">
        <v>0.83955681723925335</v>
      </c>
      <c r="BO30" s="34">
        <v>0.84229567272205663</v>
      </c>
      <c r="BP30" s="106">
        <v>0.84226034869678923</v>
      </c>
      <c r="BQ30" s="34">
        <v>0.83849887423753611</v>
      </c>
      <c r="BR30" s="34">
        <v>0.83456662774014023</v>
      </c>
      <c r="BS30" s="34">
        <v>0.83704003860786003</v>
      </c>
      <c r="BT30" s="34">
        <v>0.83489147636187544</v>
      </c>
      <c r="BU30" s="34">
        <v>0.83963403786185231</v>
      </c>
      <c r="BV30" s="37">
        <v>0.83456834035435834</v>
      </c>
      <c r="BW30" s="37">
        <v>0.83876768421402648</v>
      </c>
      <c r="BX30" s="106"/>
      <c r="BY30" s="37">
        <v>0.84589189338876136</v>
      </c>
      <c r="BZ30" s="37">
        <v>0.84087225268760823</v>
      </c>
      <c r="CA30" s="37">
        <v>0.50236056559224518</v>
      </c>
      <c r="CB30" s="37">
        <v>0.67905459025010373</v>
      </c>
      <c r="CC30" s="37">
        <v>0.83961217724407966</v>
      </c>
      <c r="CD30" s="106">
        <v>0.84407978679399298</v>
      </c>
      <c r="CE30" s="37">
        <v>0.83837802318631194</v>
      </c>
      <c r="CF30" s="37">
        <v>0.82822354533709497</v>
      </c>
      <c r="CG30" s="37">
        <v>0.8431579290264003</v>
      </c>
      <c r="CH30" s="37">
        <v>0.84613558858920668</v>
      </c>
      <c r="CI30" s="37">
        <v>0.79005809640313751</v>
      </c>
      <c r="CJ30" s="106"/>
      <c r="CK30" s="37">
        <v>0.85503492720874952</v>
      </c>
      <c r="CL30" s="37">
        <v>0.73166627440375698</v>
      </c>
      <c r="CM30" s="37">
        <v>0.84813631814341894</v>
      </c>
      <c r="CN30" s="106">
        <v>0.78702829057180224</v>
      </c>
      <c r="CO30" s="37">
        <v>0.8186187640639927</v>
      </c>
      <c r="CP30" s="37">
        <v>0.83182852293319998</v>
      </c>
      <c r="CQ30" s="37">
        <v>0.84483435495850701</v>
      </c>
      <c r="CR30" s="37">
        <v>0.84407706865659649</v>
      </c>
      <c r="CS30" s="37">
        <v>0.84402264990102494</v>
      </c>
      <c r="CT30" s="106">
        <v>0.82272542109150748</v>
      </c>
      <c r="CU30" s="106"/>
      <c r="CV30" s="37">
        <v>0.82056518279731083</v>
      </c>
      <c r="CW30" s="34">
        <f t="shared" si="16"/>
        <v>6.1677628176237127E-2</v>
      </c>
      <c r="CX30" s="108"/>
      <c r="CY30" s="37">
        <v>0.87115533521125932</v>
      </c>
      <c r="CZ30" s="37">
        <v>0.87490817237049379</v>
      </c>
      <c r="DA30" s="37">
        <v>0.86700858143459525</v>
      </c>
      <c r="DB30" s="37">
        <v>0.87033545873801987</v>
      </c>
      <c r="DC30" s="37">
        <v>0.86951236117777986</v>
      </c>
      <c r="DD30" s="37">
        <v>0.86626372527295137</v>
      </c>
      <c r="DE30" s="37">
        <v>0.86684413883810896</v>
      </c>
      <c r="DF30" s="37">
        <v>0.85638545320548876</v>
      </c>
      <c r="DG30" s="37">
        <v>0.86940673245754341</v>
      </c>
      <c r="DH30" s="37">
        <v>0.86254712971614667</v>
      </c>
      <c r="DI30" s="37">
        <v>0.8652155763043049</v>
      </c>
      <c r="DJ30" s="37">
        <v>0.87256109620464772</v>
      </c>
      <c r="DK30" s="37">
        <v>0.87152334150655175</v>
      </c>
      <c r="DL30" s="37">
        <v>0.86750439995817796</v>
      </c>
      <c r="DM30" s="37">
        <v>0.87006614820553763</v>
      </c>
      <c r="DN30" s="37">
        <v>0.8683596540733578</v>
      </c>
      <c r="DO30" s="37">
        <v>0.87049944040782179</v>
      </c>
      <c r="DP30" s="37">
        <v>0.87311390787504806</v>
      </c>
      <c r="DQ30" s="37">
        <v>0.87690688092900515</v>
      </c>
      <c r="DR30" s="37">
        <v>0.8659328223695244</v>
      </c>
      <c r="DS30" s="37">
        <v>0.86880079656478271</v>
      </c>
      <c r="DT30" s="106"/>
      <c r="DU30" s="37">
        <v>0.86784765619010373</v>
      </c>
      <c r="DV30" s="37">
        <v>0.85402834155862617</v>
      </c>
      <c r="DW30" s="37">
        <v>0.86732179143622889</v>
      </c>
      <c r="DX30" s="37">
        <v>0.87158985464622718</v>
      </c>
      <c r="DY30" s="37">
        <v>0.86520377394075365</v>
      </c>
      <c r="DZ30" s="106"/>
      <c r="EA30" s="37">
        <v>0.8671399143585935</v>
      </c>
      <c r="EB30" s="34">
        <f t="shared" si="17"/>
        <v>4.9627044973879876E-3</v>
      </c>
      <c r="EC30" s="108"/>
      <c r="ED30" s="37">
        <v>0.81691042778735079</v>
      </c>
      <c r="EE30" s="37">
        <v>0.817661707568067</v>
      </c>
      <c r="EF30" s="37">
        <v>0.81769135242486157</v>
      </c>
      <c r="EG30" s="37">
        <v>0.81917779641609434</v>
      </c>
      <c r="EH30" s="37">
        <v>0.82216557907175758</v>
      </c>
      <c r="EI30" s="37">
        <v>0.82516306581315035</v>
      </c>
      <c r="EJ30" s="37">
        <v>0.81974649721498183</v>
      </c>
      <c r="EK30" s="37">
        <v>0.82687125000093586</v>
      </c>
      <c r="EL30" s="37">
        <v>0.82357732305656495</v>
      </c>
      <c r="EM30" s="37">
        <v>0.82837721949543619</v>
      </c>
      <c r="EN30" s="37">
        <v>0.82173431072817171</v>
      </c>
      <c r="EO30" s="106"/>
      <c r="EP30" s="37">
        <v>0.82754460025902854</v>
      </c>
      <c r="EQ30" s="37">
        <v>0.8218143941995496</v>
      </c>
      <c r="ER30" s="37">
        <v>0.8257865718512154</v>
      </c>
      <c r="ES30" s="37">
        <v>0.82553618484148705</v>
      </c>
      <c r="ET30" s="37">
        <v>0.83316479157134538</v>
      </c>
      <c r="EU30" s="37">
        <v>0.83894877683479629</v>
      </c>
      <c r="EV30" s="37">
        <v>0.82880002845637957</v>
      </c>
      <c r="EW30" s="106"/>
      <c r="EX30" s="37">
        <v>0.84070849136208747</v>
      </c>
      <c r="EY30" s="37">
        <v>0.8326952778943445</v>
      </c>
      <c r="EZ30" s="37">
        <v>0.84184312557611363</v>
      </c>
      <c r="FA30" s="37">
        <v>0.84930147428945546</v>
      </c>
      <c r="FB30" s="37">
        <v>0.83861342293342644</v>
      </c>
      <c r="FC30" s="37">
        <v>0.84123680790996225</v>
      </c>
      <c r="FD30" s="37">
        <v>0.77519256928009428</v>
      </c>
      <c r="FE30" s="37">
        <v>0.82976925225856313</v>
      </c>
      <c r="FF30" s="37">
        <v>0.83960111103469803</v>
      </c>
      <c r="FG30" s="37">
        <v>0.84464214038395069</v>
      </c>
      <c r="FH30" s="37">
        <v>0.83336946786343402</v>
      </c>
      <c r="FI30" s="106"/>
      <c r="FJ30" s="34">
        <v>0.81974649721498183</v>
      </c>
      <c r="FK30" s="34">
        <v>0.81691042778735079</v>
      </c>
      <c r="FL30" s="34">
        <f t="shared" si="18"/>
        <v>1.3534750517912411E-2</v>
      </c>
      <c r="FM30" s="108"/>
      <c r="FN30" s="37">
        <v>0.86127438531290235</v>
      </c>
      <c r="FO30" s="37">
        <v>0.85103924818055732</v>
      </c>
      <c r="FP30" s="37">
        <v>0.8546645038133448</v>
      </c>
      <c r="FQ30" s="37">
        <v>0.84868882296767867</v>
      </c>
      <c r="FR30" s="37">
        <v>0.86001571768704677</v>
      </c>
      <c r="FS30" s="37">
        <v>0.85664427490343842</v>
      </c>
      <c r="FT30" s="37">
        <v>0.85537781452726269</v>
      </c>
      <c r="FU30" s="106"/>
      <c r="FV30" s="37">
        <v>0.85799326964416478</v>
      </c>
      <c r="FW30" s="37">
        <v>0.85403572189130017</v>
      </c>
      <c r="FX30" s="37">
        <v>0.85221598877350291</v>
      </c>
      <c r="FY30" s="37">
        <v>0.84765216146472155</v>
      </c>
      <c r="FZ30" s="37">
        <v>0.84228488896103104</v>
      </c>
      <c r="GA30" s="37">
        <v>0.85841797444743739</v>
      </c>
      <c r="GB30" s="37">
        <v>0.85210685175320322</v>
      </c>
      <c r="GC30" s="37"/>
      <c r="GD30" s="37">
        <v>0.8466555608832721</v>
      </c>
      <c r="GE30" s="37">
        <v>0.83085532338350387</v>
      </c>
      <c r="GF30" s="37">
        <v>0.83742245056161968</v>
      </c>
      <c r="GG30" s="37">
        <v>0.83829841123406057</v>
      </c>
      <c r="GH30" s="106"/>
      <c r="GI30" s="34">
        <v>0.84765216146472155</v>
      </c>
      <c r="GJ30" s="34">
        <v>0.85799326964416478</v>
      </c>
      <c r="GK30" s="34">
        <f t="shared" si="19"/>
        <v>8.4767273536404918E-3</v>
      </c>
      <c r="GL30" s="108"/>
      <c r="GM30" s="34">
        <v>0.85887142445796327</v>
      </c>
      <c r="GN30" s="34">
        <v>0.85785423198980315</v>
      </c>
      <c r="GO30" s="34">
        <v>0.84951788972433251</v>
      </c>
      <c r="GP30" s="34">
        <v>0.853039287535165</v>
      </c>
      <c r="GQ30" s="34">
        <v>0.85577110384287536</v>
      </c>
      <c r="GR30" s="34">
        <v>0.84631473442301897</v>
      </c>
      <c r="GS30" s="34">
        <v>0.85483766097775737</v>
      </c>
      <c r="GT30" s="34">
        <v>0.85669880460202508</v>
      </c>
      <c r="GU30" s="37">
        <v>0.85411307700973438</v>
      </c>
      <c r="GV30" s="37"/>
      <c r="GW30" s="34">
        <v>0.85167725033078012</v>
      </c>
      <c r="GX30" s="34">
        <v>0.8424106056735311</v>
      </c>
      <c r="GY30" s="34">
        <v>0.84534205367772197</v>
      </c>
      <c r="GZ30" s="34">
        <v>0.84156461917180669</v>
      </c>
      <c r="HA30" s="34">
        <v>0.84384899573888428</v>
      </c>
      <c r="HB30" s="34">
        <v>0.84513996134567526</v>
      </c>
      <c r="HC30" s="34">
        <v>0.84172020809116277</v>
      </c>
      <c r="HD30" s="34">
        <v>0.84599192526683531</v>
      </c>
      <c r="HE30" s="37">
        <v>0.84470663373627364</v>
      </c>
      <c r="HF30" s="106"/>
      <c r="HG30" s="34">
        <v>0.85443579821206816</v>
      </c>
      <c r="HH30" s="34">
        <v>0.85498226083886586</v>
      </c>
      <c r="HI30" s="34">
        <v>0.8579207456032486</v>
      </c>
      <c r="HJ30" s="34">
        <v>0.85937276475542546</v>
      </c>
      <c r="HK30" s="34">
        <v>0.85303539826165009</v>
      </c>
      <c r="HL30" s="34">
        <v>0.85112997379400523</v>
      </c>
      <c r="HM30" s="34">
        <v>0.8568618900980659</v>
      </c>
      <c r="HN30" s="34">
        <v>0.85835812330601624</v>
      </c>
      <c r="HO30" s="37">
        <v>0.85509368175399947</v>
      </c>
      <c r="HP30" s="37"/>
      <c r="HQ30" s="34">
        <v>0.85478672823169022</v>
      </c>
      <c r="HR30" s="34">
        <v>0.83549011169097442</v>
      </c>
      <c r="HS30" s="34">
        <v>0.84111429372987145</v>
      </c>
      <c r="HT30" s="34">
        <v>0.84383100506254283</v>
      </c>
      <c r="HU30" s="34">
        <v>0.83966831402265962</v>
      </c>
      <c r="HV30" s="34">
        <v>0.84797288550695527</v>
      </c>
      <c r="HW30" s="37">
        <v>0.84380772578027352</v>
      </c>
      <c r="HX30" s="106"/>
      <c r="HY30" s="34">
        <v>0.85577110384287536</v>
      </c>
      <c r="HZ30" s="34">
        <v>0.85887142445796327</v>
      </c>
      <c r="IA30" s="34">
        <f t="shared" si="20"/>
        <v>6.6451353728604291E-3</v>
      </c>
      <c r="IB30" s="108"/>
      <c r="IC30" s="34">
        <v>0.86159528750199876</v>
      </c>
      <c r="ID30" s="34">
        <v>0.84760119266943867</v>
      </c>
      <c r="IE30" s="34">
        <v>0.85692099583051207</v>
      </c>
      <c r="IF30" s="34">
        <v>0.84439857421120978</v>
      </c>
      <c r="IG30" s="34">
        <v>0.84263156564418684</v>
      </c>
      <c r="IH30" s="34">
        <v>0.8471295763129193</v>
      </c>
      <c r="II30" s="34">
        <v>0.85669304878279062</v>
      </c>
      <c r="IJ30" s="34">
        <v>0.84754460130933207</v>
      </c>
      <c r="IK30" s="34">
        <v>0.85159809873415315</v>
      </c>
      <c r="IL30" s="106">
        <v>0.85243760698997817</v>
      </c>
      <c r="IM30" s="106"/>
      <c r="IN30" s="34">
        <v>0.86571200422486505</v>
      </c>
      <c r="IO30" s="34">
        <v>0.8557276538277504</v>
      </c>
      <c r="IP30" s="34">
        <v>0.86112443899687008</v>
      </c>
      <c r="IQ30" s="34">
        <v>0.85265030225895533</v>
      </c>
      <c r="IR30" s="34">
        <v>0.85898717367293165</v>
      </c>
      <c r="IS30" s="34">
        <v>0.85827551452846551</v>
      </c>
      <c r="IT30" s="106">
        <v>0.85885452571987009</v>
      </c>
      <c r="IU30" s="34">
        <v>0.86371436247634814</v>
      </c>
      <c r="IV30" s="34">
        <v>0.8581017591774881</v>
      </c>
      <c r="IW30" s="34">
        <v>0.86156340894473571</v>
      </c>
      <c r="IX30" s="34">
        <v>0.84853649221553118</v>
      </c>
      <c r="IY30" s="34">
        <v>0.85261348178375762</v>
      </c>
      <c r="IZ30" s="34">
        <v>0.8501413898890563</v>
      </c>
      <c r="JA30" s="34">
        <v>0.85430523463226116</v>
      </c>
      <c r="JB30" s="34">
        <v>0.8546703949041714</v>
      </c>
      <c r="JC30" s="34">
        <v>0.84837381106081011</v>
      </c>
      <c r="JD30" s="34">
        <v>0.33062275204892178</v>
      </c>
      <c r="JE30" s="106">
        <v>0.8186518082304608</v>
      </c>
      <c r="JF30" s="85">
        <v>0.77529431713992802</v>
      </c>
      <c r="JG30" s="75">
        <v>0.83282049160106286</v>
      </c>
      <c r="JH30" s="34">
        <v>0.84911814677739283</v>
      </c>
      <c r="JI30" s="34">
        <v>0.8486180618085144</v>
      </c>
      <c r="JJ30" s="34">
        <v>0.78204015945953187</v>
      </c>
      <c r="JK30" s="34">
        <v>0.69829159275847952</v>
      </c>
      <c r="JL30" s="34">
        <v>0.84784081170316694</v>
      </c>
      <c r="JM30" s="34">
        <v>0.86118490460770192</v>
      </c>
      <c r="JN30" s="34">
        <v>0.85588562678683155</v>
      </c>
      <c r="JO30" s="34">
        <v>0.86100178997991916</v>
      </c>
      <c r="JP30" s="34">
        <v>0.86599838319174283</v>
      </c>
      <c r="JQ30" s="34">
        <v>0.85455555684165385</v>
      </c>
      <c r="JR30" s="34">
        <v>0.85232660216820288</v>
      </c>
      <c r="JS30" s="34">
        <v>0.62592634032432859</v>
      </c>
      <c r="JT30" s="34">
        <v>0.69495162779051001</v>
      </c>
      <c r="JU30" s="34">
        <v>0.60567792255192199</v>
      </c>
      <c r="JV30" s="34">
        <v>0.46197718050538139</v>
      </c>
      <c r="JW30" s="34">
        <v>0.85161642423680983</v>
      </c>
      <c r="JX30" s="34">
        <v>0.85329906119538068</v>
      </c>
      <c r="JY30" s="34">
        <v>0.84621599027916738</v>
      </c>
      <c r="JZ30" s="34">
        <v>0.84941920160414852</v>
      </c>
      <c r="KA30" s="34">
        <v>0.8531853139251957</v>
      </c>
      <c r="KB30" s="34">
        <v>0.72207930340284388</v>
      </c>
      <c r="KC30" s="34">
        <v>0.71982433452273409</v>
      </c>
      <c r="KD30" s="34">
        <v>0.85710328136985381</v>
      </c>
      <c r="KE30" s="34">
        <v>0.85033475394105928</v>
      </c>
      <c r="KF30" s="34">
        <v>0.84590495139257216</v>
      </c>
      <c r="KG30" s="34">
        <v>0.84878370561246486</v>
      </c>
      <c r="KH30" s="34">
        <v>0.86095611539046568</v>
      </c>
      <c r="KI30" s="34">
        <v>0.85873260964871001</v>
      </c>
      <c r="KJ30" s="34">
        <v>0.80176358849757134</v>
      </c>
      <c r="KK30" s="106"/>
      <c r="KL30" s="34">
        <v>0.86434262005356688</v>
      </c>
      <c r="KM30" s="34">
        <v>0.87264405001237522</v>
      </c>
      <c r="KN30" s="34">
        <v>0.86225815019549656</v>
      </c>
      <c r="KO30" s="34">
        <v>0.86272409384924953</v>
      </c>
      <c r="KP30" s="34">
        <v>0.85583934452448318</v>
      </c>
      <c r="KQ30" s="34">
        <v>0.85767801037859281</v>
      </c>
      <c r="KR30" s="34">
        <v>0.86747601789495787</v>
      </c>
      <c r="KS30" s="34">
        <v>0.87254656860120927</v>
      </c>
      <c r="KT30" s="34">
        <v>0.8618929279648545</v>
      </c>
      <c r="KU30" s="34">
        <v>0.9035598472365618</v>
      </c>
      <c r="KV30" s="34">
        <v>0.86806078149000165</v>
      </c>
      <c r="KW30" s="106"/>
      <c r="KX30" s="102">
        <v>0.86721710094745008</v>
      </c>
      <c r="KY30" s="102">
        <v>0.8631598816586028</v>
      </c>
      <c r="KZ30" s="102">
        <v>0.85297065811488182</v>
      </c>
      <c r="LA30" s="102">
        <v>0.85816478328249512</v>
      </c>
      <c r="LB30" s="102">
        <v>0.86401187540281421</v>
      </c>
      <c r="LC30" s="102">
        <v>0.86074828279642934</v>
      </c>
      <c r="LD30" s="102">
        <v>0.85350959104225299</v>
      </c>
      <c r="LE30" s="102">
        <v>0.85492875477081798</v>
      </c>
      <c r="LF30" s="102">
        <v>0.84990213760209998</v>
      </c>
      <c r="LG30" s="102">
        <v>0.86574739368427145</v>
      </c>
      <c r="LH30" s="102">
        <v>0.85903828192605136</v>
      </c>
      <c r="LI30" s="106"/>
      <c r="LJ30" s="34">
        <v>0.84529756604430439</v>
      </c>
      <c r="LK30" s="34">
        <f t="shared" si="21"/>
        <v>7.1051990620636012E-3</v>
      </c>
      <c r="LL30" s="108"/>
      <c r="LM30" s="37">
        <v>0.76928989041671092</v>
      </c>
      <c r="LN30" s="37">
        <v>0.77466702540139076</v>
      </c>
      <c r="LO30" s="37">
        <v>0.77197636482324228</v>
      </c>
      <c r="LP30" s="37"/>
      <c r="LQ30" s="37">
        <v>0.77948993580851289</v>
      </c>
      <c r="LR30" s="37">
        <v>0.76363778048962194</v>
      </c>
      <c r="LS30" s="37">
        <v>0.77540917632198902</v>
      </c>
      <c r="LT30" s="37">
        <v>0.77284508638993366</v>
      </c>
      <c r="LU30" s="37"/>
      <c r="LV30" s="37">
        <v>0.77470587018638115</v>
      </c>
      <c r="LW30" s="37">
        <v>0.77208201153858036</v>
      </c>
      <c r="LX30" s="37">
        <v>0.78689514703402397</v>
      </c>
      <c r="LY30" s="37">
        <v>0.77788848469831151</v>
      </c>
      <c r="LZ30" s="106"/>
      <c r="MA30" s="37">
        <v>0.77563153775910199</v>
      </c>
      <c r="MB30" s="37">
        <v>0.77799093397687691</v>
      </c>
      <c r="MC30" s="37">
        <v>0.78001932972767019</v>
      </c>
      <c r="MD30" s="37">
        <v>0.77788088352159424</v>
      </c>
      <c r="ME30" s="37"/>
      <c r="MF30" s="37">
        <v>0.77646735560311597</v>
      </c>
      <c r="MG30" s="37">
        <v>0.77909512684972737</v>
      </c>
      <c r="MH30" s="37">
        <v>0.78095325722873987</v>
      </c>
      <c r="MI30" s="37">
        <v>0.7775380732906001</v>
      </c>
      <c r="MJ30" s="37">
        <v>0.77703225734167647</v>
      </c>
      <c r="MK30" s="37">
        <v>0.77874255034881079</v>
      </c>
      <c r="ML30" s="37">
        <v>0.7746205737304166</v>
      </c>
      <c r="MM30" s="37">
        <v>0.77881002415536338</v>
      </c>
      <c r="MN30" s="37">
        <v>0.78186485602364297</v>
      </c>
      <c r="MO30" s="37">
        <v>0.77834922310152244</v>
      </c>
      <c r="MP30" s="106"/>
      <c r="MQ30" s="34">
        <v>0.77874255034881079</v>
      </c>
      <c r="MR30" s="34">
        <v>0.77646735560311597</v>
      </c>
      <c r="MS30" s="34">
        <f t="shared" si="22"/>
        <v>4.5123812574101828E-3</v>
      </c>
      <c r="MT30" s="108"/>
      <c r="MU30" s="34">
        <v>0.78696885666037308</v>
      </c>
      <c r="MV30" s="34">
        <v>0.78411301398654343</v>
      </c>
      <c r="MW30" s="34">
        <v>0.78493206590862041</v>
      </c>
      <c r="MX30" s="34">
        <v>0.78888623724996909</v>
      </c>
      <c r="MY30" s="34">
        <v>0.788468653602169</v>
      </c>
      <c r="MZ30" s="34">
        <v>0.78937719061803746</v>
      </c>
      <c r="NA30" s="34">
        <v>0.78621229776971846</v>
      </c>
      <c r="NB30" s="34">
        <v>0.78324950836168739</v>
      </c>
      <c r="NC30" s="34">
        <v>0.79382206861433857</v>
      </c>
      <c r="ND30" s="34">
        <v>0.78298056552756257</v>
      </c>
      <c r="NE30" s="34">
        <v>0.7868975344432424</v>
      </c>
      <c r="NF30" s="106"/>
      <c r="NG30" s="34">
        <v>0.78265481520319646</v>
      </c>
      <c r="NH30" s="34">
        <v>0.77832080894337596</v>
      </c>
      <c r="NI30" s="34">
        <v>0.77284077364209491</v>
      </c>
      <c r="NJ30" s="34">
        <v>0.78365213581472237</v>
      </c>
      <c r="NK30" s="34">
        <v>0.78180904304977128</v>
      </c>
      <c r="NL30" s="34">
        <v>0.78286902349815723</v>
      </c>
      <c r="NM30" s="34">
        <v>0.78057227064833234</v>
      </c>
      <c r="NN30" s="34">
        <v>0.77494643346580205</v>
      </c>
      <c r="NO30" s="34">
        <v>0.7620907463544967</v>
      </c>
      <c r="NP30" s="34">
        <v>0.78692965264073478</v>
      </c>
      <c r="NQ30" s="34">
        <v>0.77867428971516461</v>
      </c>
      <c r="NR30" s="106"/>
      <c r="NS30" s="34">
        <v>0.78184823191166619</v>
      </c>
      <c r="NT30" s="34">
        <v>0.78029155935163608</v>
      </c>
      <c r="NU30" s="34">
        <v>0.76944065234054815</v>
      </c>
      <c r="NV30" s="34">
        <v>0.76559810663204342</v>
      </c>
      <c r="NW30" s="34">
        <v>0.76552103036725772</v>
      </c>
      <c r="NX30" s="34">
        <v>0.76218978728772147</v>
      </c>
      <c r="NY30" s="34">
        <v>0.76822707790250722</v>
      </c>
      <c r="NZ30" s="34">
        <v>0.77447680937955798</v>
      </c>
      <c r="OA30" s="34">
        <v>0.78493393376194709</v>
      </c>
      <c r="OB30" s="34">
        <v>0.78741627038231032</v>
      </c>
      <c r="OC30" s="34">
        <v>0.77399916963974547</v>
      </c>
      <c r="OD30" s="106"/>
      <c r="OE30" s="34">
        <v>0.78297268291078304</v>
      </c>
      <c r="OF30" s="34">
        <v>0.77996312708164828</v>
      </c>
      <c r="OG30" s="34">
        <v>0.7911229572072408</v>
      </c>
      <c r="OH30" s="34">
        <v>0.7861490567636088</v>
      </c>
      <c r="OI30" s="34">
        <v>0.77783726478857218</v>
      </c>
      <c r="OJ30" s="34">
        <v>0.77546863996271609</v>
      </c>
      <c r="OK30" s="34">
        <v>0.77219154401823276</v>
      </c>
      <c r="OL30" s="34">
        <v>0.78478836541138997</v>
      </c>
      <c r="OM30" s="34">
        <v>0.78089116543704473</v>
      </c>
      <c r="ON30" s="34">
        <v>0.78799274771816874</v>
      </c>
      <c r="OO30" s="34">
        <v>0.78192632718005983</v>
      </c>
      <c r="OP30" s="106"/>
      <c r="OQ30" s="34">
        <v>0.78036868528075709</v>
      </c>
      <c r="OR30" s="34">
        <f t="shared" si="23"/>
        <v>7.7502066163082804E-3</v>
      </c>
      <c r="OS30" s="108"/>
      <c r="OT30" s="34">
        <v>0.83462563613398311</v>
      </c>
      <c r="OU30" s="34">
        <v>0.82556683458140168</v>
      </c>
      <c r="OV30" s="34">
        <v>0.82009521335593261</v>
      </c>
      <c r="OW30" s="34">
        <v>0.81560507176899366</v>
      </c>
      <c r="OX30" s="34">
        <v>0.81820348835799817</v>
      </c>
      <c r="OY30" s="34">
        <v>0.81975768562007911</v>
      </c>
      <c r="OZ30" s="34">
        <v>0.81116576627241166</v>
      </c>
      <c r="PA30" s="34">
        <v>0.81571155125962125</v>
      </c>
      <c r="PB30" s="34">
        <v>0.82954653417067603</v>
      </c>
      <c r="PC30" s="34">
        <v>0.84643730447294685</v>
      </c>
      <c r="PD30" s="34">
        <v>0.82367134770987205</v>
      </c>
      <c r="PE30" s="106"/>
      <c r="PF30" s="34">
        <v>0.83708572979811968</v>
      </c>
      <c r="PG30" s="34">
        <v>0.82667207996268488</v>
      </c>
      <c r="PH30" s="34">
        <v>0.80959935240395442</v>
      </c>
      <c r="PI30" s="34">
        <v>0.80718560310900145</v>
      </c>
      <c r="PJ30" s="34">
        <v>0.81144082150453767</v>
      </c>
      <c r="PK30" s="34">
        <v>0.8151385673780619</v>
      </c>
      <c r="PL30" s="34">
        <v>0.81816468917498264</v>
      </c>
      <c r="PM30" s="34">
        <v>0.81933684775950999</v>
      </c>
      <c r="PN30" s="34">
        <v>0.83050486134980406</v>
      </c>
      <c r="PO30" s="34">
        <v>0.83389192063547135</v>
      </c>
      <c r="PP30" s="34">
        <v>0.820897779692497</v>
      </c>
      <c r="PQ30" s="106"/>
      <c r="PR30" s="34">
        <v>0.84057354930622619</v>
      </c>
      <c r="PS30" s="34">
        <v>0.83395063946624637</v>
      </c>
      <c r="PT30" s="34">
        <v>0.83104672533729917</v>
      </c>
      <c r="PU30" s="34">
        <v>0.81813051294186412</v>
      </c>
      <c r="PV30" s="34">
        <v>0.82060382969784151</v>
      </c>
      <c r="PW30" s="34">
        <v>0.81699546362351361</v>
      </c>
      <c r="PX30" s="34">
        <v>0.81566453505278391</v>
      </c>
      <c r="PY30" s="34">
        <v>0.81759323658073191</v>
      </c>
      <c r="PZ30" s="34">
        <v>0.82938943113261665</v>
      </c>
      <c r="QA30" s="34">
        <v>0.83610950232898218</v>
      </c>
      <c r="QB30" s="34">
        <v>0.82600481972818363</v>
      </c>
      <c r="QC30" s="106"/>
      <c r="QD30" s="34">
        <v>0.82352522980512444</v>
      </c>
      <c r="QE30" s="34">
        <v>0.81604426538440433</v>
      </c>
      <c r="QF30" s="40">
        <v>0.83290838349317808</v>
      </c>
      <c r="QG30" s="34">
        <f t="shared" si="24"/>
        <v>9.572008429915466E-3</v>
      </c>
      <c r="QH30" s="108"/>
      <c r="QI30" s="34">
        <v>0.85469020746418378</v>
      </c>
      <c r="QJ30" s="34">
        <v>0.85365279421094409</v>
      </c>
      <c r="QK30" s="34">
        <v>0.85026045407278428</v>
      </c>
      <c r="QL30" s="34">
        <v>0.85318175118349671</v>
      </c>
      <c r="QM30" s="34">
        <v>0.85359834667331169</v>
      </c>
      <c r="QN30" s="34">
        <v>0.85049227780891135</v>
      </c>
      <c r="QO30" s="34">
        <v>0.85629361864934883</v>
      </c>
      <c r="QP30" s="34">
        <v>0.85146208471813556</v>
      </c>
      <c r="QQ30" s="34">
        <v>0.84700342537119699</v>
      </c>
      <c r="QR30" s="34">
        <v>0.85638810213040806</v>
      </c>
      <c r="QS30" s="34">
        <v>0.85270370256756256</v>
      </c>
      <c r="QT30" s="106"/>
      <c r="QU30" s="34">
        <v>0.84906697677226284</v>
      </c>
      <c r="QV30" s="34">
        <v>0.85032265450874744</v>
      </c>
      <c r="QW30" s="34">
        <v>0.85226582716061949</v>
      </c>
      <c r="QX30" s="34">
        <v>0.84816372099211834</v>
      </c>
      <c r="QY30" s="34">
        <v>0.85029111283906078</v>
      </c>
      <c r="QZ30" s="34">
        <v>0.84664735212840769</v>
      </c>
      <c r="RA30" s="34">
        <v>0.85226820242095647</v>
      </c>
      <c r="RB30" s="34">
        <v>0.84830045150578326</v>
      </c>
      <c r="RC30" s="34">
        <v>0.85913464193128997</v>
      </c>
      <c r="RD30" s="34">
        <v>0.86606201050414811</v>
      </c>
      <c r="RE30" s="34">
        <v>0.85225265867900912</v>
      </c>
      <c r="RF30" s="106"/>
      <c r="RG30" s="34">
        <v>0.85322105688493644</v>
      </c>
      <c r="RH30" s="34">
        <v>0.85523275370742269</v>
      </c>
      <c r="RI30" s="34">
        <v>0.8581768594174658</v>
      </c>
      <c r="RJ30" s="34">
        <v>0.85351437188255641</v>
      </c>
      <c r="RK30" s="34">
        <v>0.85655511571886966</v>
      </c>
      <c r="RL30" s="34">
        <v>0.85708754803549791</v>
      </c>
      <c r="RM30" s="34">
        <v>0.8542272534925559</v>
      </c>
      <c r="RN30" s="34">
        <v>0.85070083717680955</v>
      </c>
      <c r="RO30" s="34">
        <v>0.85260402891477582</v>
      </c>
      <c r="RP30" s="34">
        <v>0.84843271954115485</v>
      </c>
      <c r="RQ30" s="34">
        <v>0.85395188792158927</v>
      </c>
      <c r="RR30" s="106"/>
      <c r="RS30" s="102">
        <v>0.85268636864895375</v>
      </c>
      <c r="RT30" s="102">
        <v>0.85021115581925233</v>
      </c>
      <c r="RU30" s="102">
        <v>0.85071432061448993</v>
      </c>
      <c r="RV30" s="102">
        <v>0.85064533433863632</v>
      </c>
      <c r="RW30" s="102">
        <v>0.84590390296707929</v>
      </c>
      <c r="RX30" s="102">
        <v>0.85245126397929383</v>
      </c>
      <c r="RY30" s="102">
        <v>0.8485437451092982</v>
      </c>
      <c r="RZ30" s="102">
        <v>0.85043871509788271</v>
      </c>
      <c r="SA30" s="102">
        <v>0.85163882550904479</v>
      </c>
      <c r="SB30" s="102">
        <v>0.86109119775780119</v>
      </c>
      <c r="SC30" s="102">
        <v>0.85143431802750835</v>
      </c>
      <c r="SD30" s="106"/>
      <c r="SE30" s="34">
        <v>0.85258617302992901</v>
      </c>
      <c r="SF30" s="34">
        <f t="shared" si="25"/>
        <v>3.8944082734323282E-3</v>
      </c>
      <c r="SG30" s="111"/>
    </row>
    <row r="31" spans="1:501" x14ac:dyDescent="0.2">
      <c r="A31" s="37" t="s">
        <v>181</v>
      </c>
      <c r="B31" s="34">
        <v>6.3086797922556864E-2</v>
      </c>
      <c r="C31" s="34">
        <v>6.4286443599780002E-2</v>
      </c>
      <c r="D31" s="34">
        <v>6.5868518363056738E-2</v>
      </c>
      <c r="E31" s="34">
        <v>6.8777673135188303E-2</v>
      </c>
      <c r="F31" s="34">
        <v>6.8363561621954977E-2</v>
      </c>
      <c r="G31" s="34">
        <v>6.2279666688610687E-2</v>
      </c>
      <c r="H31" s="34">
        <v>6.7670487640958538E-2</v>
      </c>
      <c r="I31" s="34">
        <v>6.9402050996361431E-2</v>
      </c>
      <c r="J31" s="37">
        <v>7.0258097524637853E-2</v>
      </c>
      <c r="K31" s="37">
        <v>6.8641669745639969E-2</v>
      </c>
      <c r="L31" s="34">
        <v>6.6865323534466503E-2</v>
      </c>
      <c r="M31" s="37"/>
      <c r="N31" s="34">
        <v>7.147278348903581E-2</v>
      </c>
      <c r="O31" s="34">
        <v>6.6814178364895629E-2</v>
      </c>
      <c r="P31" s="34">
        <v>6.7170364362778096E-2</v>
      </c>
      <c r="Q31" s="34">
        <v>6.720668490874665E-2</v>
      </c>
      <c r="R31" s="37">
        <v>6.7742424124669118E-2</v>
      </c>
      <c r="S31" s="37">
        <v>7.1048827399636832E-2</v>
      </c>
      <c r="T31" s="34">
        <v>6.549569226496002E-2</v>
      </c>
      <c r="U31" s="34">
        <v>6.6716994804590243E-2</v>
      </c>
      <c r="V31" s="34">
        <v>6.6987891083866449E-2</v>
      </c>
      <c r="W31" s="34">
        <v>6.5787804541006162E-2</v>
      </c>
      <c r="X31" s="34">
        <v>6.7644538954972064E-2</v>
      </c>
      <c r="Y31" s="37"/>
      <c r="Z31" s="37">
        <v>6.3808856687652946E-2</v>
      </c>
      <c r="AA31" s="34">
        <v>6.5043285193419925E-2</v>
      </c>
      <c r="AB31" s="34">
        <v>6.5385704207237064E-2</v>
      </c>
      <c r="AC31" s="34">
        <v>6.446692588714896E-2</v>
      </c>
      <c r="AD31" s="34">
        <v>6.5106726473469323E-2</v>
      </c>
      <c r="AE31" s="37">
        <v>6.3378671822449412E-2</v>
      </c>
      <c r="AF31" s="37">
        <v>6.4449582302286715E-2</v>
      </c>
      <c r="AG31" s="34">
        <v>6.357449409019332E-2</v>
      </c>
      <c r="AH31" s="34">
        <v>6.6877591762625088E-2</v>
      </c>
      <c r="AI31" s="75">
        <v>6.5341469477244937E-2</v>
      </c>
      <c r="AJ31" s="34">
        <v>6.4743251099677504E-2</v>
      </c>
      <c r="AK31" s="37"/>
      <c r="AL31" s="34">
        <v>7.1418353452572622E-2</v>
      </c>
      <c r="AM31" s="34">
        <v>6.6325597089675378E-2</v>
      </c>
      <c r="AN31" s="34">
        <v>6.7229023610215488E-2</v>
      </c>
      <c r="AO31" s="34">
        <v>6.6064985258866782E-2</v>
      </c>
      <c r="AP31" s="34">
        <v>7.1251962288904139E-2</v>
      </c>
      <c r="AQ31" s="37">
        <v>6.9406756226569416E-2</v>
      </c>
      <c r="AR31" s="37">
        <v>6.9076216027347218E-2</v>
      </c>
      <c r="AS31" s="34">
        <v>6.9937976096301119E-2</v>
      </c>
      <c r="AT31" s="34">
        <v>7.3364566133071615E-2</v>
      </c>
      <c r="AU31" s="34">
        <v>6.5332281459066194E-2</v>
      </c>
      <c r="AV31" s="34">
        <v>6.894143949421945E-2</v>
      </c>
      <c r="AW31" s="37"/>
      <c r="AX31" s="37">
        <v>6.894143949421945E-2</v>
      </c>
      <c r="AY31" s="34">
        <f t="shared" si="15"/>
        <v>2.5635833035743756E-3</v>
      </c>
      <c r="AZ31" s="74"/>
      <c r="BA31" s="34">
        <v>5.4348342986960479E-2</v>
      </c>
      <c r="BB31" s="34">
        <v>5.4494799813265826E-2</v>
      </c>
      <c r="BC31" s="34">
        <v>5.0093386446841623E-2</v>
      </c>
      <c r="BD31" s="34">
        <v>5.7746848209799931E-2</v>
      </c>
      <c r="BE31" s="37">
        <v>5.9364348485077559E-2</v>
      </c>
      <c r="BF31" s="34">
        <v>5.4860448560831006E-2</v>
      </c>
      <c r="BG31" s="34">
        <v>5.208564086154932E-2</v>
      </c>
      <c r="BH31" s="34">
        <v>5.0245210245802273E-2</v>
      </c>
      <c r="BI31" s="34">
        <v>6.1719791513048072E-2</v>
      </c>
      <c r="BJ31" s="34">
        <v>5.5558965402244247E-2</v>
      </c>
      <c r="BK31" s="102">
        <v>5.5048490274527469E-2</v>
      </c>
      <c r="BL31" s="37"/>
      <c r="BM31" s="34">
        <v>6.6397833794507977E-2</v>
      </c>
      <c r="BN31" s="34">
        <v>6.9903311934150281E-2</v>
      </c>
      <c r="BO31" s="34">
        <v>7.0733386323248756E-2</v>
      </c>
      <c r="BP31" s="37">
        <v>7.3838856991558399E-2</v>
      </c>
      <c r="BQ31" s="34">
        <v>6.7606058480916983E-2</v>
      </c>
      <c r="BR31" s="34">
        <v>6.8594270347788006E-2</v>
      </c>
      <c r="BS31" s="34">
        <v>7.168024395762547E-2</v>
      </c>
      <c r="BT31" s="34">
        <v>7.4960694713480464E-2</v>
      </c>
      <c r="BU31" s="34">
        <v>7.2852887039528677E-2</v>
      </c>
      <c r="BV31" s="37">
        <v>7.2579559822730275E-2</v>
      </c>
      <c r="BW31" s="37">
        <v>7.0911368844140468E-2</v>
      </c>
      <c r="BX31" s="37"/>
      <c r="BY31" s="37">
        <v>6.6764161481860929E-2</v>
      </c>
      <c r="BZ31" s="37">
        <v>6.1451493108896874E-2</v>
      </c>
      <c r="CA31" s="37">
        <v>3.9130306320388296E-2</v>
      </c>
      <c r="CB31" s="37">
        <v>5.0335255565801491E-2</v>
      </c>
      <c r="CC31" s="37">
        <v>5.7556872794429913E-2</v>
      </c>
      <c r="CD31" s="37">
        <v>5.8963030889445565E-2</v>
      </c>
      <c r="CE31" s="37">
        <v>6.0940695927872324E-2</v>
      </c>
      <c r="CF31" s="37">
        <v>5.5997356338821358E-2</v>
      </c>
      <c r="CG31" s="37">
        <v>5.3121792546960742E-2</v>
      </c>
      <c r="CH31" s="37">
        <v>5.3081090319916202E-2</v>
      </c>
      <c r="CI31" s="37">
        <v>5.5691213729081895E-2</v>
      </c>
      <c r="CJ31" s="37"/>
      <c r="CK31" s="37">
        <v>5.2997372125186376E-2</v>
      </c>
      <c r="CL31" s="37">
        <v>4.914078341060743E-2</v>
      </c>
      <c r="CM31" s="37">
        <v>5.4260161184485158E-2</v>
      </c>
      <c r="CN31" s="37">
        <v>5.0050094009461234E-2</v>
      </c>
      <c r="CO31" s="37">
        <v>5.1073493249730914E-2</v>
      </c>
      <c r="CP31" s="37">
        <v>5.2705815704423661E-2</v>
      </c>
      <c r="CQ31" s="37">
        <v>5.2651086747153041E-2</v>
      </c>
      <c r="CR31" s="37">
        <v>5.5080032288334829E-2</v>
      </c>
      <c r="CS31" s="37">
        <v>5.3983107411847239E-2</v>
      </c>
      <c r="CT31" s="37">
        <v>5.2434539095815344E-2</v>
      </c>
      <c r="CU31" s="37"/>
      <c r="CV31" s="37">
        <v>5.8515570668925015E-2</v>
      </c>
      <c r="CW31" s="34">
        <f t="shared" si="16"/>
        <v>8.4796046044765296E-3</v>
      </c>
      <c r="CX31" s="74"/>
      <c r="CY31" s="37">
        <v>3.2744242314943772E-2</v>
      </c>
      <c r="CZ31" s="37">
        <v>3.3138461569870471E-2</v>
      </c>
      <c r="DA31" s="37">
        <v>3.4589866145746613E-2</v>
      </c>
      <c r="DB31" s="37">
        <v>3.6255577037098793E-2</v>
      </c>
      <c r="DC31" s="37">
        <v>3.1179196887683884E-2</v>
      </c>
      <c r="DD31" s="37">
        <v>3.1622244704645974E-2</v>
      </c>
      <c r="DE31" s="37">
        <v>3.7998016661147341E-2</v>
      </c>
      <c r="DF31" s="37">
        <v>3.4771530863103431E-2</v>
      </c>
      <c r="DG31" s="37">
        <v>3.4519963093744457E-2</v>
      </c>
      <c r="DH31" s="37">
        <v>3.7728636944198146E-2</v>
      </c>
      <c r="DI31" s="37">
        <v>3.4776547290368089E-2</v>
      </c>
      <c r="DJ31" s="37">
        <v>3.3597842897080524E-2</v>
      </c>
      <c r="DK31" s="37">
        <v>3.4953657764021782E-2</v>
      </c>
      <c r="DL31" s="37">
        <v>3.4271794163276123E-2</v>
      </c>
      <c r="DM31" s="37">
        <v>3.2377954405016528E-2</v>
      </c>
      <c r="DN31" s="37">
        <v>3.2775274323075712E-2</v>
      </c>
      <c r="DO31" s="37">
        <v>3.3761966742127961E-2</v>
      </c>
      <c r="DP31" s="37">
        <v>3.2645783435589534E-2</v>
      </c>
      <c r="DQ31" s="37">
        <v>3.4260222778035712E-2</v>
      </c>
      <c r="DR31" s="37">
        <v>4.085754116761129E-2</v>
      </c>
      <c r="DS31" s="37">
        <v>3.4442407740539596E-2</v>
      </c>
      <c r="DT31" s="37"/>
      <c r="DU31" s="37">
        <v>4.2496242545063477E-2</v>
      </c>
      <c r="DV31" s="37">
        <v>4.0697307436184937E-2</v>
      </c>
      <c r="DW31" s="37">
        <v>3.9649126965524695E-2</v>
      </c>
      <c r="DX31" s="37">
        <v>3.7531825403192269E-2</v>
      </c>
      <c r="DY31" s="37">
        <v>4.0094063718265807E-2</v>
      </c>
      <c r="DZ31" s="37"/>
      <c r="EA31" s="37">
        <v>3.7258246111162317E-2</v>
      </c>
      <c r="EB31" s="34">
        <f t="shared" si="17"/>
        <v>3.1305472257441825E-3</v>
      </c>
      <c r="EC31" s="74"/>
      <c r="ED31" s="37">
        <v>6.2811237280977261E-2</v>
      </c>
      <c r="EE31" s="37">
        <v>6.579355565893108E-2</v>
      </c>
      <c r="EF31" s="37">
        <v>5.8430276882528512E-2</v>
      </c>
      <c r="EG31" s="37">
        <v>6.1782457010619192E-2</v>
      </c>
      <c r="EH31" s="37">
        <v>5.8102427060451094E-2</v>
      </c>
      <c r="EI31" s="37">
        <v>5.506431805819597E-2</v>
      </c>
      <c r="EJ31" s="37">
        <v>5.724146865307933E-2</v>
      </c>
      <c r="EK31" s="37">
        <v>5.2744708295184552E-2</v>
      </c>
      <c r="EL31" s="37">
        <v>5.744485849985273E-2</v>
      </c>
      <c r="EM31" s="37">
        <v>4.718870052726467E-2</v>
      </c>
      <c r="EN31" s="37">
        <v>5.7662362682352426E-2</v>
      </c>
      <c r="EO31" s="37"/>
      <c r="EP31" s="37">
        <v>6.2621625901678177E-2</v>
      </c>
      <c r="EQ31" s="37">
        <v>6.0195213209967229E-2</v>
      </c>
      <c r="ER31" s="37">
        <v>6.2960271699939119E-2</v>
      </c>
      <c r="ES31" s="37">
        <v>6.2882313197007558E-2</v>
      </c>
      <c r="ET31" s="37">
        <v>5.6266186784859208E-2</v>
      </c>
      <c r="EU31" s="37">
        <v>5.3860524662433865E-2</v>
      </c>
      <c r="EV31" s="37">
        <v>5.9798453235880726E-2</v>
      </c>
      <c r="EW31" s="37"/>
      <c r="EX31" s="37">
        <v>4.8666267413795809E-2</v>
      </c>
      <c r="EY31" s="37">
        <v>4.8032748763144069E-2</v>
      </c>
      <c r="EZ31" s="37">
        <v>4.4305385611963496E-2</v>
      </c>
      <c r="FA31" s="37">
        <v>4.7058458367059852E-2</v>
      </c>
      <c r="FB31" s="37">
        <v>4.5563069092301726E-2</v>
      </c>
      <c r="FC31" s="37">
        <v>4.3811489534552724E-2</v>
      </c>
      <c r="FD31" s="37">
        <v>4.4493850402507001E-2</v>
      </c>
      <c r="FE31" s="37">
        <v>4.891800280996695E-2</v>
      </c>
      <c r="FF31" s="37">
        <v>4.4304718615995678E-2</v>
      </c>
      <c r="FG31" s="37">
        <v>4.1437077961629577E-2</v>
      </c>
      <c r="FH31" s="37">
        <v>4.5659679098311874E-2</v>
      </c>
      <c r="FI31" s="37"/>
      <c r="FJ31" s="34">
        <v>5.724146865307933E-2</v>
      </c>
      <c r="FK31" s="34">
        <v>6.2811237280977261E-2</v>
      </c>
      <c r="FL31" s="34">
        <f t="shared" si="18"/>
        <v>7.377597900996952E-3</v>
      </c>
      <c r="FM31" s="74"/>
      <c r="FN31" s="37">
        <v>3.0691777702381209E-2</v>
      </c>
      <c r="FO31" s="37">
        <v>3.6750722851681961E-2</v>
      </c>
      <c r="FP31" s="37">
        <v>3.5032144723311454E-2</v>
      </c>
      <c r="FQ31" s="37">
        <v>3.639536456872676E-2</v>
      </c>
      <c r="FR31" s="37">
        <v>3.3436524053057887E-2</v>
      </c>
      <c r="FS31" s="37">
        <v>3.0204688568927728E-2</v>
      </c>
      <c r="FT31" s="37">
        <v>3.375791326988746E-2</v>
      </c>
      <c r="FU31" s="37"/>
      <c r="FV31" s="37">
        <v>3.7639068566811602E-2</v>
      </c>
      <c r="FW31" s="37">
        <v>3.4273561289439321E-2</v>
      </c>
      <c r="FX31" s="37">
        <v>3.8384978317312898E-2</v>
      </c>
      <c r="FY31" s="37">
        <v>3.7018124493177221E-2</v>
      </c>
      <c r="FZ31" s="37">
        <v>3.6460643132726581E-2</v>
      </c>
      <c r="GA31" s="37">
        <v>3.6213705658404441E-2</v>
      </c>
      <c r="GB31" s="37">
        <v>3.666593782532352E-2</v>
      </c>
      <c r="GC31" s="37"/>
      <c r="GD31" s="37">
        <v>3.6305828810940667E-2</v>
      </c>
      <c r="GE31" s="37">
        <v>3.6059390802747213E-2</v>
      </c>
      <c r="GF31" s="37">
        <v>3.4671794725325847E-2</v>
      </c>
      <c r="GG31" s="37">
        <v>3.5678905482743495E-2</v>
      </c>
      <c r="GH31" s="37"/>
      <c r="GI31" s="34">
        <v>3.7018124493177221E-2</v>
      </c>
      <c r="GJ31" s="34">
        <v>3.7639068566811602E-2</v>
      </c>
      <c r="GK31" s="34">
        <f t="shared" si="19"/>
        <v>2.1907505901353564E-3</v>
      </c>
      <c r="GL31" s="74"/>
      <c r="GM31" s="34">
        <v>3.1403351811030468E-2</v>
      </c>
      <c r="GN31" s="34">
        <v>3.4498070319898218E-2</v>
      </c>
      <c r="GO31" s="34">
        <v>3.526208204003177E-2</v>
      </c>
      <c r="GP31" s="34">
        <v>3.4796816206111095E-2</v>
      </c>
      <c r="GQ31" s="34">
        <v>3.72110223038494E-2</v>
      </c>
      <c r="GR31" s="34">
        <v>3.4693516862666994E-2</v>
      </c>
      <c r="GS31" s="34">
        <v>3.5409232487828929E-2</v>
      </c>
      <c r="GT31" s="34">
        <v>3.3823669230673668E-2</v>
      </c>
      <c r="GU31" s="37">
        <v>3.4637251197768289E-2</v>
      </c>
      <c r="GV31" s="37"/>
      <c r="GW31" s="34">
        <v>3.4880863460170504E-2</v>
      </c>
      <c r="GX31" s="34">
        <v>3.8065681036732336E-2</v>
      </c>
      <c r="GY31" s="34">
        <v>3.614530787542504E-2</v>
      </c>
      <c r="GZ31" s="34">
        <v>3.5797166417893579E-2</v>
      </c>
      <c r="HA31" s="34">
        <v>3.9310976481044854E-2</v>
      </c>
      <c r="HB31" s="34">
        <v>3.7133833243961981E-2</v>
      </c>
      <c r="HC31" s="34">
        <v>3.8806287237047578E-2</v>
      </c>
      <c r="HD31" s="34">
        <v>3.5836384225485962E-2</v>
      </c>
      <c r="HE31" s="37">
        <v>3.6999906675869658E-2</v>
      </c>
      <c r="HF31" s="37"/>
      <c r="HG31" s="34">
        <v>3.0363978827282354E-2</v>
      </c>
      <c r="HH31" s="34">
        <v>3.2756570886950553E-2</v>
      </c>
      <c r="HI31" s="34">
        <v>3.4752922321289639E-2</v>
      </c>
      <c r="HJ31" s="34">
        <v>3.2619797365223649E-2</v>
      </c>
      <c r="HK31" s="34">
        <v>3.8055730679076062E-2</v>
      </c>
      <c r="HL31" s="34">
        <v>3.6095628900676961E-2</v>
      </c>
      <c r="HM31" s="34">
        <v>3.6319365147868835E-2</v>
      </c>
      <c r="HN31" s="34">
        <v>3.4614486495630092E-2</v>
      </c>
      <c r="HO31" s="37">
        <v>3.442323412608124E-2</v>
      </c>
      <c r="HP31" s="37"/>
      <c r="HQ31" s="34">
        <v>3.9683202143891351E-2</v>
      </c>
      <c r="HR31" s="34">
        <v>4.6098453672233156E-2</v>
      </c>
      <c r="HS31" s="34">
        <v>4.3576519274798338E-2</v>
      </c>
      <c r="HT31" s="34">
        <v>4.2087908877317275E-2</v>
      </c>
      <c r="HU31" s="34">
        <v>4.3548163951587678E-2</v>
      </c>
      <c r="HV31" s="34">
        <v>4.0838477313395641E-2</v>
      </c>
      <c r="HW31" s="37">
        <v>4.2639542630079456E-2</v>
      </c>
      <c r="HX31" s="37"/>
      <c r="HY31" s="34">
        <v>3.72110223038494E-2</v>
      </c>
      <c r="HZ31" s="34">
        <v>3.1403351811030468E-2</v>
      </c>
      <c r="IA31" s="34">
        <f t="shared" si="20"/>
        <v>3.6334348658399731E-3</v>
      </c>
      <c r="IB31" s="74"/>
      <c r="IC31" s="34">
        <v>3.5542607182750874E-2</v>
      </c>
      <c r="ID31" s="34">
        <v>4.4948788711204238E-2</v>
      </c>
      <c r="IE31" s="34">
        <v>4.271910462431211E-2</v>
      </c>
      <c r="IF31" s="34">
        <v>4.7568136060817424E-2</v>
      </c>
      <c r="IG31" s="34">
        <v>4.5283962775346583E-2</v>
      </c>
      <c r="IH31" s="34">
        <v>4.5384119636816891E-2</v>
      </c>
      <c r="II31" s="34">
        <v>4.1393909361737473E-2</v>
      </c>
      <c r="IJ31" s="34">
        <v>4.9031983615228175E-2</v>
      </c>
      <c r="IK31" s="34">
        <v>4.469607819533819E-2</v>
      </c>
      <c r="IL31" s="37">
        <v>4.3241971184848654E-2</v>
      </c>
      <c r="IM31" s="37"/>
      <c r="IN31" s="34">
        <v>3.6096213849836439E-2</v>
      </c>
      <c r="IO31" s="34">
        <v>3.6900887677817275E-2</v>
      </c>
      <c r="IP31" s="34">
        <v>4.0976887610297642E-2</v>
      </c>
      <c r="IQ31" s="34">
        <v>4.2691599936071863E-2</v>
      </c>
      <c r="IR31" s="34">
        <v>3.6897839758354589E-2</v>
      </c>
      <c r="IS31" s="34">
        <v>3.8577184607433618E-2</v>
      </c>
      <c r="IT31" s="37">
        <v>4.0068658170100968E-2</v>
      </c>
      <c r="IU31" s="34">
        <v>3.4214250005289278E-2</v>
      </c>
      <c r="IV31" s="34">
        <v>3.8931649039702962E-2</v>
      </c>
      <c r="IW31" s="34">
        <v>4.1236215805399788E-2</v>
      </c>
      <c r="IX31" s="34">
        <v>4.1685349805023433E-2</v>
      </c>
      <c r="IY31" s="34">
        <v>4.2817806784007109E-2</v>
      </c>
      <c r="IZ31" s="34">
        <v>4.1549338141963973E-2</v>
      </c>
      <c r="JA31" s="34">
        <v>4.208609888480435E-2</v>
      </c>
      <c r="JB31" s="34">
        <v>4.3194602812140236E-2</v>
      </c>
      <c r="JC31" s="34">
        <v>4.4812623815710606E-2</v>
      </c>
      <c r="JD31" s="34">
        <v>1.783555752259109E-2</v>
      </c>
      <c r="JE31" s="37">
        <v>3.9486121635000496E-2</v>
      </c>
      <c r="JF31" s="85">
        <v>3.7613621779578554E-2</v>
      </c>
      <c r="JG31" s="75">
        <v>4.0558093816351129E-2</v>
      </c>
      <c r="JH31" s="34">
        <v>4.4194236774807341E-2</v>
      </c>
      <c r="JI31" s="34">
        <v>4.3358430616287601E-2</v>
      </c>
      <c r="JJ31" s="34">
        <v>4.198321581970009E-2</v>
      </c>
      <c r="JK31" s="34">
        <v>3.2951911250503819E-2</v>
      </c>
      <c r="JL31" s="34">
        <v>4.3571348437285003E-2</v>
      </c>
      <c r="JM31" s="34">
        <v>4.1857322296299189E-2</v>
      </c>
      <c r="JN31" s="34">
        <v>3.9008517878310285E-2</v>
      </c>
      <c r="JO31" s="34">
        <v>3.8724936762882869E-2</v>
      </c>
      <c r="JP31" s="34">
        <v>3.559441446208312E-2</v>
      </c>
      <c r="JQ31" s="34">
        <v>4.2477315151087144E-2</v>
      </c>
      <c r="JR31" s="34">
        <v>4.1308227557442255E-2</v>
      </c>
      <c r="JS31" s="34">
        <v>2.9786393934540849E-2</v>
      </c>
      <c r="JT31" s="34">
        <v>3.5004308666446451E-2</v>
      </c>
      <c r="JU31" s="34">
        <v>3.0006627417493874E-2</v>
      </c>
      <c r="JV31" s="34">
        <v>2.4083944431732347E-2</v>
      </c>
      <c r="JW31" s="34">
        <v>4.4573613522249443E-2</v>
      </c>
      <c r="JX31" s="34">
        <v>4.1452334291838366E-2</v>
      </c>
      <c r="JY31" s="34">
        <v>4.2634471795667706E-2</v>
      </c>
      <c r="JZ31" s="34">
        <v>4.5854294215642008E-2</v>
      </c>
      <c r="KA31" s="34">
        <v>4.4620792165811038E-2</v>
      </c>
      <c r="KB31" s="34">
        <v>3.5609647757943501E-2</v>
      </c>
      <c r="KC31" s="34">
        <v>3.8370996324298585E-2</v>
      </c>
      <c r="KD31" s="34">
        <v>3.9723253876086113E-2</v>
      </c>
      <c r="KE31" s="34">
        <v>4.6120133046878391E-2</v>
      </c>
      <c r="KF31" s="34">
        <v>4.1664297974703321E-2</v>
      </c>
      <c r="KG31" s="34">
        <v>4.0814490166007904E-2</v>
      </c>
      <c r="KH31" s="34">
        <v>4.1228516416573116E-2</v>
      </c>
      <c r="KI31" s="34">
        <v>3.4651250821633395E-2</v>
      </c>
      <c r="KJ31" s="34">
        <v>4.2241372643843721E-2</v>
      </c>
      <c r="KK31" s="37"/>
      <c r="KL31" s="34">
        <v>3.6939596273554684E-2</v>
      </c>
      <c r="KM31" s="34">
        <v>3.707421659697515E-2</v>
      </c>
      <c r="KN31" s="34">
        <v>3.6478138774890978E-2</v>
      </c>
      <c r="KO31" s="34">
        <v>3.6433346231848796E-2</v>
      </c>
      <c r="KP31" s="34">
        <v>3.7172128323512389E-2</v>
      </c>
      <c r="KQ31" s="34">
        <v>3.8800586053644462E-2</v>
      </c>
      <c r="KR31" s="34">
        <v>3.7420819203100267E-2</v>
      </c>
      <c r="KS31" s="34">
        <v>3.6534146633567785E-2</v>
      </c>
      <c r="KT31" s="34">
        <v>3.8865148813156968E-2</v>
      </c>
      <c r="KU31" s="34">
        <v>3.2965288316816853E-2</v>
      </c>
      <c r="KV31" s="34">
        <v>3.6872445666302475E-2</v>
      </c>
      <c r="KW31" s="37"/>
      <c r="KX31" s="102">
        <v>3.5733380475121299E-2</v>
      </c>
      <c r="KY31" s="102">
        <v>3.8423576436678986E-2</v>
      </c>
      <c r="KZ31" s="102">
        <v>3.6185363165821931E-2</v>
      </c>
      <c r="LA31" s="102">
        <v>3.6476185908668732E-2</v>
      </c>
      <c r="LB31" s="102">
        <v>3.9846702202861684E-2</v>
      </c>
      <c r="LC31" s="102">
        <v>3.8461381159405089E-2</v>
      </c>
      <c r="LD31" s="102">
        <v>4.1149060448717106E-2</v>
      </c>
      <c r="LE31" s="102">
        <v>4.2089809078461153E-2</v>
      </c>
      <c r="LF31" s="102">
        <v>3.8968750774552682E-2</v>
      </c>
      <c r="LG31" s="102">
        <v>4.0500890383938358E-2</v>
      </c>
      <c r="LH31" s="102">
        <v>3.8784476388821862E-2</v>
      </c>
      <c r="LI31" s="37"/>
      <c r="LJ31" s="34">
        <v>4.0288427179052087E-2</v>
      </c>
      <c r="LK31" s="34">
        <f t="shared" si="21"/>
        <v>3.9197251526273437E-3</v>
      </c>
      <c r="LL31" s="74"/>
      <c r="LM31" s="37">
        <v>0.10191573469265394</v>
      </c>
      <c r="LN31" s="37">
        <v>9.717384559239492E-2</v>
      </c>
      <c r="LO31" s="37">
        <v>9.9546635954617657E-2</v>
      </c>
      <c r="LP31" s="37"/>
      <c r="LQ31" s="37">
        <v>9.3559605068308016E-2</v>
      </c>
      <c r="LR31" s="37">
        <v>0.10448505225983711</v>
      </c>
      <c r="LS31" s="37">
        <v>0.10002950936855996</v>
      </c>
      <c r="LT31" s="37">
        <v>9.9356206786618148E-2</v>
      </c>
      <c r="LU31" s="37"/>
      <c r="LV31" s="37">
        <v>9.8248547687895815E-2</v>
      </c>
      <c r="LW31" s="37">
        <v>0.10319844148112842</v>
      </c>
      <c r="LX31" s="37">
        <v>9.8594299759386106E-2</v>
      </c>
      <c r="LY31" s="37">
        <v>0.10001536154720785</v>
      </c>
      <c r="LZ31" s="37"/>
      <c r="MA31" s="37">
        <v>9.8347623561401087E-2</v>
      </c>
      <c r="MB31" s="37">
        <v>9.7241345545567306E-2</v>
      </c>
      <c r="MC31" s="37">
        <v>9.3539554378623602E-2</v>
      </c>
      <c r="MD31" s="37">
        <v>9.6375262892850116E-2</v>
      </c>
      <c r="ME31" s="37"/>
      <c r="MF31" s="37">
        <v>0.10052640558504727</v>
      </c>
      <c r="MG31" s="37">
        <v>9.4873003781891271E-2</v>
      </c>
      <c r="MH31" s="37">
        <v>9.770012776415718E-2</v>
      </c>
      <c r="MI31" s="37">
        <v>9.9075995431190458E-2</v>
      </c>
      <c r="MJ31" s="37">
        <v>9.6993442337162547E-2</v>
      </c>
      <c r="MK31" s="37">
        <v>0.10236090225614328</v>
      </c>
      <c r="ML31" s="37">
        <v>0.10040371991542454</v>
      </c>
      <c r="MM31" s="37">
        <v>9.5926542051798583E-2</v>
      </c>
      <c r="MN31" s="37">
        <v>0.10096021967032021</v>
      </c>
      <c r="MO31" s="37">
        <v>9.8764134053942687E-2</v>
      </c>
      <c r="MP31" s="37"/>
      <c r="MQ31" s="34">
        <v>0.10236090225614328</v>
      </c>
      <c r="MR31" s="34">
        <v>0.10052640558504727</v>
      </c>
      <c r="MS31" s="34">
        <f t="shared" si="22"/>
        <v>2.7611195058094215E-3</v>
      </c>
      <c r="MT31" s="74"/>
      <c r="MU31" s="34">
        <v>9.5551183469748946E-2</v>
      </c>
      <c r="MV31" s="34">
        <v>0.10312932991514347</v>
      </c>
      <c r="MW31" s="34">
        <v>0.10741115473211024</v>
      </c>
      <c r="MX31" s="34">
        <v>9.7450202919328391E-2</v>
      </c>
      <c r="MY31" s="34">
        <v>0.10144810743391458</v>
      </c>
      <c r="MZ31" s="34">
        <v>0.10404102937850204</v>
      </c>
      <c r="NA31" s="34">
        <v>0.10113661030609965</v>
      </c>
      <c r="NB31" s="34">
        <v>0.10076343432002703</v>
      </c>
      <c r="NC31" s="34">
        <v>9.9076727509655307E-2</v>
      </c>
      <c r="ND31" s="34">
        <v>9.5590558737609674E-2</v>
      </c>
      <c r="NE31" s="34">
        <v>0.10056338193432439</v>
      </c>
      <c r="NF31" s="37"/>
      <c r="NG31" s="34">
        <v>0.10065211947551921</v>
      </c>
      <c r="NH31" s="34">
        <v>0.1028060207825482</v>
      </c>
      <c r="NI31" s="34">
        <v>0.10285082712565587</v>
      </c>
      <c r="NJ31" s="34">
        <v>0.10260909106617787</v>
      </c>
      <c r="NK31" s="34">
        <v>0.10376388340403492</v>
      </c>
      <c r="NL31" s="34">
        <v>0.10354637875767553</v>
      </c>
      <c r="NM31" s="34">
        <v>0.10628832385046469</v>
      </c>
      <c r="NN31" s="34">
        <v>0.10580200350972388</v>
      </c>
      <c r="NO31" s="34">
        <v>0.11394057721229743</v>
      </c>
      <c r="NP31" s="34">
        <v>0.10442804221209442</v>
      </c>
      <c r="NQ31" s="34">
        <v>0.10466831402933181</v>
      </c>
      <c r="NR31" s="37"/>
      <c r="NS31" s="34">
        <v>9.8806214944491849E-2</v>
      </c>
      <c r="NT31" s="34">
        <v>0.10565799197473028</v>
      </c>
      <c r="NU31" s="34">
        <v>0.11136307831285262</v>
      </c>
      <c r="NV31" s="34">
        <v>0.11130734881544548</v>
      </c>
      <c r="NW31" s="34">
        <v>0.10947126513773051</v>
      </c>
      <c r="NX31" s="34">
        <v>0.10980940881205753</v>
      </c>
      <c r="NY31" s="34">
        <v>0.11458324874300836</v>
      </c>
      <c r="NZ31" s="34">
        <v>0.10810086825712917</v>
      </c>
      <c r="OA31" s="34">
        <v>9.9057899841530073E-2</v>
      </c>
      <c r="OB31" s="34">
        <v>9.7805737886878977E-2</v>
      </c>
      <c r="OC31" s="34">
        <v>0.10659609645283824</v>
      </c>
      <c r="OD31" s="37"/>
      <c r="OE31" s="34">
        <v>9.8585281218783766E-2</v>
      </c>
      <c r="OF31" s="34">
        <v>0.10531948535990922</v>
      </c>
      <c r="OG31" s="34">
        <v>0.10135134860810439</v>
      </c>
      <c r="OH31" s="34">
        <v>9.8807371079396605E-2</v>
      </c>
      <c r="OI31" s="34">
        <v>0.10761641047867239</v>
      </c>
      <c r="OJ31" s="34">
        <v>0.10568810446084598</v>
      </c>
      <c r="OK31" s="34">
        <v>0.10991249730108325</v>
      </c>
      <c r="OL31" s="34">
        <v>0.10265285794035907</v>
      </c>
      <c r="OM31" s="34">
        <v>0.10648452235249321</v>
      </c>
      <c r="ON31" s="34">
        <v>9.8775235220242008E-2</v>
      </c>
      <c r="OO31" s="34">
        <v>0.10352442096693508</v>
      </c>
      <c r="OP31" s="37"/>
      <c r="OQ31" s="34">
        <v>0.10384045110241903</v>
      </c>
      <c r="OR31" s="34">
        <f t="shared" si="23"/>
        <v>4.6564379713878792E-3</v>
      </c>
      <c r="OS31" s="74"/>
      <c r="OT31" s="34">
        <v>6.6334959864010404E-2</v>
      </c>
      <c r="OU31" s="34">
        <v>7.1223066978812227E-2</v>
      </c>
      <c r="OV31" s="34">
        <v>6.7988493613194811E-2</v>
      </c>
      <c r="OW31" s="34">
        <v>6.7372796588860639E-2</v>
      </c>
      <c r="OX31" s="34">
        <v>6.8453959745684259E-2</v>
      </c>
      <c r="OY31" s="34">
        <v>6.9879721497806968E-2</v>
      </c>
      <c r="OZ31" s="34">
        <v>7.1946803048817037E-2</v>
      </c>
      <c r="PA31" s="34">
        <v>6.9628545097692285E-2</v>
      </c>
      <c r="PB31" s="34">
        <v>6.6867456418939375E-2</v>
      </c>
      <c r="PC31" s="34">
        <v>5.7840856744726103E-2</v>
      </c>
      <c r="PD31" s="34">
        <v>6.7755172783806619E-2</v>
      </c>
      <c r="PE31" s="37"/>
      <c r="PF31" s="34">
        <v>6.9391337271513587E-2</v>
      </c>
      <c r="PG31" s="34">
        <v>7.3375187798069549E-2</v>
      </c>
      <c r="PH31" s="34">
        <v>7.2167872735323518E-2</v>
      </c>
      <c r="PI31" s="34">
        <v>7.4392689742279902E-2</v>
      </c>
      <c r="PJ31" s="34">
        <v>7.5865089162061833E-2</v>
      </c>
      <c r="PK31" s="34">
        <v>7.2529237360239654E-2</v>
      </c>
      <c r="PL31" s="34">
        <v>7.5663681103347244E-2</v>
      </c>
      <c r="PM31" s="34">
        <v>7.2058580838323741E-2</v>
      </c>
      <c r="PN31" s="34">
        <v>7.0240676533423599E-2</v>
      </c>
      <c r="PO31" s="34">
        <v>6.6993430258658726E-2</v>
      </c>
      <c r="PP31" s="34">
        <v>7.2268122712968702E-2</v>
      </c>
      <c r="PQ31" s="37"/>
      <c r="PR31" s="34">
        <v>6.4830478690482779E-2</v>
      </c>
      <c r="PS31" s="34">
        <v>6.8994957568527096E-2</v>
      </c>
      <c r="PT31" s="34">
        <v>6.7055716319349576E-2</v>
      </c>
      <c r="PU31" s="34">
        <v>7.4352574867963567E-2</v>
      </c>
      <c r="PV31" s="34">
        <v>7.3751788116333816E-2</v>
      </c>
      <c r="PW31" s="34">
        <v>7.4179383506903104E-2</v>
      </c>
      <c r="PX31" s="34">
        <v>7.1346018858755716E-2</v>
      </c>
      <c r="PY31" s="34">
        <v>7.5163215654328902E-2</v>
      </c>
      <c r="PZ31" s="34">
        <v>6.9309742153537385E-2</v>
      </c>
      <c r="QA31" s="34">
        <v>6.500785022491562E-2</v>
      </c>
      <c r="QB31" s="34">
        <v>7.0399480164971093E-2</v>
      </c>
      <c r="QC31" s="37"/>
      <c r="QD31" s="34">
        <v>7.0140072459887015E-2</v>
      </c>
      <c r="QE31" s="34">
        <v>7.2439949016050692E-2</v>
      </c>
      <c r="QF31" s="40">
        <v>6.8250620899255418E-2</v>
      </c>
      <c r="QG31" s="34">
        <f t="shared" si="24"/>
        <v>3.8008510872549195E-3</v>
      </c>
      <c r="QH31" s="74"/>
      <c r="QI31" s="34">
        <v>4.5301330214777037E-2</v>
      </c>
      <c r="QJ31" s="34">
        <v>4.48176850803483E-2</v>
      </c>
      <c r="QK31" s="34">
        <v>4.508334135052857E-2</v>
      </c>
      <c r="QL31" s="34">
        <v>4.7553857117354548E-2</v>
      </c>
      <c r="QM31" s="34">
        <v>4.7209055962352885E-2</v>
      </c>
      <c r="QN31" s="34">
        <v>4.2703742320419326E-2</v>
      </c>
      <c r="QO31" s="34">
        <v>4.5654263752685088E-2</v>
      </c>
      <c r="QP31" s="34">
        <v>4.7465639576644555E-2</v>
      </c>
      <c r="QQ31" s="34">
        <v>5.1048106014426421E-2</v>
      </c>
      <c r="QR31" s="34">
        <v>4.3136988694694782E-2</v>
      </c>
      <c r="QS31" s="34">
        <v>4.599857662911172E-2</v>
      </c>
      <c r="QT31" s="37"/>
      <c r="QU31" s="34">
        <v>4.9089819556717845E-2</v>
      </c>
      <c r="QV31" s="34">
        <v>4.9362236096441199E-2</v>
      </c>
      <c r="QW31" s="34">
        <v>5.4435764623414019E-2</v>
      </c>
      <c r="QX31" s="34">
        <v>5.3052791730304229E-2</v>
      </c>
      <c r="QY31" s="34">
        <v>5.3267105023400194E-2</v>
      </c>
      <c r="QZ31" s="34">
        <v>5.0254642759379305E-2</v>
      </c>
      <c r="RA31" s="34">
        <v>5.0464946977972193E-2</v>
      </c>
      <c r="RB31" s="34">
        <v>5.2495459601319835E-2</v>
      </c>
      <c r="RC31" s="34">
        <v>5.1784452051050318E-2</v>
      </c>
      <c r="RD31" s="34">
        <v>4.5570217353952759E-2</v>
      </c>
      <c r="RE31" s="34">
        <v>5.097760597727042E-2</v>
      </c>
      <c r="RF31" s="37"/>
      <c r="RG31" s="34">
        <v>4.6684960322249655E-2</v>
      </c>
      <c r="RH31" s="34">
        <v>4.4039347472324526E-2</v>
      </c>
      <c r="RI31" s="34">
        <v>4.1969076798862047E-2</v>
      </c>
      <c r="RJ31" s="34">
        <v>4.106118299337301E-2</v>
      </c>
      <c r="RK31" s="34">
        <v>4.3997682592102648E-2</v>
      </c>
      <c r="RL31" s="34">
        <v>4.1655704190888453E-2</v>
      </c>
      <c r="RM31" s="34">
        <v>3.9561488306041559E-2</v>
      </c>
      <c r="RN31" s="34">
        <v>4.2318051094257909E-2</v>
      </c>
      <c r="RO31" s="34">
        <v>4.8386928108152198E-2</v>
      </c>
      <c r="RP31" s="34">
        <v>5.1223037394409116E-2</v>
      </c>
      <c r="RQ31" s="34">
        <v>4.4093233487119715E-2</v>
      </c>
      <c r="RR31" s="37"/>
      <c r="RS31" s="102">
        <v>5.0349929485021372E-2</v>
      </c>
      <c r="RT31" s="102">
        <v>4.7162856612299499E-2</v>
      </c>
      <c r="RU31" s="102">
        <v>4.7776379487345491E-2</v>
      </c>
      <c r="RV31" s="102">
        <v>4.5725876497352776E-2</v>
      </c>
      <c r="RW31" s="102">
        <v>4.5968329816623389E-2</v>
      </c>
      <c r="RX31" s="102">
        <v>4.3710460630410286E-2</v>
      </c>
      <c r="RY31" s="102">
        <v>4.4539664692957483E-2</v>
      </c>
      <c r="RZ31" s="102">
        <v>4.2837606925672768E-2</v>
      </c>
      <c r="SA31" s="102">
        <v>4.6985036451844896E-2</v>
      </c>
      <c r="SB31" s="102">
        <v>4.5543397178960957E-2</v>
      </c>
      <c r="SC31" s="102">
        <v>4.6060592940837031E-2</v>
      </c>
      <c r="SD31" s="37"/>
      <c r="SE31" s="34">
        <v>4.6781238375529083E-2</v>
      </c>
      <c r="SF31" s="34">
        <f t="shared" si="25"/>
        <v>3.6129449784473517E-3</v>
      </c>
      <c r="SG31" s="72"/>
    </row>
    <row r="32" spans="1:501" x14ac:dyDescent="0.2">
      <c r="A32" s="37"/>
      <c r="B32" s="34"/>
      <c r="C32" s="34"/>
      <c r="D32" s="34"/>
      <c r="E32" s="34"/>
      <c r="F32" s="34"/>
      <c r="G32" s="34"/>
      <c r="H32" s="34"/>
      <c r="I32" s="34"/>
      <c r="J32" s="37"/>
      <c r="K32" s="37"/>
      <c r="L32" s="34"/>
      <c r="M32" s="37"/>
      <c r="N32" s="34"/>
      <c r="O32" s="34"/>
      <c r="P32" s="34"/>
      <c r="Q32" s="34"/>
      <c r="R32" s="37"/>
      <c r="S32" s="37"/>
      <c r="T32" s="34"/>
      <c r="U32" s="34"/>
      <c r="V32" s="34"/>
      <c r="W32" s="34"/>
      <c r="X32" s="34"/>
      <c r="Y32" s="37"/>
      <c r="Z32" s="37"/>
      <c r="AA32" s="34"/>
      <c r="AB32" s="34"/>
      <c r="AC32" s="34"/>
      <c r="AD32" s="34"/>
      <c r="AE32" s="37"/>
      <c r="AF32" s="37"/>
      <c r="AG32" s="34"/>
      <c r="AH32" s="34"/>
      <c r="AI32" s="75"/>
      <c r="AJ32" s="34"/>
      <c r="AK32" s="37"/>
      <c r="AL32" s="34"/>
      <c r="AM32" s="34"/>
      <c r="AN32" s="34"/>
      <c r="AO32" s="34"/>
      <c r="AP32" s="34"/>
      <c r="AQ32" s="37"/>
      <c r="AR32" s="37"/>
      <c r="AS32" s="34"/>
      <c r="AT32" s="34"/>
      <c r="AU32" s="34"/>
      <c r="AV32" s="34"/>
      <c r="AW32" s="37"/>
      <c r="AX32" s="37"/>
      <c r="AY32" s="37"/>
      <c r="AZ32" s="74"/>
      <c r="BA32" s="34"/>
      <c r="BB32" s="34"/>
      <c r="BC32" s="34"/>
      <c r="BD32" s="34"/>
      <c r="BE32" s="37"/>
      <c r="BF32" s="34"/>
      <c r="BG32" s="34"/>
      <c r="BH32" s="34"/>
      <c r="BI32" s="34"/>
      <c r="BJ32" s="34"/>
      <c r="BK32" s="102"/>
      <c r="BL32" s="37"/>
      <c r="BM32" s="34"/>
      <c r="BN32" s="34"/>
      <c r="BO32" s="34"/>
      <c r="BP32" s="37"/>
      <c r="BQ32" s="34"/>
      <c r="BR32" s="34"/>
      <c r="BS32" s="34"/>
      <c r="BT32" s="34"/>
      <c r="BU32" s="34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74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74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4"/>
      <c r="FK32" s="34"/>
      <c r="FL32" s="37"/>
      <c r="FM32" s="74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4"/>
      <c r="GJ32" s="34"/>
      <c r="GK32" s="37"/>
      <c r="GL32" s="74"/>
      <c r="GM32" s="34"/>
      <c r="GN32" s="34"/>
      <c r="GO32" s="34"/>
      <c r="GP32" s="34"/>
      <c r="GQ32" s="34"/>
      <c r="GR32" s="34"/>
      <c r="GS32" s="34"/>
      <c r="GT32" s="34"/>
      <c r="GU32" s="37"/>
      <c r="GV32" s="37"/>
      <c r="GW32" s="34"/>
      <c r="GX32" s="34"/>
      <c r="GY32" s="34"/>
      <c r="GZ32" s="34"/>
      <c r="HA32" s="34"/>
      <c r="HB32" s="34"/>
      <c r="HC32" s="34"/>
      <c r="HD32" s="34"/>
      <c r="HE32" s="37"/>
      <c r="HF32" s="37"/>
      <c r="HG32" s="34"/>
      <c r="HH32" s="34"/>
      <c r="HI32" s="34"/>
      <c r="HJ32" s="34"/>
      <c r="HK32" s="34"/>
      <c r="HL32" s="34"/>
      <c r="HM32" s="34"/>
      <c r="HN32" s="34"/>
      <c r="HO32" s="37"/>
      <c r="HP32" s="37"/>
      <c r="HQ32" s="34"/>
      <c r="HR32" s="34"/>
      <c r="HS32" s="34"/>
      <c r="HT32" s="34"/>
      <c r="HU32" s="34"/>
      <c r="HV32" s="34"/>
      <c r="HW32" s="37"/>
      <c r="HX32" s="37"/>
      <c r="HY32" s="34"/>
      <c r="HZ32" s="34"/>
      <c r="IA32" s="37"/>
      <c r="IB32" s="74"/>
      <c r="IC32" s="34"/>
      <c r="ID32" s="34"/>
      <c r="IE32" s="34"/>
      <c r="IF32" s="34"/>
      <c r="IG32" s="34"/>
      <c r="IH32" s="34"/>
      <c r="II32" s="34"/>
      <c r="IJ32" s="34"/>
      <c r="IK32" s="34"/>
      <c r="IL32" s="37"/>
      <c r="IM32" s="37"/>
      <c r="IN32" s="34"/>
      <c r="IO32" s="34"/>
      <c r="IP32" s="34"/>
      <c r="IQ32" s="34"/>
      <c r="IR32" s="34"/>
      <c r="IS32" s="34"/>
      <c r="IT32" s="37"/>
      <c r="IU32" s="34"/>
      <c r="IV32" s="34"/>
      <c r="IW32" s="34"/>
      <c r="IX32" s="34"/>
      <c r="IY32" s="34"/>
      <c r="IZ32" s="34"/>
      <c r="JA32" s="34"/>
      <c r="JB32" s="34"/>
      <c r="JC32" s="34"/>
      <c r="JD32" s="34"/>
      <c r="JE32" s="37"/>
      <c r="JF32" s="85"/>
      <c r="JG32" s="75"/>
      <c r="JH32" s="34"/>
      <c r="JI32" s="34"/>
      <c r="JJ32" s="34"/>
      <c r="JK32" s="34"/>
      <c r="JL32" s="34"/>
      <c r="JM32" s="34"/>
      <c r="JN32" s="34"/>
      <c r="JO32" s="34"/>
      <c r="JP32" s="34"/>
      <c r="JQ32" s="34"/>
      <c r="JR32" s="34"/>
      <c r="JS32" s="34"/>
      <c r="JT32" s="34"/>
      <c r="JU32" s="34"/>
      <c r="JV32" s="34"/>
      <c r="JW32" s="34"/>
      <c r="JX32" s="34"/>
      <c r="JY32" s="34"/>
      <c r="JZ32" s="34"/>
      <c r="KA32" s="34"/>
      <c r="KB32" s="34"/>
      <c r="KC32" s="34"/>
      <c r="KD32" s="34"/>
      <c r="KE32" s="34"/>
      <c r="KF32" s="34"/>
      <c r="KG32" s="34"/>
      <c r="KH32" s="34"/>
      <c r="KI32" s="34"/>
      <c r="KJ32" s="34"/>
      <c r="KK32" s="37"/>
      <c r="KL32" s="34"/>
      <c r="KM32" s="34"/>
      <c r="KN32" s="34"/>
      <c r="KO32" s="34"/>
      <c r="KP32" s="34"/>
      <c r="KQ32" s="34"/>
      <c r="KR32" s="34"/>
      <c r="KS32" s="34"/>
      <c r="KT32" s="34"/>
      <c r="KU32" s="34"/>
      <c r="KV32" s="34"/>
      <c r="KW32" s="37"/>
      <c r="KX32" s="102"/>
      <c r="KY32" s="102"/>
      <c r="KZ32" s="102"/>
      <c r="LA32" s="102"/>
      <c r="LB32" s="102"/>
      <c r="LC32" s="102"/>
      <c r="LD32" s="102"/>
      <c r="LE32" s="102"/>
      <c r="LF32" s="102"/>
      <c r="LG32" s="102"/>
      <c r="LH32" s="102"/>
      <c r="LI32" s="37"/>
      <c r="LJ32" s="34"/>
      <c r="LK32" s="37"/>
      <c r="LL32" s="74"/>
      <c r="LM32" s="37"/>
      <c r="LN32" s="37"/>
      <c r="LO32" s="37"/>
      <c r="LP32" s="37"/>
      <c r="LQ32" s="37"/>
      <c r="LR32" s="37"/>
      <c r="LS32" s="37"/>
      <c r="LT32" s="37"/>
      <c r="LU32" s="37"/>
      <c r="LV32" s="37"/>
      <c r="LW32" s="37"/>
      <c r="LX32" s="37"/>
      <c r="LY32" s="37"/>
      <c r="LZ32" s="37"/>
      <c r="MA32" s="37"/>
      <c r="MB32" s="37"/>
      <c r="MC32" s="37"/>
      <c r="MD32" s="37"/>
      <c r="ME32" s="37"/>
      <c r="MF32" s="37"/>
      <c r="MG32" s="37"/>
      <c r="MH32" s="37"/>
      <c r="MI32" s="37"/>
      <c r="MJ32" s="37"/>
      <c r="MK32" s="37"/>
      <c r="ML32" s="37"/>
      <c r="MM32" s="37"/>
      <c r="MN32" s="37"/>
      <c r="MO32" s="37"/>
      <c r="MP32" s="37"/>
      <c r="MQ32" s="34"/>
      <c r="MR32" s="34"/>
      <c r="MS32" s="37"/>
      <c r="MT32" s="74"/>
      <c r="MU32" s="34"/>
      <c r="MV32" s="34"/>
      <c r="MW32" s="34"/>
      <c r="MX32" s="34"/>
      <c r="MY32" s="34"/>
      <c r="MZ32" s="34"/>
      <c r="NA32" s="34"/>
      <c r="NB32" s="34"/>
      <c r="NC32" s="34"/>
      <c r="ND32" s="34"/>
      <c r="NE32" s="34"/>
      <c r="NF32" s="37"/>
      <c r="NG32" s="34"/>
      <c r="NH32" s="34"/>
      <c r="NI32" s="34"/>
      <c r="NJ32" s="34"/>
      <c r="NK32" s="34"/>
      <c r="NL32" s="34"/>
      <c r="NM32" s="34"/>
      <c r="NN32" s="34"/>
      <c r="NO32" s="34"/>
      <c r="NP32" s="34"/>
      <c r="NQ32" s="34"/>
      <c r="NR32" s="37"/>
      <c r="NS32" s="34"/>
      <c r="NT32" s="34"/>
      <c r="NU32" s="34"/>
      <c r="NV32" s="34"/>
      <c r="NW32" s="34"/>
      <c r="NX32" s="34"/>
      <c r="NY32" s="34"/>
      <c r="NZ32" s="34"/>
      <c r="OA32" s="34"/>
      <c r="OB32" s="34"/>
      <c r="OC32" s="34"/>
      <c r="OD32" s="37"/>
      <c r="OE32" s="34"/>
      <c r="OF32" s="34"/>
      <c r="OG32" s="34"/>
      <c r="OH32" s="34"/>
      <c r="OI32" s="34"/>
      <c r="OJ32" s="34"/>
      <c r="OK32" s="34"/>
      <c r="OL32" s="34"/>
      <c r="OM32" s="34"/>
      <c r="ON32" s="34"/>
      <c r="OO32" s="34"/>
      <c r="OP32" s="37"/>
      <c r="OQ32" s="34"/>
      <c r="OR32" s="37"/>
      <c r="OS32" s="74"/>
      <c r="OT32" s="34"/>
      <c r="OU32" s="34"/>
      <c r="OV32" s="34"/>
      <c r="OW32" s="34"/>
      <c r="OX32" s="34"/>
      <c r="OY32" s="34"/>
      <c r="OZ32" s="34"/>
      <c r="PA32" s="34"/>
      <c r="PB32" s="34"/>
      <c r="PC32" s="34"/>
      <c r="PD32" s="34"/>
      <c r="PE32" s="37"/>
      <c r="PF32" s="34"/>
      <c r="PG32" s="34"/>
      <c r="PH32" s="34"/>
      <c r="PI32" s="34"/>
      <c r="PJ32" s="34"/>
      <c r="PK32" s="34"/>
      <c r="PL32" s="34"/>
      <c r="PM32" s="34"/>
      <c r="PN32" s="34"/>
      <c r="PO32" s="34"/>
      <c r="PP32" s="34"/>
      <c r="PQ32" s="37"/>
      <c r="PR32" s="34"/>
      <c r="PS32" s="34"/>
      <c r="PT32" s="34"/>
      <c r="PU32" s="34"/>
      <c r="PV32" s="34"/>
      <c r="PW32" s="34"/>
      <c r="PX32" s="34"/>
      <c r="PY32" s="34"/>
      <c r="PZ32" s="34"/>
      <c r="QA32" s="34"/>
      <c r="QB32" s="34"/>
      <c r="QC32" s="37"/>
      <c r="QD32" s="34"/>
      <c r="QE32" s="34"/>
      <c r="QF32" s="40"/>
      <c r="QG32" s="37"/>
      <c r="QH32" s="74"/>
      <c r="QI32" s="34"/>
      <c r="QJ32" s="34"/>
      <c r="QK32" s="34"/>
      <c r="QL32" s="34"/>
      <c r="QM32" s="34"/>
      <c r="QN32" s="34"/>
      <c r="QO32" s="34"/>
      <c r="QP32" s="34"/>
      <c r="QQ32" s="34"/>
      <c r="QR32" s="34"/>
      <c r="QS32" s="34"/>
      <c r="QT32" s="37"/>
      <c r="QU32" s="34"/>
      <c r="QV32" s="34"/>
      <c r="QW32" s="34"/>
      <c r="QX32" s="34"/>
      <c r="QY32" s="34"/>
      <c r="QZ32" s="34"/>
      <c r="RA32" s="34"/>
      <c r="RB32" s="34"/>
      <c r="RC32" s="34"/>
      <c r="RD32" s="34"/>
      <c r="RE32" s="34"/>
      <c r="RF32" s="37"/>
      <c r="RG32" s="34"/>
      <c r="RH32" s="34"/>
      <c r="RI32" s="34"/>
      <c r="RJ32" s="34"/>
      <c r="RK32" s="34"/>
      <c r="RL32" s="34"/>
      <c r="RM32" s="34"/>
      <c r="RN32" s="34"/>
      <c r="RO32" s="34"/>
      <c r="RP32" s="34"/>
      <c r="RQ32" s="34"/>
      <c r="RR32" s="37"/>
      <c r="RS32" s="102"/>
      <c r="RT32" s="102"/>
      <c r="RU32" s="102"/>
      <c r="RV32" s="102"/>
      <c r="RW32" s="102"/>
      <c r="RX32" s="102"/>
      <c r="RY32" s="102"/>
      <c r="RZ32" s="102"/>
      <c r="SA32" s="102"/>
      <c r="SB32" s="102"/>
      <c r="SC32" s="102"/>
      <c r="SD32" s="37"/>
      <c r="SE32" s="34"/>
      <c r="SF32" s="37"/>
      <c r="SG32" s="72"/>
    </row>
    <row r="33" spans="1:501" x14ac:dyDescent="0.2">
      <c r="A33" s="112" t="s">
        <v>106</v>
      </c>
      <c r="B33" s="14">
        <v>0.80430548315271944</v>
      </c>
      <c r="C33" s="14">
        <v>0.81095863985677485</v>
      </c>
      <c r="D33" s="14">
        <v>0.80546086050836563</v>
      </c>
      <c r="E33" s="14">
        <v>0.80635382353115692</v>
      </c>
      <c r="F33" s="14">
        <v>0.8028872497527979</v>
      </c>
      <c r="G33" s="14">
        <v>0.80121512720240473</v>
      </c>
      <c r="H33" s="14">
        <v>0.80199282284266105</v>
      </c>
      <c r="I33" s="14">
        <v>0.80631114185170705</v>
      </c>
      <c r="J33" s="13">
        <v>0.80914006132212712</v>
      </c>
      <c r="K33" s="13">
        <v>0.80882799381171067</v>
      </c>
      <c r="L33" s="14">
        <v>0.80575607570562624</v>
      </c>
      <c r="M33" s="13"/>
      <c r="N33" s="14">
        <v>0.80583420150084795</v>
      </c>
      <c r="O33" s="14">
        <v>0.80377826261157292</v>
      </c>
      <c r="P33" s="14">
        <v>0.80435941442716241</v>
      </c>
      <c r="Q33" s="14">
        <v>0.80657651368371652</v>
      </c>
      <c r="R33" s="13">
        <v>0.80486135862102359</v>
      </c>
      <c r="S33" s="13">
        <v>0.7994969400601537</v>
      </c>
      <c r="T33" s="14">
        <v>0.80598663258655134</v>
      </c>
      <c r="U33" s="14">
        <v>0.80493020620504996</v>
      </c>
      <c r="V33" s="14">
        <v>0.80707854144901703</v>
      </c>
      <c r="W33" s="14">
        <v>0.77915125638795879</v>
      </c>
      <c r="X33" s="14">
        <v>0.80184773077740856</v>
      </c>
      <c r="Y33" s="13"/>
      <c r="Z33" s="13">
        <v>0.80075132905422775</v>
      </c>
      <c r="AA33" s="14">
        <v>0.80636045388424793</v>
      </c>
      <c r="AB33" s="14">
        <v>0.80414553619557183</v>
      </c>
      <c r="AC33" s="14">
        <v>0.80617788162268567</v>
      </c>
      <c r="AD33" s="14">
        <v>0.80764479893655239</v>
      </c>
      <c r="AE33" s="13">
        <v>0.80785409870595115</v>
      </c>
      <c r="AF33" s="13">
        <v>0.80331004588236266</v>
      </c>
      <c r="AG33" s="14">
        <v>0.80752379750681713</v>
      </c>
      <c r="AH33" s="14">
        <v>0.8133269515420295</v>
      </c>
      <c r="AI33" s="70">
        <v>0.80752822525157897</v>
      </c>
      <c r="AJ33" s="14">
        <v>0.80645706951409291</v>
      </c>
      <c r="AK33" s="13"/>
      <c r="AL33" s="14">
        <v>0.81129585729791043</v>
      </c>
      <c r="AM33" s="14">
        <v>0.81235765777567859</v>
      </c>
      <c r="AN33" s="14">
        <v>0.81279393927243315</v>
      </c>
      <c r="AO33" s="14">
        <v>0.81563971292645587</v>
      </c>
      <c r="AP33" s="14">
        <v>0.80758274307456068</v>
      </c>
      <c r="AQ33" s="13">
        <v>0.81172067778932255</v>
      </c>
      <c r="AR33" s="13">
        <v>0.81294533409246705</v>
      </c>
      <c r="AS33" s="14">
        <v>0.81226007074629514</v>
      </c>
      <c r="AT33" s="14">
        <v>0.8127983944667565</v>
      </c>
      <c r="AU33" s="14">
        <v>0.81289474574690923</v>
      </c>
      <c r="AV33" s="14">
        <v>0.81222872309032312</v>
      </c>
      <c r="AW33" s="13"/>
      <c r="AX33" s="13">
        <v>0.81222872309032312</v>
      </c>
      <c r="AY33" s="14">
        <f>STDEVA(B33:AV33)</f>
        <v>5.7740680181022136E-3</v>
      </c>
      <c r="AZ33" s="72"/>
      <c r="BA33" s="14">
        <v>0.86310967344661504</v>
      </c>
      <c r="BB33" s="14">
        <v>0.85243603902595722</v>
      </c>
      <c r="BC33" s="14">
        <v>0.84886566580486555</v>
      </c>
      <c r="BD33" s="14">
        <v>0.85559192529159045</v>
      </c>
      <c r="BE33" s="13">
        <v>0.85100965078848279</v>
      </c>
      <c r="BF33" s="14">
        <v>0.84601477894448907</v>
      </c>
      <c r="BG33" s="14">
        <v>0.85911422176118979</v>
      </c>
      <c r="BH33" s="14">
        <v>0.86038171343993097</v>
      </c>
      <c r="BI33" s="14">
        <v>0.85498225278637952</v>
      </c>
      <c r="BJ33" s="14">
        <v>0.8614227940118101</v>
      </c>
      <c r="BK33" s="21">
        <v>0.85521907713972567</v>
      </c>
      <c r="BL33" s="13"/>
      <c r="BM33" s="14">
        <v>0.8625050179201198</v>
      </c>
      <c r="BN33" s="14">
        <v>0.8606712098226853</v>
      </c>
      <c r="BO33" s="14">
        <v>0.8563847026227136</v>
      </c>
      <c r="BP33" s="13">
        <v>0.85350415939898494</v>
      </c>
      <c r="BQ33" s="14">
        <v>0.85429403445409091</v>
      </c>
      <c r="BR33" s="14">
        <v>0.85218221574729491</v>
      </c>
      <c r="BS33" s="14">
        <v>0.85679104418856955</v>
      </c>
      <c r="BT33" s="14">
        <v>0.85879957889654956</v>
      </c>
      <c r="BU33" s="14">
        <v>0.86654594397988427</v>
      </c>
      <c r="BV33" s="13">
        <v>0.86365857464160245</v>
      </c>
      <c r="BW33" s="13">
        <v>0.85857478981344515</v>
      </c>
      <c r="BX33" s="13"/>
      <c r="BY33" s="13">
        <v>0.86012560937684646</v>
      </c>
      <c r="BZ33" s="13">
        <v>0.85414313087232741</v>
      </c>
      <c r="CA33" s="13">
        <v>0.8449055337567194</v>
      </c>
      <c r="CB33" s="13">
        <v>0.84962143394485601</v>
      </c>
      <c r="CC33" s="13">
        <v>0.85411829286481622</v>
      </c>
      <c r="CD33" s="13">
        <v>0.84932609043396157</v>
      </c>
      <c r="CE33" s="13">
        <v>0.84843670745477784</v>
      </c>
      <c r="CF33" s="13">
        <v>0.85355831895295142</v>
      </c>
      <c r="CG33" s="13">
        <v>0.84971385374758834</v>
      </c>
      <c r="CH33" s="13">
        <v>0.86256186681103053</v>
      </c>
      <c r="CI33" s="13">
        <v>0.8523350944960375</v>
      </c>
      <c r="CJ33" s="13"/>
      <c r="CK33" s="13">
        <v>0.86097133816726457</v>
      </c>
      <c r="CL33" s="13">
        <v>0.85177293975009138</v>
      </c>
      <c r="CM33" s="13">
        <v>0.85951611799960559</v>
      </c>
      <c r="CN33" s="13">
        <v>0.85497150418998913</v>
      </c>
      <c r="CO33" s="13">
        <v>0.85066388870633491</v>
      </c>
      <c r="CP33" s="13">
        <v>0.85390620358041591</v>
      </c>
      <c r="CQ33" s="13">
        <v>0.85377645266279467</v>
      </c>
      <c r="CR33" s="13">
        <v>0.85443268449811616</v>
      </c>
      <c r="CS33" s="13">
        <v>0.8524320890549747</v>
      </c>
      <c r="CT33" s="13">
        <v>0.85467694185933352</v>
      </c>
      <c r="CU33" s="13"/>
      <c r="CV33" s="13">
        <v>0.8551435752504617</v>
      </c>
      <c r="CW33" s="14">
        <f>STDEVA(BA33:CT33)</f>
        <v>5.007557172816578E-3</v>
      </c>
      <c r="CX33" s="72"/>
      <c r="CY33" s="13">
        <v>0.87627928365288421</v>
      </c>
      <c r="CZ33" s="13">
        <v>0.87473944037904194</v>
      </c>
      <c r="DA33" s="13">
        <v>0.87358373778614329</v>
      </c>
      <c r="DB33" s="13">
        <v>0.8760608836504914</v>
      </c>
      <c r="DC33" s="13">
        <v>0.87402531782493476</v>
      </c>
      <c r="DD33" s="13">
        <v>0.87777365875364244</v>
      </c>
      <c r="DE33" s="13">
        <v>0.8746376030766202</v>
      </c>
      <c r="DF33" s="13">
        <v>0.8717163604389544</v>
      </c>
      <c r="DG33" s="13">
        <v>0.88288897667657418</v>
      </c>
      <c r="DH33" s="13">
        <v>0.87643166203034917</v>
      </c>
      <c r="DI33" s="13">
        <v>0.8757090998005379</v>
      </c>
      <c r="DJ33" s="13">
        <v>0.87559489692957049</v>
      </c>
      <c r="DK33" s="13">
        <v>0.87697917964981209</v>
      </c>
      <c r="DL33" s="13">
        <v>0.87459623794065655</v>
      </c>
      <c r="DM33" s="13">
        <v>0.87725293122757575</v>
      </c>
      <c r="DN33" s="13">
        <v>0.87480015551525259</v>
      </c>
      <c r="DO33" s="13">
        <v>0.87967872872123776</v>
      </c>
      <c r="DP33" s="13">
        <v>0.87988886582018155</v>
      </c>
      <c r="DQ33" s="13">
        <v>0.88057991082571874</v>
      </c>
      <c r="DR33" s="13">
        <v>0.90402836127642738</v>
      </c>
      <c r="DS33" s="13">
        <v>0.87783434951690731</v>
      </c>
      <c r="DT33" s="13"/>
      <c r="DU33" s="13">
        <v>0.88319456426813958</v>
      </c>
      <c r="DV33" s="13">
        <v>0.88804100577856548</v>
      </c>
      <c r="DW33" s="13">
        <v>0.88897173406094776</v>
      </c>
      <c r="DX33" s="13">
        <v>0.89696309186294376</v>
      </c>
      <c r="DY33" s="13">
        <v>0.88930936728157195</v>
      </c>
      <c r="DZ33" s="13"/>
      <c r="EA33" s="13">
        <v>0.88346342994451821</v>
      </c>
      <c r="EB33" s="14">
        <f>STDEVA(CY33:DY33)</f>
        <v>7.694706715877268E-3</v>
      </c>
      <c r="EC33" s="72"/>
      <c r="ED33" s="13">
        <v>0.82833970473137064</v>
      </c>
      <c r="EE33" s="13">
        <v>0.81783446139687899</v>
      </c>
      <c r="EF33" s="13">
        <v>0.82742820885579194</v>
      </c>
      <c r="EG33" s="13">
        <v>0.82924879574741395</v>
      </c>
      <c r="EH33" s="13">
        <v>0.83196703711155073</v>
      </c>
      <c r="EI33" s="13">
        <v>0.83028824304370541</v>
      </c>
      <c r="EJ33" s="13">
        <v>0.82793724268191105</v>
      </c>
      <c r="EK33" s="13">
        <v>0.82690194409796802</v>
      </c>
      <c r="EL33" s="13">
        <v>0.82700612987589928</v>
      </c>
      <c r="EM33" s="13">
        <v>0.8379452454965588</v>
      </c>
      <c r="EN33" s="13">
        <v>0.82852457034411187</v>
      </c>
      <c r="EO33" s="13"/>
      <c r="EP33" s="13">
        <v>0.84048788608383063</v>
      </c>
      <c r="EQ33" s="13">
        <v>0.83725680714974893</v>
      </c>
      <c r="ER33" s="13">
        <v>0.83627782402272954</v>
      </c>
      <c r="ES33" s="13">
        <v>0.83641164995487804</v>
      </c>
      <c r="ET33" s="13">
        <v>0.84079822732372456</v>
      </c>
      <c r="EU33" s="13">
        <v>0.8499950934865802</v>
      </c>
      <c r="EV33" s="13">
        <v>0.8402713693011824</v>
      </c>
      <c r="EW33" s="13"/>
      <c r="EX33" s="13">
        <v>0.84751292028948233</v>
      </c>
      <c r="EY33" s="13">
        <v>0.83995360931015328</v>
      </c>
      <c r="EZ33" s="13">
        <v>0.84096995997716539</v>
      </c>
      <c r="FA33" s="13">
        <v>0.84706665025747707</v>
      </c>
      <c r="FB33" s="13">
        <v>0.84520660407942383</v>
      </c>
      <c r="FC33" s="13">
        <v>0.84981263796730555</v>
      </c>
      <c r="FD33" s="13">
        <v>0.84192699503474788</v>
      </c>
      <c r="FE33" s="13">
        <v>0.85047756643736938</v>
      </c>
      <c r="FF33" s="13">
        <v>0.85077800595315478</v>
      </c>
      <c r="FG33" s="13">
        <v>0.85262632891462942</v>
      </c>
      <c r="FH33" s="13">
        <v>0.84660626108659853</v>
      </c>
      <c r="FI33" s="13"/>
      <c r="FJ33" s="14">
        <v>0.82793724268191105</v>
      </c>
      <c r="FK33" s="14">
        <v>0.82833970473137064</v>
      </c>
      <c r="FL33" s="14">
        <f>STDEVA(ED33:FH33)</f>
        <v>9.2318883446860147E-3</v>
      </c>
      <c r="FM33" s="72"/>
      <c r="FN33" s="13">
        <v>0.84863913217532783</v>
      </c>
      <c r="FO33" s="13">
        <v>0.84566122665702537</v>
      </c>
      <c r="FP33" s="13">
        <v>0.8469332480743289</v>
      </c>
      <c r="FQ33" s="13">
        <v>0.84957259786347339</v>
      </c>
      <c r="FR33" s="13">
        <v>0.85109545217209848</v>
      </c>
      <c r="FS33" s="13">
        <v>0.8552598292040805</v>
      </c>
      <c r="FT33" s="13">
        <v>0.8495310284321933</v>
      </c>
      <c r="FU33" s="13"/>
      <c r="FV33" s="13">
        <v>0.84971888457505862</v>
      </c>
      <c r="FW33" s="13">
        <v>0.84144726763791067</v>
      </c>
      <c r="FX33" s="13">
        <v>0.84631516709733778</v>
      </c>
      <c r="FY33" s="13">
        <v>0.83785273456247689</v>
      </c>
      <c r="FZ33" s="13">
        <v>0.84224759002024174</v>
      </c>
      <c r="GA33" s="13">
        <v>0.84562872470264383</v>
      </c>
      <c r="GB33" s="13">
        <v>0.84390211634326351</v>
      </c>
      <c r="GC33" s="13"/>
      <c r="GD33" s="13">
        <v>0.84528493303735319</v>
      </c>
      <c r="GE33" s="13">
        <v>0.84131752694234452</v>
      </c>
      <c r="GF33" s="13">
        <v>0.84826447604394506</v>
      </c>
      <c r="GG33" s="13">
        <v>0.84494602234987159</v>
      </c>
      <c r="GH33" s="13"/>
      <c r="GI33" s="14">
        <v>0.83785273456247689</v>
      </c>
      <c r="GJ33" s="14">
        <v>0.84971888457505862</v>
      </c>
      <c r="GK33" s="14">
        <f>STDEVA(FN33:GG33)</f>
        <v>4.1406655268365943E-3</v>
      </c>
      <c r="GL33" s="72"/>
      <c r="GM33" s="14">
        <v>0.84939471710207815</v>
      </c>
      <c r="GN33" s="14">
        <v>0.84859808701992079</v>
      </c>
      <c r="GO33" s="14">
        <v>0.84342390564460934</v>
      </c>
      <c r="GP33" s="14">
        <v>0.84728909528651741</v>
      </c>
      <c r="GQ33" s="14">
        <v>0.83972584074266154</v>
      </c>
      <c r="GR33" s="14">
        <v>0.84094982665928142</v>
      </c>
      <c r="GS33" s="14">
        <v>0.83738916455525703</v>
      </c>
      <c r="GT33" s="14">
        <v>0.84366126558242971</v>
      </c>
      <c r="GU33" s="13">
        <v>0.84380713674725516</v>
      </c>
      <c r="GV33" s="13"/>
      <c r="GW33" s="14">
        <v>0.84500891659182709</v>
      </c>
      <c r="GX33" s="14">
        <v>0.83962094482828065</v>
      </c>
      <c r="GY33" s="14">
        <v>0.83861854139908698</v>
      </c>
      <c r="GZ33" s="14">
        <v>0.84109137173412507</v>
      </c>
      <c r="HA33" s="14">
        <v>0.83318594518020272</v>
      </c>
      <c r="HB33" s="14">
        <v>0.83937759580583327</v>
      </c>
      <c r="HC33" s="14">
        <v>0.84049499588599852</v>
      </c>
      <c r="HD33" s="14">
        <v>0.84014293228092196</v>
      </c>
      <c r="HE33" s="13">
        <v>0.83967145295913537</v>
      </c>
      <c r="HF33" s="13"/>
      <c r="HG33" s="14">
        <v>0.85233263180843954</v>
      </c>
      <c r="HH33" s="14">
        <v>0.84805260377771907</v>
      </c>
      <c r="HI33" s="14">
        <v>0.84753088603215709</v>
      </c>
      <c r="HJ33" s="14">
        <v>0.84581910092496737</v>
      </c>
      <c r="HK33" s="14">
        <v>0.84610172408583184</v>
      </c>
      <c r="HL33" s="14">
        <v>0.84533784598572792</v>
      </c>
      <c r="HM33" s="14">
        <v>0.85430633169199788</v>
      </c>
      <c r="HN33" s="14">
        <v>0.86273548579678527</v>
      </c>
      <c r="HO33" s="13">
        <v>0.85029367564795699</v>
      </c>
      <c r="HP33" s="13"/>
      <c r="HQ33" s="14">
        <v>0.8483447296773442</v>
      </c>
      <c r="HR33" s="14">
        <v>0.84517436135289326</v>
      </c>
      <c r="HS33" s="14">
        <v>0.84010398352524229</v>
      </c>
      <c r="HT33" s="14">
        <v>0.84586516793181799</v>
      </c>
      <c r="HU33" s="14">
        <v>0.84668731679635201</v>
      </c>
      <c r="HV33" s="14">
        <v>0.84981690524525144</v>
      </c>
      <c r="HW33" s="13">
        <v>0.84600237356178987</v>
      </c>
      <c r="HX33" s="13"/>
      <c r="HY33" s="14">
        <v>0.83972584074266154</v>
      </c>
      <c r="HZ33" s="14">
        <v>0.84939471710207815</v>
      </c>
      <c r="IA33" s="14">
        <f>STDEVA(GM33:HW33)</f>
        <v>5.6055197130470543E-3</v>
      </c>
      <c r="IB33" s="72"/>
      <c r="IC33" s="14">
        <v>0.85558836907040181</v>
      </c>
      <c r="ID33" s="14">
        <v>0.84341162377196788</v>
      </c>
      <c r="IE33" s="14">
        <v>0.84796867456063407</v>
      </c>
      <c r="IF33" s="14">
        <v>0.85077010345634096</v>
      </c>
      <c r="IG33" s="14">
        <v>0.84219176564072018</v>
      </c>
      <c r="IH33" s="14">
        <v>0.84246099869604774</v>
      </c>
      <c r="II33" s="14">
        <v>0.84866266639983345</v>
      </c>
      <c r="IJ33" s="14">
        <v>0.8418649242717664</v>
      </c>
      <c r="IK33" s="14">
        <v>0.84527943655475546</v>
      </c>
      <c r="IL33" s="13">
        <v>0.84795153287292935</v>
      </c>
      <c r="IM33" s="13"/>
      <c r="IN33" s="14">
        <v>0.85857198481865593</v>
      </c>
      <c r="IO33" s="14">
        <v>0.85667423801635711</v>
      </c>
      <c r="IP33" s="14">
        <v>0.85205786842620501</v>
      </c>
      <c r="IQ33" s="14">
        <v>0.85463042513587018</v>
      </c>
      <c r="IR33" s="14">
        <v>0.85500207674627482</v>
      </c>
      <c r="IS33" s="14">
        <v>0.85448156947719012</v>
      </c>
      <c r="IT33" s="13">
        <v>0.85330551687647815</v>
      </c>
      <c r="IU33" s="14">
        <v>0.85868496321365573</v>
      </c>
      <c r="IV33" s="14">
        <v>0.85876232099525918</v>
      </c>
      <c r="IW33" s="14">
        <v>0.85215003390623245</v>
      </c>
      <c r="IX33" s="14">
        <v>0.84832806568072594</v>
      </c>
      <c r="IY33" s="14">
        <v>0.84805718185679257</v>
      </c>
      <c r="IZ33" s="14">
        <v>0.84683213035895621</v>
      </c>
      <c r="JA33" s="14">
        <v>0.84650020123442371</v>
      </c>
      <c r="JB33" s="14">
        <v>0.84888077662940575</v>
      </c>
      <c r="JC33" s="14">
        <v>0.84661441495723966</v>
      </c>
      <c r="JD33" s="14">
        <v>0.84253219786473921</v>
      </c>
      <c r="JE33" s="13">
        <v>0.8482814890261472</v>
      </c>
      <c r="JF33" s="17">
        <v>0.84828519204735964</v>
      </c>
      <c r="JG33" s="70">
        <v>0.84641006215587289</v>
      </c>
      <c r="JH33" s="14">
        <v>0.84825933373872087</v>
      </c>
      <c r="JI33" s="14">
        <v>0.84767663929555881</v>
      </c>
      <c r="JJ33" s="14">
        <v>0.8436675365076316</v>
      </c>
      <c r="JK33" s="14">
        <v>0.84993590864249935</v>
      </c>
      <c r="JL33" s="14">
        <v>0.84663325954728241</v>
      </c>
      <c r="JM33" s="14">
        <v>0.84779911284528042</v>
      </c>
      <c r="JN33" s="14">
        <v>0.84853725834371418</v>
      </c>
      <c r="JO33" s="14">
        <v>0.85969781718716853</v>
      </c>
      <c r="JP33" s="14">
        <v>0.85692967907507622</v>
      </c>
      <c r="JQ33" s="14">
        <v>0.85387035958033519</v>
      </c>
      <c r="JR33" s="14">
        <v>0.85203281176949786</v>
      </c>
      <c r="JS33" s="14">
        <v>0.85003651022632853</v>
      </c>
      <c r="JT33" s="14">
        <v>0.83971423379654098</v>
      </c>
      <c r="JU33" s="14">
        <v>0.84539886545267073</v>
      </c>
      <c r="JV33" s="14">
        <v>0.84142596812265635</v>
      </c>
      <c r="JW33" s="14">
        <v>0.84692104952540592</v>
      </c>
      <c r="JX33" s="14">
        <v>0.84441796409714387</v>
      </c>
      <c r="JY33" s="14">
        <v>0.8480990309512233</v>
      </c>
      <c r="JZ33" s="14">
        <v>0.8509032096214153</v>
      </c>
      <c r="KA33" s="14">
        <v>0.84668535799526323</v>
      </c>
      <c r="KB33" s="14">
        <v>0.84779305182417197</v>
      </c>
      <c r="KC33" s="14">
        <v>0.84880459357607718</v>
      </c>
      <c r="KD33" s="14">
        <v>0.84484225029021376</v>
      </c>
      <c r="KE33" s="14">
        <v>0.84641317781284187</v>
      </c>
      <c r="KF33" s="14">
        <v>0.84742892818784255</v>
      </c>
      <c r="KG33" s="14">
        <v>0.85200554912913307</v>
      </c>
      <c r="KH33" s="14">
        <v>0.85405096673353775</v>
      </c>
      <c r="KI33" s="14">
        <v>0.86037421933532376</v>
      </c>
      <c r="KJ33" s="14">
        <v>0.84784596359925402</v>
      </c>
      <c r="KK33" s="13"/>
      <c r="KL33" s="14">
        <v>0.86156465612915278</v>
      </c>
      <c r="KM33" s="14">
        <v>0.85945766703648585</v>
      </c>
      <c r="KN33" s="14">
        <v>0.85353267323011295</v>
      </c>
      <c r="KO33" s="14">
        <v>0.85758283659948398</v>
      </c>
      <c r="KP33" s="14">
        <v>0.8537758563164255</v>
      </c>
      <c r="KQ33" s="14">
        <v>0.8534881399874007</v>
      </c>
      <c r="KR33" s="14">
        <v>0.85309723701788387</v>
      </c>
      <c r="KS33" s="14">
        <v>0.85608388765499455</v>
      </c>
      <c r="KT33" s="14">
        <v>0.856241191846983</v>
      </c>
      <c r="KU33" s="14">
        <v>0.87330946055323999</v>
      </c>
      <c r="KV33" s="14">
        <v>0.85764101480761135</v>
      </c>
      <c r="KW33" s="13"/>
      <c r="KX33" s="21">
        <v>0.86082020533047787</v>
      </c>
      <c r="KY33" s="21">
        <v>0.85163996662412211</v>
      </c>
      <c r="KZ33" s="21">
        <v>0.84798125156780257</v>
      </c>
      <c r="LA33" s="21">
        <v>0.85120554520706748</v>
      </c>
      <c r="LB33" s="21">
        <v>0.84723752778155659</v>
      </c>
      <c r="LC33" s="21">
        <v>0.84677825812544871</v>
      </c>
      <c r="LD33" s="21">
        <v>0.84685171001994453</v>
      </c>
      <c r="LE33" s="21">
        <v>0.84526127341657586</v>
      </c>
      <c r="LF33" s="21">
        <v>0.84859209771694299</v>
      </c>
      <c r="LG33" s="21">
        <v>0.85666996142963947</v>
      </c>
      <c r="LH33" s="21">
        <v>0.8503542237530417</v>
      </c>
      <c r="LI33" s="13"/>
      <c r="LJ33" s="14">
        <v>0.85090203190473035</v>
      </c>
      <c r="LK33" s="14">
        <f>STDEVA(IC33:IL33,KX33:LH33)</f>
        <v>4.8461462338596356E-3</v>
      </c>
      <c r="LL33" s="72"/>
      <c r="LM33" s="13">
        <v>0.87112025573025698</v>
      </c>
      <c r="LN33" s="13">
        <v>0.87636446543052149</v>
      </c>
      <c r="LO33" s="13">
        <v>0.87373911555551687</v>
      </c>
      <c r="LP33" s="13"/>
      <c r="LQ33" s="13">
        <v>0.87119000224761156</v>
      </c>
      <c r="LR33" s="13">
        <v>0.86390846304606217</v>
      </c>
      <c r="LS33" s="13">
        <v>0.87799374152952325</v>
      </c>
      <c r="LT33" s="13">
        <v>0.87107913780493018</v>
      </c>
      <c r="LU33" s="13"/>
      <c r="LV33" s="13">
        <v>0.88022831679603297</v>
      </c>
      <c r="LW33" s="13">
        <v>0.87099426865010698</v>
      </c>
      <c r="LX33" s="13">
        <v>0.87551719320087162</v>
      </c>
      <c r="LY33" s="13">
        <v>0.87562050601794383</v>
      </c>
      <c r="LZ33" s="13"/>
      <c r="MA33" s="13">
        <v>0.8750515396044839</v>
      </c>
      <c r="MB33" s="13">
        <v>0.87506680878490806</v>
      </c>
      <c r="MC33" s="13">
        <v>0.87437605806431373</v>
      </c>
      <c r="MD33" s="13">
        <v>0.87482963412828718</v>
      </c>
      <c r="ME33" s="13"/>
      <c r="MF33" s="13">
        <v>0.87680226561743191</v>
      </c>
      <c r="MG33" s="13">
        <v>0.88058506049033602</v>
      </c>
      <c r="MH33" s="13">
        <v>0.8730663109353739</v>
      </c>
      <c r="MI33" s="13">
        <v>0.87428226107065143</v>
      </c>
      <c r="MJ33" s="13">
        <v>0.87252807776514785</v>
      </c>
      <c r="MK33" s="13">
        <v>0.86742406555126494</v>
      </c>
      <c r="ML33" s="13">
        <v>0.87688122758430398</v>
      </c>
      <c r="MM33" s="13">
        <v>0.87816474329763994</v>
      </c>
      <c r="MN33" s="13">
        <v>0.87018134822024695</v>
      </c>
      <c r="MO33" s="13">
        <v>0.87441837121217836</v>
      </c>
      <c r="MP33" s="13"/>
      <c r="MQ33" s="14">
        <v>0.86742406555126494</v>
      </c>
      <c r="MR33" s="14">
        <v>0.87680226561743191</v>
      </c>
      <c r="MS33" s="14">
        <f>STDEVA(LM33:MO33)</f>
        <v>3.7743461212753943E-3</v>
      </c>
      <c r="MT33" s="72"/>
      <c r="MU33" s="14">
        <v>0.89559287534955234</v>
      </c>
      <c r="MV33" s="14">
        <v>0.8992697828330577</v>
      </c>
      <c r="MW33" s="14">
        <v>0.89908473764465058</v>
      </c>
      <c r="MX33" s="14">
        <v>0.89609737310896243</v>
      </c>
      <c r="MY33" s="14">
        <v>0.8975887573603577</v>
      </c>
      <c r="MZ33" s="14">
        <v>0.90054816383447478</v>
      </c>
      <c r="NA33" s="14">
        <v>0.89703525858247579</v>
      </c>
      <c r="NB33" s="14">
        <v>0.89895820250538694</v>
      </c>
      <c r="NC33" s="14">
        <v>0.9003739086555862</v>
      </c>
      <c r="ND33" s="14">
        <v>0.8989157627677552</v>
      </c>
      <c r="NE33" s="14">
        <v>0.89834110290176183</v>
      </c>
      <c r="NF33" s="13"/>
      <c r="NG33" s="14">
        <v>0.89533355195838549</v>
      </c>
      <c r="NH33" s="14">
        <v>0.89920162851477592</v>
      </c>
      <c r="NI33" s="14">
        <v>0.89832999768330823</v>
      </c>
      <c r="NJ33" s="14">
        <v>0.89907849850828714</v>
      </c>
      <c r="NK33" s="14">
        <v>0.89875309855540908</v>
      </c>
      <c r="NL33" s="14">
        <v>0.89972083665367297</v>
      </c>
      <c r="NM33" s="14">
        <v>0.89641392296213895</v>
      </c>
      <c r="NN33" s="14">
        <v>0.90029960320516422</v>
      </c>
      <c r="NO33" s="14">
        <v>0.89962144566716795</v>
      </c>
      <c r="NP33" s="14">
        <v>0.89892817935117619</v>
      </c>
      <c r="NQ33" s="14">
        <v>0.8985596702190497</v>
      </c>
      <c r="NR33" s="13"/>
      <c r="NS33" s="14">
        <v>0.89910813623440766</v>
      </c>
      <c r="NT33" s="14">
        <v>0.89741404246299361</v>
      </c>
      <c r="NU33" s="14">
        <v>0.89884571769086319</v>
      </c>
      <c r="NV33" s="14">
        <v>0.89830850710279397</v>
      </c>
      <c r="NW33" s="14">
        <v>0.89728121001101901</v>
      </c>
      <c r="NX33" s="14">
        <v>0.9005313693156517</v>
      </c>
      <c r="NY33" s="14">
        <v>0.89603752869212783</v>
      </c>
      <c r="NZ33" s="14">
        <v>0.89765887979328318</v>
      </c>
      <c r="OA33" s="14">
        <v>0.89709043468701244</v>
      </c>
      <c r="OB33" s="14">
        <v>0.8984502134647101</v>
      </c>
      <c r="OC33" s="14">
        <v>0.89807327045731622</v>
      </c>
      <c r="OD33" s="13"/>
      <c r="OE33" s="14">
        <v>0.89621199477151736</v>
      </c>
      <c r="OF33" s="14">
        <v>0.89854581391909261</v>
      </c>
      <c r="OG33" s="14">
        <v>0.90014546244126403</v>
      </c>
      <c r="OH33" s="14">
        <v>0.90022670551809469</v>
      </c>
      <c r="OI33" s="14">
        <v>0.89735066216016968</v>
      </c>
      <c r="OJ33" s="14">
        <v>0.89694171198044392</v>
      </c>
      <c r="OK33" s="14">
        <v>0.89635583647457151</v>
      </c>
      <c r="OL33" s="14">
        <v>0.89917245247862632</v>
      </c>
      <c r="OM33" s="14">
        <v>0.90010828773978946</v>
      </c>
      <c r="ON33" s="14">
        <v>0.89714881505332833</v>
      </c>
      <c r="OO33" s="14">
        <v>0.89821552626227752</v>
      </c>
      <c r="OP33" s="13"/>
      <c r="OQ33" s="14">
        <v>0.89829735827249402</v>
      </c>
      <c r="OR33" s="14">
        <f>STDEVA(MU33:OO33)</f>
        <v>1.4180402856272477E-3</v>
      </c>
      <c r="OS33" s="72"/>
      <c r="OT33" s="14">
        <v>0.87033318837988871</v>
      </c>
      <c r="OU33" s="14">
        <v>0.86157622490124108</v>
      </c>
      <c r="OV33" s="14">
        <v>0.86148860404639194</v>
      </c>
      <c r="OW33" s="14">
        <v>0.85824662443191746</v>
      </c>
      <c r="OX33" s="14">
        <v>0.86409777858102654</v>
      </c>
      <c r="OY33" s="14">
        <v>0.86259245405829044</v>
      </c>
      <c r="OZ33" s="14">
        <v>0.86251364484348247</v>
      </c>
      <c r="PA33" s="14">
        <v>0.86881487290489212</v>
      </c>
      <c r="PB33" s="14">
        <v>0.86775041756673077</v>
      </c>
      <c r="PC33" s="14">
        <v>0.87077624482155525</v>
      </c>
      <c r="PD33" s="14">
        <v>0.86481444636772986</v>
      </c>
      <c r="PE33" s="13"/>
      <c r="PF33" s="14">
        <v>0.86252107341417772</v>
      </c>
      <c r="PG33" s="14">
        <v>0.86094316881229593</v>
      </c>
      <c r="PH33" s="14">
        <v>0.85413046000658222</v>
      </c>
      <c r="PI33" s="14">
        <v>0.8539821710856762</v>
      </c>
      <c r="PJ33" s="14">
        <v>0.85334720862429225</v>
      </c>
      <c r="PK33" s="14">
        <v>0.85405035850513111</v>
      </c>
      <c r="PL33" s="14">
        <v>0.85645670670853902</v>
      </c>
      <c r="PM33" s="14">
        <v>0.85447706858105765</v>
      </c>
      <c r="PN33" s="14">
        <v>0.85369663066018775</v>
      </c>
      <c r="PO33" s="14">
        <v>0.85305361188674045</v>
      </c>
      <c r="PP33" s="14">
        <v>0.85566089622868047</v>
      </c>
      <c r="PQ33" s="13"/>
      <c r="PR33" s="14">
        <v>0.86557408220698362</v>
      </c>
      <c r="PS33" s="14">
        <v>0.86249009537495391</v>
      </c>
      <c r="PT33" s="14">
        <v>0.86159203100702419</v>
      </c>
      <c r="PU33" s="14">
        <v>0.85596814587877701</v>
      </c>
      <c r="PV33" s="14">
        <v>0.85834324651296945</v>
      </c>
      <c r="PW33" s="14">
        <v>0.85466210849395652</v>
      </c>
      <c r="PX33" s="14">
        <v>0.85456801518586711</v>
      </c>
      <c r="PY33" s="14">
        <v>0.85764149109220356</v>
      </c>
      <c r="PZ33" s="14">
        <v>0.85886528124769712</v>
      </c>
      <c r="QA33" s="14">
        <v>0.8562865487712189</v>
      </c>
      <c r="QB33" s="14">
        <v>0.85860730117302042</v>
      </c>
      <c r="QC33" s="13"/>
      <c r="QD33" s="14">
        <v>0.85970558944205611</v>
      </c>
      <c r="QE33" s="14">
        <v>0.85798307457644585</v>
      </c>
      <c r="QF33" s="20">
        <v>0.86149303615312733</v>
      </c>
      <c r="QG33" s="14">
        <f>STDEVA(OT33:QB33)</f>
        <v>5.1997739079660031E-3</v>
      </c>
      <c r="QH33" s="72"/>
      <c r="QI33" s="14">
        <v>0.91238860808715228</v>
      </c>
      <c r="QJ33" s="14">
        <v>0.91291199947859225</v>
      </c>
      <c r="QK33" s="14">
        <v>0.91127152527898991</v>
      </c>
      <c r="QL33" s="14">
        <v>0.91414681871681891</v>
      </c>
      <c r="QM33" s="14">
        <v>0.91287436759811391</v>
      </c>
      <c r="QN33" s="14">
        <v>0.91331307709859999</v>
      </c>
      <c r="QO33" s="14">
        <v>0.91562110022526721</v>
      </c>
      <c r="QP33" s="14">
        <v>0.91654416773247027</v>
      </c>
      <c r="QQ33" s="14">
        <v>0.91233174457029831</v>
      </c>
      <c r="QR33" s="14">
        <v>0.91291955311811901</v>
      </c>
      <c r="QS33" s="14">
        <v>0.91343766009442939</v>
      </c>
      <c r="QT33" s="13"/>
      <c r="QU33" s="14">
        <v>0.91069178462262523</v>
      </c>
      <c r="QV33" s="14">
        <v>0.90860316168802036</v>
      </c>
      <c r="QW33" s="14">
        <v>0.91207224353002103</v>
      </c>
      <c r="QX33" s="14">
        <v>0.90804710804791922</v>
      </c>
      <c r="QY33" s="14">
        <v>0.90915870398384491</v>
      </c>
      <c r="QZ33" s="14">
        <v>0.91047955240563394</v>
      </c>
      <c r="RA33" s="14">
        <v>0.90970711090873824</v>
      </c>
      <c r="RB33" s="14">
        <v>0.90921380108009853</v>
      </c>
      <c r="RC33" s="14">
        <v>0.89996542450016315</v>
      </c>
      <c r="RD33" s="14">
        <v>0.90990240944011891</v>
      </c>
      <c r="RE33" s="14">
        <v>0.90999919086598069</v>
      </c>
      <c r="RF33" s="13"/>
      <c r="RG33" s="14">
        <v>0.91552607053560542</v>
      </c>
      <c r="RH33" s="14">
        <v>0.92036242520025791</v>
      </c>
      <c r="RI33" s="14">
        <v>0.91835584301162099</v>
      </c>
      <c r="RJ33" s="14">
        <v>0.91632426300346459</v>
      </c>
      <c r="RK33" s="14">
        <v>0.91444126736741893</v>
      </c>
      <c r="RL33" s="14">
        <v>0.91921034004854352</v>
      </c>
      <c r="RM33" s="14">
        <v>0.91873669309728967</v>
      </c>
      <c r="RN33" s="14">
        <v>0.91517694583507969</v>
      </c>
      <c r="RO33" s="14">
        <v>0.91569368061747514</v>
      </c>
      <c r="RP33" s="14">
        <v>0.91137134801387742</v>
      </c>
      <c r="RQ33" s="14">
        <v>0.91653430546804182</v>
      </c>
      <c r="RR33" s="13"/>
      <c r="RS33" s="21">
        <v>0.90887214701454633</v>
      </c>
      <c r="RT33" s="21">
        <v>0.91217963752607278</v>
      </c>
      <c r="RU33" s="21">
        <v>0.91278494892290007</v>
      </c>
      <c r="RV33" s="21">
        <v>0.91038437031279928</v>
      </c>
      <c r="RW33" s="21">
        <v>0.9139704905329239</v>
      </c>
      <c r="RX33" s="21">
        <v>0.912229980325866</v>
      </c>
      <c r="RY33" s="21">
        <v>0.91280619584624056</v>
      </c>
      <c r="RZ33" s="21">
        <v>0.91452251020938646</v>
      </c>
      <c r="SA33" s="21">
        <v>0.91061457760826758</v>
      </c>
      <c r="SB33" s="21">
        <v>0.90747651151363951</v>
      </c>
      <c r="SC33" s="21">
        <v>0.91208773737608451</v>
      </c>
      <c r="SD33" s="13"/>
      <c r="SE33" s="14">
        <v>0.91304434647261379</v>
      </c>
      <c r="SF33" s="14">
        <f>STDEVA(QI33:SC33)</f>
        <v>3.6404839779266519E-3</v>
      </c>
      <c r="SG33" s="72"/>
    </row>
    <row r="34" spans="1:501" x14ac:dyDescent="0.2">
      <c r="A34" s="112" t="s">
        <v>182</v>
      </c>
      <c r="B34" s="14">
        <v>0.48308018244557377</v>
      </c>
      <c r="C34" s="14">
        <v>0.5099572401834509</v>
      </c>
      <c r="D34" s="14">
        <v>0.55614613061526375</v>
      </c>
      <c r="E34" s="14">
        <v>0.5949808374052945</v>
      </c>
      <c r="F34" s="14">
        <v>0.5338251349714439</v>
      </c>
      <c r="G34" s="14">
        <v>0.46241143424753306</v>
      </c>
      <c r="H34" s="14">
        <v>0.47878475262294318</v>
      </c>
      <c r="I34" s="14">
        <v>0.52903465160637109</v>
      </c>
      <c r="J34" s="13">
        <v>0.61126352735473533</v>
      </c>
      <c r="K34" s="13">
        <v>0.47285867513341134</v>
      </c>
      <c r="L34" s="14">
        <v>0.52289153587729009</v>
      </c>
      <c r="M34" s="13"/>
      <c r="N34" s="14">
        <v>0.59586088654839553</v>
      </c>
      <c r="O34" s="14">
        <v>0.52862784706217314</v>
      </c>
      <c r="P34" s="14">
        <v>0.51977200321106209</v>
      </c>
      <c r="Q34" s="14">
        <v>0.54085398325867473</v>
      </c>
      <c r="R34" s="13">
        <v>0.54549972821963943</v>
      </c>
      <c r="S34" s="13">
        <v>0.51659109153881855</v>
      </c>
      <c r="T34" s="14">
        <v>0.53833180611010045</v>
      </c>
      <c r="U34" s="14">
        <v>0.46981658008857302</v>
      </c>
      <c r="V34" s="14">
        <v>0.47314240756846015</v>
      </c>
      <c r="W34" s="14">
        <v>0.26958192981998702</v>
      </c>
      <c r="X34" s="14">
        <v>0.49293338660526181</v>
      </c>
      <c r="Y34" s="13"/>
      <c r="Z34" s="13">
        <v>0.53523427721176053</v>
      </c>
      <c r="AA34" s="14">
        <v>0.47557698487419531</v>
      </c>
      <c r="AB34" s="14">
        <v>0.51340582233193011</v>
      </c>
      <c r="AC34" s="14">
        <v>0.48069414270618177</v>
      </c>
      <c r="AD34" s="14">
        <v>0.53673639332149714</v>
      </c>
      <c r="AE34" s="13">
        <v>0.47712074985207537</v>
      </c>
      <c r="AF34" s="13">
        <v>0.51493196207893577</v>
      </c>
      <c r="AG34" s="14">
        <v>0.51311506814795838</v>
      </c>
      <c r="AH34" s="14">
        <v>0.56288007423242847</v>
      </c>
      <c r="AI34" s="70">
        <v>0.54348607627727386</v>
      </c>
      <c r="AJ34" s="14">
        <v>0.51534513349203215</v>
      </c>
      <c r="AK34" s="13"/>
      <c r="AL34" s="14">
        <v>0.49884803449126902</v>
      </c>
      <c r="AM34" s="14">
        <v>0.43519626720539123</v>
      </c>
      <c r="AN34" s="14">
        <v>0.48766604606727665</v>
      </c>
      <c r="AO34" s="14">
        <v>0.47572949510622103</v>
      </c>
      <c r="AP34" s="14">
        <v>0.5256340951283005</v>
      </c>
      <c r="AQ34" s="13">
        <v>0.48051220982184478</v>
      </c>
      <c r="AR34" s="13">
        <v>0.51789665912462979</v>
      </c>
      <c r="AS34" s="14">
        <v>0.52572922012913381</v>
      </c>
      <c r="AT34" s="14">
        <v>0.5594550995621822</v>
      </c>
      <c r="AU34" s="14">
        <v>0.43007649324961328</v>
      </c>
      <c r="AV34" s="14">
        <v>0.49386606646946102</v>
      </c>
      <c r="AW34" s="13"/>
      <c r="AX34" s="13">
        <v>0.49386606646946102</v>
      </c>
      <c r="AY34" s="14">
        <f>STDEVA(B34:AV34)</f>
        <v>5.3734642805738808E-2</v>
      </c>
      <c r="AZ34" s="72"/>
      <c r="BA34" s="14">
        <v>0.5786694647955728</v>
      </c>
      <c r="BB34" s="14">
        <v>0.55606443242347026</v>
      </c>
      <c r="BC34" s="14">
        <v>0.53817465932695696</v>
      </c>
      <c r="BD34" s="14">
        <v>0.61925455272003016</v>
      </c>
      <c r="BE34" s="13">
        <v>0.47563354116263146</v>
      </c>
      <c r="BF34" s="14">
        <v>0.55098197563825724</v>
      </c>
      <c r="BG34" s="14">
        <v>0.51110746261317652</v>
      </c>
      <c r="BH34" s="14">
        <v>0.48409552034699022</v>
      </c>
      <c r="BI34" s="14">
        <v>0.61171869720143179</v>
      </c>
      <c r="BJ34" s="14">
        <v>0.59404358081762876</v>
      </c>
      <c r="BK34" s="21">
        <v>0.551293717659187</v>
      </c>
      <c r="BL34" s="13"/>
      <c r="BM34" s="14">
        <v>0.617938101889138</v>
      </c>
      <c r="BN34" s="14">
        <v>0.58408400931335969</v>
      </c>
      <c r="BO34" s="14">
        <v>0.66088837293246727</v>
      </c>
      <c r="BP34" s="13">
        <v>0.73429946590838446</v>
      </c>
      <c r="BQ34" s="14">
        <v>0.54978111844923971</v>
      </c>
      <c r="BR34" s="14">
        <v>0.57161353946097226</v>
      </c>
      <c r="BS34" s="14">
        <v>0.64277929308736392</v>
      </c>
      <c r="BT34" s="14">
        <v>0.69602036504105802</v>
      </c>
      <c r="BU34" s="14">
        <v>0.58603003084650251</v>
      </c>
      <c r="BV34" s="13">
        <v>0.51110783981461227</v>
      </c>
      <c r="BW34" s="13">
        <v>0.61593042524039499</v>
      </c>
      <c r="BX34" s="13"/>
      <c r="BY34" s="13">
        <v>0.94138210259089627</v>
      </c>
      <c r="BZ34" s="13">
        <v>0.62887751119600466</v>
      </c>
      <c r="CA34" s="13">
        <v>0.34511476968513366</v>
      </c>
      <c r="CB34" s="13">
        <v>0.54515874060107572</v>
      </c>
      <c r="CC34" s="13">
        <v>0.57924179983264601</v>
      </c>
      <c r="CD34" s="13">
        <v>0.63433167576200078</v>
      </c>
      <c r="CE34" s="13">
        <v>0.57331390974246366</v>
      </c>
      <c r="CF34" s="13">
        <v>0.58642974991711005</v>
      </c>
      <c r="CG34" s="13">
        <v>0.50526181606065479</v>
      </c>
      <c r="CH34" s="13">
        <v>0.56131522948921431</v>
      </c>
      <c r="CI34" s="13">
        <v>0.57663303225514029</v>
      </c>
      <c r="CJ34" s="13"/>
      <c r="CK34" s="13">
        <v>0.68352577255632219</v>
      </c>
      <c r="CL34" s="13">
        <v>0.48861279180766953</v>
      </c>
      <c r="CM34" s="13">
        <v>0.52372481626743239</v>
      </c>
      <c r="CN34" s="13">
        <v>0.52274575565130099</v>
      </c>
      <c r="CO34" s="13">
        <v>0.55180952007062356</v>
      </c>
      <c r="CP34" s="13">
        <v>0.57179284398196006</v>
      </c>
      <c r="CQ34" s="13">
        <v>0.5176239411608542</v>
      </c>
      <c r="CR34" s="13">
        <v>0.55114437069827182</v>
      </c>
      <c r="CS34" s="13">
        <v>0.52995295478825577</v>
      </c>
      <c r="CT34" s="13">
        <v>0.54760023878737307</v>
      </c>
      <c r="CU34" s="13"/>
      <c r="CV34" s="13">
        <v>0.5723302412345862</v>
      </c>
      <c r="CW34" s="14">
        <f>STDEVA(BA34:CT34)</f>
        <v>8.7346591753494324E-2</v>
      </c>
      <c r="CX34" s="72"/>
      <c r="CY34" s="13">
        <v>7.7577436493440219E-2</v>
      </c>
      <c r="CZ34" s="13">
        <v>7.7221224712831271E-2</v>
      </c>
      <c r="DA34" s="13">
        <v>0.13920634637676349</v>
      </c>
      <c r="DB34" s="13">
        <v>0.20012311475461181</v>
      </c>
      <c r="DC34" s="13">
        <v>1.1051784629788472E-2</v>
      </c>
      <c r="DD34" s="13">
        <v>-2.9528346720397149E-2</v>
      </c>
      <c r="DE34" s="13">
        <v>9.5628171946545212E-3</v>
      </c>
      <c r="DF34" s="13">
        <v>-6.0123759122680843E-2</v>
      </c>
      <c r="DG34" s="13">
        <v>1.4540548567864445E-2</v>
      </c>
      <c r="DH34" s="13">
        <v>3.4204260114341585E-2</v>
      </c>
      <c r="DI34" s="13">
        <v>0.11015463880751186</v>
      </c>
      <c r="DJ34" s="13">
        <v>4.6839011006126516E-2</v>
      </c>
      <c r="DK34" s="13">
        <v>0.14216174564789019</v>
      </c>
      <c r="DL34" s="13">
        <v>5.434547019574517E-2</v>
      </c>
      <c r="DM34" s="13">
        <v>6.5558211561507443E-2</v>
      </c>
      <c r="DN34" s="13">
        <v>5.0993449311460305E-2</v>
      </c>
      <c r="DO34" s="13">
        <v>4.3872365131162806E-2</v>
      </c>
      <c r="DP34" s="13">
        <v>0.10527200864271793</v>
      </c>
      <c r="DQ34" s="13">
        <v>0.16148304438613154</v>
      </c>
      <c r="DR34" s="13">
        <v>0.30245218493642034</v>
      </c>
      <c r="DS34" s="13">
        <v>7.4911212558628051E-2</v>
      </c>
      <c r="DT34" s="13"/>
      <c r="DU34" s="13">
        <v>8.6624417133134984E-3</v>
      </c>
      <c r="DV34" s="13">
        <v>0</v>
      </c>
      <c r="DW34" s="13">
        <v>1.4759559811599121E-2</v>
      </c>
      <c r="DX34" s="13">
        <v>0</v>
      </c>
      <c r="DY34" s="13">
        <v>0</v>
      </c>
      <c r="DZ34" s="13"/>
      <c r="EA34" s="13">
        <v>4.0182620561027046E-2</v>
      </c>
      <c r="EB34" s="14">
        <f>STDEVA(CY34:DY34)</f>
        <v>7.8220346104515268E-2</v>
      </c>
      <c r="EC34" s="72"/>
      <c r="ED34" s="13">
        <v>0.25944478860642284</v>
      </c>
      <c r="EE34" s="13">
        <v>0.22712660322738148</v>
      </c>
      <c r="EF34" s="13">
        <v>0.17705541306815797</v>
      </c>
      <c r="EG34" s="13">
        <v>0.24694215676942488</v>
      </c>
      <c r="EH34" s="13">
        <v>0.23351526308096046</v>
      </c>
      <c r="EI34" s="13">
        <v>0.19429585207567301</v>
      </c>
      <c r="EJ34" s="13">
        <v>0.28086984092265815</v>
      </c>
      <c r="EK34" s="13">
        <v>0.15999058225954424</v>
      </c>
      <c r="EL34" s="13">
        <v>0.32167068429755746</v>
      </c>
      <c r="EM34" s="13">
        <v>0.19219681427352164</v>
      </c>
      <c r="EN34" s="13">
        <v>0.229574296643035</v>
      </c>
      <c r="EO34" s="13"/>
      <c r="EP34" s="13">
        <v>0.25648874452794274</v>
      </c>
      <c r="EQ34" s="13">
        <v>0.18241864098190186</v>
      </c>
      <c r="ER34" s="13">
        <v>0.33226853899060527</v>
      </c>
      <c r="ES34" s="13">
        <v>0.27474686277514954</v>
      </c>
      <c r="ET34" s="13">
        <v>0.25704239866760475</v>
      </c>
      <c r="EU34" s="13">
        <v>0.21071238590374169</v>
      </c>
      <c r="EV34" s="13">
        <v>0.252708047635192</v>
      </c>
      <c r="EW34" s="13"/>
      <c r="EX34" s="13">
        <v>0.26911104424753729</v>
      </c>
      <c r="EY34" s="13">
        <v>0.22921301685057402</v>
      </c>
      <c r="EZ34" s="13">
        <v>0.20401549805625324</v>
      </c>
      <c r="FA34" s="13">
        <v>0.2917080060054269</v>
      </c>
      <c r="FB34" s="13">
        <v>0.27577600361932691</v>
      </c>
      <c r="FC34" s="13">
        <v>0.19433315247277266</v>
      </c>
      <c r="FD34" s="13">
        <v>0.16214242834248865</v>
      </c>
      <c r="FE34" s="13">
        <v>0.16974334836889246</v>
      </c>
      <c r="FF34" s="13">
        <v>0.18751741316869047</v>
      </c>
      <c r="FG34" s="13">
        <v>0.24465722505825457</v>
      </c>
      <c r="FH34" s="13">
        <v>0.22266484948826584</v>
      </c>
      <c r="FI34" s="13"/>
      <c r="FJ34" s="14">
        <v>0.28086984092265815</v>
      </c>
      <c r="FK34" s="14">
        <v>0.25944478860642284</v>
      </c>
      <c r="FL34" s="14">
        <f>STDEVA(ED34:FH34)</f>
        <v>4.5958545780939185E-2</v>
      </c>
      <c r="FM34" s="72"/>
      <c r="FN34" s="13">
        <v>0.31719775490721741</v>
      </c>
      <c r="FO34" s="13">
        <v>0.44296248177568337</v>
      </c>
      <c r="FP34" s="13">
        <v>0.39207500565819825</v>
      </c>
      <c r="FQ34" s="13">
        <v>0.39957021559998335</v>
      </c>
      <c r="FR34" s="13">
        <v>0.3711493956551371</v>
      </c>
      <c r="FS34" s="13">
        <v>0.3706099603414526</v>
      </c>
      <c r="FT34" s="13">
        <v>0.38266852889041708</v>
      </c>
      <c r="FU34" s="13"/>
      <c r="FV34" s="13">
        <v>0.51719281755505131</v>
      </c>
      <c r="FW34" s="13">
        <v>0.36163352531941811</v>
      </c>
      <c r="FX34" s="13">
        <v>0.47778031627561773</v>
      </c>
      <c r="FY34" s="13">
        <v>0.39127632800887813</v>
      </c>
      <c r="FZ34" s="13">
        <v>0.2762706052167952</v>
      </c>
      <c r="GA34" s="13">
        <v>0.43138423984152369</v>
      </c>
      <c r="GB34" s="13">
        <v>0.40856642609268673</v>
      </c>
      <c r="GC34" s="13"/>
      <c r="GD34" s="13">
        <v>0.34599451670663828</v>
      </c>
      <c r="GE34" s="13">
        <v>0.29545793511667462</v>
      </c>
      <c r="GF34" s="13">
        <v>0.3003077192576441</v>
      </c>
      <c r="GG34" s="13">
        <v>0.31375532956612634</v>
      </c>
      <c r="GH34" s="13"/>
      <c r="GI34" s="14">
        <v>0.39127632800887813</v>
      </c>
      <c r="GJ34" s="14">
        <v>0.51719281755505131</v>
      </c>
      <c r="GK34" s="14">
        <f>STDEVA(FN34:GG34)</f>
        <v>6.4447428423135597E-2</v>
      </c>
      <c r="GL34" s="72"/>
      <c r="GM34" s="14">
        <v>0.25095107235483144</v>
      </c>
      <c r="GN34" s="14">
        <v>0.23157454401446056</v>
      </c>
      <c r="GO34" s="14">
        <v>0.1637920542600261</v>
      </c>
      <c r="GP34" s="14">
        <v>0.2018662602477978</v>
      </c>
      <c r="GQ34" s="14">
        <v>0.309827087870573</v>
      </c>
      <c r="GR34" s="14">
        <v>0.25282416182831219</v>
      </c>
      <c r="GS34" s="14">
        <v>0.26190286681015756</v>
      </c>
      <c r="GT34" s="14">
        <v>0.22345552206718416</v>
      </c>
      <c r="GU34" s="13">
        <v>0.23747630767153377</v>
      </c>
      <c r="GV34" s="13"/>
      <c r="GW34" s="14">
        <v>0.11022488452033159</v>
      </c>
      <c r="GX34" s="14">
        <v>0.20424834190195182</v>
      </c>
      <c r="GY34" s="14">
        <v>0.16443765297142995</v>
      </c>
      <c r="GZ34" s="14">
        <v>0.18196446896991</v>
      </c>
      <c r="HA34" s="14">
        <v>0.33089634133326506</v>
      </c>
      <c r="HB34" s="14">
        <v>0.15757574198685018</v>
      </c>
      <c r="HC34" s="14">
        <v>0.15801226597828469</v>
      </c>
      <c r="HD34" s="14">
        <v>0.1428618018028569</v>
      </c>
      <c r="HE34" s="13">
        <v>0.1828441847858768</v>
      </c>
      <c r="HF34" s="13"/>
      <c r="HG34" s="14">
        <v>0.13589732368107155</v>
      </c>
      <c r="HH34" s="14">
        <v>0.18423117809517392</v>
      </c>
      <c r="HI34" s="14">
        <v>0.17925283358653452</v>
      </c>
      <c r="HJ34" s="14">
        <v>0.34907999234862247</v>
      </c>
      <c r="HK34" s="14">
        <v>0.17600778322705163</v>
      </c>
      <c r="HL34" s="14">
        <v>0.1394275234174373</v>
      </c>
      <c r="HM34" s="14">
        <v>0.22347628287745669</v>
      </c>
      <c r="HN34" s="14">
        <v>6.9273825832878652E-2</v>
      </c>
      <c r="HO34" s="13">
        <v>0.16195156741778469</v>
      </c>
      <c r="HP34" s="13"/>
      <c r="HQ34" s="14">
        <v>0.18051069349372476</v>
      </c>
      <c r="HR34" s="14">
        <v>0.12852996071377631</v>
      </c>
      <c r="HS34" s="14">
        <v>0.22814960558163144</v>
      </c>
      <c r="HT34" s="14">
        <v>0.12659990025205858</v>
      </c>
      <c r="HU34" s="14">
        <v>0.11191795710065712</v>
      </c>
      <c r="HV34" s="14">
        <v>0.21487100966378386</v>
      </c>
      <c r="HW34" s="13">
        <v>0.1654229578925433</v>
      </c>
      <c r="HX34" s="13"/>
      <c r="HY34" s="14">
        <v>0.309827087870573</v>
      </c>
      <c r="HZ34" s="14">
        <v>0.25095107235483144</v>
      </c>
      <c r="IA34" s="14">
        <f>STDEVA(GM34:HW34)</f>
        <v>6.2447734335539545E-2</v>
      </c>
      <c r="IB34" s="72"/>
      <c r="IC34" s="14">
        <v>0.36728064774183589</v>
      </c>
      <c r="ID34" s="14">
        <v>0.42862334635343219</v>
      </c>
      <c r="IE34" s="14">
        <v>0.55798018972426389</v>
      </c>
      <c r="IF34" s="14">
        <v>0.5570598858525071</v>
      </c>
      <c r="IG34" s="14">
        <v>0.37584411763740633</v>
      </c>
      <c r="IH34" s="14">
        <v>0.50398551266755864</v>
      </c>
      <c r="II34" s="14">
        <v>0.50696373577296894</v>
      </c>
      <c r="IJ34" s="14">
        <v>0.56058047907317532</v>
      </c>
      <c r="IK34" s="14">
        <v>0.56506163216702154</v>
      </c>
      <c r="IL34" s="13">
        <v>0.49684301331627745</v>
      </c>
      <c r="IM34" s="13"/>
      <c r="IN34" s="14">
        <v>0.49958571830038789</v>
      </c>
      <c r="IO34" s="14">
        <v>0.39081827714098766</v>
      </c>
      <c r="IP34" s="14">
        <v>0.61122827650330358</v>
      </c>
      <c r="IQ34" s="14">
        <v>0.47854841577458557</v>
      </c>
      <c r="IR34" s="14">
        <v>0.4293164008065542</v>
      </c>
      <c r="IS34" s="14">
        <v>0.42166339838204819</v>
      </c>
      <c r="IT34" s="13">
        <v>0.50088242481257028</v>
      </c>
      <c r="IU34" s="14">
        <v>0.3945414453770103</v>
      </c>
      <c r="IV34" s="14">
        <v>0.41786988945662168</v>
      </c>
      <c r="IW34" s="14">
        <v>0.54208151023601703</v>
      </c>
      <c r="IX34" s="14">
        <v>0.42857915138506925</v>
      </c>
      <c r="IY34" s="14">
        <v>0.49005768928929472</v>
      </c>
      <c r="IZ34" s="14">
        <v>0.48851681837367278</v>
      </c>
      <c r="JA34" s="14">
        <v>0.48689703014944907</v>
      </c>
      <c r="JB34" s="14">
        <v>0.62522085945725003</v>
      </c>
      <c r="JC34" s="14">
        <v>0.53495062671057558</v>
      </c>
      <c r="JD34" s="14">
        <v>0.16889148269370419</v>
      </c>
      <c r="JE34" s="13">
        <v>0.42908232894911813</v>
      </c>
      <c r="JF34" s="17">
        <v>0.46173472282712469</v>
      </c>
      <c r="JG34" s="70">
        <v>0.49198705263042408</v>
      </c>
      <c r="JH34" s="14">
        <v>0.47287355365309763</v>
      </c>
      <c r="JI34" s="14">
        <v>0.49670522975735071</v>
      </c>
      <c r="JJ34" s="14">
        <v>0.51206948428682064</v>
      </c>
      <c r="JK34" s="14">
        <v>0.30935884429212418</v>
      </c>
      <c r="JL34" s="14">
        <v>0.550309728003883</v>
      </c>
      <c r="JM34" s="14">
        <v>0.55289742883056125</v>
      </c>
      <c r="JN34" s="14">
        <v>0.53958738577026222</v>
      </c>
      <c r="JO34" s="14">
        <v>0.49590159848337928</v>
      </c>
      <c r="JP34" s="14">
        <v>0.4968945379225192</v>
      </c>
      <c r="JQ34" s="14">
        <v>0.51064119535309604</v>
      </c>
      <c r="JR34" s="14">
        <v>0.51900903776151242</v>
      </c>
      <c r="JS34" s="14">
        <v>0.29078448845023669</v>
      </c>
      <c r="JT34" s="14">
        <v>0.62139507811723593</v>
      </c>
      <c r="JU34" s="14">
        <v>0.33694602333823476</v>
      </c>
      <c r="JV34" s="14">
        <v>0.23503668268897213</v>
      </c>
      <c r="JW34" s="14">
        <v>0.60814887475461488</v>
      </c>
      <c r="JX34" s="14">
        <v>0.537132180622932</v>
      </c>
      <c r="JY34" s="14">
        <v>0.46855375267487059</v>
      </c>
      <c r="JZ34" s="14">
        <v>0.54050596556245745</v>
      </c>
      <c r="KA34" s="14">
        <v>0.50625468815876118</v>
      </c>
      <c r="KB34" s="14">
        <v>0.31990624394705613</v>
      </c>
      <c r="KC34" s="14">
        <v>0.33246582833066135</v>
      </c>
      <c r="KD34" s="14">
        <v>0.48436319651073101</v>
      </c>
      <c r="KE34" s="14">
        <v>0.55140738576278436</v>
      </c>
      <c r="KF34" s="14">
        <v>0.45778029978684243</v>
      </c>
      <c r="KG34" s="14">
        <v>0.47924300802312914</v>
      </c>
      <c r="KH34" s="14">
        <v>0.59708941841692631</v>
      </c>
      <c r="KI34" s="14">
        <v>0.45438604990087272</v>
      </c>
      <c r="KJ34" s="14">
        <v>0.34701591991521591</v>
      </c>
      <c r="KK34" s="13"/>
      <c r="KL34" s="14">
        <v>0.51388228195118235</v>
      </c>
      <c r="KM34" s="14">
        <v>0.57159413702906814</v>
      </c>
      <c r="KN34" s="14">
        <v>0.50632740228767192</v>
      </c>
      <c r="KO34" s="14">
        <v>0.48377344847938514</v>
      </c>
      <c r="KP34" s="14">
        <v>0.38055012188216203</v>
      </c>
      <c r="KQ34" s="14">
        <v>0.57038788231290727</v>
      </c>
      <c r="KR34" s="14">
        <v>0.61717510646572049</v>
      </c>
      <c r="KS34" s="14">
        <v>0.59786104931782702</v>
      </c>
      <c r="KT34" s="14">
        <v>0.51558412908577145</v>
      </c>
      <c r="KU34" s="14">
        <v>0.8940588600894025</v>
      </c>
      <c r="KV34" s="14">
        <v>0.55785312981060653</v>
      </c>
      <c r="KW34" s="13"/>
      <c r="KX34" s="21">
        <v>0.57666306409949264</v>
      </c>
      <c r="KY34" s="21">
        <v>0.59676984242723896</v>
      </c>
      <c r="KZ34" s="21">
        <v>0.44718582247697236</v>
      </c>
      <c r="LA34" s="21">
        <v>0.45746821752833999</v>
      </c>
      <c r="LB34" s="21">
        <v>0.69144056766802797</v>
      </c>
      <c r="LC34" s="21">
        <v>0.54199393400875284</v>
      </c>
      <c r="LD34" s="21">
        <v>0.51516649726962149</v>
      </c>
      <c r="LE34" s="21">
        <v>0.54401039341436908</v>
      </c>
      <c r="LF34" s="21">
        <v>0.54792154629710832</v>
      </c>
      <c r="LG34" s="21">
        <v>0.63627193041710073</v>
      </c>
      <c r="LH34" s="21">
        <v>0.55530803188928679</v>
      </c>
      <c r="LI34" s="13"/>
      <c r="LJ34" s="14">
        <v>0.48643275950141407</v>
      </c>
      <c r="LK34" s="14">
        <f>STDEVA(IC34:IL34,KX34:LH34)</f>
        <v>7.8634099519736281E-2</v>
      </c>
      <c r="LL34" s="72"/>
      <c r="LM34" s="13">
        <v>0.61298957131201715</v>
      </c>
      <c r="LN34" s="13">
        <v>0.61574147167784676</v>
      </c>
      <c r="LO34" s="13">
        <v>0.61433524386254879</v>
      </c>
      <c r="LP34" s="13"/>
      <c r="LQ34" s="13">
        <v>0.61053891845757391</v>
      </c>
      <c r="LR34" s="13">
        <v>0.55690187535438818</v>
      </c>
      <c r="LS34" s="13">
        <v>0.63272849443107482</v>
      </c>
      <c r="LT34" s="13">
        <v>0.59902392106855673</v>
      </c>
      <c r="LU34" s="13"/>
      <c r="LV34" s="13">
        <v>0.627493241959724</v>
      </c>
      <c r="LW34" s="13">
        <v>0.5934258822852273</v>
      </c>
      <c r="LX34" s="13">
        <v>0.76899674361302728</v>
      </c>
      <c r="LY34" s="13">
        <v>0.66310537409600334</v>
      </c>
      <c r="LZ34" s="13"/>
      <c r="MA34" s="13">
        <v>0.64421987737642583</v>
      </c>
      <c r="MB34" s="13">
        <v>0.66826501130199212</v>
      </c>
      <c r="MC34" s="13">
        <v>0.63803299036470462</v>
      </c>
      <c r="MD34" s="13">
        <v>0.65003445375932078</v>
      </c>
      <c r="ME34" s="13"/>
      <c r="MF34" s="13">
        <v>0.58335152017786285</v>
      </c>
      <c r="MG34" s="13">
        <v>0.45943053671739364</v>
      </c>
      <c r="MH34" s="13">
        <v>0.63260434379507879</v>
      </c>
      <c r="MI34" s="13">
        <v>0.55663532769889335</v>
      </c>
      <c r="MJ34" s="13">
        <v>0.55675603564463849</v>
      </c>
      <c r="MK34" s="13">
        <v>0.662584306361093</v>
      </c>
      <c r="ML34" s="13">
        <v>0.48570689563794756</v>
      </c>
      <c r="MM34" s="13">
        <v>0.40254689576004654</v>
      </c>
      <c r="MN34" s="13">
        <v>0.72985160067966104</v>
      </c>
      <c r="MO34" s="13">
        <v>0.56671303154235142</v>
      </c>
      <c r="MP34" s="13"/>
      <c r="MQ34" s="14">
        <v>0.662584306361093</v>
      </c>
      <c r="MR34" s="14">
        <v>0.58335152017786285</v>
      </c>
      <c r="MS34" s="14">
        <f>STDEVA(LM34:MO34)</f>
        <v>7.7904780187338291E-2</v>
      </c>
      <c r="MT34" s="72"/>
      <c r="MU34" s="14">
        <v>0.62989101419505988</v>
      </c>
      <c r="MV34" s="14">
        <v>0.70997629061167145</v>
      </c>
      <c r="MW34" s="14">
        <v>0.83758077996413882</v>
      </c>
      <c r="MX34" s="14">
        <v>0.61820152273739681</v>
      </c>
      <c r="MY34" s="14">
        <v>0.75312838070079424</v>
      </c>
      <c r="MZ34" s="14">
        <v>0.75047901403060369</v>
      </c>
      <c r="NA34" s="14">
        <v>0.65010167763960258</v>
      </c>
      <c r="NB34" s="14">
        <v>0.7151998547542614</v>
      </c>
      <c r="NC34" s="14">
        <v>0.80995431538428941</v>
      </c>
      <c r="ND34" s="14">
        <v>0.60069578550268943</v>
      </c>
      <c r="NE34" s="14">
        <v>0.70626553799552416</v>
      </c>
      <c r="NF34" s="13"/>
      <c r="NG34" s="14">
        <v>0.60619149280712303</v>
      </c>
      <c r="NH34" s="14">
        <v>0.48301128625150819</v>
      </c>
      <c r="NI34" s="14">
        <v>0.42500899680406323</v>
      </c>
      <c r="NJ34" s="14">
        <v>0.61510906947294208</v>
      </c>
      <c r="NK34" s="14">
        <v>0.6373870208594451</v>
      </c>
      <c r="NL34" s="14">
        <v>0.74355474195835325</v>
      </c>
      <c r="NM34" s="14">
        <v>0.74604095463865505</v>
      </c>
      <c r="NN34" s="14">
        <v>0.46274995427518423</v>
      </c>
      <c r="NO34" s="14">
        <v>0.52043532544663396</v>
      </c>
      <c r="NP34" s="14">
        <v>0.64332659591869457</v>
      </c>
      <c r="NQ34" s="14">
        <v>0.58923307845516693</v>
      </c>
      <c r="NR34" s="13"/>
      <c r="NS34" s="14">
        <v>0.51146314905387114</v>
      </c>
      <c r="NT34" s="14">
        <v>0.68997509774235555</v>
      </c>
      <c r="NU34" s="14">
        <v>0.57669554029212311</v>
      </c>
      <c r="NV34" s="14">
        <v>0.58738919106610987</v>
      </c>
      <c r="NW34" s="14">
        <v>0.48791725914648615</v>
      </c>
      <c r="NX34" s="14">
        <v>0.52556203768704246</v>
      </c>
      <c r="NY34" s="14">
        <v>0.72247310530826458</v>
      </c>
      <c r="NZ34" s="14">
        <v>0.71807302172106435</v>
      </c>
      <c r="OA34" s="14">
        <v>0.52701230435563418</v>
      </c>
      <c r="OB34" s="14">
        <v>0.52064488789622565</v>
      </c>
      <c r="OC34" s="14">
        <v>0.58717700536292394</v>
      </c>
      <c r="OD34" s="13"/>
      <c r="OE34" s="14">
        <v>0.55392867578391325</v>
      </c>
      <c r="OF34" s="14">
        <v>0.70060980318703792</v>
      </c>
      <c r="OG34" s="14">
        <v>0.75142917385390484</v>
      </c>
      <c r="OH34" s="14">
        <v>0.46355799185038599</v>
      </c>
      <c r="OI34" s="14">
        <v>0.64032139417696854</v>
      </c>
      <c r="OJ34" s="14">
        <v>0.46010943088789835</v>
      </c>
      <c r="OK34" s="14">
        <v>0.6000272048453118</v>
      </c>
      <c r="OL34" s="14">
        <v>0.6538009586108483</v>
      </c>
      <c r="OM34" s="14">
        <v>0.4769060817250671</v>
      </c>
      <c r="ON34" s="14">
        <v>0.59258253415628315</v>
      </c>
      <c r="OO34" s="14">
        <v>0.58956166050742886</v>
      </c>
      <c r="OP34" s="13"/>
      <c r="OQ34" s="14">
        <v>0.61820589158541284</v>
      </c>
      <c r="OR34" s="14">
        <f>STDEVA(MU34:OO34)</f>
        <v>0.10303962107435338</v>
      </c>
      <c r="OS34" s="72"/>
      <c r="OT34" s="14">
        <v>0.62400703562940729</v>
      </c>
      <c r="OU34" s="14">
        <v>0.61627912881585023</v>
      </c>
      <c r="OV34" s="14">
        <v>0.5210762918380345</v>
      </c>
      <c r="OW34" s="14">
        <v>0.50405590834375402</v>
      </c>
      <c r="OX34" s="14">
        <v>0.53828707363332695</v>
      </c>
      <c r="OY34" s="14">
        <v>0.56503002815460157</v>
      </c>
      <c r="OZ34" s="14">
        <v>0.50611149389890497</v>
      </c>
      <c r="PA34" s="14">
        <v>0.44087952902094657</v>
      </c>
      <c r="PB34" s="14">
        <v>0.55472024124728647</v>
      </c>
      <c r="PC34" s="14">
        <v>0.48376212306133515</v>
      </c>
      <c r="PD34" s="14">
        <v>0.53569103683599717</v>
      </c>
      <c r="PE34" s="13"/>
      <c r="PF34" s="14">
        <v>0.66003711233209916</v>
      </c>
      <c r="PG34" s="14">
        <v>0.64129725911269109</v>
      </c>
      <c r="PH34" s="14">
        <v>0.48533999828434976</v>
      </c>
      <c r="PI34" s="14">
        <v>0.58315794755425987</v>
      </c>
      <c r="PJ34" s="14">
        <v>0.61355211976080659</v>
      </c>
      <c r="PK34" s="14">
        <v>0.54152725957239545</v>
      </c>
      <c r="PL34" s="14">
        <v>0.5899081186089955</v>
      </c>
      <c r="PM34" s="14">
        <v>0.52969374753247178</v>
      </c>
      <c r="PN34" s="14">
        <v>0.52364883827025466</v>
      </c>
      <c r="PO34" s="14">
        <v>0.64066172511710295</v>
      </c>
      <c r="PP34" s="14">
        <v>0.58034043893133613</v>
      </c>
      <c r="PQ34" s="13"/>
      <c r="PR34" s="14">
        <v>0.5994421329155396</v>
      </c>
      <c r="PS34" s="14">
        <v>0.60414146205713359</v>
      </c>
      <c r="PT34" s="14">
        <v>0.5288833315399234</v>
      </c>
      <c r="PU34" s="14">
        <v>0.58501044592431706</v>
      </c>
      <c r="PV34" s="14">
        <v>0.58984638119000599</v>
      </c>
      <c r="PW34" s="14">
        <v>0.52938834856736894</v>
      </c>
      <c r="PX34" s="14">
        <v>0.49915944814871654</v>
      </c>
      <c r="PY34" s="14">
        <v>0.58056438678099398</v>
      </c>
      <c r="PZ34" s="14">
        <v>0.50819901165368764</v>
      </c>
      <c r="QA34" s="14">
        <v>0.52575402995486431</v>
      </c>
      <c r="QB34" s="14">
        <v>0.55463585368893742</v>
      </c>
      <c r="QC34" s="13"/>
      <c r="QD34" s="14">
        <v>0.55733308166242768</v>
      </c>
      <c r="QE34" s="14">
        <v>0.54719132057742892</v>
      </c>
      <c r="QF34" s="20">
        <v>0.57008713382264442</v>
      </c>
      <c r="QG34" s="14">
        <f>STDEVA(OT34:QB34)</f>
        <v>5.201485478487658E-2</v>
      </c>
      <c r="QH34" s="72"/>
      <c r="QI34" s="14">
        <v>0.61574471342772441</v>
      </c>
      <c r="QJ34" s="14">
        <v>0.61074567088523013</v>
      </c>
      <c r="QK34" s="14">
        <v>0.66071393981284077</v>
      </c>
      <c r="QL34" s="14">
        <v>0.85171174368695091</v>
      </c>
      <c r="QM34" s="14">
        <v>0.87174476416486191</v>
      </c>
      <c r="QN34" s="14">
        <v>0.65026430642453181</v>
      </c>
      <c r="QO34" s="14">
        <v>0.83318997641190906</v>
      </c>
      <c r="QP34" s="14">
        <v>0.71387017575690159</v>
      </c>
      <c r="QQ34" s="14">
        <v>0.68309997764635988</v>
      </c>
      <c r="QR34" s="14">
        <v>0.76089167224566345</v>
      </c>
      <c r="QS34" s="14">
        <v>0.72493069075434435</v>
      </c>
      <c r="QT34" s="13"/>
      <c r="QU34" s="14">
        <v>0.68651753686972472</v>
      </c>
      <c r="QV34" s="14">
        <v>0.82484386615560201</v>
      </c>
      <c r="QW34" s="14">
        <v>0.87151549078361301</v>
      </c>
      <c r="QX34" s="14">
        <v>0.95130970541145665</v>
      </c>
      <c r="QY34" s="14">
        <v>0.97729510447459633</v>
      </c>
      <c r="QZ34" s="14">
        <v>0.77659132996652491</v>
      </c>
      <c r="RA34" s="14">
        <v>0.82206187270705522</v>
      </c>
      <c r="RB34" s="14">
        <v>0.79504846776923499</v>
      </c>
      <c r="RC34" s="14">
        <v>1</v>
      </c>
      <c r="RD34" s="14">
        <v>0.80461824708051022</v>
      </c>
      <c r="RE34" s="14">
        <v>0.86614787622308065</v>
      </c>
      <c r="RF34" s="13"/>
      <c r="RG34" s="14">
        <v>0.80122331601321339</v>
      </c>
      <c r="RH34" s="14">
        <v>0.87568300291402534</v>
      </c>
      <c r="RI34" s="14">
        <v>0.8948890731083079</v>
      </c>
      <c r="RJ34" s="14">
        <v>0.77199599717883216</v>
      </c>
      <c r="RK34" s="14">
        <v>0.74620629575792929</v>
      </c>
      <c r="RL34" s="14">
        <v>0.80513047480204292</v>
      </c>
      <c r="RM34" s="14">
        <v>0.77934593860009638</v>
      </c>
      <c r="RN34" s="14">
        <v>0.77354356606778263</v>
      </c>
      <c r="RO34" s="14">
        <v>0.90682117785721184</v>
      </c>
      <c r="RP34" s="14">
        <v>0.84332995054370041</v>
      </c>
      <c r="RQ34" s="14">
        <v>0.81835156495201999</v>
      </c>
      <c r="RR34" s="13"/>
      <c r="RS34" s="21">
        <v>0.74948059458835725</v>
      </c>
      <c r="RT34" s="21">
        <v>0.86351728642835324</v>
      </c>
      <c r="RU34" s="21">
        <v>0.85367418762683833</v>
      </c>
      <c r="RV34" s="21">
        <v>1</v>
      </c>
      <c r="RW34" s="21">
        <v>0.69137098909228012</v>
      </c>
      <c r="RX34" s="21">
        <v>1</v>
      </c>
      <c r="RY34" s="21">
        <v>0.90893853853654505</v>
      </c>
      <c r="RZ34" s="21">
        <v>0.6924826300079634</v>
      </c>
      <c r="SA34" s="21">
        <v>0.73599289313547456</v>
      </c>
      <c r="SB34" s="21">
        <v>0.81518252949282188</v>
      </c>
      <c r="SC34" s="21">
        <v>0.8373217055544061</v>
      </c>
      <c r="SD34" s="13"/>
      <c r="SE34" s="14">
        <v>0.81202365572225499</v>
      </c>
      <c r="SF34" s="14">
        <f>STDEVA(QI34:SC34)</f>
        <v>9.9822036162009756E-2</v>
      </c>
      <c r="SG34" s="72"/>
    </row>
    <row r="35" spans="1:501" s="95" customFormat="1" ht="17" thickBot="1" x14ac:dyDescent="0.25">
      <c r="A35" s="80"/>
      <c r="B35" s="48"/>
      <c r="C35" s="48"/>
      <c r="D35" s="48"/>
      <c r="E35" s="48"/>
      <c r="F35" s="48"/>
      <c r="G35" s="48"/>
      <c r="H35" s="48"/>
      <c r="I35" s="48"/>
      <c r="J35" s="48"/>
      <c r="K35" s="11"/>
      <c r="L35" s="48"/>
      <c r="M35" s="11"/>
      <c r="N35" s="48"/>
      <c r="O35" s="48"/>
      <c r="P35" s="48"/>
      <c r="Q35" s="48"/>
      <c r="R35" s="48"/>
      <c r="S35" s="11"/>
      <c r="T35" s="48"/>
      <c r="U35" s="48"/>
      <c r="V35" s="48"/>
      <c r="W35" s="48"/>
      <c r="X35" s="48"/>
      <c r="Y35" s="11"/>
      <c r="Z35" s="11"/>
      <c r="AA35" s="48"/>
      <c r="AB35" s="48"/>
      <c r="AC35" s="48"/>
      <c r="AD35" s="48"/>
      <c r="AE35" s="48"/>
      <c r="AF35" s="11"/>
      <c r="AG35" s="11"/>
      <c r="AH35" s="48"/>
      <c r="AI35" s="69"/>
      <c r="AJ35" s="48"/>
      <c r="AK35" s="11"/>
      <c r="AL35" s="48"/>
      <c r="AM35" s="48"/>
      <c r="AN35" s="48"/>
      <c r="AO35" s="48"/>
      <c r="AP35" s="48"/>
      <c r="AQ35" s="48"/>
      <c r="AR35" s="11"/>
      <c r="AS35" s="48"/>
      <c r="AT35" s="48"/>
      <c r="AU35" s="48"/>
      <c r="AV35" s="48"/>
      <c r="AW35" s="11"/>
      <c r="AX35" s="11"/>
      <c r="AY35" s="11"/>
      <c r="AZ35" s="6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11"/>
      <c r="BM35" s="48"/>
      <c r="BN35" s="48"/>
      <c r="BO35" s="48"/>
      <c r="BP35" s="11"/>
      <c r="BQ35" s="48"/>
      <c r="BR35" s="48"/>
      <c r="BS35" s="48"/>
      <c r="BT35" s="48"/>
      <c r="BU35" s="48"/>
      <c r="BV35" s="11"/>
      <c r="BW35" s="48"/>
      <c r="BX35" s="11"/>
      <c r="BY35" s="48"/>
      <c r="BZ35" s="48"/>
      <c r="CA35" s="48"/>
      <c r="CB35" s="48"/>
      <c r="CC35" s="48"/>
      <c r="CD35" s="11"/>
      <c r="CE35" s="48"/>
      <c r="CF35" s="48"/>
      <c r="CG35" s="48"/>
      <c r="CH35" s="48"/>
      <c r="CI35" s="48"/>
      <c r="CJ35" s="11"/>
      <c r="CK35" s="48"/>
      <c r="CL35" s="48"/>
      <c r="CM35" s="48"/>
      <c r="CN35" s="11"/>
      <c r="CO35" s="48"/>
      <c r="CP35" s="48"/>
      <c r="CQ35" s="48"/>
      <c r="CR35" s="48"/>
      <c r="CS35" s="48"/>
      <c r="CT35" s="48"/>
      <c r="CU35" s="11"/>
      <c r="CV35" s="48"/>
      <c r="CW35" s="11"/>
      <c r="CX35" s="6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11"/>
      <c r="DU35" s="48"/>
      <c r="DV35" s="48"/>
      <c r="DW35" s="48"/>
      <c r="DX35" s="48"/>
      <c r="DY35" s="48"/>
      <c r="DZ35" s="11"/>
      <c r="EA35" s="11"/>
      <c r="EB35" s="11"/>
      <c r="EC35" s="6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11"/>
      <c r="EP35" s="48"/>
      <c r="EQ35" s="48"/>
      <c r="ER35" s="48"/>
      <c r="ES35" s="48"/>
      <c r="ET35" s="48"/>
      <c r="EU35" s="48"/>
      <c r="EV35" s="48"/>
      <c r="EW35" s="11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11"/>
      <c r="FJ35" s="11"/>
      <c r="FK35" s="11"/>
      <c r="FL35" s="11"/>
      <c r="FM35" s="68"/>
      <c r="FN35" s="48"/>
      <c r="FO35" s="48"/>
      <c r="FP35" s="48"/>
      <c r="FQ35" s="48"/>
      <c r="FR35" s="48"/>
      <c r="FS35" s="48"/>
      <c r="FT35" s="48"/>
      <c r="FU35" s="11"/>
      <c r="FV35" s="48"/>
      <c r="FW35" s="48"/>
      <c r="FX35" s="48"/>
      <c r="FY35" s="48"/>
      <c r="FZ35" s="48"/>
      <c r="GA35" s="48"/>
      <c r="GB35" s="48"/>
      <c r="GC35" s="11"/>
      <c r="GD35" s="48"/>
      <c r="GE35" s="48"/>
      <c r="GF35" s="48"/>
      <c r="GG35" s="48"/>
      <c r="GH35" s="11"/>
      <c r="GI35" s="11"/>
      <c r="GJ35" s="11"/>
      <c r="GK35" s="11"/>
      <c r="GL35" s="68"/>
      <c r="GM35" s="48"/>
      <c r="GN35" s="48"/>
      <c r="GO35" s="48"/>
      <c r="GP35" s="48"/>
      <c r="GQ35" s="48"/>
      <c r="GR35" s="48"/>
      <c r="GS35" s="48"/>
      <c r="GT35" s="48"/>
      <c r="GU35" s="48"/>
      <c r="GV35" s="11"/>
      <c r="GW35" s="48"/>
      <c r="GX35" s="48"/>
      <c r="GY35" s="48"/>
      <c r="GZ35" s="48"/>
      <c r="HA35" s="48"/>
      <c r="HB35" s="48"/>
      <c r="HC35" s="48"/>
      <c r="HD35" s="48"/>
      <c r="HE35" s="48"/>
      <c r="HF35" s="11"/>
      <c r="HG35" s="48"/>
      <c r="HH35" s="48"/>
      <c r="HI35" s="48"/>
      <c r="HJ35" s="48"/>
      <c r="HK35" s="48"/>
      <c r="HL35" s="48"/>
      <c r="HM35" s="48"/>
      <c r="HN35" s="48"/>
      <c r="HO35" s="48"/>
      <c r="HP35" s="11"/>
      <c r="HQ35" s="48"/>
      <c r="HR35" s="48"/>
      <c r="HS35" s="48"/>
      <c r="HT35" s="48"/>
      <c r="HU35" s="48"/>
      <c r="HV35" s="48"/>
      <c r="HW35" s="48"/>
      <c r="HX35" s="11"/>
      <c r="HY35" s="11"/>
      <c r="HZ35" s="11"/>
      <c r="IA35" s="11"/>
      <c r="IB35" s="68"/>
      <c r="IC35" s="48"/>
      <c r="ID35" s="48"/>
      <c r="IE35" s="48"/>
      <c r="IF35" s="48"/>
      <c r="IG35" s="48"/>
      <c r="IH35" s="48"/>
      <c r="II35" s="48"/>
      <c r="IJ35" s="48"/>
      <c r="IK35" s="48"/>
      <c r="IL35" s="11"/>
      <c r="IM35" s="11"/>
      <c r="IN35" s="48"/>
      <c r="IO35" s="48"/>
      <c r="IP35" s="48"/>
      <c r="IQ35" s="48"/>
      <c r="IR35" s="48"/>
      <c r="IS35" s="48"/>
      <c r="IT35" s="11"/>
      <c r="IU35" s="48"/>
      <c r="IV35" s="48"/>
      <c r="IW35" s="48"/>
      <c r="IX35" s="48"/>
      <c r="IY35" s="48"/>
      <c r="IZ35" s="48"/>
      <c r="JA35" s="48"/>
      <c r="JB35" s="48"/>
      <c r="JC35" s="48"/>
      <c r="JD35" s="48"/>
      <c r="JE35" s="11"/>
      <c r="JF35" s="11"/>
      <c r="JG35" s="69"/>
      <c r="JH35" s="48"/>
      <c r="JI35" s="48"/>
      <c r="JJ35" s="48"/>
      <c r="JK35" s="48"/>
      <c r="JL35" s="48"/>
      <c r="JM35" s="48"/>
      <c r="JN35" s="48"/>
      <c r="JO35" s="48"/>
      <c r="JP35" s="48"/>
      <c r="JQ35" s="48"/>
      <c r="JR35" s="48"/>
      <c r="JS35" s="48"/>
      <c r="JT35" s="48"/>
      <c r="JU35" s="48"/>
      <c r="JV35" s="48"/>
      <c r="JW35" s="48"/>
      <c r="JX35" s="48"/>
      <c r="JY35" s="48"/>
      <c r="JZ35" s="48"/>
      <c r="KA35" s="48"/>
      <c r="KB35" s="48"/>
      <c r="KC35" s="48"/>
      <c r="KD35" s="48"/>
      <c r="KE35" s="48"/>
      <c r="KF35" s="48"/>
      <c r="KG35" s="48"/>
      <c r="KH35" s="48"/>
      <c r="KI35" s="48"/>
      <c r="KJ35" s="48"/>
      <c r="KK35" s="11"/>
      <c r="KL35" s="48"/>
      <c r="KM35" s="48"/>
      <c r="KN35" s="48"/>
      <c r="KO35" s="48"/>
      <c r="KP35" s="48"/>
      <c r="KQ35" s="48"/>
      <c r="KR35" s="48"/>
      <c r="KS35" s="48"/>
      <c r="KT35" s="48"/>
      <c r="KU35" s="48"/>
      <c r="KV35" s="48"/>
      <c r="KW35" s="11"/>
      <c r="KX35" s="48"/>
      <c r="KY35" s="48"/>
      <c r="KZ35" s="48"/>
      <c r="LA35" s="48"/>
      <c r="LB35" s="48"/>
      <c r="LC35" s="48"/>
      <c r="LD35" s="48"/>
      <c r="LE35" s="48"/>
      <c r="LF35" s="48"/>
      <c r="LG35" s="48"/>
      <c r="LH35" s="48"/>
      <c r="LI35" s="11"/>
      <c r="LJ35" s="48"/>
      <c r="LK35" s="48"/>
      <c r="LL35" s="68"/>
      <c r="LM35" s="48"/>
      <c r="LN35" s="48"/>
      <c r="LO35" s="48"/>
      <c r="LP35" s="11"/>
      <c r="LQ35" s="48"/>
      <c r="LR35" s="48"/>
      <c r="LS35" s="48"/>
      <c r="LT35" s="48"/>
      <c r="LU35" s="11"/>
      <c r="LV35" s="48"/>
      <c r="LW35" s="48"/>
      <c r="LX35" s="48"/>
      <c r="LY35" s="48"/>
      <c r="LZ35" s="11"/>
      <c r="MA35" s="48"/>
      <c r="MB35" s="48"/>
      <c r="MC35" s="48"/>
      <c r="MD35" s="48"/>
      <c r="ME35" s="11"/>
      <c r="MF35" s="48"/>
      <c r="MG35" s="48"/>
      <c r="MH35" s="48"/>
      <c r="MI35" s="48"/>
      <c r="MJ35" s="48"/>
      <c r="MK35" s="48"/>
      <c r="ML35" s="48"/>
      <c r="MM35" s="48"/>
      <c r="MN35" s="48"/>
      <c r="MO35" s="48"/>
      <c r="MP35" s="11"/>
      <c r="MQ35" s="11"/>
      <c r="MR35" s="11"/>
      <c r="MS35" s="9"/>
      <c r="MT35" s="65"/>
      <c r="MU35" s="48"/>
      <c r="MV35" s="48"/>
      <c r="MW35" s="48"/>
      <c r="MX35" s="48"/>
      <c r="MY35" s="48"/>
      <c r="MZ35" s="48"/>
      <c r="NA35" s="48"/>
      <c r="NB35" s="48"/>
      <c r="NC35" s="48"/>
      <c r="ND35" s="48"/>
      <c r="NE35" s="48"/>
      <c r="NF35" s="11"/>
      <c r="NG35" s="48"/>
      <c r="NH35" s="48"/>
      <c r="NI35" s="48"/>
      <c r="NJ35" s="48"/>
      <c r="NK35" s="48"/>
      <c r="NL35" s="48"/>
      <c r="NM35" s="48"/>
      <c r="NN35" s="48"/>
      <c r="NO35" s="48"/>
      <c r="NP35" s="48"/>
      <c r="NQ35" s="48"/>
      <c r="NR35" s="11"/>
      <c r="NS35" s="48"/>
      <c r="NT35" s="48"/>
      <c r="NU35" s="48"/>
      <c r="NV35" s="48"/>
      <c r="NW35" s="48"/>
      <c r="NX35" s="48"/>
      <c r="NY35" s="48"/>
      <c r="NZ35" s="48"/>
      <c r="OA35" s="48"/>
      <c r="OB35" s="48"/>
      <c r="OC35" s="48"/>
      <c r="OD35" s="11"/>
      <c r="OE35" s="48"/>
      <c r="OF35" s="48"/>
      <c r="OG35" s="48"/>
      <c r="OH35" s="48"/>
      <c r="OI35" s="48"/>
      <c r="OJ35" s="48"/>
      <c r="OK35" s="48"/>
      <c r="OL35" s="48"/>
      <c r="OM35" s="48"/>
      <c r="ON35" s="48"/>
      <c r="OO35" s="48"/>
      <c r="OP35" s="11"/>
      <c r="OQ35" s="48"/>
      <c r="OR35" s="48"/>
      <c r="OS35" s="68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11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11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11"/>
      <c r="QD35" s="3"/>
      <c r="QE35" s="3"/>
      <c r="QF35" s="3"/>
      <c r="QG35" s="2"/>
      <c r="QH35" s="65"/>
      <c r="QI35" s="48"/>
      <c r="QJ35" s="48"/>
      <c r="QK35" s="48"/>
      <c r="QL35" s="48"/>
      <c r="QM35" s="48"/>
      <c r="QN35" s="48"/>
      <c r="QO35" s="48"/>
      <c r="QP35" s="48"/>
      <c r="QQ35" s="48"/>
      <c r="QR35" s="48"/>
      <c r="QS35" s="48"/>
      <c r="QT35" s="11"/>
      <c r="QU35" s="48"/>
      <c r="QV35" s="48"/>
      <c r="QW35" s="48"/>
      <c r="QX35" s="48"/>
      <c r="QY35" s="48"/>
      <c r="QZ35" s="48"/>
      <c r="RA35" s="48"/>
      <c r="RB35" s="48"/>
      <c r="RC35" s="48"/>
      <c r="RD35" s="48"/>
      <c r="RE35" s="48"/>
      <c r="RF35" s="11"/>
      <c r="RG35" s="48"/>
      <c r="RH35" s="48"/>
      <c r="RI35" s="48"/>
      <c r="RJ35" s="48"/>
      <c r="RK35" s="48"/>
      <c r="RL35" s="48"/>
      <c r="RM35" s="48"/>
      <c r="RN35" s="48"/>
      <c r="RO35" s="48"/>
      <c r="RP35" s="48"/>
      <c r="RQ35" s="48"/>
      <c r="RR35" s="11"/>
      <c r="RS35" s="48"/>
      <c r="RT35" s="48"/>
      <c r="RU35" s="48"/>
      <c r="RV35" s="48"/>
      <c r="RW35" s="48"/>
      <c r="RX35" s="48"/>
      <c r="RY35" s="48"/>
      <c r="RZ35" s="48"/>
      <c r="SA35" s="48"/>
      <c r="SB35" s="48"/>
      <c r="SC35" s="48"/>
      <c r="SD35" s="11"/>
      <c r="SE35" s="48"/>
      <c r="SF35" s="48"/>
      <c r="SG35" s="68"/>
    </row>
    <row r="37" spans="1:501" x14ac:dyDescent="0.2">
      <c r="A37" s="31" t="s">
        <v>183</v>
      </c>
    </row>
    <row r="38" spans="1:501" x14ac:dyDescent="0.2">
      <c r="K38"/>
      <c r="M38"/>
      <c r="S38"/>
      <c r="Y38"/>
      <c r="Z38"/>
      <c r="AF38"/>
      <c r="AG38"/>
      <c r="AI38" s="86"/>
      <c r="AK38"/>
      <c r="AR38"/>
      <c r="AW38"/>
      <c r="AX38"/>
      <c r="AY38"/>
      <c r="AZ38"/>
      <c r="BL38"/>
      <c r="BP38"/>
      <c r="BV38"/>
      <c r="BX38"/>
      <c r="CD38"/>
      <c r="CJ38"/>
      <c r="CN38"/>
      <c r="CU38"/>
      <c r="CW38"/>
      <c r="CX38"/>
      <c r="DT38"/>
      <c r="DZ38"/>
      <c r="EA38"/>
      <c r="EB38"/>
      <c r="EC38"/>
      <c r="EO38"/>
      <c r="EW38"/>
      <c r="FI38"/>
      <c r="FJ38"/>
      <c r="FK38"/>
      <c r="FL38"/>
      <c r="FM38"/>
      <c r="FU38"/>
      <c r="GC38"/>
      <c r="GH38"/>
      <c r="GI38"/>
      <c r="GJ38"/>
      <c r="GK38"/>
      <c r="GL38"/>
      <c r="GV38"/>
      <c r="HF38"/>
      <c r="HP38"/>
      <c r="HX38"/>
      <c r="HY38"/>
      <c r="HZ38"/>
      <c r="IA38"/>
      <c r="IB38"/>
      <c r="IL38"/>
      <c r="IM38"/>
      <c r="IT38"/>
      <c r="JE38"/>
      <c r="JF38"/>
      <c r="JG38" s="86"/>
      <c r="KK38"/>
      <c r="KW38"/>
      <c r="LI38"/>
      <c r="LL38"/>
      <c r="LP38"/>
      <c r="LU38"/>
      <c r="LZ38"/>
      <c r="ME38"/>
      <c r="MP38"/>
      <c r="MQ38"/>
      <c r="MR38"/>
      <c r="MS38"/>
      <c r="MT38"/>
      <c r="NF38"/>
      <c r="NR38"/>
      <c r="OD38"/>
      <c r="OP38"/>
      <c r="OS38"/>
      <c r="PE38"/>
      <c r="PQ38"/>
      <c r="QC38"/>
      <c r="QH38"/>
      <c r="QT38"/>
      <c r="RF38"/>
      <c r="RR38"/>
      <c r="SD38"/>
      <c r="SG38"/>
    </row>
    <row r="39" spans="1:501" x14ac:dyDescent="0.2">
      <c r="K39"/>
      <c r="M39"/>
      <c r="S39"/>
      <c r="Y39"/>
      <c r="Z39"/>
      <c r="AF39"/>
      <c r="AG39"/>
      <c r="AI39" s="86"/>
      <c r="AK39"/>
      <c r="AR39"/>
      <c r="AW39"/>
      <c r="AX39"/>
      <c r="AY39"/>
      <c r="AZ39"/>
      <c r="BL39"/>
      <c r="BP39"/>
      <c r="BV39"/>
      <c r="BX39"/>
      <c r="CD39"/>
      <c r="CJ39"/>
      <c r="CN39"/>
      <c r="CU39"/>
      <c r="CW39"/>
      <c r="CX39"/>
      <c r="DT39"/>
      <c r="DZ39"/>
      <c r="EA39"/>
      <c r="EB39"/>
      <c r="EC39"/>
      <c r="EO39"/>
      <c r="EW39"/>
      <c r="FI39"/>
      <c r="FJ39"/>
      <c r="FK39"/>
      <c r="FL39"/>
      <c r="FM39"/>
      <c r="FU39"/>
      <c r="GC39"/>
      <c r="GH39"/>
      <c r="GI39"/>
      <c r="GJ39"/>
      <c r="GK39"/>
      <c r="GL39"/>
      <c r="GV39"/>
      <c r="HF39"/>
      <c r="HP39"/>
      <c r="HX39"/>
      <c r="HY39"/>
      <c r="HZ39"/>
      <c r="IA39"/>
      <c r="IB39"/>
      <c r="IL39"/>
      <c r="IM39"/>
      <c r="IT39"/>
      <c r="JE39"/>
      <c r="JF39"/>
      <c r="JG39" s="86"/>
      <c r="KK39"/>
      <c r="KW39"/>
      <c r="LI39"/>
      <c r="LL39"/>
      <c r="LP39"/>
      <c r="LU39"/>
      <c r="LZ39"/>
      <c r="ME39"/>
      <c r="MP39"/>
      <c r="MQ39"/>
      <c r="MR39"/>
      <c r="MS39"/>
      <c r="MT39"/>
      <c r="NF39"/>
      <c r="NR39"/>
      <c r="OD39"/>
      <c r="OP39"/>
      <c r="OS39"/>
      <c r="PE39"/>
      <c r="PQ39"/>
      <c r="QC39"/>
      <c r="QH39"/>
      <c r="QT39"/>
      <c r="RF39"/>
      <c r="RR39"/>
      <c r="SD39"/>
      <c r="SG39"/>
    </row>
    <row r="40" spans="1:501" x14ac:dyDescent="0.2">
      <c r="K40"/>
      <c r="M40"/>
      <c r="S40"/>
      <c r="Y40"/>
      <c r="Z40"/>
      <c r="AF40"/>
      <c r="AG40"/>
      <c r="AI40" s="86"/>
      <c r="AK40"/>
      <c r="AR40"/>
      <c r="AW40"/>
      <c r="AX40"/>
      <c r="AY40"/>
      <c r="AZ40"/>
      <c r="BL40"/>
      <c r="BP40"/>
      <c r="BV40"/>
      <c r="BX40"/>
      <c r="CD40"/>
      <c r="CJ40"/>
      <c r="CN40"/>
      <c r="CU40"/>
      <c r="CW40"/>
      <c r="CX40"/>
      <c r="DT40"/>
      <c r="DZ40"/>
      <c r="EA40"/>
      <c r="EB40"/>
      <c r="EC40"/>
      <c r="EO40"/>
      <c r="EW40"/>
      <c r="FI40"/>
      <c r="FJ40"/>
      <c r="FK40"/>
      <c r="FL40"/>
      <c r="FM40"/>
      <c r="FU40"/>
      <c r="GC40"/>
      <c r="GH40"/>
      <c r="GI40"/>
      <c r="GJ40"/>
      <c r="GK40"/>
      <c r="GL40"/>
      <c r="GV40"/>
      <c r="HF40"/>
      <c r="HP40"/>
      <c r="HX40"/>
      <c r="HY40"/>
      <c r="HZ40"/>
      <c r="IA40"/>
      <c r="IB40"/>
      <c r="IL40"/>
      <c r="IM40"/>
      <c r="IT40"/>
      <c r="JE40"/>
      <c r="JF40"/>
      <c r="JG40" s="86"/>
      <c r="KK40"/>
      <c r="KW40"/>
      <c r="LI40"/>
      <c r="LL40"/>
      <c r="LP40"/>
      <c r="LU40"/>
      <c r="LZ40"/>
      <c r="ME40"/>
      <c r="MP40"/>
      <c r="MQ40"/>
      <c r="MR40"/>
      <c r="MS40"/>
      <c r="MT40"/>
      <c r="NF40"/>
      <c r="NR40"/>
      <c r="OD40"/>
      <c r="OP40"/>
      <c r="OS40"/>
      <c r="PE40"/>
      <c r="PQ40"/>
      <c r="QC40"/>
      <c r="QH40"/>
      <c r="QT40"/>
      <c r="RF40"/>
      <c r="RR40"/>
      <c r="SD40"/>
      <c r="SG40"/>
    </row>
    <row r="41" spans="1:501" x14ac:dyDescent="0.2">
      <c r="C41" t="s">
        <v>184</v>
      </c>
      <c r="K41"/>
      <c r="M41"/>
      <c r="S41"/>
      <c r="Y41"/>
      <c r="Z41"/>
      <c r="AF41"/>
      <c r="AG41"/>
      <c r="AI41" s="86"/>
      <c r="AK41"/>
      <c r="AR41"/>
      <c r="AW41"/>
      <c r="AX41"/>
      <c r="AY41"/>
      <c r="AZ41"/>
      <c r="BL41"/>
      <c r="BP41"/>
      <c r="BV41"/>
      <c r="BX41"/>
      <c r="CD41"/>
      <c r="CJ41"/>
      <c r="CN41"/>
      <c r="CU41"/>
      <c r="CW41"/>
      <c r="CX41"/>
      <c r="DT41"/>
      <c r="DZ41"/>
      <c r="EA41"/>
      <c r="EB41"/>
      <c r="EC41"/>
      <c r="EO41"/>
      <c r="EW41"/>
      <c r="FI41"/>
      <c r="FJ41"/>
      <c r="FK41"/>
      <c r="FL41"/>
      <c r="FM41"/>
      <c r="FU41"/>
      <c r="GC41"/>
      <c r="GH41"/>
      <c r="GI41"/>
      <c r="GJ41"/>
      <c r="GK41"/>
      <c r="GL41"/>
      <c r="GV41"/>
      <c r="HF41"/>
      <c r="HP41"/>
      <c r="HX41"/>
      <c r="HY41"/>
      <c r="HZ41"/>
      <c r="IA41"/>
      <c r="IB41"/>
      <c r="IL41"/>
      <c r="IM41"/>
      <c r="IT41"/>
      <c r="JE41"/>
      <c r="JF41"/>
      <c r="JG41" s="86"/>
      <c r="KK41"/>
      <c r="KW41"/>
      <c r="LI41"/>
      <c r="LL41"/>
      <c r="LP41"/>
      <c r="LU41"/>
      <c r="LZ41"/>
      <c r="ME41"/>
      <c r="MP41"/>
      <c r="MQ41"/>
      <c r="MR41"/>
      <c r="MS41"/>
      <c r="MT41"/>
      <c r="NF41"/>
      <c r="NR41"/>
      <c r="OD41"/>
      <c r="OP41"/>
      <c r="OS41"/>
      <c r="PE41"/>
      <c r="PQ41"/>
      <c r="QC41"/>
      <c r="QH41"/>
      <c r="QT41"/>
      <c r="RF41"/>
      <c r="RR41"/>
      <c r="SD41"/>
      <c r="SG41"/>
    </row>
  </sheetData>
  <mergeCells count="446">
    <mergeCell ref="G5:G6"/>
    <mergeCell ref="H5:H6"/>
    <mergeCell ref="I5:I6"/>
    <mergeCell ref="J5:J6"/>
    <mergeCell ref="K5:K6"/>
    <mergeCell ref="L5:L6"/>
    <mergeCell ref="A5:A6"/>
    <mergeCell ref="B5:B6"/>
    <mergeCell ref="C5:C6"/>
    <mergeCell ref="D5:D6"/>
    <mergeCell ref="E5:E6"/>
    <mergeCell ref="F5:F6"/>
    <mergeCell ref="T5:T6"/>
    <mergeCell ref="U5:U6"/>
    <mergeCell ref="V5:V6"/>
    <mergeCell ref="W5:W6"/>
    <mergeCell ref="X5:X6"/>
    <mergeCell ref="Z5:Z6"/>
    <mergeCell ref="N5:N6"/>
    <mergeCell ref="O5:O6"/>
    <mergeCell ref="P5:P6"/>
    <mergeCell ref="Q5:Q6"/>
    <mergeCell ref="R5:R6"/>
    <mergeCell ref="S5:S6"/>
    <mergeCell ref="AG5:AG6"/>
    <mergeCell ref="AH5:AH6"/>
    <mergeCell ref="AI5:AI6"/>
    <mergeCell ref="AJ5:AJ6"/>
    <mergeCell ref="AL5:AL6"/>
    <mergeCell ref="AM5:AM6"/>
    <mergeCell ref="AA5:AA6"/>
    <mergeCell ref="AB5:AB6"/>
    <mergeCell ref="AC5:AC6"/>
    <mergeCell ref="AD5:AD6"/>
    <mergeCell ref="AE5:AE6"/>
    <mergeCell ref="AF5:AF6"/>
    <mergeCell ref="AT5:AT6"/>
    <mergeCell ref="AU5:AU6"/>
    <mergeCell ref="AV5:AV6"/>
    <mergeCell ref="AX5:AX6"/>
    <mergeCell ref="AY5:AY6"/>
    <mergeCell ref="BA5:BA6"/>
    <mergeCell ref="AN5:AN6"/>
    <mergeCell ref="AO5:AO6"/>
    <mergeCell ref="AP5:AP6"/>
    <mergeCell ref="AQ5:AQ6"/>
    <mergeCell ref="AR5:AR6"/>
    <mergeCell ref="AS5:AS6"/>
    <mergeCell ref="BH5:BH6"/>
    <mergeCell ref="BI5:BI6"/>
    <mergeCell ref="BJ5:BJ6"/>
    <mergeCell ref="BK5:BK6"/>
    <mergeCell ref="BM5:BM6"/>
    <mergeCell ref="BN5:BN6"/>
    <mergeCell ref="BB5:BB6"/>
    <mergeCell ref="BC5:BC6"/>
    <mergeCell ref="BD5:BD6"/>
    <mergeCell ref="BE5:BE6"/>
    <mergeCell ref="BF5:BF6"/>
    <mergeCell ref="BG5:BG6"/>
    <mergeCell ref="BU5:BU6"/>
    <mergeCell ref="BV5:BV6"/>
    <mergeCell ref="BW5:BW6"/>
    <mergeCell ref="BY5:BY6"/>
    <mergeCell ref="BZ5:BZ6"/>
    <mergeCell ref="CA5:CA6"/>
    <mergeCell ref="BO5:BO6"/>
    <mergeCell ref="BP5:BP6"/>
    <mergeCell ref="BQ5:BQ6"/>
    <mergeCell ref="BR5:BR6"/>
    <mergeCell ref="BS5:BS6"/>
    <mergeCell ref="BT5:BT6"/>
    <mergeCell ref="CH5:CH6"/>
    <mergeCell ref="CI5:CI6"/>
    <mergeCell ref="CK5:CK6"/>
    <mergeCell ref="CL5:CL6"/>
    <mergeCell ref="CM5:CM6"/>
    <mergeCell ref="CN5:CN6"/>
    <mergeCell ref="CB5:CB6"/>
    <mergeCell ref="CC5:CC6"/>
    <mergeCell ref="CD5:CD6"/>
    <mergeCell ref="CE5:CE6"/>
    <mergeCell ref="CF5:CF6"/>
    <mergeCell ref="CG5:CG6"/>
    <mergeCell ref="CV5:CV6"/>
    <mergeCell ref="CW5:CW6"/>
    <mergeCell ref="CY5:CY6"/>
    <mergeCell ref="CZ5:CZ6"/>
    <mergeCell ref="DA5:DA6"/>
    <mergeCell ref="DB5:DB6"/>
    <mergeCell ref="CO5:CO6"/>
    <mergeCell ref="CP5:CP6"/>
    <mergeCell ref="CQ5:CQ6"/>
    <mergeCell ref="CR5:CR6"/>
    <mergeCell ref="CS5:CS6"/>
    <mergeCell ref="CT5:CT6"/>
    <mergeCell ref="DI5:DI6"/>
    <mergeCell ref="DJ5:DJ6"/>
    <mergeCell ref="DK5:DK6"/>
    <mergeCell ref="DL5:DL6"/>
    <mergeCell ref="DM5:DM6"/>
    <mergeCell ref="DN5:DN6"/>
    <mergeCell ref="DC5:DC6"/>
    <mergeCell ref="DD5:DD6"/>
    <mergeCell ref="DE5:DE6"/>
    <mergeCell ref="DF5:DF6"/>
    <mergeCell ref="DG5:DG6"/>
    <mergeCell ref="DH5:DH6"/>
    <mergeCell ref="DV5:DV6"/>
    <mergeCell ref="DW5:DW6"/>
    <mergeCell ref="DX5:DX6"/>
    <mergeCell ref="DY5:DY6"/>
    <mergeCell ref="EA5:EA6"/>
    <mergeCell ref="EB5:EB6"/>
    <mergeCell ref="DO5:DO6"/>
    <mergeCell ref="DP5:DP6"/>
    <mergeCell ref="DQ5:DQ6"/>
    <mergeCell ref="DR5:DR6"/>
    <mergeCell ref="DS5:DS6"/>
    <mergeCell ref="DU5:DU6"/>
    <mergeCell ref="EJ5:EJ6"/>
    <mergeCell ref="EK5:EK6"/>
    <mergeCell ref="EL5:EL6"/>
    <mergeCell ref="EM5:EM6"/>
    <mergeCell ref="EN5:EN6"/>
    <mergeCell ref="EP5:EP6"/>
    <mergeCell ref="ED5:ED6"/>
    <mergeCell ref="EE5:EE6"/>
    <mergeCell ref="EF5:EF6"/>
    <mergeCell ref="EG5:EG6"/>
    <mergeCell ref="EH5:EH6"/>
    <mergeCell ref="EI5:EI6"/>
    <mergeCell ref="EX5:EX6"/>
    <mergeCell ref="EY5:EY6"/>
    <mergeCell ref="EZ5:EZ6"/>
    <mergeCell ref="FA5:FA6"/>
    <mergeCell ref="FB5:FB6"/>
    <mergeCell ref="FC5:FC6"/>
    <mergeCell ref="EQ5:EQ6"/>
    <mergeCell ref="ER5:ER6"/>
    <mergeCell ref="ES5:ES6"/>
    <mergeCell ref="ET5:ET6"/>
    <mergeCell ref="EU5:EU6"/>
    <mergeCell ref="EV5:EV6"/>
    <mergeCell ref="FL5:FL6"/>
    <mergeCell ref="FN5:FN6"/>
    <mergeCell ref="FO5:FO6"/>
    <mergeCell ref="FP5:FP6"/>
    <mergeCell ref="FQ5:FQ6"/>
    <mergeCell ref="FR5:FR6"/>
    <mergeCell ref="FD5:FD6"/>
    <mergeCell ref="FE5:FE6"/>
    <mergeCell ref="FF5:FF6"/>
    <mergeCell ref="FG5:FG6"/>
    <mergeCell ref="FH5:FH6"/>
    <mergeCell ref="FJ5:FK5"/>
    <mergeCell ref="FZ5:FZ6"/>
    <mergeCell ref="GA5:GA6"/>
    <mergeCell ref="GB5:GB6"/>
    <mergeCell ref="GD5:GD6"/>
    <mergeCell ref="GE5:GE6"/>
    <mergeCell ref="GF5:GF6"/>
    <mergeCell ref="FS5:FS6"/>
    <mergeCell ref="FT5:FT6"/>
    <mergeCell ref="FV5:FV6"/>
    <mergeCell ref="FW5:FW6"/>
    <mergeCell ref="FX5:FX6"/>
    <mergeCell ref="FY5:FY6"/>
    <mergeCell ref="GP5:GP6"/>
    <mergeCell ref="GQ5:GQ6"/>
    <mergeCell ref="GR5:GR6"/>
    <mergeCell ref="GS5:GS6"/>
    <mergeCell ref="GT5:GT6"/>
    <mergeCell ref="GU5:GU6"/>
    <mergeCell ref="GG5:GG6"/>
    <mergeCell ref="GI5:GJ5"/>
    <mergeCell ref="GK5:GK6"/>
    <mergeCell ref="GM5:GM6"/>
    <mergeCell ref="GN5:GN6"/>
    <mergeCell ref="GO5:GO6"/>
    <mergeCell ref="HC5:HC6"/>
    <mergeCell ref="HD5:HD6"/>
    <mergeCell ref="HE5:HE6"/>
    <mergeCell ref="HG5:HG6"/>
    <mergeCell ref="HH5:HH6"/>
    <mergeCell ref="HI5:HI6"/>
    <mergeCell ref="GW5:GW6"/>
    <mergeCell ref="GX5:GX6"/>
    <mergeCell ref="GY5:GY6"/>
    <mergeCell ref="GZ5:GZ6"/>
    <mergeCell ref="HA5:HA6"/>
    <mergeCell ref="HB5:HB6"/>
    <mergeCell ref="HQ5:HQ6"/>
    <mergeCell ref="HR5:HR6"/>
    <mergeCell ref="HS5:HS6"/>
    <mergeCell ref="HT5:HT6"/>
    <mergeCell ref="HU5:HU6"/>
    <mergeCell ref="HV5:HV6"/>
    <mergeCell ref="HJ5:HJ6"/>
    <mergeCell ref="HK5:HK6"/>
    <mergeCell ref="HL5:HL6"/>
    <mergeCell ref="HM5:HM6"/>
    <mergeCell ref="HN5:HN6"/>
    <mergeCell ref="HO5:HO6"/>
    <mergeCell ref="IF5:IF6"/>
    <mergeCell ref="IG5:IG6"/>
    <mergeCell ref="IH5:IH6"/>
    <mergeCell ref="II5:II6"/>
    <mergeCell ref="IJ5:IJ6"/>
    <mergeCell ref="IK5:IK6"/>
    <mergeCell ref="HW5:HW6"/>
    <mergeCell ref="HY5:HZ5"/>
    <mergeCell ref="IA5:IA6"/>
    <mergeCell ref="IC5:IC6"/>
    <mergeCell ref="ID5:ID6"/>
    <mergeCell ref="IE5:IE6"/>
    <mergeCell ref="IS5:IS6"/>
    <mergeCell ref="IT5:IT6"/>
    <mergeCell ref="IU5:IU6"/>
    <mergeCell ref="IV5:IV6"/>
    <mergeCell ref="IW5:IW6"/>
    <mergeCell ref="IX5:IX6"/>
    <mergeCell ref="IL5:IL6"/>
    <mergeCell ref="IN5:IN6"/>
    <mergeCell ref="IO5:IO6"/>
    <mergeCell ref="IP5:IP6"/>
    <mergeCell ref="IQ5:IQ6"/>
    <mergeCell ref="IR5:IR6"/>
    <mergeCell ref="JE5:JE6"/>
    <mergeCell ref="JF5:JF6"/>
    <mergeCell ref="JG5:JG6"/>
    <mergeCell ref="JH5:JH6"/>
    <mergeCell ref="JI5:JI6"/>
    <mergeCell ref="JJ5:JJ6"/>
    <mergeCell ref="IY5:IY6"/>
    <mergeCell ref="IZ5:IZ6"/>
    <mergeCell ref="JA5:JA6"/>
    <mergeCell ref="JB5:JB6"/>
    <mergeCell ref="JC5:JC6"/>
    <mergeCell ref="JD5:JD6"/>
    <mergeCell ref="JQ5:JQ6"/>
    <mergeCell ref="JR5:JR6"/>
    <mergeCell ref="JS5:JS6"/>
    <mergeCell ref="JT5:JT6"/>
    <mergeCell ref="JU5:JU6"/>
    <mergeCell ref="JV5:JV6"/>
    <mergeCell ref="JK5:JK6"/>
    <mergeCell ref="JL5:JL6"/>
    <mergeCell ref="JM5:JM6"/>
    <mergeCell ref="JN5:JN6"/>
    <mergeCell ref="JO5:JO6"/>
    <mergeCell ref="JP5:JP6"/>
    <mergeCell ref="KC5:KC6"/>
    <mergeCell ref="KD5:KD6"/>
    <mergeCell ref="KE5:KE6"/>
    <mergeCell ref="KF5:KF6"/>
    <mergeCell ref="KG5:KG6"/>
    <mergeCell ref="KH5:KH6"/>
    <mergeCell ref="JW5:JW6"/>
    <mergeCell ref="JX5:JX6"/>
    <mergeCell ref="JY5:JY6"/>
    <mergeCell ref="JZ5:JZ6"/>
    <mergeCell ref="KA5:KA6"/>
    <mergeCell ref="KB5:KB6"/>
    <mergeCell ref="KP5:KP6"/>
    <mergeCell ref="KQ5:KQ6"/>
    <mergeCell ref="KR5:KR6"/>
    <mergeCell ref="KS5:KS6"/>
    <mergeCell ref="KT5:KT6"/>
    <mergeCell ref="KU5:KU6"/>
    <mergeCell ref="KI5:KI6"/>
    <mergeCell ref="KJ5:KJ6"/>
    <mergeCell ref="KL5:KL6"/>
    <mergeCell ref="KM5:KM6"/>
    <mergeCell ref="KN5:KN6"/>
    <mergeCell ref="KO5:KO6"/>
    <mergeCell ref="LC5:LC6"/>
    <mergeCell ref="LD5:LD6"/>
    <mergeCell ref="LE5:LE6"/>
    <mergeCell ref="LF5:LF6"/>
    <mergeCell ref="LG5:LG6"/>
    <mergeCell ref="LH5:LH6"/>
    <mergeCell ref="KV5:KV6"/>
    <mergeCell ref="KX5:KX6"/>
    <mergeCell ref="KY5:KY6"/>
    <mergeCell ref="KZ5:KZ6"/>
    <mergeCell ref="LA5:LA6"/>
    <mergeCell ref="LB5:LB6"/>
    <mergeCell ref="LR5:LR6"/>
    <mergeCell ref="LS5:LS6"/>
    <mergeCell ref="LT5:LT6"/>
    <mergeCell ref="LV5:LV6"/>
    <mergeCell ref="LW5:LW6"/>
    <mergeCell ref="LX5:LX6"/>
    <mergeCell ref="LJ5:LJ6"/>
    <mergeCell ref="LK5:LK6"/>
    <mergeCell ref="LM5:LM6"/>
    <mergeCell ref="LN5:LN6"/>
    <mergeCell ref="LO5:LO6"/>
    <mergeCell ref="LQ5:LQ6"/>
    <mergeCell ref="MG5:MG6"/>
    <mergeCell ref="MH5:MH6"/>
    <mergeCell ref="MI5:MI6"/>
    <mergeCell ref="MJ5:MJ6"/>
    <mergeCell ref="MK5:MK6"/>
    <mergeCell ref="ML5:ML6"/>
    <mergeCell ref="LY5:LY6"/>
    <mergeCell ref="MA5:MA6"/>
    <mergeCell ref="MB5:MB6"/>
    <mergeCell ref="MC5:MC6"/>
    <mergeCell ref="MD5:MD6"/>
    <mergeCell ref="MF5:MF6"/>
    <mergeCell ref="MV5:MV6"/>
    <mergeCell ref="MW5:MW6"/>
    <mergeCell ref="MX5:MX6"/>
    <mergeCell ref="MY5:MY6"/>
    <mergeCell ref="MZ5:MZ6"/>
    <mergeCell ref="NA5:NA6"/>
    <mergeCell ref="MM5:MM6"/>
    <mergeCell ref="MN5:MN6"/>
    <mergeCell ref="MO5:MO6"/>
    <mergeCell ref="MQ5:MR5"/>
    <mergeCell ref="MS5:MS6"/>
    <mergeCell ref="MU5:MU6"/>
    <mergeCell ref="NI5:NI6"/>
    <mergeCell ref="NJ5:NJ6"/>
    <mergeCell ref="NK5:NK6"/>
    <mergeCell ref="NL5:NL6"/>
    <mergeCell ref="NM5:NM6"/>
    <mergeCell ref="NN5:NN6"/>
    <mergeCell ref="NB5:NB6"/>
    <mergeCell ref="NC5:NC6"/>
    <mergeCell ref="ND5:ND6"/>
    <mergeCell ref="NE5:NE6"/>
    <mergeCell ref="NG5:NG6"/>
    <mergeCell ref="NH5:NH6"/>
    <mergeCell ref="NV5:NV6"/>
    <mergeCell ref="NW5:NW6"/>
    <mergeCell ref="NX5:NX6"/>
    <mergeCell ref="NY5:NY6"/>
    <mergeCell ref="NZ5:NZ6"/>
    <mergeCell ref="OA5:OA6"/>
    <mergeCell ref="NO5:NO6"/>
    <mergeCell ref="NP5:NP6"/>
    <mergeCell ref="NQ5:NQ6"/>
    <mergeCell ref="NS5:NS6"/>
    <mergeCell ref="NT5:NT6"/>
    <mergeCell ref="NU5:NU6"/>
    <mergeCell ref="OI5:OI6"/>
    <mergeCell ref="OJ5:OJ6"/>
    <mergeCell ref="OK5:OK6"/>
    <mergeCell ref="OL5:OL6"/>
    <mergeCell ref="OM5:OM6"/>
    <mergeCell ref="ON5:ON6"/>
    <mergeCell ref="OB5:OB6"/>
    <mergeCell ref="OC5:OC6"/>
    <mergeCell ref="OE5:OE6"/>
    <mergeCell ref="OF5:OF6"/>
    <mergeCell ref="OG5:OG6"/>
    <mergeCell ref="OH5:OH6"/>
    <mergeCell ref="OW5:OW6"/>
    <mergeCell ref="OX5:OX6"/>
    <mergeCell ref="OY5:OY6"/>
    <mergeCell ref="OZ5:OZ6"/>
    <mergeCell ref="PA5:PA6"/>
    <mergeCell ref="PB5:PB6"/>
    <mergeCell ref="OO5:OO6"/>
    <mergeCell ref="OQ5:OQ6"/>
    <mergeCell ref="OR5:OR6"/>
    <mergeCell ref="OT5:OT6"/>
    <mergeCell ref="OU5:OU6"/>
    <mergeCell ref="OV5:OV6"/>
    <mergeCell ref="PJ5:PJ6"/>
    <mergeCell ref="PK5:PK6"/>
    <mergeCell ref="PL5:PL6"/>
    <mergeCell ref="PM5:PM6"/>
    <mergeCell ref="PN5:PN6"/>
    <mergeCell ref="PO5:PO6"/>
    <mergeCell ref="PC5:PC6"/>
    <mergeCell ref="PD5:PD6"/>
    <mergeCell ref="PF5:PF6"/>
    <mergeCell ref="PG5:PG6"/>
    <mergeCell ref="PH5:PH6"/>
    <mergeCell ref="PI5:PI6"/>
    <mergeCell ref="PW5:PW6"/>
    <mergeCell ref="PX5:PX6"/>
    <mergeCell ref="PY5:PY6"/>
    <mergeCell ref="PZ5:PZ6"/>
    <mergeCell ref="QA5:QA6"/>
    <mergeCell ref="QB5:QB6"/>
    <mergeCell ref="PP5:PP6"/>
    <mergeCell ref="PR5:PR6"/>
    <mergeCell ref="PS5:PS6"/>
    <mergeCell ref="PT5:PT6"/>
    <mergeCell ref="PU5:PU6"/>
    <mergeCell ref="PV5:PV6"/>
    <mergeCell ref="QK5:QK6"/>
    <mergeCell ref="QL5:QL6"/>
    <mergeCell ref="QM5:QM6"/>
    <mergeCell ref="QN5:QN6"/>
    <mergeCell ref="QO5:QO6"/>
    <mergeCell ref="QP5:QP6"/>
    <mergeCell ref="QD5:QD6"/>
    <mergeCell ref="QE5:QE6"/>
    <mergeCell ref="QF5:QF6"/>
    <mergeCell ref="QG5:QG6"/>
    <mergeCell ref="QI5:QI6"/>
    <mergeCell ref="QJ5:QJ6"/>
    <mergeCell ref="QX5:QX6"/>
    <mergeCell ref="QY5:QY6"/>
    <mergeCell ref="QZ5:QZ6"/>
    <mergeCell ref="RA5:RA6"/>
    <mergeCell ref="RB5:RB6"/>
    <mergeCell ref="RC5:RC6"/>
    <mergeCell ref="QQ5:QQ6"/>
    <mergeCell ref="QR5:QR6"/>
    <mergeCell ref="QS5:QS6"/>
    <mergeCell ref="QU5:QU6"/>
    <mergeCell ref="QV5:QV6"/>
    <mergeCell ref="QW5:QW6"/>
    <mergeCell ref="RK5:RK6"/>
    <mergeCell ref="RL5:RL6"/>
    <mergeCell ref="RM5:RM6"/>
    <mergeCell ref="RN5:RN6"/>
    <mergeCell ref="RO5:RO6"/>
    <mergeCell ref="RP5:RP6"/>
    <mergeCell ref="RD5:RD6"/>
    <mergeCell ref="RE5:RE6"/>
    <mergeCell ref="RG5:RG6"/>
    <mergeCell ref="RH5:RH6"/>
    <mergeCell ref="RI5:RI6"/>
    <mergeCell ref="RJ5:RJ6"/>
    <mergeCell ref="SE5:SE6"/>
    <mergeCell ref="SF5:SF6"/>
    <mergeCell ref="RX5:RX6"/>
    <mergeCell ref="RY5:RY6"/>
    <mergeCell ref="RZ5:RZ6"/>
    <mergeCell ref="SA5:SA6"/>
    <mergeCell ref="SB5:SB6"/>
    <mergeCell ref="SC5:SC6"/>
    <mergeCell ref="RQ5:RQ6"/>
    <mergeCell ref="RS5:RS6"/>
    <mergeCell ref="RT5:RT6"/>
    <mergeCell ref="RU5:RU6"/>
    <mergeCell ref="RV5:RV6"/>
    <mergeCell ref="RW5:RW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6C32A-9C35-3D40-A9E9-9D585BE97C37}">
  <dimension ref="A1:PV37"/>
  <sheetViews>
    <sheetView workbookViewId="0">
      <selection sqref="A1:A2"/>
    </sheetView>
  </sheetViews>
  <sheetFormatPr baseColWidth="10" defaultRowHeight="16" x14ac:dyDescent="0.2"/>
  <cols>
    <col min="1" max="1" width="12.33203125" customWidth="1"/>
    <col min="2" max="2" width="8.83203125" style="24" customWidth="1"/>
    <col min="3" max="10" width="8.1640625" style="24" customWidth="1"/>
    <col min="11" max="11" width="8.33203125" style="24" customWidth="1"/>
    <col min="12" max="12" width="7.1640625" style="23" customWidth="1"/>
    <col min="13" max="13" width="2.1640625" style="23" customWidth="1"/>
    <col min="14" max="17" width="7.6640625" style="24" customWidth="1"/>
    <col min="18" max="18" width="7.5" style="24" customWidth="1"/>
    <col min="19" max="19" width="7.1640625" style="23" customWidth="1"/>
    <col min="20" max="20" width="7.5" style="24" customWidth="1"/>
    <col min="21" max="22" width="7.83203125" style="24" customWidth="1"/>
    <col min="23" max="24" width="7.6640625" style="24" customWidth="1"/>
    <col min="25" max="25" width="2.1640625" style="23" customWidth="1"/>
    <col min="26" max="28" width="7.6640625" style="24" customWidth="1"/>
    <col min="29" max="29" width="9" style="24" customWidth="1"/>
    <col min="30" max="35" width="7.33203125" style="24" customWidth="1"/>
    <col min="36" max="36" width="8.6640625" style="24" customWidth="1"/>
    <col min="37" max="37" width="2.1640625" style="23" customWidth="1"/>
    <col min="38" max="48" width="7.6640625" style="24" customWidth="1"/>
    <col min="49" max="49" width="2.1640625" style="23" customWidth="1"/>
    <col min="50" max="51" width="6.83203125" style="23" customWidth="1"/>
    <col min="52" max="52" width="2.1640625" style="23" customWidth="1"/>
    <col min="53" max="59" width="7.5" style="24" customWidth="1"/>
    <col min="60" max="60" width="7.5" style="23" customWidth="1"/>
    <col min="61" max="63" width="7.5" style="24" customWidth="1"/>
    <col min="64" max="64" width="2.1640625" style="23" customWidth="1"/>
    <col min="65" max="65" width="8.1640625" style="24" customWidth="1"/>
    <col min="66" max="67" width="9" style="24" customWidth="1"/>
    <col min="68" max="69" width="7.1640625" style="24" customWidth="1"/>
    <col min="70" max="70" width="8.1640625" style="24" customWidth="1"/>
    <col min="71" max="71" width="9" style="24" customWidth="1"/>
    <col min="72" max="75" width="7.83203125" style="24" customWidth="1"/>
    <col min="76" max="76" width="2.1640625" style="23" customWidth="1"/>
    <col min="77" max="87" width="7.83203125" style="24" customWidth="1"/>
    <col min="88" max="88" width="2.1640625" style="23" customWidth="1"/>
    <col min="89" max="89" width="8.33203125" style="24" customWidth="1"/>
    <col min="90" max="90" width="8.83203125" style="24" customWidth="1"/>
    <col min="91" max="94" width="8" style="24" customWidth="1"/>
    <col min="95" max="99" width="7.83203125" style="24" customWidth="1"/>
    <col min="100" max="100" width="2.1640625" style="23" customWidth="1"/>
    <col min="101" max="103" width="7.33203125" style="24" customWidth="1"/>
    <col min="104" max="104" width="6.83203125" style="23" customWidth="1"/>
    <col min="105" max="105" width="2.1640625" style="23" customWidth="1"/>
    <col min="106" max="110" width="7.5" style="116" customWidth="1"/>
    <col min="111" max="111" width="8.1640625" style="116" customWidth="1"/>
    <col min="112" max="112" width="2.1640625" style="23" customWidth="1"/>
    <col min="113" max="117" width="6.33203125" style="116" customWidth="1"/>
    <col min="118" max="118" width="8" style="116" customWidth="1"/>
    <col min="119" max="119" width="2.1640625" style="23" customWidth="1"/>
    <col min="120" max="121" width="6.5" style="116" customWidth="1"/>
    <col min="122" max="122" width="2.1640625" style="23" customWidth="1"/>
    <col min="123" max="126" width="7.33203125" style="116" customWidth="1"/>
    <col min="127" max="127" width="8.33203125" style="116" customWidth="1"/>
    <col min="128" max="128" width="2.1640625" style="23" customWidth="1"/>
    <col min="129" max="131" width="7.33203125" style="116" customWidth="1"/>
    <col min="132" max="132" width="8.33203125" style="116" customWidth="1"/>
    <col min="133" max="133" width="2.1640625" style="23" customWidth="1"/>
    <col min="134" max="136" width="8.5" style="116" customWidth="1"/>
    <col min="137" max="137" width="8.83203125" style="116" customWidth="1"/>
    <col min="138" max="138" width="2.1640625" style="23" customWidth="1"/>
    <col min="139" max="143" width="8.33203125" style="116" customWidth="1"/>
    <col min="144" max="144" width="8.83203125" style="116" customWidth="1"/>
    <col min="145" max="145" width="2.1640625" style="23" customWidth="1"/>
    <col min="146" max="149" width="8.1640625" style="116" customWidth="1"/>
    <col min="150" max="150" width="8.83203125" style="116" customWidth="1"/>
    <col min="151" max="151" width="2.1640625" style="23" customWidth="1"/>
    <col min="152" max="158" width="8.1640625" style="116" customWidth="1"/>
    <col min="159" max="159" width="8.33203125" style="116" customWidth="1"/>
    <col min="160" max="160" width="2.1640625" style="23" customWidth="1"/>
    <col min="161" max="165" width="7.6640625" style="116" customWidth="1"/>
    <col min="166" max="166" width="7.5" style="116" customWidth="1"/>
    <col min="167" max="167" width="2.1640625" style="23" customWidth="1"/>
    <col min="168" max="168" width="7.5" style="116" customWidth="1"/>
    <col min="169" max="170" width="7.83203125" style="116" customWidth="1"/>
    <col min="171" max="171" width="2.1640625" style="23" customWidth="1"/>
    <col min="172" max="177" width="7.6640625" style="116" customWidth="1"/>
    <col min="178" max="178" width="9" style="116" customWidth="1"/>
    <col min="179" max="179" width="2.1640625" style="23" customWidth="1"/>
    <col min="180" max="184" width="7.33203125" style="116" customWidth="1"/>
    <col min="185" max="185" width="8.6640625" style="116" customWidth="1"/>
    <col min="186" max="186" width="2.1640625" style="23" customWidth="1"/>
    <col min="187" max="190" width="7.6640625" style="116" customWidth="1"/>
    <col min="191" max="191" width="8.6640625" style="116" customWidth="1"/>
    <col min="192" max="192" width="2.1640625" style="23" customWidth="1"/>
    <col min="193" max="193" width="7.33203125" style="116" customWidth="1"/>
    <col min="194" max="195" width="7.6640625" style="116" customWidth="1"/>
    <col min="196" max="196" width="2.1640625" style="23" customWidth="1"/>
    <col min="197" max="202" width="7.83203125" style="116" customWidth="1"/>
    <col min="203" max="203" width="9" style="116" customWidth="1"/>
    <col min="204" max="204" width="2.1640625" style="23" customWidth="1"/>
    <col min="205" max="209" width="8.1640625" style="116" customWidth="1"/>
    <col min="210" max="210" width="9" style="116" customWidth="1"/>
    <col min="211" max="211" width="2.1640625" style="23" customWidth="1"/>
    <col min="212" max="213" width="7.1640625" style="116" customWidth="1"/>
    <col min="214" max="214" width="8.1640625" style="116" customWidth="1"/>
    <col min="215" max="215" width="2.1640625" style="23" customWidth="1"/>
    <col min="216" max="223" width="7.83203125" style="116" customWidth="1"/>
    <col min="224" max="224" width="8.83203125" style="116" customWidth="1"/>
    <col min="225" max="225" width="2.1640625" style="23" customWidth="1"/>
    <col min="226" max="233" width="8.33203125" style="116" customWidth="1"/>
    <col min="234" max="234" width="8.83203125" style="116" customWidth="1"/>
    <col min="235" max="235" width="2.1640625" style="23" customWidth="1"/>
    <col min="236" max="238" width="8" style="116" customWidth="1"/>
    <col min="239" max="239" width="2.1640625" style="23" customWidth="1"/>
    <col min="240" max="244" width="7.5" style="24" customWidth="1"/>
    <col min="245" max="245" width="8.1640625" style="24" customWidth="1"/>
    <col min="246" max="246" width="8.1640625" style="23" customWidth="1"/>
    <col min="247" max="247" width="8.1640625" style="24" customWidth="1"/>
    <col min="248" max="248" width="2.1640625" style="23" customWidth="1"/>
    <col min="249" max="258" width="7.6640625" style="24" customWidth="1"/>
    <col min="259" max="259" width="2.1640625" style="23" customWidth="1"/>
    <col min="260" max="261" width="8.33203125" style="24" customWidth="1"/>
    <col min="262" max="264" width="7.33203125" style="24" customWidth="1"/>
    <col min="265" max="266" width="8.33203125" style="24" customWidth="1"/>
    <col min="267" max="267" width="8.5" style="24" customWidth="1"/>
    <col min="268" max="268" width="2.1640625" style="23" customWidth="1"/>
    <col min="269" max="271" width="8.5" style="24" customWidth="1"/>
    <col min="272" max="276" width="8.33203125" style="24" customWidth="1"/>
    <col min="277" max="277" width="8.83203125" style="24" customWidth="1"/>
    <col min="278" max="278" width="2.1640625" style="23" customWidth="1"/>
    <col min="279" max="282" width="8.1640625" style="24" customWidth="1"/>
    <col min="283" max="283" width="2.1640625" style="23" customWidth="1"/>
    <col min="284" max="288" width="7.83203125" style="116" customWidth="1"/>
    <col min="289" max="289" width="8.33203125" style="116" customWidth="1"/>
    <col min="290" max="290" width="2.1640625" style="23" customWidth="1"/>
    <col min="291" max="293" width="9.33203125" style="116" customWidth="1"/>
    <col min="294" max="294" width="10" style="116" customWidth="1"/>
    <col min="295" max="295" width="2.1640625" style="23" customWidth="1"/>
    <col min="296" max="299" width="9.33203125" style="116" customWidth="1"/>
    <col min="300" max="300" width="10.83203125" style="116"/>
    <col min="301" max="301" width="2.1640625" style="23" customWidth="1"/>
    <col min="302" max="305" width="10.83203125" style="116"/>
    <col min="306" max="306" width="2.1640625" style="23" customWidth="1"/>
    <col min="307" max="308" width="9" style="116" customWidth="1"/>
    <col min="309" max="309" width="2.1640625" style="23" customWidth="1"/>
    <col min="310" max="320" width="8.1640625" style="24" customWidth="1"/>
    <col min="321" max="321" width="2.1640625" style="23" customWidth="1"/>
    <col min="322" max="332" width="8.1640625" style="24" customWidth="1"/>
    <col min="333" max="333" width="2.1640625" style="23" customWidth="1"/>
    <col min="334" max="344" width="8.1640625" style="24" customWidth="1"/>
    <col min="345" max="345" width="2.1640625" style="23" customWidth="1"/>
    <col min="346" max="356" width="8.1640625" style="24" customWidth="1"/>
    <col min="357" max="357" width="2.1640625" style="23" customWidth="1"/>
    <col min="358" max="359" width="9.33203125" style="24" customWidth="1"/>
    <col min="360" max="360" width="2.1640625" style="23" customWidth="1"/>
    <col min="361" max="361" width="8.6640625" customWidth="1"/>
    <col min="362" max="366" width="8.6640625" style="24" customWidth="1"/>
    <col min="367" max="367" width="8.6640625" style="23" customWidth="1"/>
    <col min="368" max="371" width="8.6640625" style="24" customWidth="1"/>
    <col min="372" max="372" width="2.1640625" style="23" customWidth="1"/>
    <col min="373" max="373" width="9.33203125" style="24" customWidth="1"/>
    <col min="374" max="382" width="8.6640625" style="24" customWidth="1"/>
    <col min="383" max="383" width="9.33203125" style="24" customWidth="1"/>
    <col min="384" max="384" width="2.1640625" style="23" customWidth="1"/>
    <col min="385" max="386" width="9.33203125" style="24" customWidth="1"/>
    <col min="387" max="387" width="2.1640625" style="23" customWidth="1"/>
    <col min="388" max="398" width="7.6640625" style="24" customWidth="1"/>
    <col min="399" max="399" width="2.1640625" style="23" customWidth="1"/>
    <col min="400" max="410" width="7.6640625" style="24" customWidth="1"/>
    <col min="411" max="411" width="2.1640625" style="23" customWidth="1"/>
    <col min="412" max="422" width="7.6640625" style="24" customWidth="1"/>
    <col min="423" max="423" width="2.1640625" style="23" customWidth="1"/>
    <col min="424" max="434" width="7.6640625" style="24" customWidth="1"/>
    <col min="435" max="435" width="2.1640625" style="23" customWidth="1"/>
    <col min="436" max="437" width="7.6640625" style="24" customWidth="1"/>
    <col min="438" max="438" width="2.1640625" style="23" customWidth="1"/>
  </cols>
  <sheetData>
    <row r="1" spans="1:438" x14ac:dyDescent="0.2">
      <c r="A1" s="169" t="s">
        <v>289</v>
      </c>
    </row>
    <row r="2" spans="1:438" x14ac:dyDescent="0.2">
      <c r="A2" s="169" t="s">
        <v>290</v>
      </c>
    </row>
    <row r="4" spans="1:438" s="8" customFormat="1" ht="17" customHeight="1" thickBot="1" x14ac:dyDescent="0.25">
      <c r="A4" s="58" t="s">
        <v>267</v>
      </c>
      <c r="B4" s="2"/>
      <c r="C4" s="2"/>
      <c r="D4" s="2"/>
      <c r="E4" s="2"/>
      <c r="F4" s="2"/>
      <c r="G4" s="2"/>
      <c r="H4" s="2"/>
      <c r="I4" s="2"/>
      <c r="J4" s="2"/>
      <c r="K4" s="2"/>
      <c r="L4" s="4"/>
      <c r="M4" s="4"/>
      <c r="N4" s="2"/>
      <c r="O4" s="2"/>
      <c r="P4" s="2"/>
      <c r="Q4" s="2"/>
      <c r="R4" s="2"/>
      <c r="S4" s="4"/>
      <c r="T4" s="4"/>
      <c r="U4" s="4"/>
      <c r="V4" s="4"/>
      <c r="W4" s="2"/>
      <c r="X4" s="2"/>
      <c r="Y4" s="4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4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4"/>
      <c r="AX4" s="4"/>
      <c r="AY4" s="4"/>
      <c r="AZ4" s="4"/>
      <c r="BA4" s="2"/>
      <c r="BB4" s="2"/>
      <c r="BC4" s="2"/>
      <c r="BD4" s="2"/>
      <c r="BE4" s="2"/>
      <c r="BF4" s="2"/>
      <c r="BG4" s="2"/>
      <c r="BH4" s="4"/>
      <c r="BI4" s="2"/>
      <c r="BJ4" s="2"/>
      <c r="BK4" s="2"/>
      <c r="BL4" s="4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4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4"/>
      <c r="CK4" s="2"/>
      <c r="CL4" s="2"/>
      <c r="CM4" s="4"/>
      <c r="CN4" s="4"/>
      <c r="CO4" s="4"/>
      <c r="CP4" s="4"/>
      <c r="CV4" s="4"/>
      <c r="CZ4" s="4"/>
      <c r="DA4" s="4"/>
      <c r="DB4" s="91"/>
      <c r="DC4" s="91"/>
      <c r="DD4" s="91"/>
      <c r="DE4" s="91"/>
      <c r="DF4" s="91"/>
      <c r="DG4" s="91"/>
      <c r="DH4" s="7"/>
      <c r="DI4" s="91"/>
      <c r="DJ4" s="91"/>
      <c r="DK4" s="91"/>
      <c r="DL4" s="91"/>
      <c r="DM4" s="91"/>
      <c r="DN4" s="91"/>
      <c r="DO4" s="7"/>
      <c r="DP4" s="3"/>
      <c r="DQ4" s="3"/>
      <c r="DR4" s="7"/>
      <c r="DS4" s="3"/>
      <c r="DT4" s="3"/>
      <c r="DU4" s="3"/>
      <c r="DV4" s="3"/>
      <c r="DW4" s="3"/>
      <c r="DX4" s="7"/>
      <c r="DY4" s="3"/>
      <c r="DZ4" s="3"/>
      <c r="EA4" s="3"/>
      <c r="EB4" s="3"/>
      <c r="EC4" s="7"/>
      <c r="ED4" s="3"/>
      <c r="EE4" s="3"/>
      <c r="EF4" s="3"/>
      <c r="EG4" s="3"/>
      <c r="EH4" s="7"/>
      <c r="EI4" s="3"/>
      <c r="EJ4" s="3"/>
      <c r="EK4" s="3"/>
      <c r="EL4" s="3"/>
      <c r="EM4" s="3"/>
      <c r="EN4" s="3"/>
      <c r="EO4" s="7"/>
      <c r="EP4" s="3"/>
      <c r="EQ4" s="3"/>
      <c r="ER4" s="3"/>
      <c r="ES4" s="3"/>
      <c r="ET4" s="3"/>
      <c r="EU4" s="7"/>
      <c r="EV4" s="3"/>
      <c r="EW4" s="3"/>
      <c r="EX4" s="3"/>
      <c r="EY4" s="3"/>
      <c r="EZ4" s="3"/>
      <c r="FA4" s="3"/>
      <c r="FB4" s="3"/>
      <c r="FC4" s="3"/>
      <c r="FD4" s="7"/>
      <c r="FE4" s="3"/>
      <c r="FF4" s="3"/>
      <c r="FG4" s="3"/>
      <c r="FH4" s="3"/>
      <c r="FI4" s="3"/>
      <c r="FJ4" s="3"/>
      <c r="FK4" s="7"/>
      <c r="FL4" s="7"/>
      <c r="FM4" s="7"/>
      <c r="FN4" s="7"/>
      <c r="FO4" s="7"/>
      <c r="FP4" s="3"/>
      <c r="FQ4" s="3"/>
      <c r="FR4" s="3"/>
      <c r="FS4" s="3"/>
      <c r="FT4" s="3"/>
      <c r="FU4" s="3"/>
      <c r="FV4" s="3"/>
      <c r="FW4" s="7"/>
      <c r="FX4" s="3"/>
      <c r="FY4" s="3"/>
      <c r="FZ4" s="3"/>
      <c r="GA4" s="3"/>
      <c r="GB4" s="3"/>
      <c r="GC4" s="3"/>
      <c r="GD4" s="7"/>
      <c r="GE4" s="3"/>
      <c r="GF4" s="3"/>
      <c r="GG4" s="3"/>
      <c r="GH4" s="3"/>
      <c r="GI4" s="3"/>
      <c r="GJ4" s="7"/>
      <c r="GK4" s="7"/>
      <c r="GL4" s="7"/>
      <c r="GM4" s="7"/>
      <c r="GN4" s="7"/>
      <c r="GO4" s="3"/>
      <c r="GP4" s="3"/>
      <c r="GQ4" s="3"/>
      <c r="GR4" s="3"/>
      <c r="GS4" s="3"/>
      <c r="GT4" s="3"/>
      <c r="GU4" s="3"/>
      <c r="GV4" s="7"/>
      <c r="GW4" s="3"/>
      <c r="GX4" s="3"/>
      <c r="GY4" s="3"/>
      <c r="GZ4" s="3"/>
      <c r="HA4" s="3"/>
      <c r="HB4" s="3"/>
      <c r="HC4" s="7"/>
      <c r="HD4" s="3"/>
      <c r="HE4" s="3"/>
      <c r="HF4" s="3"/>
      <c r="HG4" s="7"/>
      <c r="HH4" s="3"/>
      <c r="HI4" s="3"/>
      <c r="HJ4" s="3"/>
      <c r="HK4" s="3"/>
      <c r="HL4" s="3"/>
      <c r="HM4" s="3"/>
      <c r="HN4" s="3"/>
      <c r="HO4" s="3"/>
      <c r="HP4" s="3"/>
      <c r="HQ4" s="7"/>
      <c r="HR4" s="3"/>
      <c r="HS4" s="3"/>
      <c r="HT4" s="3"/>
      <c r="HU4" s="3"/>
      <c r="HV4" s="3"/>
      <c r="HW4" s="3"/>
      <c r="HX4" s="3"/>
      <c r="HY4" s="3"/>
      <c r="HZ4" s="3"/>
      <c r="IA4" s="7"/>
      <c r="IB4" s="7"/>
      <c r="IC4" s="7"/>
      <c r="ID4" s="7"/>
      <c r="IE4" s="7"/>
      <c r="IF4" s="89"/>
      <c r="IG4" s="89"/>
      <c r="IH4" s="89"/>
      <c r="II4" s="89"/>
      <c r="IJ4" s="89"/>
      <c r="IK4" s="89"/>
      <c r="IL4" s="4"/>
      <c r="IM4" s="89"/>
      <c r="IN4" s="4"/>
      <c r="IO4" s="89"/>
      <c r="IP4" s="89"/>
      <c r="IQ4" s="89"/>
      <c r="IR4" s="89"/>
      <c r="IS4" s="89"/>
      <c r="IT4" s="2"/>
      <c r="IU4" s="89"/>
      <c r="IV4" s="2"/>
      <c r="IW4" s="2"/>
      <c r="IX4" s="2"/>
      <c r="IY4" s="4"/>
      <c r="IZ4" s="2"/>
      <c r="JA4" s="2"/>
      <c r="JB4" s="2"/>
      <c r="JC4" s="2"/>
      <c r="JD4" s="2"/>
      <c r="JE4" s="2"/>
      <c r="JF4" s="2"/>
      <c r="JG4" s="2"/>
      <c r="JH4" s="4"/>
      <c r="JI4" s="2"/>
      <c r="JJ4" s="2"/>
      <c r="JK4" s="2"/>
      <c r="JL4" s="2"/>
      <c r="JM4" s="2"/>
      <c r="JN4" s="2"/>
      <c r="JO4" s="2"/>
      <c r="JP4" s="2"/>
      <c r="JQ4" s="2"/>
      <c r="JR4" s="4"/>
      <c r="JS4" s="2"/>
      <c r="JT4" s="2"/>
      <c r="JU4" s="2"/>
      <c r="JV4" s="2"/>
      <c r="JW4" s="4"/>
      <c r="KD4" s="7"/>
      <c r="KI4" s="7"/>
      <c r="KO4" s="7"/>
      <c r="KT4" s="7"/>
      <c r="KU4" s="7"/>
      <c r="KV4" s="7"/>
      <c r="KW4" s="7"/>
      <c r="LI4" s="4"/>
      <c r="LU4" s="4"/>
      <c r="MG4" s="4"/>
      <c r="MS4" s="4"/>
      <c r="MV4" s="4"/>
      <c r="NC4" s="4"/>
      <c r="NH4" s="4"/>
      <c r="NI4" s="4"/>
      <c r="NT4" s="4"/>
      <c r="NW4" s="4"/>
      <c r="OI4" s="4"/>
      <c r="OU4" s="4"/>
      <c r="PG4" s="4"/>
      <c r="PS4" s="4"/>
      <c r="PV4" s="4"/>
    </row>
    <row r="5" spans="1:438" s="95" customFormat="1" ht="20" customHeight="1" x14ac:dyDescent="0.2">
      <c r="A5" s="156" t="s">
        <v>0</v>
      </c>
      <c r="B5" s="152" t="s">
        <v>1</v>
      </c>
      <c r="C5" s="152" t="s">
        <v>1</v>
      </c>
      <c r="D5" s="152" t="s">
        <v>1</v>
      </c>
      <c r="E5" s="152" t="s">
        <v>1</v>
      </c>
      <c r="F5" s="152" t="s">
        <v>1</v>
      </c>
      <c r="G5" s="152" t="s">
        <v>1</v>
      </c>
      <c r="H5" s="152" t="s">
        <v>1</v>
      </c>
      <c r="I5" s="152" t="s">
        <v>1</v>
      </c>
      <c r="J5" s="152" t="s">
        <v>1</v>
      </c>
      <c r="K5" s="152" t="s">
        <v>1</v>
      </c>
      <c r="L5" s="152" t="s">
        <v>2</v>
      </c>
      <c r="M5" s="93"/>
      <c r="N5" s="152" t="s">
        <v>3</v>
      </c>
      <c r="O5" s="152" t="s">
        <v>3</v>
      </c>
      <c r="P5" s="152" t="s">
        <v>3</v>
      </c>
      <c r="Q5" s="152" t="s">
        <v>3</v>
      </c>
      <c r="R5" s="152" t="s">
        <v>3</v>
      </c>
      <c r="S5" s="152" t="s">
        <v>3</v>
      </c>
      <c r="T5" s="152" t="s">
        <v>3</v>
      </c>
      <c r="U5" s="152" t="s">
        <v>3</v>
      </c>
      <c r="V5" s="152" t="s">
        <v>3</v>
      </c>
      <c r="W5" s="152" t="s">
        <v>3</v>
      </c>
      <c r="X5" s="152" t="s">
        <v>4</v>
      </c>
      <c r="Y5" s="93"/>
      <c r="Z5" s="152" t="s">
        <v>5</v>
      </c>
      <c r="AA5" s="152" t="s">
        <v>5</v>
      </c>
      <c r="AB5" s="152" t="s">
        <v>5</v>
      </c>
      <c r="AC5" s="152" t="s">
        <v>5</v>
      </c>
      <c r="AD5" s="152" t="s">
        <v>5</v>
      </c>
      <c r="AE5" s="152" t="s">
        <v>5</v>
      </c>
      <c r="AF5" s="152" t="s">
        <v>5</v>
      </c>
      <c r="AG5" s="152" t="s">
        <v>5</v>
      </c>
      <c r="AH5" s="152" t="s">
        <v>5</v>
      </c>
      <c r="AI5" s="152" t="s">
        <v>5</v>
      </c>
      <c r="AJ5" s="152" t="s">
        <v>6</v>
      </c>
      <c r="AK5" s="93"/>
      <c r="AL5" s="152" t="s">
        <v>7</v>
      </c>
      <c r="AM5" s="152" t="s">
        <v>7</v>
      </c>
      <c r="AN5" s="152" t="s">
        <v>7</v>
      </c>
      <c r="AO5" s="152" t="s">
        <v>7</v>
      </c>
      <c r="AP5" s="152" t="s">
        <v>7</v>
      </c>
      <c r="AQ5" s="152" t="s">
        <v>7</v>
      </c>
      <c r="AR5" s="152" t="s">
        <v>7</v>
      </c>
      <c r="AS5" s="152" t="s">
        <v>7</v>
      </c>
      <c r="AT5" s="152" t="s">
        <v>7</v>
      </c>
      <c r="AU5" s="152" t="s">
        <v>7</v>
      </c>
      <c r="AV5" s="152" t="s">
        <v>8</v>
      </c>
      <c r="AW5" s="93"/>
      <c r="AX5" s="152" t="s">
        <v>9</v>
      </c>
      <c r="AY5" s="152" t="s">
        <v>10</v>
      </c>
      <c r="AZ5" s="94"/>
      <c r="BA5" s="152" t="s">
        <v>11</v>
      </c>
      <c r="BB5" s="152" t="s">
        <v>11</v>
      </c>
      <c r="BC5" s="152" t="s">
        <v>11</v>
      </c>
      <c r="BD5" s="152" t="s">
        <v>11</v>
      </c>
      <c r="BE5" s="152" t="s">
        <v>11</v>
      </c>
      <c r="BF5" s="152" t="s">
        <v>11</v>
      </c>
      <c r="BG5" s="152" t="s">
        <v>11</v>
      </c>
      <c r="BH5" s="152" t="s">
        <v>11</v>
      </c>
      <c r="BI5" s="152" t="s">
        <v>11</v>
      </c>
      <c r="BJ5" s="152" t="s">
        <v>11</v>
      </c>
      <c r="BK5" s="152" t="s">
        <v>12</v>
      </c>
      <c r="BL5" s="93"/>
      <c r="BM5" s="152" t="s">
        <v>13</v>
      </c>
      <c r="BN5" s="152" t="s">
        <v>13</v>
      </c>
      <c r="BO5" s="152" t="s">
        <v>13</v>
      </c>
      <c r="BP5" s="152" t="s">
        <v>13</v>
      </c>
      <c r="BQ5" s="152" t="s">
        <v>13</v>
      </c>
      <c r="BR5" s="152" t="s">
        <v>13</v>
      </c>
      <c r="BS5" s="152" t="s">
        <v>13</v>
      </c>
      <c r="BT5" s="152" t="s">
        <v>13</v>
      </c>
      <c r="BU5" s="152" t="s">
        <v>13</v>
      </c>
      <c r="BV5" s="152" t="s">
        <v>13</v>
      </c>
      <c r="BW5" s="152" t="s">
        <v>14</v>
      </c>
      <c r="BX5" s="93"/>
      <c r="BY5" s="152" t="s">
        <v>15</v>
      </c>
      <c r="BZ5" s="152" t="s">
        <v>15</v>
      </c>
      <c r="CA5" s="152" t="s">
        <v>15</v>
      </c>
      <c r="CB5" s="152" t="s">
        <v>15</v>
      </c>
      <c r="CC5" s="152" t="s">
        <v>15</v>
      </c>
      <c r="CD5" s="152" t="s">
        <v>15</v>
      </c>
      <c r="CE5" s="152" t="s">
        <v>15</v>
      </c>
      <c r="CF5" s="152" t="s">
        <v>15</v>
      </c>
      <c r="CG5" s="152" t="s">
        <v>15</v>
      </c>
      <c r="CH5" s="152" t="s">
        <v>15</v>
      </c>
      <c r="CI5" s="152" t="s">
        <v>16</v>
      </c>
      <c r="CJ5" s="93"/>
      <c r="CK5" s="152" t="s">
        <v>17</v>
      </c>
      <c r="CL5" s="152" t="s">
        <v>17</v>
      </c>
      <c r="CM5" s="152" t="s">
        <v>17</v>
      </c>
      <c r="CN5" s="152" t="s">
        <v>17</v>
      </c>
      <c r="CO5" s="152" t="s">
        <v>17</v>
      </c>
      <c r="CP5" s="152" t="s">
        <v>17</v>
      </c>
      <c r="CQ5" s="152" t="s">
        <v>17</v>
      </c>
      <c r="CR5" s="152" t="s">
        <v>17</v>
      </c>
      <c r="CS5" s="152" t="s">
        <v>17</v>
      </c>
      <c r="CT5" s="152" t="s">
        <v>17</v>
      </c>
      <c r="CU5" s="152" t="s">
        <v>18</v>
      </c>
      <c r="CV5" s="93"/>
      <c r="CW5" s="163" t="s">
        <v>19</v>
      </c>
      <c r="CX5" s="163" t="s">
        <v>185</v>
      </c>
      <c r="CY5" s="163" t="s">
        <v>186</v>
      </c>
      <c r="CZ5" s="152" t="s">
        <v>10</v>
      </c>
      <c r="DA5" s="94"/>
      <c r="DB5" s="165" t="s">
        <v>24</v>
      </c>
      <c r="DC5" s="165" t="s">
        <v>24</v>
      </c>
      <c r="DD5" s="165" t="s">
        <v>24</v>
      </c>
      <c r="DE5" s="165" t="s">
        <v>24</v>
      </c>
      <c r="DF5" s="165" t="s">
        <v>24</v>
      </c>
      <c r="DG5" s="165" t="s">
        <v>25</v>
      </c>
      <c r="DH5" s="9"/>
      <c r="DI5" s="165" t="s">
        <v>187</v>
      </c>
      <c r="DJ5" s="165" t="s">
        <v>187</v>
      </c>
      <c r="DK5" s="165" t="s">
        <v>187</v>
      </c>
      <c r="DL5" s="165" t="s">
        <v>187</v>
      </c>
      <c r="DM5" s="165" t="s">
        <v>187</v>
      </c>
      <c r="DN5" s="165" t="s">
        <v>188</v>
      </c>
      <c r="DO5" s="9"/>
      <c r="DP5" s="165" t="s">
        <v>26</v>
      </c>
      <c r="DQ5" s="152" t="s">
        <v>10</v>
      </c>
      <c r="DR5" s="65"/>
      <c r="DS5" s="165" t="s">
        <v>189</v>
      </c>
      <c r="DT5" s="165" t="s">
        <v>189</v>
      </c>
      <c r="DU5" s="165" t="s">
        <v>189</v>
      </c>
      <c r="DV5" s="165" t="s">
        <v>189</v>
      </c>
      <c r="DW5" s="165" t="s">
        <v>190</v>
      </c>
      <c r="DX5" s="9"/>
      <c r="DY5" s="165" t="s">
        <v>191</v>
      </c>
      <c r="DZ5" s="165" t="s">
        <v>191</v>
      </c>
      <c r="EA5" s="165" t="s">
        <v>191</v>
      </c>
      <c r="EB5" s="165" t="s">
        <v>192</v>
      </c>
      <c r="EC5" s="9"/>
      <c r="ED5" s="165" t="s">
        <v>193</v>
      </c>
      <c r="EE5" s="165" t="s">
        <v>193</v>
      </c>
      <c r="EF5" s="165" t="s">
        <v>193</v>
      </c>
      <c r="EG5" s="165" t="s">
        <v>194</v>
      </c>
      <c r="EH5" s="9"/>
      <c r="EI5" s="165" t="s">
        <v>195</v>
      </c>
      <c r="EJ5" s="165" t="s">
        <v>195</v>
      </c>
      <c r="EK5" s="165" t="s">
        <v>195</v>
      </c>
      <c r="EL5" s="165" t="s">
        <v>195</v>
      </c>
      <c r="EM5" s="165" t="s">
        <v>195</v>
      </c>
      <c r="EN5" s="165" t="s">
        <v>196</v>
      </c>
      <c r="EO5" s="9"/>
      <c r="EP5" s="165" t="s">
        <v>197</v>
      </c>
      <c r="EQ5" s="165" t="s">
        <v>197</v>
      </c>
      <c r="ER5" s="165" t="s">
        <v>197</v>
      </c>
      <c r="ES5" s="165" t="s">
        <v>197</v>
      </c>
      <c r="ET5" s="165" t="s">
        <v>198</v>
      </c>
      <c r="EU5" s="9"/>
      <c r="EV5" s="165" t="s">
        <v>199</v>
      </c>
      <c r="EW5" s="165" t="s">
        <v>199</v>
      </c>
      <c r="EX5" s="165" t="s">
        <v>199</v>
      </c>
      <c r="EY5" s="165" t="s">
        <v>199</v>
      </c>
      <c r="EZ5" s="165" t="s">
        <v>199</v>
      </c>
      <c r="FA5" s="165" t="s">
        <v>199</v>
      </c>
      <c r="FB5" s="165" t="s">
        <v>199</v>
      </c>
      <c r="FC5" s="165" t="s">
        <v>200</v>
      </c>
      <c r="FD5" s="9"/>
      <c r="FE5" s="165" t="s">
        <v>201</v>
      </c>
      <c r="FF5" s="165" t="s">
        <v>201</v>
      </c>
      <c r="FG5" s="165" t="s">
        <v>201</v>
      </c>
      <c r="FH5" s="165" t="s">
        <v>201</v>
      </c>
      <c r="FI5" s="165" t="s">
        <v>201</v>
      </c>
      <c r="FJ5" s="165" t="s">
        <v>202</v>
      </c>
      <c r="FK5" s="9"/>
      <c r="FL5" s="166" t="s">
        <v>33</v>
      </c>
      <c r="FM5" s="166"/>
      <c r="FN5" s="152" t="s">
        <v>10</v>
      </c>
      <c r="FO5" s="65"/>
      <c r="FP5" s="165" t="s">
        <v>34</v>
      </c>
      <c r="FQ5" s="165" t="s">
        <v>34</v>
      </c>
      <c r="FR5" s="165" t="s">
        <v>34</v>
      </c>
      <c r="FS5" s="165" t="s">
        <v>34</v>
      </c>
      <c r="FT5" s="165" t="s">
        <v>34</v>
      </c>
      <c r="FU5" s="165" t="s">
        <v>34</v>
      </c>
      <c r="FV5" s="165" t="s">
        <v>35</v>
      </c>
      <c r="FW5" s="9"/>
      <c r="FX5" s="165" t="s">
        <v>153</v>
      </c>
      <c r="FY5" s="165" t="s">
        <v>153</v>
      </c>
      <c r="FZ5" s="165" t="s">
        <v>153</v>
      </c>
      <c r="GA5" s="165" t="s">
        <v>153</v>
      </c>
      <c r="GB5" s="165" t="s">
        <v>153</v>
      </c>
      <c r="GC5" s="165" t="s">
        <v>154</v>
      </c>
      <c r="GD5" s="9"/>
      <c r="GE5" s="165" t="s">
        <v>203</v>
      </c>
      <c r="GF5" s="165" t="s">
        <v>203</v>
      </c>
      <c r="GG5" s="165" t="s">
        <v>203</v>
      </c>
      <c r="GH5" s="165" t="s">
        <v>203</v>
      </c>
      <c r="GI5" s="165" t="s">
        <v>204</v>
      </c>
      <c r="GJ5" s="9"/>
      <c r="GK5" s="166" t="s">
        <v>40</v>
      </c>
      <c r="GL5" s="166"/>
      <c r="GM5" s="152" t="s">
        <v>10</v>
      </c>
      <c r="GN5" s="65"/>
      <c r="GO5" s="165" t="s">
        <v>205</v>
      </c>
      <c r="GP5" s="165" t="s">
        <v>205</v>
      </c>
      <c r="GQ5" s="165" t="s">
        <v>205</v>
      </c>
      <c r="GR5" s="165" t="s">
        <v>205</v>
      </c>
      <c r="GS5" s="165" t="s">
        <v>205</v>
      </c>
      <c r="GT5" s="165" t="s">
        <v>205</v>
      </c>
      <c r="GU5" s="165" t="s">
        <v>206</v>
      </c>
      <c r="GV5" s="9"/>
      <c r="GW5" s="165" t="s">
        <v>207</v>
      </c>
      <c r="GX5" s="165" t="s">
        <v>207</v>
      </c>
      <c r="GY5" s="165" t="s">
        <v>207</v>
      </c>
      <c r="GZ5" s="165" t="s">
        <v>207</v>
      </c>
      <c r="HA5" s="165" t="s">
        <v>207</v>
      </c>
      <c r="HB5" s="165" t="s">
        <v>208</v>
      </c>
      <c r="HC5" s="9"/>
      <c r="HD5" s="165" t="s">
        <v>209</v>
      </c>
      <c r="HE5" s="165" t="s">
        <v>209</v>
      </c>
      <c r="HF5" s="165" t="s">
        <v>210</v>
      </c>
      <c r="HG5" s="9"/>
      <c r="HH5" s="165" t="s">
        <v>211</v>
      </c>
      <c r="HI5" s="165" t="s">
        <v>211</v>
      </c>
      <c r="HJ5" s="165" t="s">
        <v>211</v>
      </c>
      <c r="HK5" s="165" t="s">
        <v>211</v>
      </c>
      <c r="HL5" s="165" t="s">
        <v>211</v>
      </c>
      <c r="HM5" s="165" t="s">
        <v>211</v>
      </c>
      <c r="HN5" s="165" t="s">
        <v>211</v>
      </c>
      <c r="HO5" s="165" t="s">
        <v>211</v>
      </c>
      <c r="HP5" s="165" t="s">
        <v>212</v>
      </c>
      <c r="HQ5" s="9"/>
      <c r="HR5" s="165" t="s">
        <v>213</v>
      </c>
      <c r="HS5" s="165" t="s">
        <v>213</v>
      </c>
      <c r="HT5" s="165" t="s">
        <v>213</v>
      </c>
      <c r="HU5" s="165" t="s">
        <v>213</v>
      </c>
      <c r="HV5" s="165" t="s">
        <v>213</v>
      </c>
      <c r="HW5" s="165" t="s">
        <v>213</v>
      </c>
      <c r="HX5" s="165" t="s">
        <v>213</v>
      </c>
      <c r="HY5" s="165" t="s">
        <v>213</v>
      </c>
      <c r="HZ5" s="165" t="s">
        <v>214</v>
      </c>
      <c r="IA5" s="9"/>
      <c r="IB5" s="166" t="s">
        <v>49</v>
      </c>
      <c r="IC5" s="166"/>
      <c r="ID5" s="152" t="s">
        <v>10</v>
      </c>
      <c r="IE5" s="65"/>
      <c r="IF5" s="152" t="s">
        <v>50</v>
      </c>
      <c r="IG5" s="152" t="s">
        <v>50</v>
      </c>
      <c r="IH5" s="152" t="s">
        <v>50</v>
      </c>
      <c r="II5" s="152" t="s">
        <v>50</v>
      </c>
      <c r="IJ5" s="152" t="s">
        <v>50</v>
      </c>
      <c r="IK5" s="152" t="s">
        <v>50</v>
      </c>
      <c r="IL5" s="152" t="s">
        <v>50</v>
      </c>
      <c r="IM5" s="152" t="s">
        <v>51</v>
      </c>
      <c r="IN5" s="93"/>
      <c r="IO5" s="152" t="s">
        <v>52</v>
      </c>
      <c r="IP5" s="152" t="s">
        <v>52</v>
      </c>
      <c r="IQ5" s="152" t="s">
        <v>52</v>
      </c>
      <c r="IR5" s="152" t="s">
        <v>52</v>
      </c>
      <c r="IS5" s="152" t="s">
        <v>52</v>
      </c>
      <c r="IT5" s="152" t="s">
        <v>52</v>
      </c>
      <c r="IU5" s="152" t="s">
        <v>52</v>
      </c>
      <c r="IV5" s="152" t="s">
        <v>52</v>
      </c>
      <c r="IW5" s="152" t="s">
        <v>52</v>
      </c>
      <c r="IX5" s="152" t="s">
        <v>53</v>
      </c>
      <c r="IY5" s="93"/>
      <c r="IZ5" s="152" t="s">
        <v>54</v>
      </c>
      <c r="JA5" s="152" t="s">
        <v>54</v>
      </c>
      <c r="JB5" s="152" t="s">
        <v>54</v>
      </c>
      <c r="JC5" s="152" t="s">
        <v>54</v>
      </c>
      <c r="JD5" s="152" t="s">
        <v>54</v>
      </c>
      <c r="JE5" s="152" t="s">
        <v>54</v>
      </c>
      <c r="JF5" s="152" t="s">
        <v>54</v>
      </c>
      <c r="JG5" s="152" t="s">
        <v>55</v>
      </c>
      <c r="JH5" s="93"/>
      <c r="JI5" s="152" t="s">
        <v>56</v>
      </c>
      <c r="JJ5" s="152" t="s">
        <v>56</v>
      </c>
      <c r="JK5" s="152" t="s">
        <v>56</v>
      </c>
      <c r="JL5" s="152" t="s">
        <v>56</v>
      </c>
      <c r="JM5" s="152" t="s">
        <v>56</v>
      </c>
      <c r="JN5" s="152" t="s">
        <v>56</v>
      </c>
      <c r="JO5" s="152" t="s">
        <v>56</v>
      </c>
      <c r="JP5" s="152" t="s">
        <v>56</v>
      </c>
      <c r="JQ5" s="152" t="s">
        <v>57</v>
      </c>
      <c r="JR5" s="93"/>
      <c r="JS5" s="152" t="s">
        <v>58</v>
      </c>
      <c r="JT5" s="152" t="s">
        <v>215</v>
      </c>
      <c r="JU5" s="152" t="s">
        <v>216</v>
      </c>
      <c r="JV5" s="152" t="s">
        <v>10</v>
      </c>
      <c r="JW5" s="94"/>
      <c r="JX5" s="165" t="s">
        <v>217</v>
      </c>
      <c r="JY5" s="165" t="s">
        <v>217</v>
      </c>
      <c r="JZ5" s="165" t="s">
        <v>217</v>
      </c>
      <c r="KA5" s="165" t="s">
        <v>217</v>
      </c>
      <c r="KB5" s="165" t="s">
        <v>217</v>
      </c>
      <c r="KC5" s="165" t="s">
        <v>218</v>
      </c>
      <c r="KD5" s="9"/>
      <c r="KE5" s="165" t="s">
        <v>163</v>
      </c>
      <c r="KF5" s="165" t="s">
        <v>163</v>
      </c>
      <c r="KG5" s="165" t="s">
        <v>163</v>
      </c>
      <c r="KH5" s="165" t="s">
        <v>164</v>
      </c>
      <c r="KI5" s="9"/>
      <c r="KJ5" s="165" t="s">
        <v>165</v>
      </c>
      <c r="KK5" s="165" t="s">
        <v>165</v>
      </c>
      <c r="KL5" s="165" t="s">
        <v>165</v>
      </c>
      <c r="KM5" s="165" t="s">
        <v>165</v>
      </c>
      <c r="KN5" s="165" t="s">
        <v>166</v>
      </c>
      <c r="KO5" s="9"/>
      <c r="KP5" s="165" t="s">
        <v>65</v>
      </c>
      <c r="KQ5" s="165" t="s">
        <v>65</v>
      </c>
      <c r="KR5" s="165" t="s">
        <v>65</v>
      </c>
      <c r="KS5" s="165" t="s">
        <v>66</v>
      </c>
      <c r="KT5" s="9"/>
      <c r="KU5" s="165" t="s">
        <v>167</v>
      </c>
      <c r="KV5" s="152" t="s">
        <v>10</v>
      </c>
      <c r="KW5" s="65"/>
      <c r="KX5" s="152" t="s">
        <v>120</v>
      </c>
      <c r="KY5" s="152" t="s">
        <v>120</v>
      </c>
      <c r="KZ5" s="152" t="s">
        <v>120</v>
      </c>
      <c r="LA5" s="152" t="s">
        <v>120</v>
      </c>
      <c r="LB5" s="152" t="s">
        <v>120</v>
      </c>
      <c r="LC5" s="152" t="s">
        <v>120</v>
      </c>
      <c r="LD5" s="152" t="s">
        <v>120</v>
      </c>
      <c r="LE5" s="152" t="s">
        <v>120</v>
      </c>
      <c r="LF5" s="152" t="s">
        <v>120</v>
      </c>
      <c r="LG5" s="152" t="s">
        <v>120</v>
      </c>
      <c r="LH5" s="152" t="s">
        <v>121</v>
      </c>
      <c r="LI5" s="93"/>
      <c r="LJ5" s="152" t="s">
        <v>122</v>
      </c>
      <c r="LK5" s="152" t="s">
        <v>122</v>
      </c>
      <c r="LL5" s="152" t="s">
        <v>122</v>
      </c>
      <c r="LM5" s="152" t="s">
        <v>122</v>
      </c>
      <c r="LN5" s="152" t="s">
        <v>122</v>
      </c>
      <c r="LO5" s="152" t="s">
        <v>122</v>
      </c>
      <c r="LP5" s="152" t="s">
        <v>122</v>
      </c>
      <c r="LQ5" s="152" t="s">
        <v>122</v>
      </c>
      <c r="LR5" s="152" t="s">
        <v>122</v>
      </c>
      <c r="LS5" s="152" t="s">
        <v>122</v>
      </c>
      <c r="LT5" s="152" t="s">
        <v>123</v>
      </c>
      <c r="LU5" s="93"/>
      <c r="LV5" s="152" t="s">
        <v>124</v>
      </c>
      <c r="LW5" s="152" t="s">
        <v>124</v>
      </c>
      <c r="LX5" s="152" t="s">
        <v>124</v>
      </c>
      <c r="LY5" s="152" t="s">
        <v>124</v>
      </c>
      <c r="LZ5" s="152" t="s">
        <v>124</v>
      </c>
      <c r="MA5" s="152" t="s">
        <v>124</v>
      </c>
      <c r="MB5" s="152" t="s">
        <v>124</v>
      </c>
      <c r="MC5" s="152" t="s">
        <v>124</v>
      </c>
      <c r="MD5" s="152" t="s">
        <v>124</v>
      </c>
      <c r="ME5" s="152" t="s">
        <v>124</v>
      </c>
      <c r="MF5" s="152" t="s">
        <v>125</v>
      </c>
      <c r="MG5" s="93"/>
      <c r="MH5" s="152" t="s">
        <v>126</v>
      </c>
      <c r="MI5" s="152" t="s">
        <v>126</v>
      </c>
      <c r="MJ5" s="152" t="s">
        <v>126</v>
      </c>
      <c r="MK5" s="152" t="s">
        <v>126</v>
      </c>
      <c r="ML5" s="152" t="s">
        <v>126</v>
      </c>
      <c r="MM5" s="152" t="s">
        <v>126</v>
      </c>
      <c r="MN5" s="152" t="s">
        <v>126</v>
      </c>
      <c r="MO5" s="152" t="s">
        <v>126</v>
      </c>
      <c r="MP5" s="152" t="s">
        <v>126</v>
      </c>
      <c r="MQ5" s="152" t="s">
        <v>126</v>
      </c>
      <c r="MR5" s="152" t="s">
        <v>127</v>
      </c>
      <c r="MS5" s="93"/>
      <c r="MT5" s="152" t="s">
        <v>128</v>
      </c>
      <c r="MU5" s="152" t="s">
        <v>10</v>
      </c>
      <c r="MV5" s="94"/>
      <c r="MW5" s="152" t="s">
        <v>77</v>
      </c>
      <c r="MX5" s="152" t="s">
        <v>77</v>
      </c>
      <c r="MY5" s="152" t="s">
        <v>77</v>
      </c>
      <c r="MZ5" s="152" t="s">
        <v>77</v>
      </c>
      <c r="NA5" s="152" t="s">
        <v>77</v>
      </c>
      <c r="NB5" s="152" t="s">
        <v>77</v>
      </c>
      <c r="NC5" s="152" t="s">
        <v>77</v>
      </c>
      <c r="ND5" s="152" t="s">
        <v>77</v>
      </c>
      <c r="NE5" s="152" t="s">
        <v>77</v>
      </c>
      <c r="NF5" s="152" t="s">
        <v>77</v>
      </c>
      <c r="NG5" s="152" t="s">
        <v>78</v>
      </c>
      <c r="NH5" s="93"/>
      <c r="NI5" s="152" t="s">
        <v>129</v>
      </c>
      <c r="NJ5" s="152" t="s">
        <v>129</v>
      </c>
      <c r="NK5" s="152" t="s">
        <v>129</v>
      </c>
      <c r="NL5" s="152" t="s">
        <v>129</v>
      </c>
      <c r="NM5" s="152" t="s">
        <v>129</v>
      </c>
      <c r="NN5" s="152" t="s">
        <v>129</v>
      </c>
      <c r="NO5" s="152" t="s">
        <v>129</v>
      </c>
      <c r="NP5" s="152" t="s">
        <v>129</v>
      </c>
      <c r="NQ5" s="152" t="s">
        <v>129</v>
      </c>
      <c r="NR5" s="152" t="s">
        <v>129</v>
      </c>
      <c r="NS5" s="152" t="s">
        <v>130</v>
      </c>
      <c r="NT5" s="93"/>
      <c r="NU5" s="152" t="s">
        <v>83</v>
      </c>
      <c r="NV5" s="152" t="s">
        <v>10</v>
      </c>
      <c r="NW5" s="94"/>
      <c r="NX5" s="152" t="s">
        <v>84</v>
      </c>
      <c r="NY5" s="152" t="s">
        <v>84</v>
      </c>
      <c r="NZ5" s="152" t="s">
        <v>84</v>
      </c>
      <c r="OA5" s="152" t="s">
        <v>84</v>
      </c>
      <c r="OB5" s="152" t="s">
        <v>84</v>
      </c>
      <c r="OC5" s="152" t="s">
        <v>84</v>
      </c>
      <c r="OD5" s="152" t="s">
        <v>84</v>
      </c>
      <c r="OE5" s="152" t="s">
        <v>84</v>
      </c>
      <c r="OF5" s="152" t="s">
        <v>84</v>
      </c>
      <c r="OG5" s="152" t="s">
        <v>84</v>
      </c>
      <c r="OH5" s="152" t="s">
        <v>85</v>
      </c>
      <c r="OI5" s="93"/>
      <c r="OJ5" s="152" t="s">
        <v>86</v>
      </c>
      <c r="OK5" s="152" t="s">
        <v>86</v>
      </c>
      <c r="OL5" s="152" t="s">
        <v>86</v>
      </c>
      <c r="OM5" s="152" t="s">
        <v>86</v>
      </c>
      <c r="ON5" s="152" t="s">
        <v>86</v>
      </c>
      <c r="OO5" s="152" t="s">
        <v>86</v>
      </c>
      <c r="OP5" s="152" t="s">
        <v>86</v>
      </c>
      <c r="OQ5" s="152" t="s">
        <v>86</v>
      </c>
      <c r="OR5" s="152" t="s">
        <v>86</v>
      </c>
      <c r="OS5" s="152" t="s">
        <v>86</v>
      </c>
      <c r="OT5" s="152" t="s">
        <v>87</v>
      </c>
      <c r="OU5" s="93"/>
      <c r="OV5" s="152" t="s">
        <v>88</v>
      </c>
      <c r="OW5" s="152" t="s">
        <v>88</v>
      </c>
      <c r="OX5" s="152" t="s">
        <v>88</v>
      </c>
      <c r="OY5" s="152" t="s">
        <v>88</v>
      </c>
      <c r="OZ5" s="152" t="s">
        <v>88</v>
      </c>
      <c r="PA5" s="152" t="s">
        <v>88</v>
      </c>
      <c r="PB5" s="152" t="s">
        <v>88</v>
      </c>
      <c r="PC5" s="152" t="s">
        <v>88</v>
      </c>
      <c r="PD5" s="152" t="s">
        <v>88</v>
      </c>
      <c r="PE5" s="152" t="s">
        <v>88</v>
      </c>
      <c r="PF5" s="152" t="s">
        <v>89</v>
      </c>
      <c r="PG5" s="93"/>
      <c r="PH5" s="152" t="s">
        <v>90</v>
      </c>
      <c r="PI5" s="152" t="s">
        <v>90</v>
      </c>
      <c r="PJ5" s="152" t="s">
        <v>90</v>
      </c>
      <c r="PK5" s="152" t="s">
        <v>90</v>
      </c>
      <c r="PL5" s="152" t="s">
        <v>90</v>
      </c>
      <c r="PM5" s="152" t="s">
        <v>90</v>
      </c>
      <c r="PN5" s="152" t="s">
        <v>90</v>
      </c>
      <c r="PO5" s="152" t="s">
        <v>90</v>
      </c>
      <c r="PP5" s="152" t="s">
        <v>90</v>
      </c>
      <c r="PQ5" s="152" t="s">
        <v>90</v>
      </c>
      <c r="PR5" s="152" t="s">
        <v>91</v>
      </c>
      <c r="PS5" s="93"/>
      <c r="PT5" s="152" t="s">
        <v>92</v>
      </c>
      <c r="PU5" s="152" t="s">
        <v>10</v>
      </c>
      <c r="PV5" s="94"/>
    </row>
    <row r="6" spans="1:438" s="48" customFormat="1" ht="30" customHeight="1" thickBot="1" x14ac:dyDescent="0.25">
      <c r="A6" s="15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1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1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1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1"/>
      <c r="AX6" s="153"/>
      <c r="AY6" s="153"/>
      <c r="AZ6" s="68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1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1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1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1"/>
      <c r="CW6" s="164"/>
      <c r="CX6" s="164"/>
      <c r="CY6" s="164"/>
      <c r="CZ6" s="153"/>
      <c r="DA6" s="68"/>
      <c r="DB6" s="149"/>
      <c r="DC6" s="149"/>
      <c r="DD6" s="149"/>
      <c r="DE6" s="149"/>
      <c r="DF6" s="149"/>
      <c r="DG6" s="149"/>
      <c r="DH6" s="11"/>
      <c r="DI6" s="149"/>
      <c r="DJ6" s="149"/>
      <c r="DK6" s="149"/>
      <c r="DL6" s="149"/>
      <c r="DM6" s="149"/>
      <c r="DN6" s="149"/>
      <c r="DO6" s="11"/>
      <c r="DP6" s="149"/>
      <c r="DQ6" s="153"/>
      <c r="DR6" s="68"/>
      <c r="DS6" s="149"/>
      <c r="DT6" s="149"/>
      <c r="DU6" s="149"/>
      <c r="DV6" s="149"/>
      <c r="DW6" s="149"/>
      <c r="DX6" s="11"/>
      <c r="DY6" s="149"/>
      <c r="DZ6" s="149"/>
      <c r="EA6" s="149"/>
      <c r="EB6" s="149"/>
      <c r="EC6" s="11"/>
      <c r="ED6" s="149"/>
      <c r="EE6" s="149"/>
      <c r="EF6" s="149"/>
      <c r="EG6" s="149"/>
      <c r="EH6" s="11"/>
      <c r="EI6" s="149"/>
      <c r="EJ6" s="149"/>
      <c r="EK6" s="149"/>
      <c r="EL6" s="149"/>
      <c r="EM6" s="149"/>
      <c r="EN6" s="149"/>
      <c r="EO6" s="11"/>
      <c r="EP6" s="149"/>
      <c r="EQ6" s="149"/>
      <c r="ER6" s="149"/>
      <c r="ES6" s="149"/>
      <c r="ET6" s="149"/>
      <c r="EU6" s="11"/>
      <c r="EV6" s="149"/>
      <c r="EW6" s="149"/>
      <c r="EX6" s="149"/>
      <c r="EY6" s="149"/>
      <c r="EZ6" s="149"/>
      <c r="FA6" s="149"/>
      <c r="FB6" s="149"/>
      <c r="FC6" s="149"/>
      <c r="FD6" s="11"/>
      <c r="FE6" s="149"/>
      <c r="FF6" s="149"/>
      <c r="FG6" s="149"/>
      <c r="FH6" s="149"/>
      <c r="FI6" s="149"/>
      <c r="FJ6" s="149"/>
      <c r="FK6" s="11"/>
      <c r="FL6" s="55" t="s">
        <v>170</v>
      </c>
      <c r="FM6" s="57" t="s">
        <v>171</v>
      </c>
      <c r="FN6" s="153"/>
      <c r="FO6" s="68"/>
      <c r="FP6" s="149"/>
      <c r="FQ6" s="149"/>
      <c r="FR6" s="149"/>
      <c r="FS6" s="149"/>
      <c r="FT6" s="149"/>
      <c r="FU6" s="149"/>
      <c r="FV6" s="149"/>
      <c r="FW6" s="11"/>
      <c r="FX6" s="149"/>
      <c r="FY6" s="149"/>
      <c r="FZ6" s="149"/>
      <c r="GA6" s="149"/>
      <c r="GB6" s="149"/>
      <c r="GC6" s="149"/>
      <c r="GD6" s="11"/>
      <c r="GE6" s="149"/>
      <c r="GF6" s="149"/>
      <c r="GG6" s="149"/>
      <c r="GH6" s="149"/>
      <c r="GI6" s="149"/>
      <c r="GJ6" s="11"/>
      <c r="GK6" s="55" t="s">
        <v>170</v>
      </c>
      <c r="GL6" s="57" t="s">
        <v>171</v>
      </c>
      <c r="GM6" s="153"/>
      <c r="GN6" s="68"/>
      <c r="GO6" s="149"/>
      <c r="GP6" s="149"/>
      <c r="GQ6" s="149"/>
      <c r="GR6" s="149"/>
      <c r="GS6" s="149"/>
      <c r="GT6" s="149"/>
      <c r="GU6" s="149"/>
      <c r="GV6" s="11"/>
      <c r="GW6" s="149"/>
      <c r="GX6" s="149"/>
      <c r="GY6" s="149"/>
      <c r="GZ6" s="149"/>
      <c r="HA6" s="149"/>
      <c r="HB6" s="149"/>
      <c r="HC6" s="11"/>
      <c r="HD6" s="149"/>
      <c r="HE6" s="149"/>
      <c r="HF6" s="149"/>
      <c r="HG6" s="11"/>
      <c r="HH6" s="149"/>
      <c r="HI6" s="149"/>
      <c r="HJ6" s="149"/>
      <c r="HK6" s="149"/>
      <c r="HL6" s="149"/>
      <c r="HM6" s="149"/>
      <c r="HN6" s="149"/>
      <c r="HO6" s="149"/>
      <c r="HP6" s="149"/>
      <c r="HQ6" s="11"/>
      <c r="HR6" s="149"/>
      <c r="HS6" s="149"/>
      <c r="HT6" s="149"/>
      <c r="HU6" s="149"/>
      <c r="HV6" s="149"/>
      <c r="HW6" s="149"/>
      <c r="HX6" s="149"/>
      <c r="HY6" s="149"/>
      <c r="HZ6" s="149"/>
      <c r="IA6" s="11"/>
      <c r="IB6" s="55" t="s">
        <v>170</v>
      </c>
      <c r="IC6" s="57" t="s">
        <v>171</v>
      </c>
      <c r="ID6" s="153"/>
      <c r="IE6" s="68"/>
      <c r="IF6" s="153"/>
      <c r="IG6" s="153"/>
      <c r="IH6" s="153"/>
      <c r="II6" s="153"/>
      <c r="IJ6" s="153"/>
      <c r="IK6" s="153"/>
      <c r="IL6" s="153"/>
      <c r="IM6" s="153"/>
      <c r="IN6" s="11"/>
      <c r="IO6" s="153"/>
      <c r="IP6" s="153"/>
      <c r="IQ6" s="153"/>
      <c r="IR6" s="153"/>
      <c r="IS6" s="153"/>
      <c r="IT6" s="153"/>
      <c r="IU6" s="153"/>
      <c r="IV6" s="153"/>
      <c r="IW6" s="153"/>
      <c r="IX6" s="153"/>
      <c r="IY6" s="11"/>
      <c r="IZ6" s="153"/>
      <c r="JA6" s="153"/>
      <c r="JB6" s="153"/>
      <c r="JC6" s="153"/>
      <c r="JD6" s="153"/>
      <c r="JE6" s="153"/>
      <c r="JF6" s="153"/>
      <c r="JG6" s="153"/>
      <c r="JH6" s="11"/>
      <c r="JI6" s="153"/>
      <c r="JJ6" s="153"/>
      <c r="JK6" s="153"/>
      <c r="JL6" s="153"/>
      <c r="JM6" s="153"/>
      <c r="JN6" s="153"/>
      <c r="JO6" s="153"/>
      <c r="JP6" s="153"/>
      <c r="JQ6" s="153"/>
      <c r="JR6" s="11"/>
      <c r="JS6" s="153"/>
      <c r="JT6" s="153"/>
      <c r="JU6" s="153"/>
      <c r="JV6" s="153"/>
      <c r="JW6" s="68"/>
      <c r="JX6" s="149"/>
      <c r="JY6" s="149"/>
      <c r="JZ6" s="149"/>
      <c r="KA6" s="149"/>
      <c r="KB6" s="149"/>
      <c r="KC6" s="149"/>
      <c r="KD6" s="11"/>
      <c r="KE6" s="149"/>
      <c r="KF6" s="149"/>
      <c r="KG6" s="149"/>
      <c r="KH6" s="149"/>
      <c r="KI6" s="11"/>
      <c r="KJ6" s="149"/>
      <c r="KK6" s="149"/>
      <c r="KL6" s="149"/>
      <c r="KM6" s="149"/>
      <c r="KN6" s="149"/>
      <c r="KO6" s="11"/>
      <c r="KP6" s="149"/>
      <c r="KQ6" s="149"/>
      <c r="KR6" s="149"/>
      <c r="KS6" s="149"/>
      <c r="KT6" s="11"/>
      <c r="KU6" s="149"/>
      <c r="KV6" s="153"/>
      <c r="KW6" s="68"/>
      <c r="KX6" s="153"/>
      <c r="KY6" s="153"/>
      <c r="KZ6" s="153"/>
      <c r="LA6" s="153"/>
      <c r="LB6" s="153"/>
      <c r="LC6" s="153"/>
      <c r="LD6" s="153"/>
      <c r="LE6" s="153"/>
      <c r="LF6" s="153"/>
      <c r="LG6" s="153"/>
      <c r="LH6" s="153"/>
      <c r="LI6" s="11"/>
      <c r="LJ6" s="153"/>
      <c r="LK6" s="153"/>
      <c r="LL6" s="153"/>
      <c r="LM6" s="153"/>
      <c r="LN6" s="153"/>
      <c r="LO6" s="153"/>
      <c r="LP6" s="153"/>
      <c r="LQ6" s="153"/>
      <c r="LR6" s="153"/>
      <c r="LS6" s="153"/>
      <c r="LT6" s="153"/>
      <c r="LU6" s="11"/>
      <c r="LV6" s="153"/>
      <c r="LW6" s="153"/>
      <c r="LX6" s="153"/>
      <c r="LY6" s="153"/>
      <c r="LZ6" s="153"/>
      <c r="MA6" s="153"/>
      <c r="MB6" s="153"/>
      <c r="MC6" s="153"/>
      <c r="MD6" s="153"/>
      <c r="ME6" s="153"/>
      <c r="MF6" s="153"/>
      <c r="MG6" s="11"/>
      <c r="MH6" s="153"/>
      <c r="MI6" s="153"/>
      <c r="MJ6" s="153"/>
      <c r="MK6" s="153"/>
      <c r="ML6" s="153"/>
      <c r="MM6" s="153"/>
      <c r="MN6" s="153"/>
      <c r="MO6" s="153"/>
      <c r="MP6" s="153"/>
      <c r="MQ6" s="153"/>
      <c r="MR6" s="153"/>
      <c r="MS6" s="11"/>
      <c r="MT6" s="153"/>
      <c r="MU6" s="153"/>
      <c r="MV6" s="68"/>
      <c r="MW6" s="153"/>
      <c r="MX6" s="153"/>
      <c r="MY6" s="153"/>
      <c r="MZ6" s="153"/>
      <c r="NA6" s="153"/>
      <c r="NB6" s="153"/>
      <c r="NC6" s="153"/>
      <c r="ND6" s="153"/>
      <c r="NE6" s="153"/>
      <c r="NF6" s="153"/>
      <c r="NG6" s="153"/>
      <c r="NH6" s="11"/>
      <c r="NI6" s="153"/>
      <c r="NJ6" s="153"/>
      <c r="NK6" s="153"/>
      <c r="NL6" s="153"/>
      <c r="NM6" s="153"/>
      <c r="NN6" s="153"/>
      <c r="NO6" s="153"/>
      <c r="NP6" s="153"/>
      <c r="NQ6" s="153"/>
      <c r="NR6" s="153"/>
      <c r="NS6" s="153"/>
      <c r="NT6" s="11"/>
      <c r="NU6" s="153"/>
      <c r="NV6" s="153"/>
      <c r="NW6" s="68"/>
      <c r="NX6" s="153"/>
      <c r="NY6" s="153"/>
      <c r="NZ6" s="153"/>
      <c r="OA6" s="153"/>
      <c r="OB6" s="153"/>
      <c r="OC6" s="153"/>
      <c r="OD6" s="153"/>
      <c r="OE6" s="153"/>
      <c r="OF6" s="153"/>
      <c r="OG6" s="153"/>
      <c r="OH6" s="153"/>
      <c r="OI6" s="11"/>
      <c r="OJ6" s="153"/>
      <c r="OK6" s="153"/>
      <c r="OL6" s="153"/>
      <c r="OM6" s="153"/>
      <c r="ON6" s="153"/>
      <c r="OO6" s="153"/>
      <c r="OP6" s="153"/>
      <c r="OQ6" s="153"/>
      <c r="OR6" s="153"/>
      <c r="OS6" s="153"/>
      <c r="OT6" s="153"/>
      <c r="OU6" s="11"/>
      <c r="OV6" s="153"/>
      <c r="OW6" s="153"/>
      <c r="OX6" s="153"/>
      <c r="OY6" s="153"/>
      <c r="OZ6" s="153"/>
      <c r="PA6" s="153"/>
      <c r="PB6" s="153"/>
      <c r="PC6" s="153"/>
      <c r="PD6" s="153"/>
      <c r="PE6" s="153"/>
      <c r="PF6" s="153"/>
      <c r="PG6" s="11"/>
      <c r="PH6" s="153"/>
      <c r="PI6" s="153"/>
      <c r="PJ6" s="153"/>
      <c r="PK6" s="153"/>
      <c r="PL6" s="153"/>
      <c r="PM6" s="153"/>
      <c r="PN6" s="153"/>
      <c r="PO6" s="153"/>
      <c r="PP6" s="153"/>
      <c r="PQ6" s="153"/>
      <c r="PR6" s="153"/>
      <c r="PS6" s="11"/>
      <c r="PT6" s="153"/>
      <c r="PU6" s="153"/>
      <c r="PV6" s="68"/>
    </row>
    <row r="7" spans="1:438" ht="18" x14ac:dyDescent="0.25">
      <c r="A7" s="37" t="s">
        <v>93</v>
      </c>
      <c r="B7" s="73">
        <v>52.03</v>
      </c>
      <c r="C7" s="73">
        <v>52.295000000000002</v>
      </c>
      <c r="D7" s="73">
        <v>52.444000000000003</v>
      </c>
      <c r="E7" s="73">
        <v>52.082999999999998</v>
      </c>
      <c r="F7" s="73">
        <v>52.042999999999999</v>
      </c>
      <c r="G7" s="73">
        <v>51.871000000000002</v>
      </c>
      <c r="H7" s="73">
        <v>52.393000000000001</v>
      </c>
      <c r="I7" s="73">
        <v>52.000999999999998</v>
      </c>
      <c r="J7" s="73">
        <v>52.283999999999999</v>
      </c>
      <c r="K7" s="73">
        <v>52.67</v>
      </c>
      <c r="L7" s="73">
        <v>52.21139999999999</v>
      </c>
      <c r="M7" s="13"/>
      <c r="N7" s="73">
        <v>52.851999999999997</v>
      </c>
      <c r="O7" s="73">
        <v>52.454999999999998</v>
      </c>
      <c r="P7" s="73">
        <v>52.293999999999997</v>
      </c>
      <c r="Q7" s="73">
        <v>52.347000000000001</v>
      </c>
      <c r="R7" s="73">
        <v>52.304000000000002</v>
      </c>
      <c r="S7" s="13">
        <v>52.426000000000002</v>
      </c>
      <c r="T7" s="13">
        <v>52.265000000000001</v>
      </c>
      <c r="U7" s="13">
        <v>52.247999999999998</v>
      </c>
      <c r="V7" s="13">
        <v>52.036000000000001</v>
      </c>
      <c r="W7" s="73">
        <v>52.341000000000001</v>
      </c>
      <c r="X7" s="73">
        <v>52.3568</v>
      </c>
      <c r="Y7" s="13"/>
      <c r="Z7" s="73">
        <v>52.341999999999999</v>
      </c>
      <c r="AA7" s="73">
        <v>52.045999999999999</v>
      </c>
      <c r="AB7" s="73">
        <v>52.372</v>
      </c>
      <c r="AC7" s="73">
        <v>52.133000000000003</v>
      </c>
      <c r="AD7" s="73">
        <v>51.936999999999998</v>
      </c>
      <c r="AE7" s="73">
        <v>52.101999999999997</v>
      </c>
      <c r="AF7" s="73">
        <v>52.627000000000002</v>
      </c>
      <c r="AG7" s="73">
        <v>52.34</v>
      </c>
      <c r="AH7" s="73">
        <v>52.158000000000001</v>
      </c>
      <c r="AI7" s="73">
        <v>52.418999999999997</v>
      </c>
      <c r="AJ7" s="73">
        <v>52.247599999999998</v>
      </c>
      <c r="AK7" s="73"/>
      <c r="AL7" s="73">
        <v>52.944000000000003</v>
      </c>
      <c r="AM7" s="73">
        <v>51.999000000000002</v>
      </c>
      <c r="AN7" s="73">
        <v>52.57</v>
      </c>
      <c r="AO7" s="73">
        <v>52.411999999999999</v>
      </c>
      <c r="AP7" s="73">
        <v>52.377000000000002</v>
      </c>
      <c r="AQ7" s="73">
        <v>52.170999999999999</v>
      </c>
      <c r="AR7" s="73">
        <v>52.091999999999999</v>
      </c>
      <c r="AS7" s="73">
        <v>52.183999999999997</v>
      </c>
      <c r="AT7" s="73">
        <v>52.558999999999997</v>
      </c>
      <c r="AU7" s="73">
        <v>52.619</v>
      </c>
      <c r="AV7" s="73">
        <v>52.392700000000005</v>
      </c>
      <c r="AW7" s="73"/>
      <c r="AX7" s="73">
        <v>52.302125000000004</v>
      </c>
      <c r="AY7" s="14">
        <f>STDEVA(B7:AV7)</f>
        <v>0.23240539773281729</v>
      </c>
      <c r="AZ7" s="72"/>
      <c r="BA7" s="73">
        <v>53.780999999999999</v>
      </c>
      <c r="BB7" s="73">
        <v>52.54</v>
      </c>
      <c r="BC7" s="73">
        <v>52.835000000000001</v>
      </c>
      <c r="BD7" s="73">
        <v>53.003</v>
      </c>
      <c r="BE7" s="73">
        <v>54.543999999999997</v>
      </c>
      <c r="BF7" s="73">
        <v>53.164999999999999</v>
      </c>
      <c r="BG7" s="73">
        <v>53.063000000000002</v>
      </c>
      <c r="BH7" s="73">
        <v>53.156999999999996</v>
      </c>
      <c r="BI7" s="73">
        <v>52.914999999999999</v>
      </c>
      <c r="BJ7" s="73">
        <v>53.636000000000003</v>
      </c>
      <c r="BK7" s="73">
        <v>53.2639</v>
      </c>
      <c r="BL7" s="73"/>
      <c r="BM7" s="73">
        <v>53.134</v>
      </c>
      <c r="BN7" s="73">
        <v>52.351999999999997</v>
      </c>
      <c r="BO7" s="73">
        <v>52.634</v>
      </c>
      <c r="BP7" s="73">
        <v>51.709000000000003</v>
      </c>
      <c r="BQ7" s="73">
        <v>53.387999999999998</v>
      </c>
      <c r="BR7" s="73">
        <v>52.378999999999998</v>
      </c>
      <c r="BS7" s="73">
        <v>52.588000000000001</v>
      </c>
      <c r="BT7" s="73">
        <v>52.975999999999999</v>
      </c>
      <c r="BU7" s="73">
        <v>52.878999999999998</v>
      </c>
      <c r="BV7" s="73">
        <v>54.014000000000003</v>
      </c>
      <c r="BW7" s="73">
        <v>52.805300000000003</v>
      </c>
      <c r="BX7" s="73"/>
      <c r="BY7" s="73">
        <v>53.981999999999999</v>
      </c>
      <c r="BZ7" s="73">
        <v>53.377000000000002</v>
      </c>
      <c r="CA7" s="73">
        <v>52.899000000000001</v>
      </c>
      <c r="CB7" s="73">
        <v>52.488999999999997</v>
      </c>
      <c r="CC7" s="73">
        <v>52.43</v>
      </c>
      <c r="CD7" s="73">
        <v>52.051000000000002</v>
      </c>
      <c r="CE7" s="73">
        <v>52.472000000000001</v>
      </c>
      <c r="CF7" s="73">
        <v>52.546999999999997</v>
      </c>
      <c r="CG7" s="73">
        <v>52.756999999999998</v>
      </c>
      <c r="CH7" s="73">
        <v>54.064</v>
      </c>
      <c r="CI7" s="73">
        <v>52.906799999999997</v>
      </c>
      <c r="CJ7" s="13"/>
      <c r="CK7" s="73">
        <v>52.781999999999996</v>
      </c>
      <c r="CL7" s="73">
        <v>52.183</v>
      </c>
      <c r="CM7" s="13">
        <v>52.082000000000001</v>
      </c>
      <c r="CN7" s="13">
        <v>52.412999999999997</v>
      </c>
      <c r="CO7" s="13">
        <v>52.683999999999997</v>
      </c>
      <c r="CP7" s="13">
        <v>52.359000000000002</v>
      </c>
      <c r="CQ7" s="73">
        <v>53.140999999999998</v>
      </c>
      <c r="CR7" s="73">
        <v>53.112000000000002</v>
      </c>
      <c r="CS7" s="73">
        <v>52.83</v>
      </c>
      <c r="CT7" s="73">
        <v>54.023000000000003</v>
      </c>
      <c r="CU7" s="73">
        <v>52.760900000000007</v>
      </c>
      <c r="CV7" s="73"/>
      <c r="CW7" s="73">
        <v>52.934224999999998</v>
      </c>
      <c r="CX7" s="73">
        <v>52.737866666666676</v>
      </c>
      <c r="CY7" s="73">
        <v>53.203062500000001</v>
      </c>
      <c r="CZ7" s="14">
        <f>STDEVA(BA7:CU7)</f>
        <v>0.59981570662879835</v>
      </c>
      <c r="DA7" s="72"/>
      <c r="DB7" s="73">
        <v>52.110999999999997</v>
      </c>
      <c r="DC7" s="73">
        <v>51.713000000000001</v>
      </c>
      <c r="DD7" s="73">
        <v>51.5</v>
      </c>
      <c r="DE7" s="73">
        <v>51.829000000000001</v>
      </c>
      <c r="DF7" s="73">
        <v>51.881</v>
      </c>
      <c r="DG7" s="73">
        <v>51.806799999999996</v>
      </c>
      <c r="DH7" s="13"/>
      <c r="DI7" s="70">
        <v>51.136000000000003</v>
      </c>
      <c r="DJ7" s="70">
        <v>51.182000000000002</v>
      </c>
      <c r="DK7" s="70">
        <v>51.521000000000001</v>
      </c>
      <c r="DL7" s="70">
        <v>51.610999999999997</v>
      </c>
      <c r="DM7" s="70">
        <v>51.042999999999999</v>
      </c>
      <c r="DN7" s="73">
        <v>51.2986</v>
      </c>
      <c r="DO7" s="13"/>
      <c r="DP7" s="101">
        <v>51.552700000000002</v>
      </c>
      <c r="DQ7" s="14">
        <f>STDEVA(DB7:DN7)</f>
        <v>0.33421328519375054</v>
      </c>
      <c r="DR7" s="72"/>
      <c r="DS7" s="73">
        <v>53.284999999999997</v>
      </c>
      <c r="DT7" s="73">
        <v>53.116999999999997</v>
      </c>
      <c r="DU7" s="73">
        <v>52.908999999999999</v>
      </c>
      <c r="DV7" s="73">
        <v>53.524000000000001</v>
      </c>
      <c r="DW7" s="73">
        <v>53.208749999999995</v>
      </c>
      <c r="DX7" s="73"/>
      <c r="DY7" s="13">
        <v>53.383000000000003</v>
      </c>
      <c r="DZ7" s="13">
        <v>53.631999999999998</v>
      </c>
      <c r="EA7" s="13">
        <v>53.41</v>
      </c>
      <c r="EB7" s="73">
        <v>53.475000000000001</v>
      </c>
      <c r="EC7" s="73"/>
      <c r="ED7" s="13">
        <v>52.869</v>
      </c>
      <c r="EE7" s="13">
        <v>53.543999999999997</v>
      </c>
      <c r="EF7" s="13">
        <v>53.475999999999999</v>
      </c>
      <c r="EG7" s="73">
        <v>53.296333333333337</v>
      </c>
      <c r="EH7" s="73"/>
      <c r="EI7" s="73">
        <v>53.566000000000003</v>
      </c>
      <c r="EJ7" s="73">
        <v>53.627000000000002</v>
      </c>
      <c r="EK7" s="73">
        <v>53.613</v>
      </c>
      <c r="EL7" s="73">
        <v>53.661000000000001</v>
      </c>
      <c r="EM7" s="73">
        <v>53.661999999999999</v>
      </c>
      <c r="EN7" s="73">
        <v>53.625800000000005</v>
      </c>
      <c r="EO7" s="13"/>
      <c r="EP7" s="73">
        <v>53.695999999999998</v>
      </c>
      <c r="EQ7" s="73">
        <v>53.341000000000001</v>
      </c>
      <c r="ER7" s="73">
        <v>53.445</v>
      </c>
      <c r="ES7" s="73">
        <v>53.670999999999999</v>
      </c>
      <c r="ET7" s="73">
        <v>53.538249999999998</v>
      </c>
      <c r="EU7" s="73"/>
      <c r="EV7" s="73">
        <v>53.122</v>
      </c>
      <c r="EW7" s="73">
        <v>53.137999999999998</v>
      </c>
      <c r="EX7" s="73">
        <v>53.064</v>
      </c>
      <c r="EY7" s="73">
        <v>53.142000000000003</v>
      </c>
      <c r="EZ7" s="73">
        <v>52.898000000000003</v>
      </c>
      <c r="FA7" s="73">
        <v>53.332000000000001</v>
      </c>
      <c r="FB7" s="73">
        <v>53.081000000000003</v>
      </c>
      <c r="FC7" s="73">
        <v>53.110999999999997</v>
      </c>
      <c r="FD7" s="73"/>
      <c r="FE7" s="73">
        <v>53.5</v>
      </c>
      <c r="FF7" s="73">
        <v>53.082000000000001</v>
      </c>
      <c r="FG7" s="73">
        <v>53.037999999999997</v>
      </c>
      <c r="FH7" s="73">
        <v>53.404000000000003</v>
      </c>
      <c r="FI7" s="73">
        <v>53.393000000000001</v>
      </c>
      <c r="FJ7" s="73">
        <v>53.283400000000007</v>
      </c>
      <c r="FK7" s="13"/>
      <c r="FL7" s="13">
        <v>52.898000000000003</v>
      </c>
      <c r="FM7" s="13">
        <v>53.122</v>
      </c>
      <c r="FN7" s="14">
        <f>STDEVA(DS7:FJ7)</f>
        <v>0.24258048835259211</v>
      </c>
      <c r="FO7" s="72"/>
      <c r="FP7" s="73">
        <v>52.344000000000001</v>
      </c>
      <c r="FQ7" s="73">
        <v>51.715000000000003</v>
      </c>
      <c r="FR7" s="73">
        <v>51.593000000000004</v>
      </c>
      <c r="FS7" s="73">
        <v>51.795000000000002</v>
      </c>
      <c r="FT7" s="73">
        <v>51.734999999999999</v>
      </c>
      <c r="FU7" s="73">
        <v>51.656999999999996</v>
      </c>
      <c r="FV7" s="73">
        <v>51.8065</v>
      </c>
      <c r="FW7" s="73"/>
      <c r="FX7" s="73">
        <v>52.222999999999999</v>
      </c>
      <c r="FY7" s="73">
        <v>52.173000000000002</v>
      </c>
      <c r="FZ7" s="73">
        <v>52.295999999999999</v>
      </c>
      <c r="GA7" s="73">
        <v>52.140999999999998</v>
      </c>
      <c r="GB7" s="73">
        <v>52.451999999999998</v>
      </c>
      <c r="GC7" s="73">
        <v>52.256999999999991</v>
      </c>
      <c r="GD7" s="73"/>
      <c r="GE7" s="73">
        <v>52.357999999999997</v>
      </c>
      <c r="GF7" s="73">
        <v>52.585999999999999</v>
      </c>
      <c r="GG7" s="73">
        <v>52.354999999999997</v>
      </c>
      <c r="GH7" s="73">
        <v>52.31</v>
      </c>
      <c r="GI7" s="73">
        <v>52.402249999999995</v>
      </c>
      <c r="GJ7" s="13"/>
      <c r="GK7" s="13">
        <v>51.734999999999999</v>
      </c>
      <c r="GL7" s="13">
        <v>52.344000000000001</v>
      </c>
      <c r="GM7" s="14">
        <f>STDEVA(FP7:GI7)</f>
        <v>0.31407809935082914</v>
      </c>
      <c r="GN7" s="72"/>
      <c r="GO7" s="73">
        <v>52.228999999999999</v>
      </c>
      <c r="GP7" s="73">
        <v>51.902000000000001</v>
      </c>
      <c r="GQ7" s="73">
        <v>51.679000000000002</v>
      </c>
      <c r="GR7" s="73">
        <v>51.655999999999999</v>
      </c>
      <c r="GS7" s="73">
        <v>51.920999999999999</v>
      </c>
      <c r="GT7" s="73">
        <v>52.533000000000001</v>
      </c>
      <c r="GU7" s="73">
        <v>51.986666666666672</v>
      </c>
      <c r="GV7" s="73"/>
      <c r="GW7" s="73">
        <v>52.017000000000003</v>
      </c>
      <c r="GX7" s="73">
        <v>52.503</v>
      </c>
      <c r="GY7" s="73">
        <v>52.113</v>
      </c>
      <c r="GZ7" s="73">
        <v>51.637999999999998</v>
      </c>
      <c r="HA7" s="73">
        <v>52.709000000000003</v>
      </c>
      <c r="HB7" s="73">
        <v>52.196000000000005</v>
      </c>
      <c r="HC7" s="73"/>
      <c r="HD7" s="73">
        <v>52.241999999999997</v>
      </c>
      <c r="HE7" s="73">
        <v>51.831000000000003</v>
      </c>
      <c r="HF7" s="73">
        <v>52.036500000000004</v>
      </c>
      <c r="HG7" s="13"/>
      <c r="HH7" s="73">
        <v>52.280999999999999</v>
      </c>
      <c r="HI7" s="73">
        <v>51.808999999999997</v>
      </c>
      <c r="HJ7" s="73">
        <v>51.951000000000001</v>
      </c>
      <c r="HK7" s="73">
        <v>51.801000000000002</v>
      </c>
      <c r="HL7" s="73">
        <v>52.231999999999999</v>
      </c>
      <c r="HM7" s="73">
        <v>51.74</v>
      </c>
      <c r="HN7" s="73">
        <v>51.935000000000002</v>
      </c>
      <c r="HO7" s="73">
        <v>51.994999999999997</v>
      </c>
      <c r="HP7" s="73">
        <v>51.967999999999996</v>
      </c>
      <c r="HQ7" s="13"/>
      <c r="HR7" s="73">
        <v>52.488999999999997</v>
      </c>
      <c r="HS7" s="73">
        <v>52.165999999999997</v>
      </c>
      <c r="HT7" s="73">
        <v>52.009</v>
      </c>
      <c r="HU7" s="73">
        <v>52.143999999999998</v>
      </c>
      <c r="HV7" s="73">
        <v>51.926000000000002</v>
      </c>
      <c r="HW7" s="73">
        <v>51.761000000000003</v>
      </c>
      <c r="HX7" s="73">
        <v>51.999000000000002</v>
      </c>
      <c r="HY7" s="73">
        <v>52.08</v>
      </c>
      <c r="HZ7" s="73">
        <v>52.071750000000002</v>
      </c>
      <c r="IA7" s="13"/>
      <c r="IB7" s="13">
        <v>51.655999999999999</v>
      </c>
      <c r="IC7" s="13">
        <v>52.533000000000001</v>
      </c>
      <c r="ID7" s="14">
        <f>STDEVA(GO7:HZ7)</f>
        <v>0.25677032086866219</v>
      </c>
      <c r="IE7" s="72"/>
      <c r="IF7" s="14">
        <v>52.127000000000002</v>
      </c>
      <c r="IG7" s="14">
        <v>52.497999999999998</v>
      </c>
      <c r="IH7" s="14">
        <v>52.442</v>
      </c>
      <c r="II7" s="14">
        <v>52.246000000000002</v>
      </c>
      <c r="IJ7" s="14">
        <v>52.347000000000001</v>
      </c>
      <c r="IK7" s="14">
        <v>52.414000000000001</v>
      </c>
      <c r="IL7" s="14">
        <v>53</v>
      </c>
      <c r="IM7" s="14">
        <v>52.439142857142862</v>
      </c>
      <c r="IN7" s="13"/>
      <c r="IO7" s="14">
        <v>52.83</v>
      </c>
      <c r="IP7" s="14">
        <v>52.052999999999997</v>
      </c>
      <c r="IQ7" s="14">
        <v>52.423999999999999</v>
      </c>
      <c r="IR7" s="14">
        <v>52.350999999999999</v>
      </c>
      <c r="IS7" s="14">
        <v>52.048000000000002</v>
      </c>
      <c r="IT7" s="14">
        <v>52.231000000000002</v>
      </c>
      <c r="IU7" s="14">
        <v>51.886000000000003</v>
      </c>
      <c r="IV7" s="14">
        <v>52.258000000000003</v>
      </c>
      <c r="IW7" s="14">
        <v>52.493000000000002</v>
      </c>
      <c r="IX7" s="73">
        <v>52.286000000000001</v>
      </c>
      <c r="IY7" s="73"/>
      <c r="IZ7" s="73">
        <v>52.338000000000001</v>
      </c>
      <c r="JA7" s="73">
        <v>52.41</v>
      </c>
      <c r="JB7" s="73">
        <v>52.054000000000002</v>
      </c>
      <c r="JC7" s="73">
        <v>52.237000000000002</v>
      </c>
      <c r="JD7" s="73">
        <v>51.493000000000002</v>
      </c>
      <c r="JE7" s="73">
        <v>52.045999999999999</v>
      </c>
      <c r="JF7" s="13">
        <v>52.53</v>
      </c>
      <c r="JG7" s="70">
        <v>52.158285714285704</v>
      </c>
      <c r="JH7" s="73"/>
      <c r="JI7" s="70">
        <v>52.036000000000001</v>
      </c>
      <c r="JJ7" s="70">
        <v>52.192999999999998</v>
      </c>
      <c r="JK7" s="70">
        <v>52.012999999999998</v>
      </c>
      <c r="JL7" s="73">
        <v>52.073999999999998</v>
      </c>
      <c r="JM7" s="73">
        <v>51.962000000000003</v>
      </c>
      <c r="JN7" s="101">
        <v>51.765999999999998</v>
      </c>
      <c r="JO7" s="73">
        <v>52.003999999999998</v>
      </c>
      <c r="JP7" s="73">
        <v>52.094999999999999</v>
      </c>
      <c r="JQ7" s="73">
        <v>52.017875000000004</v>
      </c>
      <c r="JR7" s="73"/>
      <c r="JS7" s="73">
        <v>52.225325892857143</v>
      </c>
      <c r="JT7" s="73">
        <v>52.103687499999999</v>
      </c>
      <c r="JU7" s="73">
        <v>52.416416666666663</v>
      </c>
      <c r="JV7" s="14">
        <f>STDEVA(IF7:JQ7)</f>
        <v>0.28374068053679014</v>
      </c>
      <c r="JW7" s="72"/>
      <c r="JX7" s="73">
        <v>53.137</v>
      </c>
      <c r="JY7" s="73">
        <v>53.167000000000002</v>
      </c>
      <c r="JZ7" s="73">
        <v>53.618000000000002</v>
      </c>
      <c r="KA7" s="73">
        <v>52.667000000000002</v>
      </c>
      <c r="KB7" s="73">
        <v>53.298000000000002</v>
      </c>
      <c r="KC7" s="73">
        <v>53.177399999999999</v>
      </c>
      <c r="KD7" s="73"/>
      <c r="KE7" s="73">
        <v>53.256999999999998</v>
      </c>
      <c r="KF7" s="73">
        <v>53.258000000000003</v>
      </c>
      <c r="KG7" s="73">
        <v>52.905999999999999</v>
      </c>
      <c r="KH7" s="73">
        <v>53.140333333333331</v>
      </c>
      <c r="KI7" s="73"/>
      <c r="KJ7" s="73">
        <v>53.704999999999998</v>
      </c>
      <c r="KK7" s="73">
        <v>53.625999999999998</v>
      </c>
      <c r="KL7" s="73">
        <v>53.451000000000001</v>
      </c>
      <c r="KM7" s="73">
        <v>53.369</v>
      </c>
      <c r="KN7" s="73">
        <v>53.537749999999996</v>
      </c>
      <c r="KO7" s="73"/>
      <c r="KP7" s="73">
        <v>53.383000000000003</v>
      </c>
      <c r="KQ7" s="73">
        <v>53.198</v>
      </c>
      <c r="KR7" s="73">
        <v>53.432000000000002</v>
      </c>
      <c r="KS7" s="73">
        <v>53.337666666666671</v>
      </c>
      <c r="KT7" s="13"/>
      <c r="KU7" s="13">
        <v>53.298287500000001</v>
      </c>
      <c r="KV7" s="14">
        <f>STDEVA(JX7:KS7)</f>
        <v>0.25120908981313389</v>
      </c>
      <c r="KW7" s="76"/>
      <c r="KX7" s="14">
        <v>55.201999999999998</v>
      </c>
      <c r="KY7" s="14">
        <v>54.972999999999999</v>
      </c>
      <c r="KZ7" s="14">
        <v>54.694000000000003</v>
      </c>
      <c r="LA7" s="14">
        <v>54.698999999999998</v>
      </c>
      <c r="LB7" s="14">
        <v>55.11</v>
      </c>
      <c r="LC7" s="14">
        <v>54.798999999999999</v>
      </c>
      <c r="LD7" s="14">
        <v>54.773000000000003</v>
      </c>
      <c r="LE7" s="14">
        <v>54.764000000000003</v>
      </c>
      <c r="LF7" s="14">
        <v>54.692999999999998</v>
      </c>
      <c r="LG7" s="14">
        <v>54.917000000000002</v>
      </c>
      <c r="LH7" s="14">
        <v>54.862400000000001</v>
      </c>
      <c r="LI7" s="13"/>
      <c r="LJ7" s="21">
        <v>54.226999999999997</v>
      </c>
      <c r="LK7" s="21">
        <v>54.744999999999997</v>
      </c>
      <c r="LL7" s="21">
        <v>55.216999999999999</v>
      </c>
      <c r="LM7" s="21">
        <v>54.734000000000002</v>
      </c>
      <c r="LN7" s="21">
        <v>54.906999999999996</v>
      </c>
      <c r="LO7" s="21">
        <v>54.588000000000001</v>
      </c>
      <c r="LP7" s="21">
        <v>54.76</v>
      </c>
      <c r="LQ7" s="21">
        <v>54.515000000000001</v>
      </c>
      <c r="LR7" s="21">
        <v>55.05</v>
      </c>
      <c r="LS7" s="21">
        <v>55.421999999999997</v>
      </c>
      <c r="LT7" s="21">
        <v>54.816499999999998</v>
      </c>
      <c r="LU7" s="13"/>
      <c r="LV7" s="14">
        <v>55.110999999999997</v>
      </c>
      <c r="LW7" s="14">
        <v>54.841999999999999</v>
      </c>
      <c r="LX7" s="14">
        <v>54.606000000000002</v>
      </c>
      <c r="LY7" s="14">
        <v>54.805999999999997</v>
      </c>
      <c r="LZ7" s="14">
        <v>54.707000000000001</v>
      </c>
      <c r="MA7" s="14">
        <v>54.588000000000001</v>
      </c>
      <c r="MB7" s="14">
        <v>54.584000000000003</v>
      </c>
      <c r="MC7" s="14">
        <v>54.774999999999999</v>
      </c>
      <c r="MD7" s="14">
        <v>55.069000000000003</v>
      </c>
      <c r="ME7" s="14">
        <v>55.369</v>
      </c>
      <c r="MF7" s="14">
        <v>54.845700000000001</v>
      </c>
      <c r="MG7" s="13"/>
      <c r="MH7" s="14">
        <v>55.372</v>
      </c>
      <c r="MI7" s="14">
        <v>55.048000000000002</v>
      </c>
      <c r="MJ7" s="14">
        <v>54.969000000000001</v>
      </c>
      <c r="MK7" s="14">
        <v>54.780999999999999</v>
      </c>
      <c r="ML7" s="14">
        <v>54.765000000000001</v>
      </c>
      <c r="MM7" s="14">
        <v>54.915999999999997</v>
      </c>
      <c r="MN7" s="14">
        <v>54.671999999999997</v>
      </c>
      <c r="MO7" s="14">
        <v>54.802999999999997</v>
      </c>
      <c r="MP7" s="14">
        <v>55.018000000000001</v>
      </c>
      <c r="MQ7" s="14">
        <v>55.19</v>
      </c>
      <c r="MR7" s="14">
        <v>54.953400000000009</v>
      </c>
      <c r="MS7" s="13"/>
      <c r="MT7" s="14">
        <v>54.869500000000002</v>
      </c>
      <c r="MU7" s="14">
        <f>STDEVA(KX7:MR7)</f>
        <v>0.24271483219498913</v>
      </c>
      <c r="MV7" s="76"/>
      <c r="MW7" s="14">
        <v>54.396000000000001</v>
      </c>
      <c r="MX7" s="73">
        <v>54.454999999999998</v>
      </c>
      <c r="MY7" s="73">
        <v>54.18</v>
      </c>
      <c r="MZ7" s="73">
        <v>54.399000000000001</v>
      </c>
      <c r="NA7" s="73">
        <v>54.2</v>
      </c>
      <c r="NB7" s="73">
        <v>54.527999999999999</v>
      </c>
      <c r="NC7" s="73">
        <v>54.234000000000002</v>
      </c>
      <c r="ND7" s="73">
        <v>54.143000000000001</v>
      </c>
      <c r="NE7" s="73">
        <v>54.25</v>
      </c>
      <c r="NF7" s="73">
        <v>54.35</v>
      </c>
      <c r="NG7" s="73">
        <v>54.313499999999998</v>
      </c>
      <c r="NH7" s="13"/>
      <c r="NI7" s="13">
        <v>54.676000000000002</v>
      </c>
      <c r="NJ7" s="73">
        <v>54.374000000000002</v>
      </c>
      <c r="NK7" s="73">
        <v>54.234000000000002</v>
      </c>
      <c r="NL7" s="73">
        <v>54.048999999999999</v>
      </c>
      <c r="NM7" s="73">
        <v>53.921999999999997</v>
      </c>
      <c r="NN7" s="73">
        <v>53.978000000000002</v>
      </c>
      <c r="NO7" s="73">
        <v>53.965000000000003</v>
      </c>
      <c r="NP7" s="73">
        <v>54.143000000000001</v>
      </c>
      <c r="NQ7" s="73">
        <v>54.198</v>
      </c>
      <c r="NR7" s="73">
        <v>54.228000000000002</v>
      </c>
      <c r="NS7" s="14">
        <v>54.176699999999997</v>
      </c>
      <c r="NT7" s="13"/>
      <c r="NU7" s="14">
        <v>54.245099999999994</v>
      </c>
      <c r="NV7" s="14">
        <f>STDEVA(MW7:NS7)</f>
        <v>0.18461632286086377</v>
      </c>
      <c r="NW7" s="76"/>
      <c r="NX7" s="14">
        <v>54.287999999999997</v>
      </c>
      <c r="NY7" s="14">
        <v>54.591999999999999</v>
      </c>
      <c r="NZ7" s="14">
        <v>54.463000000000001</v>
      </c>
      <c r="OA7" s="14">
        <v>54.353999999999999</v>
      </c>
      <c r="OB7" s="14">
        <v>54.884999999999998</v>
      </c>
      <c r="OC7" s="14">
        <v>54.521000000000001</v>
      </c>
      <c r="OD7" s="14">
        <v>54.859000000000002</v>
      </c>
      <c r="OE7" s="14">
        <v>54.826000000000001</v>
      </c>
      <c r="OF7" s="14">
        <v>54.683999999999997</v>
      </c>
      <c r="OG7" s="14">
        <v>54.847999999999999</v>
      </c>
      <c r="OH7" s="14">
        <v>54.631999999999991</v>
      </c>
      <c r="OI7" s="13"/>
      <c r="OJ7" s="14">
        <v>54.765000000000001</v>
      </c>
      <c r="OK7" s="14">
        <v>54.561</v>
      </c>
      <c r="OL7" s="14">
        <v>54.585999999999999</v>
      </c>
      <c r="OM7" s="14">
        <v>54.801000000000002</v>
      </c>
      <c r="ON7" s="14">
        <v>54.713999999999999</v>
      </c>
      <c r="OO7" s="14">
        <v>54.74</v>
      </c>
      <c r="OP7" s="14">
        <v>54.595999999999997</v>
      </c>
      <c r="OQ7" s="14">
        <v>54.768999999999998</v>
      </c>
      <c r="OR7" s="14">
        <v>54.561999999999998</v>
      </c>
      <c r="OS7" s="14">
        <v>54.860999999999997</v>
      </c>
      <c r="OT7" s="14">
        <v>54.695500000000003</v>
      </c>
      <c r="OU7" s="13"/>
      <c r="OV7" s="14">
        <v>54.567</v>
      </c>
      <c r="OW7" s="14">
        <v>54.720999999999997</v>
      </c>
      <c r="OX7" s="14">
        <v>54.817999999999998</v>
      </c>
      <c r="OY7" s="14">
        <v>54.529000000000003</v>
      </c>
      <c r="OZ7" s="14">
        <v>54.567</v>
      </c>
      <c r="PA7" s="14">
        <v>54.896000000000001</v>
      </c>
      <c r="PB7" s="14">
        <v>54.884</v>
      </c>
      <c r="PC7" s="14">
        <v>55.009</v>
      </c>
      <c r="PD7" s="14">
        <v>54.807000000000002</v>
      </c>
      <c r="PE7" s="14">
        <v>54.768000000000001</v>
      </c>
      <c r="PF7" s="14">
        <v>54.756600000000006</v>
      </c>
      <c r="PG7" s="13"/>
      <c r="PH7" s="14">
        <v>54.460999999999999</v>
      </c>
      <c r="PI7" s="14">
        <v>54.814999999999998</v>
      </c>
      <c r="PJ7" s="14">
        <v>54.906999999999996</v>
      </c>
      <c r="PK7" s="14">
        <v>54.838000000000001</v>
      </c>
      <c r="PL7" s="14">
        <v>54.762999999999998</v>
      </c>
      <c r="PM7" s="14">
        <v>54.823999999999998</v>
      </c>
      <c r="PN7" s="14">
        <v>54.713000000000001</v>
      </c>
      <c r="PO7" s="14">
        <v>54.655000000000001</v>
      </c>
      <c r="PP7" s="14">
        <v>54.457000000000001</v>
      </c>
      <c r="PQ7" s="14">
        <v>54.484999999999999</v>
      </c>
      <c r="PR7" s="14">
        <v>54.691800000000001</v>
      </c>
      <c r="PS7" s="13"/>
      <c r="PT7" s="14">
        <v>54.693974999999995</v>
      </c>
      <c r="PU7" s="14">
        <f>STDEVA(NX7:PR7)</f>
        <v>0.16168709534878054</v>
      </c>
      <c r="PV7" s="76"/>
    </row>
    <row r="8" spans="1:438" ht="18" x14ac:dyDescent="0.25">
      <c r="A8" s="37" t="s">
        <v>133</v>
      </c>
      <c r="B8" s="73">
        <v>0.33200000000000002</v>
      </c>
      <c r="C8" s="73">
        <v>0.32700000000000001</v>
      </c>
      <c r="D8" s="73">
        <v>0.33200000000000002</v>
      </c>
      <c r="E8" s="73">
        <v>0.34100000000000003</v>
      </c>
      <c r="F8" s="73">
        <v>0.33500000000000002</v>
      </c>
      <c r="G8" s="73">
        <v>0.35099999999999998</v>
      </c>
      <c r="H8" s="73">
        <v>0.3</v>
      </c>
      <c r="I8" s="73">
        <v>0.32100000000000001</v>
      </c>
      <c r="J8" s="73">
        <v>0.28499999999999998</v>
      </c>
      <c r="K8" s="73">
        <v>0.30299999999999999</v>
      </c>
      <c r="L8" s="73">
        <v>0.32269999999999999</v>
      </c>
      <c r="M8" s="13"/>
      <c r="N8" s="73">
        <v>0.30099999999999999</v>
      </c>
      <c r="O8" s="73">
        <v>0.30099999999999999</v>
      </c>
      <c r="P8" s="73">
        <v>0.311</v>
      </c>
      <c r="Q8" s="73">
        <v>0.314</v>
      </c>
      <c r="R8" s="73">
        <v>0.32300000000000001</v>
      </c>
      <c r="S8" s="13">
        <v>0.33300000000000002</v>
      </c>
      <c r="T8" s="13">
        <v>0.314</v>
      </c>
      <c r="U8" s="13">
        <v>0.317</v>
      </c>
      <c r="V8" s="13">
        <v>0.33600000000000002</v>
      </c>
      <c r="W8" s="73">
        <v>0.308</v>
      </c>
      <c r="X8" s="73">
        <v>0.31579999999999997</v>
      </c>
      <c r="Y8" s="13"/>
      <c r="Z8" s="73">
        <v>0.32700000000000001</v>
      </c>
      <c r="AA8" s="73">
        <v>0.35499999999999998</v>
      </c>
      <c r="AB8" s="73">
        <v>0.312</v>
      </c>
      <c r="AC8" s="73">
        <v>0.315</v>
      </c>
      <c r="AD8" s="73">
        <v>0.313</v>
      </c>
      <c r="AE8" s="73">
        <v>0.30199999999999999</v>
      </c>
      <c r="AF8" s="73">
        <v>0.33700000000000002</v>
      </c>
      <c r="AG8" s="73">
        <v>0.33</v>
      </c>
      <c r="AH8" s="73">
        <v>0.32700000000000001</v>
      </c>
      <c r="AI8" s="73">
        <v>0.40400000000000003</v>
      </c>
      <c r="AJ8" s="73">
        <v>0.3322</v>
      </c>
      <c r="AK8" s="73"/>
      <c r="AL8" s="73">
        <v>0.315</v>
      </c>
      <c r="AM8" s="73">
        <v>0.33500000000000002</v>
      </c>
      <c r="AN8" s="73">
        <v>0.37</v>
      </c>
      <c r="AO8" s="73">
        <v>0.34399999999999997</v>
      </c>
      <c r="AP8" s="73">
        <v>0.38600000000000001</v>
      </c>
      <c r="AQ8" s="73">
        <v>0.36099999999999999</v>
      </c>
      <c r="AR8" s="73">
        <v>0.373</v>
      </c>
      <c r="AS8" s="73">
        <v>0.39700000000000002</v>
      </c>
      <c r="AT8" s="73">
        <v>0.28899999999999998</v>
      </c>
      <c r="AU8" s="73">
        <v>0.308</v>
      </c>
      <c r="AV8" s="73">
        <v>0.3478</v>
      </c>
      <c r="AW8" s="73"/>
      <c r="AX8" s="73">
        <v>0.32962499999999995</v>
      </c>
      <c r="AY8" s="14">
        <f t="shared" ref="AY8:AY15" si="0">STDEVA(B8:AV8)</f>
        <v>2.669701773258492E-2</v>
      </c>
      <c r="AZ8" s="72"/>
      <c r="BA8" s="73">
        <v>0.27800000000000002</v>
      </c>
      <c r="BB8" s="73">
        <v>0.35199999999999998</v>
      </c>
      <c r="BC8" s="73">
        <v>0.36099999999999999</v>
      </c>
      <c r="BD8" s="73">
        <v>0.312</v>
      </c>
      <c r="BE8" s="73">
        <v>0.20699999999999999</v>
      </c>
      <c r="BF8" s="73">
        <v>0.28599999999999998</v>
      </c>
      <c r="BG8" s="73">
        <v>0.39</v>
      </c>
      <c r="BH8" s="73">
        <v>0.33900000000000002</v>
      </c>
      <c r="BI8" s="73">
        <v>0.39</v>
      </c>
      <c r="BJ8" s="73">
        <v>0.314</v>
      </c>
      <c r="BK8" s="73">
        <v>0.32290000000000002</v>
      </c>
      <c r="BL8" s="73"/>
      <c r="BM8" s="73">
        <v>0.32300000000000001</v>
      </c>
      <c r="BN8" s="73">
        <v>0.40100000000000002</v>
      </c>
      <c r="BO8" s="73">
        <v>0.36699999999999999</v>
      </c>
      <c r="BP8" s="73">
        <v>0.51</v>
      </c>
      <c r="BQ8" s="73">
        <v>0.24099999999999999</v>
      </c>
      <c r="BR8" s="73">
        <v>0.35499999999999998</v>
      </c>
      <c r="BS8" s="73">
        <v>0.38600000000000001</v>
      </c>
      <c r="BT8" s="73">
        <v>0.372</v>
      </c>
      <c r="BU8" s="73">
        <v>0.34599999999999997</v>
      </c>
      <c r="BV8" s="73">
        <v>0.27800000000000002</v>
      </c>
      <c r="BW8" s="73">
        <v>0.3579</v>
      </c>
      <c r="BX8" s="73"/>
      <c r="BY8" s="73">
        <v>0.29399999999999998</v>
      </c>
      <c r="BZ8" s="73">
        <v>0.32600000000000001</v>
      </c>
      <c r="CA8" s="73">
        <v>0.35799999999999998</v>
      </c>
      <c r="CB8" s="73">
        <v>0.39400000000000002</v>
      </c>
      <c r="CC8" s="73">
        <v>0.38500000000000001</v>
      </c>
      <c r="CD8" s="73">
        <v>0.46899999999999997</v>
      </c>
      <c r="CE8" s="73">
        <v>0.36399999999999999</v>
      </c>
      <c r="CF8" s="73">
        <v>0.42</v>
      </c>
      <c r="CG8" s="73">
        <v>0.373</v>
      </c>
      <c r="CH8" s="73">
        <v>0.28499999999999998</v>
      </c>
      <c r="CI8" s="73">
        <v>0.36680000000000001</v>
      </c>
      <c r="CJ8" s="13"/>
      <c r="CK8" s="73">
        <v>0.36499999999999999</v>
      </c>
      <c r="CL8" s="73">
        <v>0.39700000000000002</v>
      </c>
      <c r="CM8" s="13">
        <v>0.40600000000000003</v>
      </c>
      <c r="CN8" s="13">
        <v>0.35599999999999998</v>
      </c>
      <c r="CO8" s="13">
        <v>0.36299999999999999</v>
      </c>
      <c r="CP8" s="13">
        <v>0.36599999999999999</v>
      </c>
      <c r="CQ8" s="73">
        <v>0.315</v>
      </c>
      <c r="CR8" s="73">
        <v>0.36599999999999999</v>
      </c>
      <c r="CS8" s="73">
        <v>0.34399999999999997</v>
      </c>
      <c r="CT8" s="73">
        <v>0.24399999999999999</v>
      </c>
      <c r="CU8" s="73">
        <v>0.35220000000000001</v>
      </c>
      <c r="CV8" s="73"/>
      <c r="CW8" s="73">
        <v>0.34995000000000004</v>
      </c>
      <c r="CX8" s="73">
        <v>0.36064166666666664</v>
      </c>
      <c r="CY8" s="73">
        <v>0.33187499999999998</v>
      </c>
      <c r="CZ8" s="14">
        <f t="shared" ref="CZ8:CZ15" si="1">STDEVA(BA8:CU8)</f>
        <v>5.599746464360416E-2</v>
      </c>
      <c r="DA8" s="72"/>
      <c r="DB8" s="73">
        <v>0.26600000000000001</v>
      </c>
      <c r="DC8" s="73">
        <v>0.27500000000000002</v>
      </c>
      <c r="DD8" s="73">
        <v>0.255</v>
      </c>
      <c r="DE8" s="73">
        <v>0.27100000000000002</v>
      </c>
      <c r="DF8" s="73">
        <v>0.23699999999999999</v>
      </c>
      <c r="DG8" s="73">
        <v>0.26080000000000003</v>
      </c>
      <c r="DH8" s="13"/>
      <c r="DI8" s="70">
        <v>0.223</v>
      </c>
      <c r="DJ8" s="70">
        <v>0.29299999999999998</v>
      </c>
      <c r="DK8" s="70">
        <v>0.251</v>
      </c>
      <c r="DL8" s="70">
        <v>0.247</v>
      </c>
      <c r="DM8" s="70">
        <v>0.22700000000000001</v>
      </c>
      <c r="DN8" s="73">
        <v>0.24820000000000003</v>
      </c>
      <c r="DO8" s="13"/>
      <c r="DP8" s="101">
        <v>0.25450000000000006</v>
      </c>
      <c r="DQ8" s="14">
        <f t="shared" ref="DQ8:DQ19" si="2">STDEVA(DB8:DN8)</f>
        <v>2.0248187348725587E-2</v>
      </c>
      <c r="DR8" s="72"/>
      <c r="DS8" s="73">
        <v>0.318</v>
      </c>
      <c r="DT8" s="73">
        <v>0.32700000000000001</v>
      </c>
      <c r="DU8" s="73">
        <v>0.34499999999999997</v>
      </c>
      <c r="DV8" s="73">
        <v>0.34200000000000003</v>
      </c>
      <c r="DW8" s="73">
        <v>0.33300000000000002</v>
      </c>
      <c r="DX8" s="73"/>
      <c r="DY8" s="13">
        <v>0.309</v>
      </c>
      <c r="DZ8" s="13">
        <v>0.30499999999999999</v>
      </c>
      <c r="EA8" s="13">
        <v>0.27900000000000003</v>
      </c>
      <c r="EB8" s="73">
        <v>0.29766666666666669</v>
      </c>
      <c r="EC8" s="73"/>
      <c r="ED8" s="13">
        <v>0.29399999999999998</v>
      </c>
      <c r="EE8" s="13">
        <v>0.27400000000000002</v>
      </c>
      <c r="EF8" s="13">
        <v>0.28100000000000003</v>
      </c>
      <c r="EG8" s="73">
        <v>0.28300000000000003</v>
      </c>
      <c r="EH8" s="73"/>
      <c r="EI8" s="73">
        <v>0.29299999999999998</v>
      </c>
      <c r="EJ8" s="73">
        <v>0.307</v>
      </c>
      <c r="EK8" s="73">
        <v>0.27900000000000003</v>
      </c>
      <c r="EL8" s="73">
        <v>0.26</v>
      </c>
      <c r="EM8" s="73">
        <v>0.30499999999999999</v>
      </c>
      <c r="EN8" s="73">
        <v>0.2888</v>
      </c>
      <c r="EO8" s="13"/>
      <c r="EP8" s="73">
        <v>0.307</v>
      </c>
      <c r="EQ8" s="73">
        <v>0.34599999999999997</v>
      </c>
      <c r="ER8" s="73">
        <v>0.33600000000000002</v>
      </c>
      <c r="ES8" s="73">
        <v>0.29299999999999998</v>
      </c>
      <c r="ET8" s="73">
        <v>0.32050000000000001</v>
      </c>
      <c r="EU8" s="73"/>
      <c r="EV8" s="73">
        <v>0.34399999999999997</v>
      </c>
      <c r="EW8" s="73">
        <v>0.38500000000000001</v>
      </c>
      <c r="EX8" s="73">
        <v>0.38400000000000001</v>
      </c>
      <c r="EY8" s="73">
        <v>0.38</v>
      </c>
      <c r="EZ8" s="73">
        <v>0.34300000000000003</v>
      </c>
      <c r="FA8" s="73">
        <v>0.313</v>
      </c>
      <c r="FB8" s="73">
        <v>0.34799999999999998</v>
      </c>
      <c r="FC8" s="73">
        <v>0.35671428571428571</v>
      </c>
      <c r="FD8" s="73"/>
      <c r="FE8" s="73">
        <v>0.308</v>
      </c>
      <c r="FF8" s="73">
        <v>0.307</v>
      </c>
      <c r="FG8" s="73">
        <v>0.311</v>
      </c>
      <c r="FH8" s="73">
        <v>0.28599999999999998</v>
      </c>
      <c r="FI8" s="73">
        <v>0.29499999999999998</v>
      </c>
      <c r="FJ8" s="73">
        <v>0.3014</v>
      </c>
      <c r="FK8" s="13"/>
      <c r="FL8" s="13">
        <v>0.34300000000000003</v>
      </c>
      <c r="FM8" s="13">
        <v>0.34399999999999997</v>
      </c>
      <c r="FN8" s="14">
        <f t="shared" ref="FN8:FN15" si="3">STDEVA(DS8:FJ8)</f>
        <v>3.1048867735040109E-2</v>
      </c>
      <c r="FO8" s="72"/>
      <c r="FP8" s="73">
        <v>0.29699999999999999</v>
      </c>
      <c r="FQ8" s="73">
        <v>0.309</v>
      </c>
      <c r="FR8" s="73">
        <v>0.39600000000000002</v>
      </c>
      <c r="FS8" s="73">
        <v>0.35199999999999998</v>
      </c>
      <c r="FT8" s="73">
        <v>0.34</v>
      </c>
      <c r="FU8" s="73">
        <v>0.32800000000000001</v>
      </c>
      <c r="FV8" s="73">
        <v>0.33700000000000002</v>
      </c>
      <c r="FW8" s="73"/>
      <c r="FX8" s="73">
        <v>0.28599999999999998</v>
      </c>
      <c r="FY8" s="73">
        <v>0.28100000000000003</v>
      </c>
      <c r="FZ8" s="73">
        <v>0.314</v>
      </c>
      <c r="GA8" s="73">
        <v>0.34699999999999998</v>
      </c>
      <c r="GB8" s="73">
        <v>0.308</v>
      </c>
      <c r="GC8" s="73">
        <v>0.30720000000000003</v>
      </c>
      <c r="GD8" s="73"/>
      <c r="GE8" s="73">
        <v>0.33500000000000002</v>
      </c>
      <c r="GF8" s="73">
        <v>0.3</v>
      </c>
      <c r="GG8" s="73">
        <v>0.35099999999999998</v>
      </c>
      <c r="GH8" s="73">
        <v>0.371</v>
      </c>
      <c r="GI8" s="73">
        <v>0.33925</v>
      </c>
      <c r="GJ8" s="13"/>
      <c r="GK8" s="13">
        <v>0.34</v>
      </c>
      <c r="GL8" s="13">
        <v>0.29699999999999999</v>
      </c>
      <c r="GM8" s="14">
        <f t="shared" ref="GM8:GM15" si="4">STDEVA(FP8:GI8)</f>
        <v>3.0142300987541237E-2</v>
      </c>
      <c r="GN8" s="72"/>
      <c r="GO8" s="73">
        <v>0.29799999999999999</v>
      </c>
      <c r="GP8" s="73">
        <v>0.29899999999999999</v>
      </c>
      <c r="GQ8" s="73">
        <v>0.27900000000000003</v>
      </c>
      <c r="GR8" s="73">
        <v>0.28699999999999998</v>
      </c>
      <c r="GS8" s="73">
        <v>0.21299999999999999</v>
      </c>
      <c r="GT8" s="73">
        <v>0.223</v>
      </c>
      <c r="GU8" s="73">
        <v>0.26650000000000001</v>
      </c>
      <c r="GV8" s="73"/>
      <c r="GW8" s="73">
        <v>0.184</v>
      </c>
      <c r="GX8" s="73">
        <v>0.219</v>
      </c>
      <c r="GY8" s="73">
        <v>0.24099999999999999</v>
      </c>
      <c r="GZ8" s="73">
        <v>0.20200000000000001</v>
      </c>
      <c r="HA8" s="73">
        <v>0.17899999999999999</v>
      </c>
      <c r="HB8" s="73">
        <v>0.20500000000000002</v>
      </c>
      <c r="HC8" s="73"/>
      <c r="HD8" s="73">
        <v>0.20499999999999999</v>
      </c>
      <c r="HE8" s="73">
        <v>0.22800000000000001</v>
      </c>
      <c r="HF8" s="73">
        <v>0.2165</v>
      </c>
      <c r="HG8" s="13"/>
      <c r="HH8" s="73">
        <v>0.20599999999999999</v>
      </c>
      <c r="HI8" s="73">
        <v>0.26800000000000002</v>
      </c>
      <c r="HJ8" s="73">
        <v>0.27400000000000002</v>
      </c>
      <c r="HK8" s="73">
        <v>0.25900000000000001</v>
      </c>
      <c r="HL8" s="73">
        <v>0.33100000000000002</v>
      </c>
      <c r="HM8" s="73">
        <v>0.28299999999999997</v>
      </c>
      <c r="HN8" s="73">
        <v>0.29799999999999999</v>
      </c>
      <c r="HO8" s="73">
        <v>0.25900000000000001</v>
      </c>
      <c r="HP8" s="73">
        <v>0.27224999999999999</v>
      </c>
      <c r="HQ8" s="13"/>
      <c r="HR8" s="73">
        <v>0.24299999999999999</v>
      </c>
      <c r="HS8" s="73">
        <v>0.26</v>
      </c>
      <c r="HT8" s="73">
        <v>0.28000000000000003</v>
      </c>
      <c r="HU8" s="73">
        <v>0.249</v>
      </c>
      <c r="HV8" s="73">
        <v>0.253</v>
      </c>
      <c r="HW8" s="73">
        <v>0.29299999999999998</v>
      </c>
      <c r="HX8" s="73">
        <v>0.24099999999999999</v>
      </c>
      <c r="HY8" s="73">
        <v>0.26</v>
      </c>
      <c r="HZ8" s="73">
        <v>0.25987499999999997</v>
      </c>
      <c r="IA8" s="13"/>
      <c r="IB8" s="13">
        <v>0.28699999999999998</v>
      </c>
      <c r="IC8" s="13">
        <v>0.223</v>
      </c>
      <c r="ID8" s="14">
        <f t="shared" ref="ID8:ID15" si="5">STDEVA(GO8:HZ8)</f>
        <v>3.6632419680933191E-2</v>
      </c>
      <c r="IE8" s="72"/>
      <c r="IF8" s="14">
        <v>0.33900000000000002</v>
      </c>
      <c r="IG8" s="14">
        <v>0.42799999999999999</v>
      </c>
      <c r="IH8" s="14">
        <v>0.39500000000000002</v>
      </c>
      <c r="II8" s="14">
        <v>0.39400000000000002</v>
      </c>
      <c r="IJ8" s="14">
        <v>0.34799999999999998</v>
      </c>
      <c r="IK8" s="14">
        <v>0.36</v>
      </c>
      <c r="IL8" s="14">
        <v>0.32100000000000001</v>
      </c>
      <c r="IM8" s="14">
        <v>0.36928571428571427</v>
      </c>
      <c r="IN8" s="13"/>
      <c r="IO8" s="14">
        <v>0.30499999999999999</v>
      </c>
      <c r="IP8" s="14">
        <v>0.30499999999999999</v>
      </c>
      <c r="IQ8" s="14">
        <v>0.35</v>
      </c>
      <c r="IR8" s="14">
        <v>0.40200000000000002</v>
      </c>
      <c r="IS8" s="14">
        <v>0.374</v>
      </c>
      <c r="IT8" s="14">
        <v>0.33700000000000002</v>
      </c>
      <c r="IU8" s="14">
        <v>0.376</v>
      </c>
      <c r="IV8" s="14">
        <v>0.39100000000000001</v>
      </c>
      <c r="IW8" s="14">
        <v>0.34899999999999998</v>
      </c>
      <c r="IX8" s="73">
        <v>0.35433333333333333</v>
      </c>
      <c r="IY8" s="73"/>
      <c r="IZ8" s="73">
        <v>0.35299999999999998</v>
      </c>
      <c r="JA8" s="73">
        <v>0.31900000000000001</v>
      </c>
      <c r="JB8" s="73">
        <v>0.34599999999999997</v>
      </c>
      <c r="JC8" s="73">
        <v>0.34200000000000003</v>
      </c>
      <c r="JD8" s="73">
        <v>0.39300000000000002</v>
      </c>
      <c r="JE8" s="73">
        <v>0.36899999999999999</v>
      </c>
      <c r="JF8" s="13">
        <v>0.33200000000000002</v>
      </c>
      <c r="JG8" s="70">
        <v>0.35057142857142853</v>
      </c>
      <c r="JH8" s="73"/>
      <c r="JI8" s="70">
        <v>0.36799999999999999</v>
      </c>
      <c r="JJ8" s="70">
        <v>0.36699999999999999</v>
      </c>
      <c r="JK8" s="70">
        <v>0.34399999999999997</v>
      </c>
      <c r="JL8" s="73">
        <v>0.39700000000000002</v>
      </c>
      <c r="JM8" s="73">
        <v>0.38300000000000001</v>
      </c>
      <c r="JN8" s="101">
        <v>0.38</v>
      </c>
      <c r="JO8" s="73">
        <v>0.371</v>
      </c>
      <c r="JP8" s="73">
        <v>0.35399999999999998</v>
      </c>
      <c r="JQ8" s="73">
        <v>0.3705</v>
      </c>
      <c r="JR8" s="73"/>
      <c r="JS8" s="73">
        <v>0.36117261904761905</v>
      </c>
      <c r="JT8" s="73">
        <v>0.36904444444444445</v>
      </c>
      <c r="JU8" s="73">
        <v>0.34758333333333336</v>
      </c>
      <c r="JV8" s="14">
        <f t="shared" ref="JV8:JV15" si="6">STDEVA(IF8:JQ8)</f>
        <v>2.7862594025840737E-2</v>
      </c>
      <c r="JW8" s="72"/>
      <c r="JX8" s="73">
        <v>8.2000000000000003E-2</v>
      </c>
      <c r="JY8" s="73">
        <v>0.14499999999999999</v>
      </c>
      <c r="JZ8" s="73">
        <v>6.7000000000000004E-2</v>
      </c>
      <c r="KA8" s="73">
        <v>0.10199999999999999</v>
      </c>
      <c r="KB8" s="73">
        <v>7.2999999999999995E-2</v>
      </c>
      <c r="KC8" s="73">
        <v>9.3799999999999994E-2</v>
      </c>
      <c r="KD8" s="73"/>
      <c r="KE8" s="73">
        <v>6.9000000000000006E-2</v>
      </c>
      <c r="KF8" s="73">
        <v>9.1999999999999998E-2</v>
      </c>
      <c r="KG8" s="73">
        <v>6.2E-2</v>
      </c>
      <c r="KH8" s="73">
        <v>7.4333333333333335E-2</v>
      </c>
      <c r="KI8" s="73"/>
      <c r="KJ8" s="73">
        <v>7.6999999999999999E-2</v>
      </c>
      <c r="KK8" s="73">
        <v>8.3000000000000004E-2</v>
      </c>
      <c r="KL8" s="73">
        <v>6.7000000000000004E-2</v>
      </c>
      <c r="KM8" s="73">
        <v>5.8000000000000003E-2</v>
      </c>
      <c r="KN8" s="73">
        <v>7.1250000000000008E-2</v>
      </c>
      <c r="KO8" s="73"/>
      <c r="KP8" s="73">
        <v>0.109</v>
      </c>
      <c r="KQ8" s="73">
        <v>0.13500000000000001</v>
      </c>
      <c r="KR8" s="73">
        <v>0.107</v>
      </c>
      <c r="KS8" s="73">
        <v>0.11699999999999999</v>
      </c>
      <c r="KT8" s="13"/>
      <c r="KU8" s="13">
        <v>8.9095833333333332E-2</v>
      </c>
      <c r="KV8" s="14">
        <f t="shared" ref="KV8:KV15" si="7">STDEVA(JX8:KS8)</f>
        <v>2.475649116445687E-2</v>
      </c>
      <c r="KW8" s="74"/>
      <c r="KX8" s="14">
        <v>9.0999999999999998E-2</v>
      </c>
      <c r="KY8" s="14">
        <v>0.14000000000000001</v>
      </c>
      <c r="KZ8" s="14">
        <v>0.121</v>
      </c>
      <c r="LA8" s="14">
        <v>0.11600000000000001</v>
      </c>
      <c r="LB8" s="14">
        <v>0.13800000000000001</v>
      </c>
      <c r="LC8" s="14">
        <v>0.13900000000000001</v>
      </c>
      <c r="LD8" s="14">
        <v>0.1</v>
      </c>
      <c r="LE8" s="14">
        <v>0.13200000000000001</v>
      </c>
      <c r="LF8" s="14">
        <v>0.124</v>
      </c>
      <c r="LG8" s="14">
        <v>7.5999999999999998E-2</v>
      </c>
      <c r="LH8" s="14">
        <v>0.1177</v>
      </c>
      <c r="LI8" s="13"/>
      <c r="LJ8" s="21">
        <v>8.2000000000000003E-2</v>
      </c>
      <c r="LK8" s="21">
        <v>9.4E-2</v>
      </c>
      <c r="LL8" s="21">
        <v>8.4000000000000005E-2</v>
      </c>
      <c r="LM8" s="21">
        <v>0.115</v>
      </c>
      <c r="LN8" s="21">
        <v>9.7000000000000003E-2</v>
      </c>
      <c r="LO8" s="21">
        <v>0.111</v>
      </c>
      <c r="LP8" s="21">
        <v>0.11899999999999999</v>
      </c>
      <c r="LQ8" s="21">
        <v>0.11799999999999999</v>
      </c>
      <c r="LR8" s="21">
        <v>8.7999999999999995E-2</v>
      </c>
      <c r="LS8" s="21">
        <v>0.08</v>
      </c>
      <c r="LT8" s="21">
        <v>9.8799999999999985E-2</v>
      </c>
      <c r="LU8" s="13"/>
      <c r="LV8" s="14">
        <v>7.4999999999999997E-2</v>
      </c>
      <c r="LW8" s="14">
        <v>0.09</v>
      </c>
      <c r="LX8" s="14">
        <v>7.8E-2</v>
      </c>
      <c r="LY8" s="14">
        <v>0.11</v>
      </c>
      <c r="LZ8" s="14">
        <v>0.122</v>
      </c>
      <c r="MA8" s="14">
        <v>0.106</v>
      </c>
      <c r="MB8" s="14">
        <v>0.14499999999999999</v>
      </c>
      <c r="MC8" s="14">
        <v>0.14000000000000001</v>
      </c>
      <c r="MD8" s="14">
        <v>0.10299999999999999</v>
      </c>
      <c r="ME8" s="14">
        <v>8.2000000000000003E-2</v>
      </c>
      <c r="MF8" s="14">
        <v>0.1051</v>
      </c>
      <c r="MG8" s="13"/>
      <c r="MH8" s="14">
        <v>0.10199999999999999</v>
      </c>
      <c r="MI8" s="14">
        <v>0.105</v>
      </c>
      <c r="MJ8" s="14">
        <v>0.114</v>
      </c>
      <c r="MK8" s="14">
        <v>0.124</v>
      </c>
      <c r="ML8" s="14">
        <v>0.14399999999999999</v>
      </c>
      <c r="MM8" s="14">
        <v>0.11799999999999999</v>
      </c>
      <c r="MN8" s="14">
        <v>0.13</v>
      </c>
      <c r="MO8" s="14">
        <v>8.6999999999999994E-2</v>
      </c>
      <c r="MP8" s="14">
        <v>8.7999999999999995E-2</v>
      </c>
      <c r="MQ8" s="14">
        <v>9.5000000000000001E-2</v>
      </c>
      <c r="MR8" s="14">
        <v>0.11069999999999999</v>
      </c>
      <c r="MS8" s="13"/>
      <c r="MT8" s="14">
        <v>0.108075</v>
      </c>
      <c r="MU8" s="14">
        <f t="shared" ref="MU8:MU15" si="8">STDEVA(KX8:MR8)</f>
        <v>2.0110845448443212E-2</v>
      </c>
      <c r="MV8" s="74"/>
      <c r="MW8" s="14">
        <v>0.222</v>
      </c>
      <c r="MX8" s="73">
        <v>0.18099999999999999</v>
      </c>
      <c r="MY8" s="73">
        <v>0.191</v>
      </c>
      <c r="MZ8" s="73">
        <v>0.24299999999999999</v>
      </c>
      <c r="NA8" s="73">
        <v>0.20100000000000001</v>
      </c>
      <c r="NB8" s="73">
        <v>0.216</v>
      </c>
      <c r="NC8" s="73">
        <v>0.19800000000000001</v>
      </c>
      <c r="ND8" s="73">
        <v>0.20899999999999999</v>
      </c>
      <c r="NE8" s="73">
        <v>0.17399999999999999</v>
      </c>
      <c r="NF8" s="73">
        <v>0.19500000000000001</v>
      </c>
      <c r="NG8" s="73">
        <v>0.20299999999999999</v>
      </c>
      <c r="NH8" s="13"/>
      <c r="NI8" s="13">
        <v>0.20300000000000001</v>
      </c>
      <c r="NJ8" s="73">
        <v>0.20399999999999999</v>
      </c>
      <c r="NK8" s="73">
        <v>0.189</v>
      </c>
      <c r="NL8" s="73">
        <v>0.20499999999999999</v>
      </c>
      <c r="NM8" s="73">
        <v>0.20200000000000001</v>
      </c>
      <c r="NN8" s="73">
        <v>0.17199999999999999</v>
      </c>
      <c r="NO8" s="73">
        <v>0.185</v>
      </c>
      <c r="NP8" s="73">
        <v>0.20399999999999999</v>
      </c>
      <c r="NQ8" s="73">
        <v>0.216</v>
      </c>
      <c r="NR8" s="73">
        <v>0.17499999999999999</v>
      </c>
      <c r="NS8" s="14">
        <v>0.19550000000000001</v>
      </c>
      <c r="NT8" s="13"/>
      <c r="NU8" s="14">
        <v>0.19924999999999998</v>
      </c>
      <c r="NV8" s="14">
        <f t="shared" ref="NV8:NV15" si="9">STDEVA(MW8:NS8)</f>
        <v>1.6784169128477387E-2</v>
      </c>
      <c r="NW8" s="74"/>
      <c r="NX8" s="14" t="s">
        <v>98</v>
      </c>
      <c r="NY8" s="14" t="s">
        <v>98</v>
      </c>
      <c r="NZ8" s="14" t="s">
        <v>98</v>
      </c>
      <c r="OA8" s="14" t="s">
        <v>98</v>
      </c>
      <c r="OB8" s="14" t="s">
        <v>98</v>
      </c>
      <c r="OC8" s="14" t="s">
        <v>98</v>
      </c>
      <c r="OD8" s="14" t="s">
        <v>98</v>
      </c>
      <c r="OE8" s="14" t="s">
        <v>98</v>
      </c>
      <c r="OF8" s="14" t="s">
        <v>98</v>
      </c>
      <c r="OG8" s="14" t="s">
        <v>98</v>
      </c>
      <c r="OH8" s="14" t="s">
        <v>98</v>
      </c>
      <c r="OI8" s="13"/>
      <c r="OJ8" s="14">
        <v>3.5000000000000003E-2</v>
      </c>
      <c r="OK8" s="14">
        <v>3.6999999999999998E-2</v>
      </c>
      <c r="OL8" s="14" t="s">
        <v>98</v>
      </c>
      <c r="OM8" s="14" t="s">
        <v>98</v>
      </c>
      <c r="ON8" s="14" t="s">
        <v>98</v>
      </c>
      <c r="OO8" s="14" t="s">
        <v>98</v>
      </c>
      <c r="OP8" s="14" t="s">
        <v>98</v>
      </c>
      <c r="OQ8" s="14" t="s">
        <v>98</v>
      </c>
      <c r="OR8" s="14" t="s">
        <v>98</v>
      </c>
      <c r="OS8" s="14" t="s">
        <v>98</v>
      </c>
      <c r="OT8" s="14" t="s">
        <v>98</v>
      </c>
      <c r="OU8" s="13"/>
      <c r="OV8" s="14" t="s">
        <v>98</v>
      </c>
      <c r="OW8" s="14">
        <v>4.2000000000000003E-2</v>
      </c>
      <c r="OX8" s="14" t="s">
        <v>98</v>
      </c>
      <c r="OY8" s="14" t="s">
        <v>98</v>
      </c>
      <c r="OZ8" s="14" t="s">
        <v>98</v>
      </c>
      <c r="PA8" s="14" t="s">
        <v>98</v>
      </c>
      <c r="PB8" s="14" t="s">
        <v>98</v>
      </c>
      <c r="PC8" s="14" t="s">
        <v>98</v>
      </c>
      <c r="PD8" s="14">
        <v>3.5000000000000003E-2</v>
      </c>
      <c r="PE8" s="14" t="s">
        <v>98</v>
      </c>
      <c r="PF8" s="14" t="s">
        <v>98</v>
      </c>
      <c r="PG8" s="13"/>
      <c r="PH8" s="14" t="s">
        <v>98</v>
      </c>
      <c r="PI8" s="14" t="s">
        <v>98</v>
      </c>
      <c r="PJ8" s="14" t="s">
        <v>98</v>
      </c>
      <c r="PK8" s="14">
        <v>5.5E-2</v>
      </c>
      <c r="PL8" s="14" t="s">
        <v>98</v>
      </c>
      <c r="PM8" s="14" t="s">
        <v>98</v>
      </c>
      <c r="PN8" s="14">
        <v>3.5999999999999997E-2</v>
      </c>
      <c r="PO8" s="14">
        <v>0.05</v>
      </c>
      <c r="PP8" s="14" t="s">
        <v>98</v>
      </c>
      <c r="PQ8" s="14" t="s">
        <v>98</v>
      </c>
      <c r="PR8" s="14" t="s">
        <v>98</v>
      </c>
      <c r="PS8" s="13"/>
      <c r="PT8" s="14">
        <v>1.4100000000000001E-2</v>
      </c>
      <c r="PU8" s="14">
        <f t="shared" ref="PU8:PU15" si="10">STDEVA(NX8:PR8)</f>
        <v>1.5620973054017284E-2</v>
      </c>
      <c r="PV8" s="74"/>
    </row>
    <row r="9" spans="1:438" ht="18" x14ac:dyDescent="0.25">
      <c r="A9" s="37" t="s">
        <v>134</v>
      </c>
      <c r="B9" s="73">
        <v>4.915</v>
      </c>
      <c r="C9" s="73">
        <v>5.5650000000000004</v>
      </c>
      <c r="D9" s="73">
        <v>5.367</v>
      </c>
      <c r="E9" s="73">
        <v>5.47</v>
      </c>
      <c r="F9" s="73">
        <v>5.7729999999999997</v>
      </c>
      <c r="G9" s="73">
        <v>6.056</v>
      </c>
      <c r="H9" s="73">
        <v>5.5330000000000004</v>
      </c>
      <c r="I9" s="73">
        <v>5.6970000000000001</v>
      </c>
      <c r="J9" s="73">
        <v>5.3070000000000004</v>
      </c>
      <c r="K9" s="73">
        <v>4.6459999999999999</v>
      </c>
      <c r="L9" s="73">
        <v>5.432900000000001</v>
      </c>
      <c r="M9" s="13"/>
      <c r="N9" s="73">
        <v>4.5739999999999998</v>
      </c>
      <c r="O9" s="73">
        <v>5.3760000000000003</v>
      </c>
      <c r="P9" s="73">
        <v>5.2869999999999999</v>
      </c>
      <c r="Q9" s="73">
        <v>5.327</v>
      </c>
      <c r="R9" s="73">
        <v>5.5490000000000004</v>
      </c>
      <c r="S9" s="13">
        <v>5.48</v>
      </c>
      <c r="T9" s="13">
        <v>5.3310000000000004</v>
      </c>
      <c r="U9" s="13">
        <v>5.4279999999999999</v>
      </c>
      <c r="V9" s="13">
        <v>5.3789999999999996</v>
      </c>
      <c r="W9" s="73">
        <v>4.6859999999999999</v>
      </c>
      <c r="X9" s="73">
        <v>5.2416999999999998</v>
      </c>
      <c r="Y9" s="13"/>
      <c r="Z9" s="73">
        <v>4.8079999999999998</v>
      </c>
      <c r="AA9" s="73">
        <v>5.21</v>
      </c>
      <c r="AB9" s="73">
        <v>5.2569999999999997</v>
      </c>
      <c r="AC9" s="73">
        <v>5.4710000000000001</v>
      </c>
      <c r="AD9" s="73">
        <v>5.399</v>
      </c>
      <c r="AE9" s="73">
        <v>5.3819999999999997</v>
      </c>
      <c r="AF9" s="73">
        <v>4.8099999999999996</v>
      </c>
      <c r="AG9" s="73">
        <v>5.3049999999999997</v>
      </c>
      <c r="AH9" s="73">
        <v>5.343</v>
      </c>
      <c r="AI9" s="73">
        <v>4.9640000000000004</v>
      </c>
      <c r="AJ9" s="73">
        <v>5.1948999999999996</v>
      </c>
      <c r="AK9" s="73"/>
      <c r="AL9" s="73">
        <v>4.5579999999999998</v>
      </c>
      <c r="AM9" s="73">
        <v>5.6879999999999997</v>
      </c>
      <c r="AN9" s="73">
        <v>5.4</v>
      </c>
      <c r="AO9" s="73">
        <v>5.4359999999999999</v>
      </c>
      <c r="AP9" s="73">
        <v>5.5250000000000004</v>
      </c>
      <c r="AQ9" s="73">
        <v>5.5430000000000001</v>
      </c>
      <c r="AR9" s="73">
        <v>5.8029999999999999</v>
      </c>
      <c r="AS9" s="73">
        <v>5.5750000000000002</v>
      </c>
      <c r="AT9" s="73">
        <v>5.4850000000000003</v>
      </c>
      <c r="AU9" s="73">
        <v>5.0679999999999996</v>
      </c>
      <c r="AV9" s="73">
        <v>5.4080999999999992</v>
      </c>
      <c r="AW9" s="73"/>
      <c r="AX9" s="73">
        <v>5.3193999999999999</v>
      </c>
      <c r="AY9" s="14">
        <f t="shared" si="0"/>
        <v>0.32889324909813156</v>
      </c>
      <c r="AZ9" s="72"/>
      <c r="BA9" s="73">
        <v>2.968</v>
      </c>
      <c r="BB9" s="73">
        <v>5.085</v>
      </c>
      <c r="BC9" s="73">
        <v>5.1609999999999996</v>
      </c>
      <c r="BD9" s="73">
        <v>4.8620000000000001</v>
      </c>
      <c r="BE9" s="73">
        <v>3.681</v>
      </c>
      <c r="BF9" s="73">
        <v>5.3769999999999998</v>
      </c>
      <c r="BG9" s="73">
        <v>5.6719999999999997</v>
      </c>
      <c r="BH9" s="73">
        <v>5.7380000000000004</v>
      </c>
      <c r="BI9" s="73">
        <v>5.8049999999999997</v>
      </c>
      <c r="BJ9" s="73">
        <v>5.0069999999999997</v>
      </c>
      <c r="BK9" s="73">
        <v>4.9355999999999991</v>
      </c>
      <c r="BL9" s="73"/>
      <c r="BM9" s="73">
        <v>4.0839999999999996</v>
      </c>
      <c r="BN9" s="73">
        <v>5.2270000000000003</v>
      </c>
      <c r="BO9" s="73">
        <v>4.9740000000000002</v>
      </c>
      <c r="BP9" s="73">
        <v>5.7089999999999996</v>
      </c>
      <c r="BQ9" s="73">
        <v>4.3810000000000002</v>
      </c>
      <c r="BR9" s="73">
        <v>5.7930000000000001</v>
      </c>
      <c r="BS9" s="73">
        <v>5.7279999999999998</v>
      </c>
      <c r="BT9" s="73">
        <v>5.3860000000000001</v>
      </c>
      <c r="BU9" s="73">
        <v>5.1390000000000002</v>
      </c>
      <c r="BV9" s="73">
        <v>3.3610000000000002</v>
      </c>
      <c r="BW9" s="73">
        <v>4.9782000000000002</v>
      </c>
      <c r="BX9" s="73"/>
      <c r="BY9" s="73">
        <v>3.57</v>
      </c>
      <c r="BZ9" s="73">
        <v>4.3220000000000001</v>
      </c>
      <c r="CA9" s="73">
        <v>5.45</v>
      </c>
      <c r="CB9" s="73">
        <v>5.9669999999999996</v>
      </c>
      <c r="CC9" s="73">
        <v>6.016</v>
      </c>
      <c r="CD9" s="73">
        <v>6.2969999999999997</v>
      </c>
      <c r="CE9" s="73">
        <v>5.944</v>
      </c>
      <c r="CF9" s="73">
        <v>5.8280000000000003</v>
      </c>
      <c r="CG9" s="73">
        <v>5.2190000000000003</v>
      </c>
      <c r="CH9" s="73">
        <v>3.84</v>
      </c>
      <c r="CI9" s="73">
        <v>5.2453000000000003</v>
      </c>
      <c r="CJ9" s="13"/>
      <c r="CK9" s="73">
        <v>4.617</v>
      </c>
      <c r="CL9" s="73">
        <v>5.843</v>
      </c>
      <c r="CM9" s="13">
        <v>6.24</v>
      </c>
      <c r="CN9" s="13">
        <v>5.2489999999999997</v>
      </c>
      <c r="CO9" s="13">
        <v>5.2210000000000001</v>
      </c>
      <c r="CP9" s="13">
        <v>5.7160000000000002</v>
      </c>
      <c r="CQ9" s="73">
        <v>4.8490000000000002</v>
      </c>
      <c r="CR9" s="73">
        <v>5.0069999999999997</v>
      </c>
      <c r="CS9" s="73">
        <v>5.32</v>
      </c>
      <c r="CT9" s="73">
        <v>3.6259999999999999</v>
      </c>
      <c r="CU9" s="73">
        <v>5.1687999999999992</v>
      </c>
      <c r="CV9" s="73"/>
      <c r="CW9" s="73">
        <v>5.0819749999999999</v>
      </c>
      <c r="CX9" s="73">
        <v>5.4127749999999999</v>
      </c>
      <c r="CY9" s="73">
        <v>4.5645625000000001</v>
      </c>
      <c r="CZ9" s="14">
        <f t="shared" si="1"/>
        <v>0.80194637503404809</v>
      </c>
      <c r="DA9" s="72"/>
      <c r="DB9" s="73">
        <v>5.5380000000000003</v>
      </c>
      <c r="DC9" s="73">
        <v>5.9509999999999996</v>
      </c>
      <c r="DD9" s="73">
        <v>5.9690000000000003</v>
      </c>
      <c r="DE9" s="73">
        <v>5.7119999999999997</v>
      </c>
      <c r="DF9" s="73">
        <v>5.4050000000000002</v>
      </c>
      <c r="DG9" s="73">
        <v>5.7150000000000007</v>
      </c>
      <c r="DH9" s="13"/>
      <c r="DI9" s="70">
        <v>6.3019999999999996</v>
      </c>
      <c r="DJ9" s="70">
        <v>6.7460000000000004</v>
      </c>
      <c r="DK9" s="70">
        <v>6.3410000000000002</v>
      </c>
      <c r="DL9" s="70">
        <v>6.484</v>
      </c>
      <c r="DM9" s="70">
        <v>6.7480000000000002</v>
      </c>
      <c r="DN9" s="73">
        <v>6.5241999999999987</v>
      </c>
      <c r="DO9" s="13"/>
      <c r="DP9" s="101">
        <v>6.1196000000000002</v>
      </c>
      <c r="DQ9" s="14">
        <f t="shared" si="2"/>
        <v>0.46669989578665283</v>
      </c>
      <c r="DR9" s="72"/>
      <c r="DS9" s="73">
        <v>3.7120000000000002</v>
      </c>
      <c r="DT9" s="73">
        <v>3.95</v>
      </c>
      <c r="DU9" s="73">
        <v>4.0510000000000002</v>
      </c>
      <c r="DV9" s="73">
        <v>4.0270000000000001</v>
      </c>
      <c r="DW9" s="73">
        <v>3.9350000000000005</v>
      </c>
      <c r="DX9" s="73"/>
      <c r="DY9" s="13">
        <v>3.714</v>
      </c>
      <c r="DZ9" s="13">
        <v>3.67</v>
      </c>
      <c r="EA9" s="13">
        <v>3.7250000000000001</v>
      </c>
      <c r="EB9" s="73">
        <v>3.7029999999999998</v>
      </c>
      <c r="EC9" s="73"/>
      <c r="ED9" s="13">
        <v>3.8239999999999998</v>
      </c>
      <c r="EE9" s="13">
        <v>3.8780000000000001</v>
      </c>
      <c r="EF9" s="13">
        <v>3.9079999999999999</v>
      </c>
      <c r="EG9" s="73">
        <v>3.8699999999999997</v>
      </c>
      <c r="EH9" s="73"/>
      <c r="EI9" s="73">
        <v>3.8780000000000001</v>
      </c>
      <c r="EJ9" s="73">
        <v>4.05</v>
      </c>
      <c r="EK9" s="73">
        <v>3.9870000000000001</v>
      </c>
      <c r="EL9" s="73">
        <v>3.9380000000000002</v>
      </c>
      <c r="EM9" s="73">
        <v>3.9169999999999998</v>
      </c>
      <c r="EN9" s="73">
        <v>3.9539999999999997</v>
      </c>
      <c r="EO9" s="13"/>
      <c r="EP9" s="73">
        <v>3.7730000000000001</v>
      </c>
      <c r="EQ9" s="73">
        <v>4.13</v>
      </c>
      <c r="ER9" s="73">
        <v>4.2560000000000002</v>
      </c>
      <c r="ES9" s="73">
        <v>4.1509999999999998</v>
      </c>
      <c r="ET9" s="73">
        <v>4.0775000000000006</v>
      </c>
      <c r="EU9" s="73"/>
      <c r="EV9" s="73">
        <v>4.4649999999999999</v>
      </c>
      <c r="EW9" s="73">
        <v>4.657</v>
      </c>
      <c r="EX9" s="73">
        <v>4.82</v>
      </c>
      <c r="EY9" s="73">
        <v>4.9029999999999996</v>
      </c>
      <c r="EZ9" s="73">
        <v>4.875</v>
      </c>
      <c r="FA9" s="73">
        <v>4.266</v>
      </c>
      <c r="FB9" s="73">
        <v>4.6660000000000004</v>
      </c>
      <c r="FC9" s="73">
        <v>4.6645714285714286</v>
      </c>
      <c r="FD9" s="73"/>
      <c r="FE9" s="73">
        <v>3.9089999999999998</v>
      </c>
      <c r="FF9" s="73">
        <v>4.375</v>
      </c>
      <c r="FG9" s="73">
        <v>4.22</v>
      </c>
      <c r="FH9" s="73">
        <v>4.1920000000000002</v>
      </c>
      <c r="FI9" s="73">
        <v>3.8969999999999998</v>
      </c>
      <c r="FJ9" s="73">
        <v>4.1185999999999989</v>
      </c>
      <c r="FK9" s="13"/>
      <c r="FL9" s="13">
        <v>4.875</v>
      </c>
      <c r="FM9" s="13">
        <v>4.4649999999999999</v>
      </c>
      <c r="FN9" s="14">
        <f t="shared" si="3"/>
        <v>0.34422801122333591</v>
      </c>
      <c r="FO9" s="72"/>
      <c r="FP9" s="73">
        <v>5.4829999999999997</v>
      </c>
      <c r="FQ9" s="73">
        <v>5.8479999999999999</v>
      </c>
      <c r="FR9" s="73">
        <v>6.2590000000000003</v>
      </c>
      <c r="FS9" s="73">
        <v>6.2030000000000003</v>
      </c>
      <c r="FT9" s="73">
        <v>6.3849999999999998</v>
      </c>
      <c r="FU9" s="73">
        <v>5.8620000000000001</v>
      </c>
      <c r="FV9" s="73">
        <v>6.0066666666666668</v>
      </c>
      <c r="FW9" s="73"/>
      <c r="FX9" s="73">
        <v>4.665</v>
      </c>
      <c r="FY9" s="73">
        <v>5.1669999999999998</v>
      </c>
      <c r="FZ9" s="73">
        <v>5.1689999999999996</v>
      </c>
      <c r="GA9" s="73">
        <v>5.3719999999999999</v>
      </c>
      <c r="GB9" s="73">
        <v>5.5949999999999998</v>
      </c>
      <c r="GC9" s="73">
        <v>5.1936</v>
      </c>
      <c r="GD9" s="73"/>
      <c r="GE9" s="73">
        <v>4.9710000000000001</v>
      </c>
      <c r="GF9" s="73">
        <v>5.5570000000000004</v>
      </c>
      <c r="GG9" s="73">
        <v>5.64</v>
      </c>
      <c r="GH9" s="73">
        <v>5.87</v>
      </c>
      <c r="GI9" s="73">
        <v>5.5095000000000001</v>
      </c>
      <c r="GJ9" s="13"/>
      <c r="GK9" s="13">
        <v>6.3849999999999998</v>
      </c>
      <c r="GL9" s="13">
        <v>5.4829999999999997</v>
      </c>
      <c r="GM9" s="14">
        <f t="shared" si="4"/>
        <v>0.4645077273122078</v>
      </c>
      <c r="GN9" s="72"/>
      <c r="GO9" s="73">
        <v>5.8719999999999999</v>
      </c>
      <c r="GP9" s="73">
        <v>6.2450000000000001</v>
      </c>
      <c r="GQ9" s="73">
        <v>6.3120000000000003</v>
      </c>
      <c r="GR9" s="73">
        <v>6.2839999999999998</v>
      </c>
      <c r="GS9" s="73">
        <v>6.0549999999999997</v>
      </c>
      <c r="GT9" s="73">
        <v>5.7750000000000004</v>
      </c>
      <c r="GU9" s="73">
        <v>6.0904999999999996</v>
      </c>
      <c r="GV9" s="73"/>
      <c r="GW9" s="73">
        <v>5.84</v>
      </c>
      <c r="GX9" s="73">
        <v>5.4489999999999998</v>
      </c>
      <c r="GY9" s="73">
        <v>6.1680000000000001</v>
      </c>
      <c r="GZ9" s="73">
        <v>6.4039999999999999</v>
      </c>
      <c r="HA9" s="73">
        <v>5.1559999999999997</v>
      </c>
      <c r="HB9" s="73">
        <v>5.8033999999999999</v>
      </c>
      <c r="HC9" s="73"/>
      <c r="HD9" s="73">
        <v>5.673</v>
      </c>
      <c r="HE9" s="73">
        <v>6.125</v>
      </c>
      <c r="HF9" s="73">
        <v>5.899</v>
      </c>
      <c r="HG9" s="13"/>
      <c r="HH9" s="73">
        <v>5.5209999999999999</v>
      </c>
      <c r="HI9" s="73">
        <v>5.9089999999999998</v>
      </c>
      <c r="HJ9" s="73">
        <v>6.1139999999999999</v>
      </c>
      <c r="HK9" s="73">
        <v>6.1379999999999999</v>
      </c>
      <c r="HL9" s="73">
        <v>6.1539999999999999</v>
      </c>
      <c r="HM9" s="73">
        <v>6.1520000000000001</v>
      </c>
      <c r="HN9" s="73">
        <v>6.0369999999999999</v>
      </c>
      <c r="HO9" s="73">
        <v>6.15</v>
      </c>
      <c r="HP9" s="73">
        <v>6.0218749999999996</v>
      </c>
      <c r="HQ9" s="13"/>
      <c r="HR9" s="73">
        <v>5.9109999999999996</v>
      </c>
      <c r="HS9" s="73">
        <v>5.702</v>
      </c>
      <c r="HT9" s="73">
        <v>5.78</v>
      </c>
      <c r="HU9" s="73">
        <v>5.8010000000000002</v>
      </c>
      <c r="HV9" s="73">
        <v>6.0640000000000001</v>
      </c>
      <c r="HW9" s="73">
        <v>5.9980000000000002</v>
      </c>
      <c r="HX9" s="73">
        <v>5.9210000000000003</v>
      </c>
      <c r="HY9" s="73">
        <v>5.59</v>
      </c>
      <c r="HZ9" s="73">
        <v>5.8458749999999995</v>
      </c>
      <c r="IA9" s="13"/>
      <c r="IB9" s="13">
        <v>6.2839999999999998</v>
      </c>
      <c r="IC9" s="13">
        <v>5.7750000000000004</v>
      </c>
      <c r="ID9" s="14">
        <f t="shared" si="5"/>
        <v>0.26549906287705011</v>
      </c>
      <c r="IE9" s="72"/>
      <c r="IF9" s="14">
        <v>5.97</v>
      </c>
      <c r="IG9" s="14">
        <v>6.5149999999999997</v>
      </c>
      <c r="IH9" s="14">
        <v>6.4649999999999999</v>
      </c>
      <c r="II9" s="14">
        <v>6.3159999999999998</v>
      </c>
      <c r="IJ9" s="14">
        <v>6.3120000000000003</v>
      </c>
      <c r="IK9" s="14">
        <v>6.3819999999999997</v>
      </c>
      <c r="IL9" s="14">
        <v>4.7169999999999996</v>
      </c>
      <c r="IM9" s="14">
        <v>6.0967142857142855</v>
      </c>
      <c r="IN9" s="13"/>
      <c r="IO9" s="14">
        <v>5.899</v>
      </c>
      <c r="IP9" s="14">
        <v>5.9359999999999999</v>
      </c>
      <c r="IQ9" s="14">
        <v>6.2149999999999999</v>
      </c>
      <c r="IR9" s="14">
        <v>6.234</v>
      </c>
      <c r="IS9" s="14">
        <v>6.33</v>
      </c>
      <c r="IT9" s="14">
        <v>6.1050000000000004</v>
      </c>
      <c r="IU9" s="14">
        <v>6.2619999999999996</v>
      </c>
      <c r="IV9" s="14">
        <v>6.0369999999999999</v>
      </c>
      <c r="IW9" s="14">
        <v>5.5789999999999997</v>
      </c>
      <c r="IX9" s="73">
        <v>6.0663333333333327</v>
      </c>
      <c r="IY9" s="73"/>
      <c r="IZ9" s="73">
        <v>6.1159999999999997</v>
      </c>
      <c r="JA9" s="73">
        <v>6.0890000000000004</v>
      </c>
      <c r="JB9" s="73">
        <v>6.2619999999999996</v>
      </c>
      <c r="JC9" s="73">
        <v>6.3789999999999996</v>
      </c>
      <c r="JD9" s="73">
        <v>6.3879999999999999</v>
      </c>
      <c r="JE9" s="73">
        <v>6.1459999999999999</v>
      </c>
      <c r="JF9" s="13">
        <v>5.3490000000000002</v>
      </c>
      <c r="JG9" s="70">
        <v>6.1041428571428566</v>
      </c>
      <c r="JH9" s="73"/>
      <c r="JI9" s="70">
        <v>6.5140000000000002</v>
      </c>
      <c r="JJ9" s="70">
        <v>6.4740000000000002</v>
      </c>
      <c r="JK9" s="70">
        <v>6.6020000000000003</v>
      </c>
      <c r="JL9" s="73">
        <v>6.6379999999999999</v>
      </c>
      <c r="JM9" s="73">
        <v>6.7439999999999998</v>
      </c>
      <c r="JN9" s="101">
        <v>6.5019999999999998</v>
      </c>
      <c r="JO9" s="73">
        <v>6.57</v>
      </c>
      <c r="JP9" s="73">
        <v>6.431</v>
      </c>
      <c r="JQ9" s="73">
        <v>6.5593750000000002</v>
      </c>
      <c r="JR9" s="73"/>
      <c r="JS9" s="73">
        <v>6.2066413690476185</v>
      </c>
      <c r="JT9" s="73">
        <v>6.3121777777777774</v>
      </c>
      <c r="JU9" s="73">
        <v>5.8945833333333333</v>
      </c>
      <c r="JV9" s="14">
        <f t="shared" si="6"/>
        <v>0.38998067107481782</v>
      </c>
      <c r="JW9" s="72"/>
      <c r="JX9" s="73">
        <v>4.2779999999999996</v>
      </c>
      <c r="JY9" s="73">
        <v>4.9370000000000003</v>
      </c>
      <c r="JZ9" s="73">
        <v>4.3600000000000003</v>
      </c>
      <c r="KA9" s="73">
        <v>4.585</v>
      </c>
      <c r="KB9" s="73">
        <v>4.5730000000000004</v>
      </c>
      <c r="KC9" s="73">
        <v>4.5465999999999998</v>
      </c>
      <c r="KD9" s="73"/>
      <c r="KE9" s="73">
        <v>4.702</v>
      </c>
      <c r="KF9" s="73">
        <v>4.7240000000000002</v>
      </c>
      <c r="KG9" s="73">
        <v>4.7279999999999998</v>
      </c>
      <c r="KH9" s="73">
        <v>4.718</v>
      </c>
      <c r="KI9" s="73"/>
      <c r="KJ9" s="73">
        <v>4.78</v>
      </c>
      <c r="KK9" s="73">
        <v>4.8250000000000002</v>
      </c>
      <c r="KL9" s="73">
        <v>4.9509999999999996</v>
      </c>
      <c r="KM9" s="73">
        <v>4.9039999999999999</v>
      </c>
      <c r="KN9" s="73">
        <v>4.8650000000000002</v>
      </c>
      <c r="KO9" s="73"/>
      <c r="KP9" s="73">
        <v>4.657</v>
      </c>
      <c r="KQ9" s="73">
        <v>4.5430000000000001</v>
      </c>
      <c r="KR9" s="73">
        <v>4.649</v>
      </c>
      <c r="KS9" s="73">
        <v>4.6163333333333334</v>
      </c>
      <c r="KT9" s="13"/>
      <c r="KU9" s="13">
        <v>4.6864833333333333</v>
      </c>
      <c r="KV9" s="14">
        <f t="shared" si="7"/>
        <v>0.1806846062606639</v>
      </c>
      <c r="KW9" s="72"/>
      <c r="KX9" s="14">
        <v>4.5990000000000002</v>
      </c>
      <c r="KY9" s="14">
        <v>4.7590000000000003</v>
      </c>
      <c r="KZ9" s="14">
        <v>4.9260000000000002</v>
      </c>
      <c r="LA9" s="14">
        <v>4.875</v>
      </c>
      <c r="LB9" s="14">
        <v>4.9640000000000004</v>
      </c>
      <c r="LC9" s="14">
        <v>4.9000000000000004</v>
      </c>
      <c r="LD9" s="14">
        <v>4.9329999999999998</v>
      </c>
      <c r="LE9" s="14">
        <v>5</v>
      </c>
      <c r="LF9" s="14">
        <v>4.9509999999999996</v>
      </c>
      <c r="LG9" s="14">
        <v>4.5640000000000001</v>
      </c>
      <c r="LH9" s="14">
        <v>4.8470999999999993</v>
      </c>
      <c r="LI9" s="13"/>
      <c r="LJ9" s="21">
        <v>4.4690000000000003</v>
      </c>
      <c r="LK9" s="21">
        <v>4.4989999999999997</v>
      </c>
      <c r="LL9" s="21">
        <v>4.6020000000000003</v>
      </c>
      <c r="LM9" s="21">
        <v>4.5960000000000001</v>
      </c>
      <c r="LN9" s="21">
        <v>4.8659999999999997</v>
      </c>
      <c r="LO9" s="21">
        <v>4.8289999999999997</v>
      </c>
      <c r="LP9" s="21">
        <v>4.6840000000000002</v>
      </c>
      <c r="LQ9" s="21">
        <v>4.84</v>
      </c>
      <c r="LR9" s="21">
        <v>4.8310000000000004</v>
      </c>
      <c r="LS9" s="21">
        <v>4.6539999999999999</v>
      </c>
      <c r="LT9" s="21">
        <v>4.6870000000000003</v>
      </c>
      <c r="LU9" s="13"/>
      <c r="LV9" s="14">
        <v>4.6289999999999996</v>
      </c>
      <c r="LW9" s="14">
        <v>4.5990000000000002</v>
      </c>
      <c r="LX9" s="14">
        <v>4.7830000000000004</v>
      </c>
      <c r="LY9" s="14">
        <v>4.9390000000000001</v>
      </c>
      <c r="LZ9" s="14">
        <v>4.7949999999999999</v>
      </c>
      <c r="MA9" s="14">
        <v>4.8550000000000004</v>
      </c>
      <c r="MB9" s="14">
        <v>4.9130000000000003</v>
      </c>
      <c r="MC9" s="14">
        <v>4.8390000000000004</v>
      </c>
      <c r="MD9" s="14">
        <v>4.7679999999999998</v>
      </c>
      <c r="ME9" s="14">
        <v>4.585</v>
      </c>
      <c r="MF9" s="14">
        <v>4.7705000000000002</v>
      </c>
      <c r="MG9" s="13"/>
      <c r="MH9" s="14">
        <v>4.6390000000000002</v>
      </c>
      <c r="MI9" s="14">
        <v>4.8849999999999998</v>
      </c>
      <c r="MJ9" s="14">
        <v>5.01</v>
      </c>
      <c r="MK9" s="14">
        <v>5.0380000000000003</v>
      </c>
      <c r="ML9" s="14">
        <v>5.0670000000000002</v>
      </c>
      <c r="MM9" s="14">
        <v>4.9580000000000002</v>
      </c>
      <c r="MN9" s="14">
        <v>4.8959999999999999</v>
      </c>
      <c r="MO9" s="14">
        <v>4.7990000000000004</v>
      </c>
      <c r="MP9" s="14">
        <v>4.72</v>
      </c>
      <c r="MQ9" s="14">
        <v>4.577</v>
      </c>
      <c r="MR9" s="14">
        <v>4.8589000000000002</v>
      </c>
      <c r="MS9" s="13"/>
      <c r="MT9" s="14">
        <v>4.7908749999999998</v>
      </c>
      <c r="MU9" s="14">
        <f t="shared" si="8"/>
        <v>0.1544058516860152</v>
      </c>
      <c r="MV9" s="72"/>
      <c r="MW9" s="14">
        <v>4.7350000000000003</v>
      </c>
      <c r="MX9" s="73">
        <v>4.891</v>
      </c>
      <c r="MY9" s="73">
        <v>4.9690000000000003</v>
      </c>
      <c r="MZ9" s="73">
        <v>5.0149999999999997</v>
      </c>
      <c r="NA9" s="73">
        <v>4.9740000000000002</v>
      </c>
      <c r="NB9" s="73">
        <v>4.992</v>
      </c>
      <c r="NC9" s="73">
        <v>4.92</v>
      </c>
      <c r="ND9" s="73">
        <v>4.8959999999999999</v>
      </c>
      <c r="NE9" s="73">
        <v>4.8579999999999997</v>
      </c>
      <c r="NF9" s="73">
        <v>4.7329999999999997</v>
      </c>
      <c r="NG9" s="73">
        <v>4.8982999999999999</v>
      </c>
      <c r="NH9" s="13"/>
      <c r="NI9" s="13">
        <v>4.6239999999999997</v>
      </c>
      <c r="NJ9" s="73">
        <v>4.7469999999999999</v>
      </c>
      <c r="NK9" s="73">
        <v>4.7779999999999996</v>
      </c>
      <c r="NL9" s="73">
        <v>4.8849999999999998</v>
      </c>
      <c r="NM9" s="73">
        <v>4.9569999999999999</v>
      </c>
      <c r="NN9" s="73">
        <v>4.9939999999999998</v>
      </c>
      <c r="NO9" s="73">
        <v>4.9569999999999999</v>
      </c>
      <c r="NP9" s="73">
        <v>4.8259999999999996</v>
      </c>
      <c r="NQ9" s="73">
        <v>4.8049999999999997</v>
      </c>
      <c r="NR9" s="73">
        <v>4.6749999999999998</v>
      </c>
      <c r="NS9" s="14">
        <v>4.8247999999999998</v>
      </c>
      <c r="NT9" s="13"/>
      <c r="NU9" s="14">
        <v>4.8615499999999994</v>
      </c>
      <c r="NV9" s="14">
        <f t="shared" si="9"/>
        <v>0.11075242123549184</v>
      </c>
      <c r="NW9" s="72"/>
      <c r="NX9" s="14">
        <v>4.298</v>
      </c>
      <c r="NY9" s="14">
        <v>4.4269999999999996</v>
      </c>
      <c r="NZ9" s="14">
        <v>4.4119999999999999</v>
      </c>
      <c r="OA9" s="14">
        <v>4.3019999999999996</v>
      </c>
      <c r="OB9" s="14">
        <v>4.2409999999999997</v>
      </c>
      <c r="OC9" s="14">
        <v>4.258</v>
      </c>
      <c r="OD9" s="14">
        <v>4.17</v>
      </c>
      <c r="OE9" s="14">
        <v>4.1689999999999996</v>
      </c>
      <c r="OF9" s="14">
        <v>4.2610000000000001</v>
      </c>
      <c r="OG9" s="14">
        <v>4.306</v>
      </c>
      <c r="OH9" s="14">
        <v>4.2843999999999998</v>
      </c>
      <c r="OI9" s="13"/>
      <c r="OJ9" s="14">
        <v>4.4560000000000004</v>
      </c>
      <c r="OK9" s="14">
        <v>4.516</v>
      </c>
      <c r="OL9" s="14">
        <v>4.4809999999999999</v>
      </c>
      <c r="OM9" s="14">
        <v>4.3220000000000001</v>
      </c>
      <c r="ON9" s="14">
        <v>4.319</v>
      </c>
      <c r="OO9" s="14">
        <v>4.2460000000000004</v>
      </c>
      <c r="OP9" s="14">
        <v>4.2759999999999998</v>
      </c>
      <c r="OQ9" s="14">
        <v>4.1849999999999996</v>
      </c>
      <c r="OR9" s="14">
        <v>4.3239999999999998</v>
      </c>
      <c r="OS9" s="14">
        <v>4.4290000000000003</v>
      </c>
      <c r="OT9" s="14">
        <v>4.3554000000000004</v>
      </c>
      <c r="OU9" s="13"/>
      <c r="OV9" s="14">
        <v>4.3860000000000001</v>
      </c>
      <c r="OW9" s="14">
        <v>4.2889999999999997</v>
      </c>
      <c r="OX9" s="14">
        <v>4.1369999999999996</v>
      </c>
      <c r="OY9" s="14">
        <v>4.13</v>
      </c>
      <c r="OZ9" s="14">
        <v>4.0570000000000004</v>
      </c>
      <c r="PA9" s="14">
        <v>3.952</v>
      </c>
      <c r="PB9" s="14">
        <v>3.976</v>
      </c>
      <c r="PC9" s="14">
        <v>4.0529999999999999</v>
      </c>
      <c r="PD9" s="14">
        <v>4.1059999999999999</v>
      </c>
      <c r="PE9" s="14">
        <v>4.3170000000000002</v>
      </c>
      <c r="PF9" s="14">
        <v>4.1402999999999999</v>
      </c>
      <c r="PG9" s="13"/>
      <c r="PH9" s="14">
        <v>4.2750000000000004</v>
      </c>
      <c r="PI9" s="14">
        <v>4.1689999999999996</v>
      </c>
      <c r="PJ9" s="14">
        <v>4.1040000000000001</v>
      </c>
      <c r="PK9" s="14">
        <v>4.117</v>
      </c>
      <c r="PL9" s="14">
        <v>4.1719999999999997</v>
      </c>
      <c r="PM9" s="14">
        <v>4.1719999999999997</v>
      </c>
      <c r="PN9" s="14">
        <v>4.2809999999999997</v>
      </c>
      <c r="PO9" s="14">
        <v>4.3079999999999998</v>
      </c>
      <c r="PP9" s="14">
        <v>4.4829999999999997</v>
      </c>
      <c r="PQ9" s="14">
        <v>4.476</v>
      </c>
      <c r="PR9" s="14">
        <v>4.2556999999999992</v>
      </c>
      <c r="PS9" s="13"/>
      <c r="PT9" s="14">
        <v>4.2589500000000005</v>
      </c>
      <c r="PU9" s="14">
        <f t="shared" si="10"/>
        <v>0.13632285464174532</v>
      </c>
      <c r="PV9" s="72"/>
    </row>
    <row r="10" spans="1:438" ht="18" x14ac:dyDescent="0.25">
      <c r="A10" s="37" t="s">
        <v>135</v>
      </c>
      <c r="B10" s="73" t="s">
        <v>98</v>
      </c>
      <c r="C10" s="73" t="s">
        <v>98</v>
      </c>
      <c r="D10" s="73" t="s">
        <v>98</v>
      </c>
      <c r="E10" s="73" t="s">
        <v>98</v>
      </c>
      <c r="F10" s="73" t="s">
        <v>98</v>
      </c>
      <c r="G10" s="73" t="s">
        <v>98</v>
      </c>
      <c r="H10" s="73" t="s">
        <v>98</v>
      </c>
      <c r="I10" s="73" t="s">
        <v>98</v>
      </c>
      <c r="J10" s="73" t="s">
        <v>98</v>
      </c>
      <c r="K10" s="73" t="s">
        <v>98</v>
      </c>
      <c r="L10" s="73" t="s">
        <v>98</v>
      </c>
      <c r="M10" s="13"/>
      <c r="N10" s="73" t="s">
        <v>98</v>
      </c>
      <c r="O10" s="73" t="s">
        <v>98</v>
      </c>
      <c r="P10" s="73" t="s">
        <v>98</v>
      </c>
      <c r="Q10" s="73" t="s">
        <v>98</v>
      </c>
      <c r="R10" s="73" t="s">
        <v>98</v>
      </c>
      <c r="S10" s="73" t="s">
        <v>98</v>
      </c>
      <c r="T10" s="73" t="s">
        <v>98</v>
      </c>
      <c r="U10" s="73" t="s">
        <v>98</v>
      </c>
      <c r="V10" s="73" t="s">
        <v>98</v>
      </c>
      <c r="W10" s="73" t="s">
        <v>98</v>
      </c>
      <c r="X10" s="73" t="s">
        <v>98</v>
      </c>
      <c r="Y10" s="13"/>
      <c r="Z10" s="73" t="s">
        <v>98</v>
      </c>
      <c r="AA10" s="73" t="s">
        <v>98</v>
      </c>
      <c r="AB10" s="73" t="s">
        <v>98</v>
      </c>
      <c r="AC10" s="73" t="s">
        <v>98</v>
      </c>
      <c r="AD10" s="73" t="s">
        <v>98</v>
      </c>
      <c r="AE10" s="73" t="s">
        <v>98</v>
      </c>
      <c r="AF10" s="73" t="s">
        <v>98</v>
      </c>
      <c r="AG10" s="73" t="s">
        <v>98</v>
      </c>
      <c r="AH10" s="73" t="s">
        <v>98</v>
      </c>
      <c r="AI10" s="73" t="s">
        <v>98</v>
      </c>
      <c r="AJ10" s="73" t="s">
        <v>98</v>
      </c>
      <c r="AK10" s="73"/>
      <c r="AL10" s="73" t="s">
        <v>98</v>
      </c>
      <c r="AM10" s="73" t="s">
        <v>98</v>
      </c>
      <c r="AN10" s="73" t="s">
        <v>98</v>
      </c>
      <c r="AO10" s="73" t="s">
        <v>98</v>
      </c>
      <c r="AP10" s="73" t="s">
        <v>98</v>
      </c>
      <c r="AQ10" s="73" t="s">
        <v>98</v>
      </c>
      <c r="AR10" s="73" t="s">
        <v>98</v>
      </c>
      <c r="AS10" s="73" t="s">
        <v>98</v>
      </c>
      <c r="AT10" s="73" t="s">
        <v>98</v>
      </c>
      <c r="AU10" s="73" t="s">
        <v>98</v>
      </c>
      <c r="AV10" s="73" t="s">
        <v>98</v>
      </c>
      <c r="AW10" s="73"/>
      <c r="AX10" s="73" t="s">
        <v>98</v>
      </c>
      <c r="AY10" s="14">
        <f t="shared" si="0"/>
        <v>0</v>
      </c>
      <c r="AZ10" s="72"/>
      <c r="BA10" s="73" t="s">
        <v>98</v>
      </c>
      <c r="BB10" s="73" t="s">
        <v>98</v>
      </c>
      <c r="BC10" s="73" t="s">
        <v>98</v>
      </c>
      <c r="BD10" s="73" t="s">
        <v>98</v>
      </c>
      <c r="BE10" s="73" t="s">
        <v>98</v>
      </c>
      <c r="BF10" s="73" t="s">
        <v>98</v>
      </c>
      <c r="BG10" s="73" t="s">
        <v>98</v>
      </c>
      <c r="BH10" s="73" t="s">
        <v>98</v>
      </c>
      <c r="BI10" s="73" t="s">
        <v>98</v>
      </c>
      <c r="BJ10" s="73" t="s">
        <v>98</v>
      </c>
      <c r="BK10" s="73" t="s">
        <v>98</v>
      </c>
      <c r="BL10" s="73"/>
      <c r="BM10" s="73" t="s">
        <v>98</v>
      </c>
      <c r="BN10" s="73" t="s">
        <v>98</v>
      </c>
      <c r="BO10" s="73" t="s">
        <v>98</v>
      </c>
      <c r="BP10" s="73" t="s">
        <v>98</v>
      </c>
      <c r="BQ10" s="73" t="s">
        <v>98</v>
      </c>
      <c r="BR10" s="73" t="s">
        <v>98</v>
      </c>
      <c r="BS10" s="73" t="s">
        <v>98</v>
      </c>
      <c r="BT10" s="73" t="s">
        <v>98</v>
      </c>
      <c r="BU10" s="73" t="s">
        <v>98</v>
      </c>
      <c r="BV10" s="73" t="s">
        <v>98</v>
      </c>
      <c r="BW10" s="73" t="s">
        <v>98</v>
      </c>
      <c r="BX10" s="73"/>
      <c r="BY10" s="73" t="s">
        <v>98</v>
      </c>
      <c r="BZ10" s="73" t="s">
        <v>98</v>
      </c>
      <c r="CA10" s="73" t="s">
        <v>98</v>
      </c>
      <c r="CB10" s="73" t="s">
        <v>98</v>
      </c>
      <c r="CC10" s="73" t="s">
        <v>98</v>
      </c>
      <c r="CD10" s="73" t="s">
        <v>98</v>
      </c>
      <c r="CE10" s="73" t="s">
        <v>98</v>
      </c>
      <c r="CF10" s="73" t="s">
        <v>98</v>
      </c>
      <c r="CG10" s="73" t="s">
        <v>98</v>
      </c>
      <c r="CH10" s="73" t="s">
        <v>98</v>
      </c>
      <c r="CI10" s="73" t="s">
        <v>98</v>
      </c>
      <c r="CJ10" s="13"/>
      <c r="CK10" s="73">
        <v>8.5000000000000006E-2</v>
      </c>
      <c r="CL10" s="73">
        <v>0.08</v>
      </c>
      <c r="CM10" s="13">
        <v>0.14199999999999999</v>
      </c>
      <c r="CN10" s="13">
        <v>9.2999999999999999E-2</v>
      </c>
      <c r="CO10" s="13">
        <v>8.2000000000000003E-2</v>
      </c>
      <c r="CP10" s="13">
        <v>0.111</v>
      </c>
      <c r="CQ10" s="73">
        <v>9.6000000000000002E-2</v>
      </c>
      <c r="CR10" s="73">
        <v>0</v>
      </c>
      <c r="CS10" s="73">
        <v>0.109</v>
      </c>
      <c r="CT10" s="73">
        <v>0</v>
      </c>
      <c r="CU10" s="73">
        <v>7.980000000000001E-2</v>
      </c>
      <c r="CV10" s="73"/>
      <c r="CW10" s="73" t="s">
        <v>98</v>
      </c>
      <c r="CX10" s="73" t="s">
        <v>98</v>
      </c>
      <c r="CY10" s="73" t="s">
        <v>98</v>
      </c>
      <c r="CZ10" s="14">
        <f t="shared" si="1"/>
        <v>4.0759056633764459E-2</v>
      </c>
      <c r="DA10" s="72"/>
      <c r="DB10" s="73">
        <v>2.9000000000000001E-2</v>
      </c>
      <c r="DC10" s="73">
        <v>5.3999999999999999E-2</v>
      </c>
      <c r="DD10" s="73">
        <v>0</v>
      </c>
      <c r="DE10" s="73">
        <v>1.7000000000000001E-2</v>
      </c>
      <c r="DF10" s="73">
        <v>0.03</v>
      </c>
      <c r="DG10" s="73">
        <v>2.6000000000000002E-2</v>
      </c>
      <c r="DH10" s="13"/>
      <c r="DI10" s="70">
        <v>0.03</v>
      </c>
      <c r="DJ10" s="70">
        <v>4.8000000000000001E-2</v>
      </c>
      <c r="DK10" s="70">
        <v>0</v>
      </c>
      <c r="DL10" s="70">
        <v>0.05</v>
      </c>
      <c r="DM10" s="70">
        <v>2.7E-2</v>
      </c>
      <c r="DN10" s="73">
        <v>3.1E-2</v>
      </c>
      <c r="DO10" s="13"/>
      <c r="DP10" s="101">
        <v>2.8500000000000001E-2</v>
      </c>
      <c r="DQ10" s="14">
        <f t="shared" si="2"/>
        <v>1.7238962213016722E-2</v>
      </c>
      <c r="DR10" s="72"/>
      <c r="DS10" s="73">
        <v>0.13200000000000001</v>
      </c>
      <c r="DT10" s="73">
        <v>0.16600000000000001</v>
      </c>
      <c r="DU10" s="73">
        <v>0.107</v>
      </c>
      <c r="DV10" s="73">
        <v>0.107</v>
      </c>
      <c r="DW10" s="73">
        <v>0.128</v>
      </c>
      <c r="DX10" s="73"/>
      <c r="DY10" s="13">
        <v>6.2E-2</v>
      </c>
      <c r="DZ10" s="13">
        <v>9.8000000000000004E-2</v>
      </c>
      <c r="EA10" s="13">
        <v>0.129</v>
      </c>
      <c r="EB10" s="73">
        <v>9.633333333333334E-2</v>
      </c>
      <c r="EC10" s="73"/>
      <c r="ED10" s="13">
        <v>9.8000000000000004E-2</v>
      </c>
      <c r="EE10" s="13">
        <v>0.13800000000000001</v>
      </c>
      <c r="EF10" s="13">
        <v>0.14299999999999999</v>
      </c>
      <c r="EG10" s="73">
        <v>0.12633333333333333</v>
      </c>
      <c r="EH10" s="73"/>
      <c r="EI10" s="73">
        <v>0.115</v>
      </c>
      <c r="EJ10" s="73">
        <v>5.0999999999999997E-2</v>
      </c>
      <c r="EK10" s="73">
        <v>0.127</v>
      </c>
      <c r="EL10" s="73">
        <v>0.157</v>
      </c>
      <c r="EM10" s="73">
        <v>0.13200000000000001</v>
      </c>
      <c r="EN10" s="73">
        <v>0.11640000000000002</v>
      </c>
      <c r="EO10" s="13"/>
      <c r="EP10" s="73">
        <v>6.2E-2</v>
      </c>
      <c r="EQ10" s="73">
        <v>8.1000000000000003E-2</v>
      </c>
      <c r="ER10" s="73">
        <v>4.4999999999999998E-2</v>
      </c>
      <c r="ES10" s="73">
        <v>0.115</v>
      </c>
      <c r="ET10" s="73">
        <v>7.5749999999999998E-2</v>
      </c>
      <c r="EU10" s="73"/>
      <c r="EV10" s="73">
        <v>0.11799999999999999</v>
      </c>
      <c r="EW10" s="73">
        <v>0.13800000000000001</v>
      </c>
      <c r="EX10" s="73">
        <v>0.152</v>
      </c>
      <c r="EY10" s="73">
        <v>0.112</v>
      </c>
      <c r="EZ10" s="73">
        <v>0.11799999999999999</v>
      </c>
      <c r="FA10" s="73">
        <v>0.14599999999999999</v>
      </c>
      <c r="FB10" s="73">
        <v>7.9000000000000001E-2</v>
      </c>
      <c r="FC10" s="73">
        <v>0.12328571428571429</v>
      </c>
      <c r="FD10" s="73"/>
      <c r="FE10" s="73">
        <v>0.121</v>
      </c>
      <c r="FF10" s="73">
        <v>0.107</v>
      </c>
      <c r="FG10" s="73">
        <v>0.13500000000000001</v>
      </c>
      <c r="FH10" s="73">
        <v>0.129</v>
      </c>
      <c r="FI10" s="73">
        <v>0.107</v>
      </c>
      <c r="FJ10" s="73">
        <v>0.11979999999999999</v>
      </c>
      <c r="FK10" s="13"/>
      <c r="FL10" s="13">
        <v>0.11799999999999999</v>
      </c>
      <c r="FM10" s="13">
        <v>0.11799999999999999</v>
      </c>
      <c r="FN10" s="14">
        <f t="shared" si="3"/>
        <v>2.8573429039692566E-2</v>
      </c>
      <c r="FO10" s="72"/>
      <c r="FP10" s="73">
        <v>0.185</v>
      </c>
      <c r="FQ10" s="73">
        <v>0.14899999999999999</v>
      </c>
      <c r="FR10" s="73">
        <v>0.182</v>
      </c>
      <c r="FS10" s="73">
        <v>0.14899999999999999</v>
      </c>
      <c r="FT10" s="73">
        <v>0.17100000000000001</v>
      </c>
      <c r="FU10" s="73">
        <v>0.183</v>
      </c>
      <c r="FV10" s="73">
        <v>0.16983333333333336</v>
      </c>
      <c r="FW10" s="73"/>
      <c r="FX10" s="73">
        <v>0.121</v>
      </c>
      <c r="FY10" s="73">
        <v>0.13200000000000001</v>
      </c>
      <c r="FZ10" s="73">
        <v>0.11799999999999999</v>
      </c>
      <c r="GA10" s="73">
        <v>0.126</v>
      </c>
      <c r="GB10" s="73">
        <v>0.185</v>
      </c>
      <c r="GC10" s="73">
        <v>0.13639999999999999</v>
      </c>
      <c r="GD10" s="73"/>
      <c r="GE10" s="73">
        <v>0.112</v>
      </c>
      <c r="GF10" s="73">
        <v>0.121</v>
      </c>
      <c r="GG10" s="73">
        <v>0.188</v>
      </c>
      <c r="GH10" s="73">
        <v>0.17699999999999999</v>
      </c>
      <c r="GI10" s="73">
        <v>0.14949999999999999</v>
      </c>
      <c r="GJ10" s="13"/>
      <c r="GK10" s="13">
        <v>0.17100000000000001</v>
      </c>
      <c r="GL10" s="13">
        <v>0.185</v>
      </c>
      <c r="GM10" s="14">
        <f t="shared" si="4"/>
        <v>2.7268966669272095E-2</v>
      </c>
      <c r="GN10" s="72"/>
      <c r="GO10" s="73">
        <v>0.13800000000000001</v>
      </c>
      <c r="GP10" s="73">
        <v>0.14899999999999999</v>
      </c>
      <c r="GQ10" s="73" t="s">
        <v>98</v>
      </c>
      <c r="GR10" s="73">
        <v>0.14899999999999999</v>
      </c>
      <c r="GS10" s="73">
        <v>0.123</v>
      </c>
      <c r="GT10" s="73">
        <v>0.154</v>
      </c>
      <c r="GU10" s="73">
        <v>0.1426</v>
      </c>
      <c r="GV10" s="73"/>
      <c r="GW10" s="73">
        <v>0.17399999999999999</v>
      </c>
      <c r="GX10" s="73" t="s">
        <v>98</v>
      </c>
      <c r="GY10" s="73">
        <v>0.14000000000000001</v>
      </c>
      <c r="GZ10" s="73">
        <v>0.121</v>
      </c>
      <c r="HA10" s="73">
        <v>0.155</v>
      </c>
      <c r="HB10" s="73">
        <v>0.14749999999999999</v>
      </c>
      <c r="HC10" s="73"/>
      <c r="HD10" s="73" t="s">
        <v>98</v>
      </c>
      <c r="HE10" s="73" t="s">
        <v>98</v>
      </c>
      <c r="HF10" s="73" t="s">
        <v>98</v>
      </c>
      <c r="HG10" s="13"/>
      <c r="HH10" s="73">
        <v>0.16</v>
      </c>
      <c r="HI10" s="73" t="s">
        <v>98</v>
      </c>
      <c r="HJ10" s="73">
        <v>0.155</v>
      </c>
      <c r="HK10" s="73" t="s">
        <v>98</v>
      </c>
      <c r="HL10" s="73">
        <v>0.17399999999999999</v>
      </c>
      <c r="HM10" s="73" t="s">
        <v>98</v>
      </c>
      <c r="HN10" s="73">
        <v>0.14299999999999999</v>
      </c>
      <c r="HO10" s="73">
        <v>0.16600000000000001</v>
      </c>
      <c r="HP10" s="73">
        <v>0.15960000000000002</v>
      </c>
      <c r="HQ10" s="13"/>
      <c r="HR10" s="73" t="s">
        <v>98</v>
      </c>
      <c r="HS10" s="73">
        <v>0.185</v>
      </c>
      <c r="HT10" s="73" t="s">
        <v>98</v>
      </c>
      <c r="HU10" s="73" t="s">
        <v>98</v>
      </c>
      <c r="HV10" s="73" t="s">
        <v>98</v>
      </c>
      <c r="HW10" s="73">
        <v>0.155</v>
      </c>
      <c r="HX10" s="73" t="s">
        <v>98</v>
      </c>
      <c r="HY10" s="73">
        <v>0.191</v>
      </c>
      <c r="HZ10" s="73">
        <v>0.17699999999999996</v>
      </c>
      <c r="IA10" s="13"/>
      <c r="IB10" s="13">
        <v>0.14899999999999999</v>
      </c>
      <c r="IC10" s="13">
        <v>0.154</v>
      </c>
      <c r="ID10" s="14">
        <f t="shared" si="5"/>
        <v>7.785669505154566E-2</v>
      </c>
      <c r="IE10" s="72"/>
      <c r="IF10" s="14">
        <v>0.13500000000000001</v>
      </c>
      <c r="IG10" s="14">
        <v>0.17100000000000001</v>
      </c>
      <c r="IH10" s="14">
        <v>0.13200000000000001</v>
      </c>
      <c r="II10" s="14">
        <v>0.127</v>
      </c>
      <c r="IJ10" s="14">
        <v>0.10100000000000001</v>
      </c>
      <c r="IK10" s="14">
        <v>0.157</v>
      </c>
      <c r="IL10" s="14">
        <v>8.7999999999999995E-2</v>
      </c>
      <c r="IM10" s="14">
        <v>0.13014285714285714</v>
      </c>
      <c r="IN10" s="13"/>
      <c r="IO10" s="14">
        <v>0.10299999999999999</v>
      </c>
      <c r="IP10" s="14">
        <v>0.14199999999999999</v>
      </c>
      <c r="IQ10" s="14">
        <v>0.11799999999999999</v>
      </c>
      <c r="IR10" s="14">
        <v>0.115</v>
      </c>
      <c r="IS10" s="14">
        <v>0.155</v>
      </c>
      <c r="IT10" s="14">
        <v>0.17299999999999999</v>
      </c>
      <c r="IU10" s="14">
        <v>0.16300000000000001</v>
      </c>
      <c r="IV10" s="14">
        <v>0.105</v>
      </c>
      <c r="IW10" s="14">
        <v>0.13800000000000001</v>
      </c>
      <c r="IX10" s="73">
        <v>0.13466666666666668</v>
      </c>
      <c r="IY10" s="73"/>
      <c r="IZ10" s="73">
        <v>0.11799999999999999</v>
      </c>
      <c r="JA10" s="73">
        <v>0.106</v>
      </c>
      <c r="JB10" s="73">
        <v>0.16800000000000001</v>
      </c>
      <c r="JC10" s="73">
        <v>0.13700000000000001</v>
      </c>
      <c r="JD10" s="73">
        <v>0.14699999999999999</v>
      </c>
      <c r="JE10" s="73">
        <v>0.183</v>
      </c>
      <c r="JF10" s="13">
        <v>0.13500000000000001</v>
      </c>
      <c r="JG10" s="70">
        <v>0.14199999999999999</v>
      </c>
      <c r="JH10" s="73"/>
      <c r="JI10" s="70">
        <v>0.13200000000000001</v>
      </c>
      <c r="JJ10" s="70">
        <v>0.14799999999999999</v>
      </c>
      <c r="JK10" s="70">
        <v>0.158</v>
      </c>
      <c r="JL10" s="73">
        <v>0.186</v>
      </c>
      <c r="JM10" s="73">
        <v>0.14499999999999999</v>
      </c>
      <c r="JN10" s="101">
        <v>0.129</v>
      </c>
      <c r="JO10" s="73">
        <v>0.124</v>
      </c>
      <c r="JP10" s="73">
        <v>0.124</v>
      </c>
      <c r="JQ10" s="73">
        <v>0.14325000000000004</v>
      </c>
      <c r="JR10" s="73"/>
      <c r="JS10" s="73">
        <v>0.13751488095238096</v>
      </c>
      <c r="JT10" s="73">
        <v>0.13848888888888888</v>
      </c>
      <c r="JU10" s="73">
        <v>0.13175000000000001</v>
      </c>
      <c r="JV10" s="14">
        <f t="shared" si="6"/>
        <v>2.3510453797525942E-2</v>
      </c>
      <c r="JW10" s="72"/>
      <c r="JX10" s="73">
        <v>0.38500000000000001</v>
      </c>
      <c r="JY10" s="73">
        <v>0.34599999999999997</v>
      </c>
      <c r="JZ10" s="73">
        <v>0.35299999999999998</v>
      </c>
      <c r="KA10" s="73">
        <v>0.32</v>
      </c>
      <c r="KB10" s="73">
        <v>0.28799999999999998</v>
      </c>
      <c r="KC10" s="73">
        <v>0.33840000000000003</v>
      </c>
      <c r="KD10" s="73"/>
      <c r="KE10" s="73">
        <v>0.40300000000000002</v>
      </c>
      <c r="KF10" s="73">
        <v>0.39600000000000002</v>
      </c>
      <c r="KG10" s="73">
        <v>0.28799999999999998</v>
      </c>
      <c r="KH10" s="73">
        <v>0.36233333333333334</v>
      </c>
      <c r="KI10" s="73"/>
      <c r="KJ10" s="73">
        <v>0.309</v>
      </c>
      <c r="KK10" s="73">
        <v>0.30199999999999999</v>
      </c>
      <c r="KL10" s="73">
        <v>0.309</v>
      </c>
      <c r="KM10" s="73">
        <v>0.32800000000000001</v>
      </c>
      <c r="KN10" s="73">
        <v>0.312</v>
      </c>
      <c r="KO10" s="73"/>
      <c r="KP10" s="73">
        <v>0.34100000000000003</v>
      </c>
      <c r="KQ10" s="73">
        <v>0.315</v>
      </c>
      <c r="KR10" s="73">
        <v>0.32800000000000001</v>
      </c>
      <c r="KS10" s="73">
        <v>0.32800000000000001</v>
      </c>
      <c r="KT10" s="13"/>
      <c r="KU10" s="13">
        <v>0.33518333333333339</v>
      </c>
      <c r="KV10" s="14">
        <f t="shared" si="7"/>
        <v>3.3528932546962958E-2</v>
      </c>
      <c r="KW10" s="72"/>
      <c r="KX10" s="14">
        <v>0.31</v>
      </c>
      <c r="KY10" s="14">
        <v>0.38</v>
      </c>
      <c r="KZ10" s="14">
        <v>0.42199999999999999</v>
      </c>
      <c r="LA10" s="14">
        <v>0.41199999999999998</v>
      </c>
      <c r="LB10" s="14">
        <v>0.39900000000000002</v>
      </c>
      <c r="LC10" s="14">
        <v>0.45</v>
      </c>
      <c r="LD10" s="14">
        <v>0.41499999999999998</v>
      </c>
      <c r="LE10" s="14">
        <v>0.42899999999999999</v>
      </c>
      <c r="LF10" s="14">
        <v>0.45600000000000002</v>
      </c>
      <c r="LG10" s="14">
        <v>0.33700000000000002</v>
      </c>
      <c r="LH10" s="14">
        <v>0.40099999999999997</v>
      </c>
      <c r="LI10" s="13"/>
      <c r="LJ10" s="21">
        <v>0.34499999999999997</v>
      </c>
      <c r="LK10" s="21">
        <v>0.30399999999999999</v>
      </c>
      <c r="LL10" s="21">
        <v>0.38400000000000001</v>
      </c>
      <c r="LM10" s="21">
        <v>0.33700000000000002</v>
      </c>
      <c r="LN10" s="21">
        <v>0.44800000000000001</v>
      </c>
      <c r="LO10" s="21">
        <v>0.40600000000000003</v>
      </c>
      <c r="LP10" s="21">
        <v>0.34499999999999997</v>
      </c>
      <c r="LQ10" s="21">
        <v>0.44900000000000001</v>
      </c>
      <c r="LR10" s="21">
        <v>0.40200000000000002</v>
      </c>
      <c r="LS10" s="21">
        <v>0.33600000000000002</v>
      </c>
      <c r="LT10" s="21">
        <v>0.37559999999999999</v>
      </c>
      <c r="LU10" s="13"/>
      <c r="LV10" s="14">
        <v>0.313</v>
      </c>
      <c r="LW10" s="14">
        <v>0.32600000000000001</v>
      </c>
      <c r="LX10" s="14">
        <v>0.34599999999999997</v>
      </c>
      <c r="LY10" s="14">
        <v>0.38700000000000001</v>
      </c>
      <c r="LZ10" s="14">
        <v>0.39100000000000001</v>
      </c>
      <c r="MA10" s="14">
        <v>0.36699999999999999</v>
      </c>
      <c r="MB10" s="14">
        <v>0.42499999999999999</v>
      </c>
      <c r="MC10" s="14">
        <v>0.41499999999999998</v>
      </c>
      <c r="MD10" s="14">
        <v>0.38100000000000001</v>
      </c>
      <c r="ME10" s="14">
        <v>0.36099999999999999</v>
      </c>
      <c r="MF10" s="14">
        <v>0.37119999999999997</v>
      </c>
      <c r="MG10" s="13"/>
      <c r="MH10" s="14">
        <v>0.36699999999999999</v>
      </c>
      <c r="MI10" s="14">
        <v>0.377</v>
      </c>
      <c r="MJ10" s="14">
        <v>0.38100000000000001</v>
      </c>
      <c r="MK10" s="14">
        <v>0.38</v>
      </c>
      <c r="ML10" s="14">
        <v>0.41199999999999998</v>
      </c>
      <c r="MM10" s="14">
        <v>0.38600000000000001</v>
      </c>
      <c r="MN10" s="14">
        <v>0.39100000000000001</v>
      </c>
      <c r="MO10" s="14">
        <v>0.38600000000000001</v>
      </c>
      <c r="MP10" s="14">
        <v>0.374</v>
      </c>
      <c r="MQ10" s="14">
        <v>0.35899999999999999</v>
      </c>
      <c r="MR10" s="14">
        <v>0.38130000000000003</v>
      </c>
      <c r="MS10" s="13"/>
      <c r="MT10" s="14">
        <v>0.38227499999999998</v>
      </c>
      <c r="MU10" s="14">
        <f t="shared" si="8"/>
        <v>3.7808809881443813E-2</v>
      </c>
      <c r="MV10" s="72"/>
      <c r="MW10" s="14">
        <v>0.19500000000000001</v>
      </c>
      <c r="MX10" s="73">
        <v>0.17199999999999999</v>
      </c>
      <c r="MY10" s="73">
        <v>0.16300000000000001</v>
      </c>
      <c r="MZ10" s="73">
        <v>0.17199999999999999</v>
      </c>
      <c r="NA10" s="73">
        <v>0.19900000000000001</v>
      </c>
      <c r="NB10" s="73">
        <v>0.16400000000000001</v>
      </c>
      <c r="NC10" s="73">
        <v>0.17</v>
      </c>
      <c r="ND10" s="73">
        <v>0.14199999999999999</v>
      </c>
      <c r="NE10" s="73">
        <v>0.16900000000000001</v>
      </c>
      <c r="NF10" s="73">
        <v>0.16400000000000001</v>
      </c>
      <c r="NG10" s="73">
        <v>0.17099999999999999</v>
      </c>
      <c r="NH10" s="13"/>
      <c r="NI10" s="13">
        <v>0.19900000000000001</v>
      </c>
      <c r="NJ10" s="73">
        <v>0.185</v>
      </c>
      <c r="NK10" s="73">
        <v>0.191</v>
      </c>
      <c r="NL10" s="73">
        <v>0.13800000000000001</v>
      </c>
      <c r="NM10" s="73">
        <v>0.15</v>
      </c>
      <c r="NN10" s="73">
        <v>0.188</v>
      </c>
      <c r="NO10" s="73">
        <v>0.20799999999999999</v>
      </c>
      <c r="NP10" s="73">
        <v>0.22800000000000001</v>
      </c>
      <c r="NQ10" s="73">
        <v>0.16700000000000001</v>
      </c>
      <c r="NR10" s="73">
        <v>0.13800000000000001</v>
      </c>
      <c r="NS10" s="14">
        <v>0.17919999999999997</v>
      </c>
      <c r="NT10" s="13"/>
      <c r="NU10" s="14">
        <v>0.17509999999999998</v>
      </c>
      <c r="NV10" s="14">
        <f t="shared" si="9"/>
        <v>2.2875876251757691E-2</v>
      </c>
      <c r="NW10" s="72"/>
      <c r="NX10" s="14">
        <v>0.44</v>
      </c>
      <c r="NY10" s="14">
        <v>0.38200000000000001</v>
      </c>
      <c r="NZ10" s="14">
        <v>0.498</v>
      </c>
      <c r="OA10" s="14">
        <v>0.42799999999999999</v>
      </c>
      <c r="OB10" s="14">
        <v>0.38700000000000001</v>
      </c>
      <c r="OC10" s="14">
        <v>0.41599999999999998</v>
      </c>
      <c r="OD10" s="14">
        <v>0.41299999999999998</v>
      </c>
      <c r="OE10" s="14">
        <v>0.39100000000000001</v>
      </c>
      <c r="OF10" s="14">
        <v>0.45700000000000002</v>
      </c>
      <c r="OG10" s="14">
        <v>0.33600000000000002</v>
      </c>
      <c r="OH10" s="14">
        <v>0.41479999999999995</v>
      </c>
      <c r="OI10" s="13"/>
      <c r="OJ10" s="14">
        <v>0.48899999999999999</v>
      </c>
      <c r="OK10" s="14">
        <v>0.43</v>
      </c>
      <c r="OL10" s="14">
        <v>0.432</v>
      </c>
      <c r="OM10" s="14">
        <v>0.42499999999999999</v>
      </c>
      <c r="ON10" s="14">
        <v>0.36899999999999999</v>
      </c>
      <c r="OO10" s="14">
        <v>0.45600000000000002</v>
      </c>
      <c r="OP10" s="14">
        <v>0.45200000000000001</v>
      </c>
      <c r="OQ10" s="14">
        <v>0.46500000000000002</v>
      </c>
      <c r="OR10" s="14">
        <v>0.47299999999999998</v>
      </c>
      <c r="OS10" s="14">
        <v>0.5</v>
      </c>
      <c r="OT10" s="14">
        <v>0.44909999999999994</v>
      </c>
      <c r="OU10" s="13"/>
      <c r="OV10" s="14">
        <v>0.49199999999999999</v>
      </c>
      <c r="OW10" s="14">
        <v>0.46400000000000002</v>
      </c>
      <c r="OX10" s="14">
        <v>0.47199999999999998</v>
      </c>
      <c r="OY10" s="14">
        <v>0.46800000000000003</v>
      </c>
      <c r="OZ10" s="14">
        <v>0.47899999999999998</v>
      </c>
      <c r="PA10" s="14">
        <v>0.40300000000000002</v>
      </c>
      <c r="PB10" s="14">
        <v>0.39100000000000001</v>
      </c>
      <c r="PC10" s="14">
        <v>0.46700000000000003</v>
      </c>
      <c r="PD10" s="14">
        <v>0.36499999999999999</v>
      </c>
      <c r="PE10" s="14">
        <v>0.43099999999999999</v>
      </c>
      <c r="PF10" s="14">
        <v>0.44320000000000004</v>
      </c>
      <c r="PG10" s="13"/>
      <c r="PH10" s="14">
        <v>0.439</v>
      </c>
      <c r="PI10" s="14">
        <v>0.38700000000000001</v>
      </c>
      <c r="PJ10" s="14">
        <v>0.34699999999999998</v>
      </c>
      <c r="PK10" s="14">
        <v>0.32400000000000001</v>
      </c>
      <c r="PL10" s="14">
        <v>0.36299999999999999</v>
      </c>
      <c r="PM10" s="14">
        <v>0.46</v>
      </c>
      <c r="PN10" s="14">
        <v>0.378</v>
      </c>
      <c r="PO10" s="14">
        <v>0.40100000000000002</v>
      </c>
      <c r="PP10" s="14">
        <v>0.50700000000000001</v>
      </c>
      <c r="PQ10" s="14">
        <v>0.47199999999999998</v>
      </c>
      <c r="PR10" s="14">
        <v>0.40780000000000005</v>
      </c>
      <c r="PS10" s="13"/>
      <c r="PT10" s="14">
        <v>0.42872500000000002</v>
      </c>
      <c r="PU10" s="14">
        <f t="shared" si="10"/>
        <v>4.6541904724116706E-2</v>
      </c>
      <c r="PV10" s="72"/>
    </row>
    <row r="11" spans="1:438" x14ac:dyDescent="0.2">
      <c r="A11" s="37" t="s">
        <v>94</v>
      </c>
      <c r="B11" s="73">
        <v>12.343999999999999</v>
      </c>
      <c r="C11" s="73">
        <v>12.763999999999999</v>
      </c>
      <c r="D11" s="73">
        <v>12.43</v>
      </c>
      <c r="E11" s="73">
        <v>12.457000000000001</v>
      </c>
      <c r="F11" s="73">
        <v>12.561999999999999</v>
      </c>
      <c r="G11" s="73">
        <v>12.657999999999999</v>
      </c>
      <c r="H11" s="73">
        <v>12.598000000000001</v>
      </c>
      <c r="I11" s="73">
        <v>12.919</v>
      </c>
      <c r="J11" s="73">
        <v>12.734</v>
      </c>
      <c r="K11" s="73">
        <v>12.79</v>
      </c>
      <c r="L11" s="73">
        <v>12.625599999999997</v>
      </c>
      <c r="M11" s="13"/>
      <c r="N11" s="73">
        <v>13.041</v>
      </c>
      <c r="O11" s="73">
        <v>12.752000000000001</v>
      </c>
      <c r="P11" s="73">
        <v>12.865</v>
      </c>
      <c r="Q11" s="73">
        <v>12.968999999999999</v>
      </c>
      <c r="R11" s="73">
        <v>12.409000000000001</v>
      </c>
      <c r="S11" s="13">
        <v>12.734</v>
      </c>
      <c r="T11" s="13">
        <v>12.722</v>
      </c>
      <c r="U11" s="13">
        <v>12.81</v>
      </c>
      <c r="V11" s="13">
        <v>12.84</v>
      </c>
      <c r="W11" s="73">
        <v>12.619</v>
      </c>
      <c r="X11" s="73">
        <v>12.7761</v>
      </c>
      <c r="Y11" s="13"/>
      <c r="Z11" s="73">
        <v>12.676</v>
      </c>
      <c r="AA11" s="73">
        <v>12.794</v>
      </c>
      <c r="AB11" s="73">
        <v>12.842000000000001</v>
      </c>
      <c r="AC11" s="73">
        <v>12.926</v>
      </c>
      <c r="AD11" s="73">
        <v>12.635</v>
      </c>
      <c r="AE11" s="73">
        <v>12.743</v>
      </c>
      <c r="AF11" s="73">
        <v>12.752000000000001</v>
      </c>
      <c r="AG11" s="73">
        <v>12.928000000000001</v>
      </c>
      <c r="AH11" s="73">
        <v>13.048</v>
      </c>
      <c r="AI11" s="73">
        <v>12.79</v>
      </c>
      <c r="AJ11" s="73">
        <v>12.813399999999998</v>
      </c>
      <c r="AK11" s="73"/>
      <c r="AL11" s="73">
        <v>12.881</v>
      </c>
      <c r="AM11" s="73">
        <v>12.814</v>
      </c>
      <c r="AN11" s="73">
        <v>12.92</v>
      </c>
      <c r="AO11" s="73">
        <v>12.842000000000001</v>
      </c>
      <c r="AP11" s="73">
        <v>12.961</v>
      </c>
      <c r="AQ11" s="73">
        <v>12.88</v>
      </c>
      <c r="AR11" s="73">
        <v>12.666</v>
      </c>
      <c r="AS11" s="73">
        <v>12.843</v>
      </c>
      <c r="AT11" s="73">
        <v>13.083</v>
      </c>
      <c r="AU11" s="73">
        <v>12.64</v>
      </c>
      <c r="AV11" s="73">
        <v>12.853</v>
      </c>
      <c r="AW11" s="73"/>
      <c r="AX11" s="73">
        <v>12.767024999999999</v>
      </c>
      <c r="AY11" s="14">
        <f t="shared" si="0"/>
        <v>0.16716853371011761</v>
      </c>
      <c r="AZ11" s="72"/>
      <c r="BA11" s="73">
        <v>11.69</v>
      </c>
      <c r="BB11" s="73">
        <v>11.696</v>
      </c>
      <c r="BC11" s="73">
        <v>11.644</v>
      </c>
      <c r="BD11" s="73">
        <v>11.122</v>
      </c>
      <c r="BE11" s="73">
        <v>10.736000000000001</v>
      </c>
      <c r="BF11" s="73">
        <v>10.855</v>
      </c>
      <c r="BG11" s="73">
        <v>10.45</v>
      </c>
      <c r="BH11" s="73">
        <v>10.548</v>
      </c>
      <c r="BI11" s="73">
        <v>10.590999999999999</v>
      </c>
      <c r="BJ11" s="73">
        <v>10.657</v>
      </c>
      <c r="BK11" s="73">
        <v>10.998900000000001</v>
      </c>
      <c r="BL11" s="73"/>
      <c r="BM11" s="73">
        <v>11.733000000000001</v>
      </c>
      <c r="BN11" s="73">
        <v>10.932</v>
      </c>
      <c r="BO11" s="73">
        <v>10.722</v>
      </c>
      <c r="BP11" s="73">
        <v>10.782</v>
      </c>
      <c r="BQ11" s="73">
        <v>11.602</v>
      </c>
      <c r="BR11" s="73">
        <v>11.314</v>
      </c>
      <c r="BS11" s="73">
        <v>11.047000000000001</v>
      </c>
      <c r="BT11" s="73">
        <v>11.045999999999999</v>
      </c>
      <c r="BU11" s="73">
        <v>10.939</v>
      </c>
      <c r="BV11" s="73">
        <v>11.249000000000001</v>
      </c>
      <c r="BW11" s="73">
        <v>11.136599999999998</v>
      </c>
      <c r="BX11" s="73"/>
      <c r="BY11" s="73">
        <v>10.208</v>
      </c>
      <c r="BZ11" s="73">
        <v>10.182</v>
      </c>
      <c r="CA11" s="73">
        <v>10.247999999999999</v>
      </c>
      <c r="CB11" s="73">
        <v>10.314</v>
      </c>
      <c r="CC11" s="73">
        <v>10.122</v>
      </c>
      <c r="CD11" s="73">
        <v>9.6750000000000007</v>
      </c>
      <c r="CE11" s="73">
        <v>10.124000000000001</v>
      </c>
      <c r="CF11" s="73">
        <v>10.066000000000001</v>
      </c>
      <c r="CG11" s="73">
        <v>10.063000000000001</v>
      </c>
      <c r="CH11" s="73">
        <v>10.298999999999999</v>
      </c>
      <c r="CI11" s="73">
        <v>10.130099999999999</v>
      </c>
      <c r="CJ11" s="13"/>
      <c r="CK11" s="73">
        <v>10.782999999999999</v>
      </c>
      <c r="CL11" s="73">
        <v>10.811999999999999</v>
      </c>
      <c r="CM11" s="13">
        <v>10.548999999999999</v>
      </c>
      <c r="CN11" s="13">
        <v>10.385999999999999</v>
      </c>
      <c r="CO11" s="13">
        <v>10.467000000000001</v>
      </c>
      <c r="CP11" s="13">
        <v>10.506</v>
      </c>
      <c r="CQ11" s="73">
        <v>10.49</v>
      </c>
      <c r="CR11" s="73">
        <v>10.347</v>
      </c>
      <c r="CS11" s="73">
        <v>10.11</v>
      </c>
      <c r="CT11" s="73">
        <v>10.336</v>
      </c>
      <c r="CU11" s="73">
        <v>10.478599999999998</v>
      </c>
      <c r="CV11" s="73"/>
      <c r="CW11" s="73">
        <v>10.68605</v>
      </c>
      <c r="CX11" s="73">
        <v>10.654500000000002</v>
      </c>
      <c r="CY11" s="73">
        <v>10.7675</v>
      </c>
      <c r="CZ11" s="14">
        <f t="shared" si="1"/>
        <v>0.50943014743562154</v>
      </c>
      <c r="DA11" s="72"/>
      <c r="DB11" s="73">
        <v>10.436999999999999</v>
      </c>
      <c r="DC11" s="73">
        <v>10.833</v>
      </c>
      <c r="DD11" s="73">
        <v>10.622999999999999</v>
      </c>
      <c r="DE11" s="73">
        <v>10.515000000000001</v>
      </c>
      <c r="DF11" s="73">
        <v>10.711</v>
      </c>
      <c r="DG11" s="73">
        <v>10.623799999999999</v>
      </c>
      <c r="DH11" s="13"/>
      <c r="DI11" s="70">
        <v>10.641</v>
      </c>
      <c r="DJ11" s="70">
        <v>10.913</v>
      </c>
      <c r="DK11" s="70">
        <v>10.786</v>
      </c>
      <c r="DL11" s="70">
        <v>10.839</v>
      </c>
      <c r="DM11" s="70">
        <v>10.743</v>
      </c>
      <c r="DN11" s="73">
        <v>10.784400000000002</v>
      </c>
      <c r="DO11" s="13"/>
      <c r="DP11" s="101">
        <v>10.7041</v>
      </c>
      <c r="DQ11" s="14">
        <f t="shared" si="2"/>
        <v>0.14054345170865093</v>
      </c>
      <c r="DR11" s="72"/>
      <c r="DS11" s="73">
        <v>10.23</v>
      </c>
      <c r="DT11" s="73">
        <v>10.385</v>
      </c>
      <c r="DU11" s="73">
        <v>10.117000000000001</v>
      </c>
      <c r="DV11" s="73">
        <v>10.157999999999999</v>
      </c>
      <c r="DW11" s="73">
        <v>10.2225</v>
      </c>
      <c r="DX11" s="73"/>
      <c r="DY11" s="13">
        <v>10.193</v>
      </c>
      <c r="DZ11" s="13">
        <v>10.565</v>
      </c>
      <c r="EA11" s="13">
        <v>10.551</v>
      </c>
      <c r="EB11" s="73">
        <v>10.436333333333332</v>
      </c>
      <c r="EC11" s="73"/>
      <c r="ED11" s="13">
        <v>10.766999999999999</v>
      </c>
      <c r="EE11" s="13">
        <v>10.483000000000001</v>
      </c>
      <c r="EF11" s="13">
        <v>10.146000000000001</v>
      </c>
      <c r="EG11" s="73">
        <v>10.465333333333334</v>
      </c>
      <c r="EH11" s="73"/>
      <c r="EI11" s="73">
        <v>10.265000000000001</v>
      </c>
      <c r="EJ11" s="73">
        <v>10.288</v>
      </c>
      <c r="EK11" s="73">
        <v>10.334</v>
      </c>
      <c r="EL11" s="73">
        <v>10.48</v>
      </c>
      <c r="EM11" s="73">
        <v>10.145</v>
      </c>
      <c r="EN11" s="73">
        <v>10.3024</v>
      </c>
      <c r="EO11" s="13"/>
      <c r="EP11" s="73">
        <v>10.321999999999999</v>
      </c>
      <c r="EQ11" s="73">
        <v>10.445</v>
      </c>
      <c r="ER11" s="73">
        <v>10.568</v>
      </c>
      <c r="ES11" s="73">
        <v>10.644</v>
      </c>
      <c r="ET11" s="73">
        <v>10.49475</v>
      </c>
      <c r="EU11" s="73"/>
      <c r="EV11" s="73">
        <v>10.541</v>
      </c>
      <c r="EW11" s="73">
        <v>10.515000000000001</v>
      </c>
      <c r="EX11" s="73">
        <v>10.593999999999999</v>
      </c>
      <c r="EY11" s="73">
        <v>10.541</v>
      </c>
      <c r="EZ11" s="73">
        <v>10.608000000000001</v>
      </c>
      <c r="FA11" s="73">
        <v>10.619</v>
      </c>
      <c r="FB11" s="73">
        <v>10.417999999999999</v>
      </c>
      <c r="FC11" s="73">
        <v>10.548000000000002</v>
      </c>
      <c r="FD11" s="73"/>
      <c r="FE11" s="73">
        <v>10.651999999999999</v>
      </c>
      <c r="FF11" s="73">
        <v>10.67</v>
      </c>
      <c r="FG11" s="73">
        <v>10.776</v>
      </c>
      <c r="FH11" s="73">
        <v>10.909000000000001</v>
      </c>
      <c r="FI11" s="73">
        <v>10.772</v>
      </c>
      <c r="FJ11" s="73">
        <v>10.755799999999999</v>
      </c>
      <c r="FK11" s="13"/>
      <c r="FL11" s="13">
        <v>10.608000000000001</v>
      </c>
      <c r="FM11" s="13">
        <v>10.541</v>
      </c>
      <c r="FN11" s="14">
        <f t="shared" si="3"/>
        <v>0.20368944283446377</v>
      </c>
      <c r="FO11" s="72"/>
      <c r="FP11" s="73">
        <v>10.635</v>
      </c>
      <c r="FQ11" s="73">
        <v>10.707000000000001</v>
      </c>
      <c r="FR11" s="73">
        <v>10.43</v>
      </c>
      <c r="FS11" s="73">
        <v>10.69</v>
      </c>
      <c r="FT11" s="73">
        <v>10.454000000000001</v>
      </c>
      <c r="FU11" s="73">
        <v>10.38</v>
      </c>
      <c r="FV11" s="73">
        <v>10.549333333333333</v>
      </c>
      <c r="FW11" s="73"/>
      <c r="FX11" s="73">
        <v>10.228</v>
      </c>
      <c r="FY11" s="73">
        <v>10.863</v>
      </c>
      <c r="FZ11" s="73">
        <v>10.984999999999999</v>
      </c>
      <c r="GA11" s="73">
        <v>10.276999999999999</v>
      </c>
      <c r="GB11" s="73">
        <v>10.734999999999999</v>
      </c>
      <c r="GC11" s="73">
        <v>10.617599999999999</v>
      </c>
      <c r="GD11" s="73"/>
      <c r="GE11" s="73">
        <v>10.194000000000001</v>
      </c>
      <c r="GF11" s="73">
        <v>10.271000000000001</v>
      </c>
      <c r="GG11" s="73">
        <v>10.206</v>
      </c>
      <c r="GH11" s="73">
        <v>10.226000000000001</v>
      </c>
      <c r="GI11" s="73">
        <v>10.224250000000001</v>
      </c>
      <c r="GJ11" s="13"/>
      <c r="GK11" s="13">
        <v>10.454000000000001</v>
      </c>
      <c r="GL11" s="13">
        <v>10.635</v>
      </c>
      <c r="GM11" s="14">
        <f t="shared" si="4"/>
        <v>0.24952217760717876</v>
      </c>
      <c r="GN11" s="72"/>
      <c r="GO11" s="73">
        <v>10.013999999999999</v>
      </c>
      <c r="GP11" s="73">
        <v>10.119</v>
      </c>
      <c r="GQ11" s="73">
        <v>9.8640000000000008</v>
      </c>
      <c r="GR11" s="73">
        <v>10.247</v>
      </c>
      <c r="GS11" s="73">
        <v>10.269</v>
      </c>
      <c r="GT11" s="73">
        <v>10.183999999999999</v>
      </c>
      <c r="GU11" s="73">
        <v>10.116166666666667</v>
      </c>
      <c r="GV11" s="73"/>
      <c r="GW11" s="73">
        <v>10.228999999999999</v>
      </c>
      <c r="GX11" s="73">
        <v>10.032</v>
      </c>
      <c r="GY11" s="73">
        <v>10.308</v>
      </c>
      <c r="GZ11" s="73">
        <v>10.396000000000001</v>
      </c>
      <c r="HA11" s="73">
        <v>10.084</v>
      </c>
      <c r="HB11" s="73">
        <v>10.209800000000001</v>
      </c>
      <c r="HC11" s="73"/>
      <c r="HD11" s="73">
        <v>9.7360000000000007</v>
      </c>
      <c r="HE11" s="73">
        <v>9.9380000000000006</v>
      </c>
      <c r="HF11" s="73">
        <v>9.8369999999999997</v>
      </c>
      <c r="HG11" s="13"/>
      <c r="HH11" s="73">
        <v>9.8010000000000002</v>
      </c>
      <c r="HI11" s="73">
        <v>10.045999999999999</v>
      </c>
      <c r="HJ11" s="73">
        <v>9.9489999999999998</v>
      </c>
      <c r="HK11" s="73">
        <v>10.044</v>
      </c>
      <c r="HL11" s="73">
        <v>10.167</v>
      </c>
      <c r="HM11" s="73">
        <v>10.205</v>
      </c>
      <c r="HN11" s="73">
        <v>9.8719999999999999</v>
      </c>
      <c r="HO11" s="73">
        <v>9.6809999999999992</v>
      </c>
      <c r="HP11" s="73">
        <v>9.9706250000000001</v>
      </c>
      <c r="HQ11" s="13"/>
      <c r="HR11" s="73">
        <v>9.9130000000000003</v>
      </c>
      <c r="HS11" s="73">
        <v>10.124000000000001</v>
      </c>
      <c r="HT11" s="73">
        <v>9.8800000000000008</v>
      </c>
      <c r="HU11" s="73">
        <v>9.984</v>
      </c>
      <c r="HV11" s="73">
        <v>9.8940000000000001</v>
      </c>
      <c r="HW11" s="73">
        <v>9.5850000000000009</v>
      </c>
      <c r="HX11" s="73">
        <v>9.9290000000000003</v>
      </c>
      <c r="HY11" s="73">
        <v>9.875</v>
      </c>
      <c r="HZ11" s="73">
        <v>9.8979999999999997</v>
      </c>
      <c r="IA11" s="13"/>
      <c r="IB11" s="13">
        <v>10.247</v>
      </c>
      <c r="IC11" s="13">
        <v>10.183999999999999</v>
      </c>
      <c r="ID11" s="14">
        <f t="shared" si="5"/>
        <v>0.18687930076954101</v>
      </c>
      <c r="IE11" s="72"/>
      <c r="IF11" s="14">
        <v>9.6750000000000007</v>
      </c>
      <c r="IG11" s="14">
        <v>9.5690000000000008</v>
      </c>
      <c r="IH11" s="14">
        <v>9.8870000000000005</v>
      </c>
      <c r="II11" s="14">
        <v>9.7420000000000009</v>
      </c>
      <c r="IJ11" s="14">
        <v>9.7349999999999994</v>
      </c>
      <c r="IK11" s="14">
        <v>9.8450000000000006</v>
      </c>
      <c r="IL11" s="14">
        <v>9.6660000000000004</v>
      </c>
      <c r="IM11" s="14">
        <v>9.7312857142857148</v>
      </c>
      <c r="IN11" s="13"/>
      <c r="IO11" s="14">
        <v>9.8409999999999993</v>
      </c>
      <c r="IP11" s="14">
        <v>9.5370000000000008</v>
      </c>
      <c r="IQ11" s="14">
        <v>9.8460000000000001</v>
      </c>
      <c r="IR11" s="14">
        <v>9.75</v>
      </c>
      <c r="IS11" s="14">
        <v>9.69</v>
      </c>
      <c r="IT11" s="14">
        <v>9.6809999999999992</v>
      </c>
      <c r="IU11" s="14">
        <v>9.5820000000000007</v>
      </c>
      <c r="IV11" s="14">
        <v>9.891</v>
      </c>
      <c r="IW11" s="14">
        <v>9.4710000000000001</v>
      </c>
      <c r="IX11" s="73">
        <v>9.6987777777777779</v>
      </c>
      <c r="IY11" s="73"/>
      <c r="IZ11" s="73">
        <v>9.702</v>
      </c>
      <c r="JA11" s="73">
        <v>9.73</v>
      </c>
      <c r="JB11" s="73">
        <v>9.766</v>
      </c>
      <c r="JC11" s="73">
        <v>9.5039999999999996</v>
      </c>
      <c r="JD11" s="73">
        <v>9.4670000000000005</v>
      </c>
      <c r="JE11" s="73">
        <v>9.6289999999999996</v>
      </c>
      <c r="JF11" s="13">
        <v>9.3659999999999997</v>
      </c>
      <c r="JG11" s="70">
        <v>9.5948571428571405</v>
      </c>
      <c r="JH11" s="73"/>
      <c r="JI11" s="70">
        <v>9.7029999999999994</v>
      </c>
      <c r="JJ11" s="70">
        <v>9.9329999999999998</v>
      </c>
      <c r="JK11" s="70">
        <v>9.7050000000000001</v>
      </c>
      <c r="JL11" s="73">
        <v>9.6449999999999996</v>
      </c>
      <c r="JM11" s="73">
        <v>9.7289999999999992</v>
      </c>
      <c r="JN11" s="101">
        <v>9.7609999999999992</v>
      </c>
      <c r="JO11" s="73">
        <v>9.7780000000000005</v>
      </c>
      <c r="JP11" s="73">
        <v>9.923</v>
      </c>
      <c r="JQ11" s="73">
        <v>9.7721250000000008</v>
      </c>
      <c r="JR11" s="73"/>
      <c r="JS11" s="73">
        <v>9.699261408730159</v>
      </c>
      <c r="JT11" s="73">
        <v>9.6922666666666668</v>
      </c>
      <c r="JU11" s="73">
        <v>9.660166666666667</v>
      </c>
      <c r="JV11" s="14">
        <f t="shared" si="6"/>
        <v>0.13294843633592385</v>
      </c>
      <c r="JW11" s="72"/>
      <c r="JX11" s="73">
        <v>8.23</v>
      </c>
      <c r="JY11" s="73">
        <v>8.1660000000000004</v>
      </c>
      <c r="JZ11" s="73">
        <v>7.73</v>
      </c>
      <c r="KA11" s="73">
        <v>8.0109999999999992</v>
      </c>
      <c r="KB11" s="73">
        <v>7.931</v>
      </c>
      <c r="KC11" s="73">
        <v>8.0136000000000003</v>
      </c>
      <c r="KD11" s="73"/>
      <c r="KE11" s="73">
        <v>7.3339999999999996</v>
      </c>
      <c r="KF11" s="73">
        <v>7.5019999999999998</v>
      </c>
      <c r="KG11" s="73">
        <v>7.38</v>
      </c>
      <c r="KH11" s="73">
        <v>7.4053333333333322</v>
      </c>
      <c r="KI11" s="73"/>
      <c r="KJ11" s="73">
        <v>7.4560000000000004</v>
      </c>
      <c r="KK11" s="73">
        <v>7.2450000000000001</v>
      </c>
      <c r="KL11" s="73">
        <v>7.1559999999999997</v>
      </c>
      <c r="KM11" s="73">
        <v>7.4569999999999999</v>
      </c>
      <c r="KN11" s="73">
        <v>7.3285</v>
      </c>
      <c r="KO11" s="73"/>
      <c r="KP11" s="73">
        <v>7.452</v>
      </c>
      <c r="KQ11" s="73">
        <v>7.7290000000000001</v>
      </c>
      <c r="KR11" s="73">
        <v>7.5789999999999997</v>
      </c>
      <c r="KS11" s="73">
        <v>7.5866666666666669</v>
      </c>
      <c r="KT11" s="13"/>
      <c r="KU11" s="13">
        <v>7.5835249999999998</v>
      </c>
      <c r="KV11" s="14">
        <f t="shared" si="7"/>
        <v>0.31824950429663723</v>
      </c>
      <c r="KW11" s="72"/>
      <c r="KX11" s="14">
        <v>5.8979999999999997</v>
      </c>
      <c r="KY11" s="14">
        <v>6.0549999999999997</v>
      </c>
      <c r="KZ11" s="14">
        <v>6.157</v>
      </c>
      <c r="LA11" s="14">
        <v>6.07</v>
      </c>
      <c r="LB11" s="14">
        <v>6.2439999999999998</v>
      </c>
      <c r="LC11" s="14">
        <v>6.3369999999999997</v>
      </c>
      <c r="LD11" s="14">
        <v>6.0880000000000001</v>
      </c>
      <c r="LE11" s="14">
        <v>6.2220000000000004</v>
      </c>
      <c r="LF11" s="14">
        <v>6.1989999999999998</v>
      </c>
      <c r="LG11" s="14">
        <v>6.2380000000000004</v>
      </c>
      <c r="LH11" s="14">
        <v>6.1507999999999994</v>
      </c>
      <c r="LI11" s="13"/>
      <c r="LJ11" s="21">
        <v>6.1260000000000003</v>
      </c>
      <c r="LK11" s="21">
        <v>6.1630000000000003</v>
      </c>
      <c r="LL11" s="21">
        <v>6.2789999999999999</v>
      </c>
      <c r="LM11" s="21">
        <v>6.4279999999999999</v>
      </c>
      <c r="LN11" s="21">
        <v>6.2149999999999999</v>
      </c>
      <c r="LO11" s="21">
        <v>6.0289999999999999</v>
      </c>
      <c r="LP11" s="21">
        <v>6.2210000000000001</v>
      </c>
      <c r="LQ11" s="21">
        <v>6.016</v>
      </c>
      <c r="LR11" s="21">
        <v>6.2530000000000001</v>
      </c>
      <c r="LS11" s="21">
        <v>6.2210000000000001</v>
      </c>
      <c r="LT11" s="21">
        <v>6.1950999999999992</v>
      </c>
      <c r="LU11" s="13"/>
      <c r="LV11" s="14">
        <v>6.0279999999999996</v>
      </c>
      <c r="LW11" s="14">
        <v>6.1150000000000002</v>
      </c>
      <c r="LX11" s="14">
        <v>6.2549999999999999</v>
      </c>
      <c r="LY11" s="14">
        <v>6.0389999999999997</v>
      </c>
      <c r="LZ11" s="14">
        <v>6.2489999999999997</v>
      </c>
      <c r="MA11" s="14">
        <v>6.2359999999999998</v>
      </c>
      <c r="MB11" s="14">
        <v>6.15</v>
      </c>
      <c r="MC11" s="14">
        <v>6.0369999999999999</v>
      </c>
      <c r="MD11" s="14">
        <v>6.1959999999999997</v>
      </c>
      <c r="ME11" s="14">
        <v>6.2110000000000003</v>
      </c>
      <c r="MF11" s="14">
        <v>6.1515999999999993</v>
      </c>
      <c r="MG11" s="13"/>
      <c r="MH11" s="14">
        <v>6.3129999999999997</v>
      </c>
      <c r="MI11" s="14">
        <v>6.1680000000000001</v>
      </c>
      <c r="MJ11" s="14">
        <v>6.25</v>
      </c>
      <c r="MK11" s="14">
        <v>6.226</v>
      </c>
      <c r="ML11" s="14">
        <v>6.1310000000000002</v>
      </c>
      <c r="MM11" s="14">
        <v>6.266</v>
      </c>
      <c r="MN11" s="14">
        <v>6.4160000000000004</v>
      </c>
      <c r="MO11" s="14">
        <v>6.149</v>
      </c>
      <c r="MP11" s="14">
        <v>6.008</v>
      </c>
      <c r="MQ11" s="14">
        <v>6.1760000000000002</v>
      </c>
      <c r="MR11" s="14">
        <v>6.2103000000000002</v>
      </c>
      <c r="MS11" s="13"/>
      <c r="MT11" s="14">
        <v>6.1769499999999997</v>
      </c>
      <c r="MU11" s="14">
        <f t="shared" si="8"/>
        <v>0.10687919609605762</v>
      </c>
      <c r="MV11" s="72"/>
      <c r="MW11" s="14">
        <v>7.3220000000000001</v>
      </c>
      <c r="MX11" s="73">
        <v>7.5620000000000003</v>
      </c>
      <c r="MY11" s="73">
        <v>7.633</v>
      </c>
      <c r="MZ11" s="73">
        <v>7.5880000000000001</v>
      </c>
      <c r="NA11" s="73">
        <v>7.7839999999999998</v>
      </c>
      <c r="NB11" s="73">
        <v>7.7869999999999999</v>
      </c>
      <c r="NC11" s="73">
        <v>7.8070000000000004</v>
      </c>
      <c r="ND11" s="73">
        <v>7.593</v>
      </c>
      <c r="NE11" s="73">
        <v>7.7290000000000001</v>
      </c>
      <c r="NF11" s="73">
        <v>7.6580000000000004</v>
      </c>
      <c r="NG11" s="73">
        <v>7.646300000000001</v>
      </c>
      <c r="NH11" s="13"/>
      <c r="NI11" s="13">
        <v>7.7960000000000003</v>
      </c>
      <c r="NJ11" s="73">
        <v>7.641</v>
      </c>
      <c r="NK11" s="73">
        <v>7.5819999999999999</v>
      </c>
      <c r="NL11" s="73">
        <v>7.6040000000000001</v>
      </c>
      <c r="NM11" s="73">
        <v>7.609</v>
      </c>
      <c r="NN11" s="73">
        <v>7.6470000000000002</v>
      </c>
      <c r="NO11" s="73">
        <v>7.6829999999999998</v>
      </c>
      <c r="NP11" s="73">
        <v>7.48</v>
      </c>
      <c r="NQ11" s="73">
        <v>7.7359999999999998</v>
      </c>
      <c r="NR11" s="73">
        <v>7.75</v>
      </c>
      <c r="NS11" s="14">
        <v>7.6528000000000009</v>
      </c>
      <c r="NT11" s="13"/>
      <c r="NU11" s="14">
        <v>7.6495500000000014</v>
      </c>
      <c r="NV11" s="14">
        <f t="shared" si="9"/>
        <v>0.11288807668280494</v>
      </c>
      <c r="NW11" s="72"/>
      <c r="NX11" s="14">
        <v>6.18</v>
      </c>
      <c r="NY11" s="14">
        <v>6.3010000000000002</v>
      </c>
      <c r="NZ11" s="14">
        <v>6.3479999999999999</v>
      </c>
      <c r="OA11" s="14">
        <v>6.1680000000000001</v>
      </c>
      <c r="OB11" s="14">
        <v>6.25</v>
      </c>
      <c r="OC11" s="14">
        <v>6.1020000000000003</v>
      </c>
      <c r="OD11" s="14">
        <v>6.1760000000000002</v>
      </c>
      <c r="OE11" s="14">
        <v>6.319</v>
      </c>
      <c r="OF11" s="14">
        <v>6.2380000000000004</v>
      </c>
      <c r="OG11" s="14">
        <v>6.1820000000000004</v>
      </c>
      <c r="OH11" s="14">
        <v>6.2264000000000008</v>
      </c>
      <c r="OI11" s="13"/>
      <c r="OJ11" s="14">
        <v>6.2220000000000004</v>
      </c>
      <c r="OK11" s="14">
        <v>6.3689999999999998</v>
      </c>
      <c r="OL11" s="14">
        <v>6.3490000000000002</v>
      </c>
      <c r="OM11" s="14">
        <v>6.2060000000000004</v>
      </c>
      <c r="ON11" s="14">
        <v>6.1820000000000004</v>
      </c>
      <c r="OO11" s="14">
        <v>6.1749999999999998</v>
      </c>
      <c r="OP11" s="14">
        <v>6.3970000000000002</v>
      </c>
      <c r="OQ11" s="14">
        <v>6.1879999999999997</v>
      </c>
      <c r="OR11" s="14">
        <v>6.1689999999999996</v>
      </c>
      <c r="OS11" s="14">
        <v>6.2030000000000003</v>
      </c>
      <c r="OT11" s="14">
        <v>6.2460000000000004</v>
      </c>
      <c r="OU11" s="13"/>
      <c r="OV11" s="14">
        <v>6.25</v>
      </c>
      <c r="OW11" s="14">
        <v>6.2240000000000002</v>
      </c>
      <c r="OX11" s="14">
        <v>6.319</v>
      </c>
      <c r="OY11" s="14">
        <v>6.4050000000000002</v>
      </c>
      <c r="OZ11" s="14">
        <v>6.2320000000000002</v>
      </c>
      <c r="PA11" s="14">
        <v>6.3010000000000002</v>
      </c>
      <c r="PB11" s="14">
        <v>6.2450000000000001</v>
      </c>
      <c r="PC11" s="14">
        <v>6.1680000000000001</v>
      </c>
      <c r="PD11" s="14">
        <v>6.4089999999999998</v>
      </c>
      <c r="PE11" s="14">
        <v>6.2370000000000001</v>
      </c>
      <c r="PF11" s="14">
        <v>6.2789999999999999</v>
      </c>
      <c r="PG11" s="13"/>
      <c r="PH11" s="14">
        <v>6.2990000000000004</v>
      </c>
      <c r="PI11" s="14">
        <v>6.2320000000000002</v>
      </c>
      <c r="PJ11" s="14">
        <v>6.36</v>
      </c>
      <c r="PK11" s="14">
        <v>6.2850000000000001</v>
      </c>
      <c r="PL11" s="14">
        <v>6.2270000000000003</v>
      </c>
      <c r="PM11" s="14">
        <v>6.173</v>
      </c>
      <c r="PN11" s="14">
        <v>6.37</v>
      </c>
      <c r="PO11" s="14">
        <v>6.3049999999999997</v>
      </c>
      <c r="PP11" s="14">
        <v>6.306</v>
      </c>
      <c r="PQ11" s="14">
        <v>6.2750000000000004</v>
      </c>
      <c r="PR11" s="14">
        <v>6.283199999999999</v>
      </c>
      <c r="PS11" s="13"/>
      <c r="PT11" s="14">
        <v>6.2586499999999994</v>
      </c>
      <c r="PU11" s="14">
        <f t="shared" si="10"/>
        <v>7.4614670606841349E-2</v>
      </c>
      <c r="PV11" s="72"/>
    </row>
    <row r="12" spans="1:438" x14ac:dyDescent="0.2">
      <c r="A12" s="37" t="s">
        <v>96</v>
      </c>
      <c r="B12" s="73">
        <v>28.812999999999999</v>
      </c>
      <c r="C12" s="73">
        <v>27.962</v>
      </c>
      <c r="D12" s="73">
        <v>27.911000000000001</v>
      </c>
      <c r="E12" s="73">
        <v>27.863</v>
      </c>
      <c r="F12" s="73">
        <v>27.931999999999999</v>
      </c>
      <c r="G12" s="73">
        <v>27.782</v>
      </c>
      <c r="H12" s="73">
        <v>28.023</v>
      </c>
      <c r="I12" s="73">
        <v>27.779</v>
      </c>
      <c r="J12" s="73">
        <v>27.754000000000001</v>
      </c>
      <c r="K12" s="73">
        <v>27.969000000000001</v>
      </c>
      <c r="L12" s="73">
        <v>27.9788</v>
      </c>
      <c r="M12" s="13"/>
      <c r="N12" s="73">
        <v>28.404</v>
      </c>
      <c r="O12" s="73">
        <v>28.033999999999999</v>
      </c>
      <c r="P12" s="73">
        <v>27.995999999999999</v>
      </c>
      <c r="Q12" s="73">
        <v>28.027999999999999</v>
      </c>
      <c r="R12" s="73">
        <v>27.632999999999999</v>
      </c>
      <c r="S12" s="13">
        <v>27.832000000000001</v>
      </c>
      <c r="T12" s="13">
        <v>27.8</v>
      </c>
      <c r="U12" s="13">
        <v>28.074999999999999</v>
      </c>
      <c r="V12" s="13">
        <v>27.777000000000001</v>
      </c>
      <c r="W12" s="73">
        <v>28.027999999999999</v>
      </c>
      <c r="X12" s="73">
        <v>27.960700000000003</v>
      </c>
      <c r="Y12" s="13"/>
      <c r="Z12" s="73">
        <v>28.015999999999998</v>
      </c>
      <c r="AA12" s="73">
        <v>27.728000000000002</v>
      </c>
      <c r="AB12" s="73">
        <v>27.779</v>
      </c>
      <c r="AC12" s="73">
        <v>27.637</v>
      </c>
      <c r="AD12" s="73">
        <v>27.689</v>
      </c>
      <c r="AE12" s="73">
        <v>27.707000000000001</v>
      </c>
      <c r="AF12" s="73">
        <v>28.114000000000001</v>
      </c>
      <c r="AG12" s="73">
        <v>27.706</v>
      </c>
      <c r="AH12" s="73">
        <v>27.899000000000001</v>
      </c>
      <c r="AI12" s="73">
        <v>27.492999999999999</v>
      </c>
      <c r="AJ12" s="73">
        <v>27.776799999999998</v>
      </c>
      <c r="AK12" s="73"/>
      <c r="AL12" s="73">
        <v>28.247</v>
      </c>
      <c r="AM12" s="73">
        <v>27.844999999999999</v>
      </c>
      <c r="AN12" s="73">
        <v>27.890999999999998</v>
      </c>
      <c r="AO12" s="73">
        <v>27.803999999999998</v>
      </c>
      <c r="AP12" s="73">
        <v>27.800999999999998</v>
      </c>
      <c r="AQ12" s="73">
        <v>27.78</v>
      </c>
      <c r="AR12" s="73">
        <v>27.529</v>
      </c>
      <c r="AS12" s="73">
        <v>27.619</v>
      </c>
      <c r="AT12" s="73">
        <v>27.872</v>
      </c>
      <c r="AU12" s="73">
        <v>27.975000000000001</v>
      </c>
      <c r="AV12" s="73">
        <v>27.836300000000001</v>
      </c>
      <c r="AW12" s="73"/>
      <c r="AX12" s="73">
        <v>27.888150000000003</v>
      </c>
      <c r="AY12" s="14">
        <f t="shared" si="0"/>
        <v>0.22700872178716353</v>
      </c>
      <c r="AZ12" s="72"/>
      <c r="BA12" s="73">
        <v>29.155000000000001</v>
      </c>
      <c r="BB12" s="73">
        <v>28.344000000000001</v>
      </c>
      <c r="BC12" s="73">
        <v>28.760999999999999</v>
      </c>
      <c r="BD12" s="73">
        <v>28.959</v>
      </c>
      <c r="BE12" s="73">
        <v>29.998000000000001</v>
      </c>
      <c r="BF12" s="73">
        <v>29.37</v>
      </c>
      <c r="BG12" s="73">
        <v>28.954999999999998</v>
      </c>
      <c r="BH12" s="73">
        <v>29.414000000000001</v>
      </c>
      <c r="BI12" s="73">
        <v>28.835000000000001</v>
      </c>
      <c r="BJ12" s="73">
        <v>29.664000000000001</v>
      </c>
      <c r="BK12" s="73">
        <v>29.145499999999998</v>
      </c>
      <c r="BL12" s="73"/>
      <c r="BM12" s="73">
        <v>28.853999999999999</v>
      </c>
      <c r="BN12" s="73">
        <v>27.853999999999999</v>
      </c>
      <c r="BO12" s="73">
        <v>28.449000000000002</v>
      </c>
      <c r="BP12" s="73">
        <v>26.460999999999999</v>
      </c>
      <c r="BQ12" s="73">
        <v>28.725999999999999</v>
      </c>
      <c r="BR12" s="73">
        <v>28.468</v>
      </c>
      <c r="BS12" s="73">
        <v>28.321000000000002</v>
      </c>
      <c r="BT12" s="73">
        <v>28.774000000000001</v>
      </c>
      <c r="BU12" s="73">
        <v>28.844000000000001</v>
      </c>
      <c r="BV12" s="73">
        <v>29.526</v>
      </c>
      <c r="BW12" s="73">
        <v>28.427699999999998</v>
      </c>
      <c r="BX12" s="73"/>
      <c r="BY12" s="73">
        <v>30.51</v>
      </c>
      <c r="BZ12" s="73">
        <v>30.102</v>
      </c>
      <c r="CA12" s="73">
        <v>29.867000000000001</v>
      </c>
      <c r="CB12" s="73">
        <v>29.318999999999999</v>
      </c>
      <c r="CC12" s="73">
        <v>29.484999999999999</v>
      </c>
      <c r="CD12" s="73">
        <v>28.312000000000001</v>
      </c>
      <c r="CE12" s="73">
        <v>29.440999999999999</v>
      </c>
      <c r="CF12" s="73">
        <v>29.292999999999999</v>
      </c>
      <c r="CG12" s="73">
        <v>29.692</v>
      </c>
      <c r="CH12" s="73">
        <v>30.556999999999999</v>
      </c>
      <c r="CI12" s="73">
        <v>29.657800000000002</v>
      </c>
      <c r="CJ12" s="13"/>
      <c r="CK12" s="73">
        <v>29.189</v>
      </c>
      <c r="CL12" s="73">
        <v>28.94</v>
      </c>
      <c r="CM12" s="13">
        <v>28.544</v>
      </c>
      <c r="CN12" s="13">
        <v>29.376000000000001</v>
      </c>
      <c r="CO12" s="13">
        <v>29.234000000000002</v>
      </c>
      <c r="CP12" s="13">
        <v>29.427</v>
      </c>
      <c r="CQ12" s="73">
        <v>29.774999999999999</v>
      </c>
      <c r="CR12" s="73">
        <v>29.786999999999999</v>
      </c>
      <c r="CS12" s="73">
        <v>29.835000000000001</v>
      </c>
      <c r="CT12" s="73">
        <v>30.382999999999999</v>
      </c>
      <c r="CU12" s="73">
        <v>29.449000000000002</v>
      </c>
      <c r="CV12" s="73"/>
      <c r="CW12" s="73">
        <v>29.169999999999998</v>
      </c>
      <c r="CX12" s="73">
        <v>28.99145</v>
      </c>
      <c r="CY12" s="73">
        <v>29.392749999999999</v>
      </c>
      <c r="CZ12" s="14">
        <f t="shared" si="1"/>
        <v>0.74631783521686734</v>
      </c>
      <c r="DA12" s="72"/>
      <c r="DB12" s="73">
        <v>29.571999999999999</v>
      </c>
      <c r="DC12" s="73">
        <v>29.515999999999998</v>
      </c>
      <c r="DD12" s="73">
        <v>29.361000000000001</v>
      </c>
      <c r="DE12" s="73">
        <v>29.454000000000001</v>
      </c>
      <c r="DF12" s="73">
        <v>29.72</v>
      </c>
      <c r="DG12" s="73">
        <v>29.5246</v>
      </c>
      <c r="DH12" s="13"/>
      <c r="DI12" s="70">
        <v>28.998000000000001</v>
      </c>
      <c r="DJ12" s="70">
        <v>29.042000000000002</v>
      </c>
      <c r="DK12" s="70">
        <v>29.225999999999999</v>
      </c>
      <c r="DL12" s="70">
        <v>29.231999999999999</v>
      </c>
      <c r="DM12" s="70">
        <v>29.039000000000001</v>
      </c>
      <c r="DN12" s="73">
        <v>29.107400000000002</v>
      </c>
      <c r="DO12" s="13"/>
      <c r="DP12" s="101">
        <v>29.316000000000003</v>
      </c>
      <c r="DQ12" s="14">
        <f t="shared" si="2"/>
        <v>0.24213706111133815</v>
      </c>
      <c r="DR12" s="72"/>
      <c r="DS12" s="73">
        <v>30.454000000000001</v>
      </c>
      <c r="DT12" s="73">
        <v>30.475000000000001</v>
      </c>
      <c r="DU12" s="73">
        <v>30.236000000000001</v>
      </c>
      <c r="DV12" s="73">
        <v>30.527999999999999</v>
      </c>
      <c r="DW12" s="73">
        <v>30.423250000000003</v>
      </c>
      <c r="DX12" s="73"/>
      <c r="DY12" s="13">
        <v>30.504000000000001</v>
      </c>
      <c r="DZ12" s="13">
        <v>30.58</v>
      </c>
      <c r="EA12" s="13">
        <v>30.527000000000001</v>
      </c>
      <c r="EB12" s="73">
        <v>30.537000000000003</v>
      </c>
      <c r="EC12" s="73"/>
      <c r="ED12" s="13">
        <v>30.44</v>
      </c>
      <c r="EE12" s="13">
        <v>30.593</v>
      </c>
      <c r="EF12" s="13">
        <v>30.43</v>
      </c>
      <c r="EG12" s="73">
        <v>30.487666666666666</v>
      </c>
      <c r="EH12" s="73"/>
      <c r="EI12" s="73">
        <v>30.43</v>
      </c>
      <c r="EJ12" s="73">
        <v>30.398</v>
      </c>
      <c r="EK12" s="73">
        <v>30.591000000000001</v>
      </c>
      <c r="EL12" s="73">
        <v>30.34</v>
      </c>
      <c r="EM12" s="73">
        <v>30.504000000000001</v>
      </c>
      <c r="EN12" s="73">
        <v>30.4526</v>
      </c>
      <c r="EO12" s="13"/>
      <c r="EP12" s="73">
        <v>30.585000000000001</v>
      </c>
      <c r="EQ12" s="73">
        <v>30.247</v>
      </c>
      <c r="ER12" s="73">
        <v>30.29</v>
      </c>
      <c r="ES12" s="73">
        <v>30.402999999999999</v>
      </c>
      <c r="ET12" s="73">
        <v>30.381250000000001</v>
      </c>
      <c r="EU12" s="73"/>
      <c r="EV12" s="73">
        <v>30.391999999999999</v>
      </c>
      <c r="EW12" s="73">
        <v>30.081</v>
      </c>
      <c r="EX12" s="73">
        <v>30.033999999999999</v>
      </c>
      <c r="EY12" s="73">
        <v>29.963999999999999</v>
      </c>
      <c r="EZ12" s="73">
        <v>30.137</v>
      </c>
      <c r="FA12" s="73">
        <v>30.477</v>
      </c>
      <c r="FB12" s="73">
        <v>30.212</v>
      </c>
      <c r="FC12" s="73">
        <v>30.185285714285715</v>
      </c>
      <c r="FD12" s="73"/>
      <c r="FE12" s="73">
        <v>30.32</v>
      </c>
      <c r="FF12" s="73">
        <v>30.32</v>
      </c>
      <c r="FG12" s="73">
        <v>30.329000000000001</v>
      </c>
      <c r="FH12" s="73">
        <v>30.295000000000002</v>
      </c>
      <c r="FI12" s="73">
        <v>30.478000000000002</v>
      </c>
      <c r="FJ12" s="73">
        <v>30.348399999999998</v>
      </c>
      <c r="FK12" s="13"/>
      <c r="FL12" s="13">
        <v>30.137</v>
      </c>
      <c r="FM12" s="13">
        <v>30.391999999999999</v>
      </c>
      <c r="FN12" s="14">
        <f t="shared" si="3"/>
        <v>0.15649537186908563</v>
      </c>
      <c r="FO12" s="72"/>
      <c r="FP12" s="73">
        <v>29.736000000000001</v>
      </c>
      <c r="FQ12" s="73">
        <v>29.582999999999998</v>
      </c>
      <c r="FR12" s="73">
        <v>29.337</v>
      </c>
      <c r="FS12" s="73">
        <v>29.756</v>
      </c>
      <c r="FT12" s="73">
        <v>29.803999999999998</v>
      </c>
      <c r="FU12" s="73">
        <v>29.881</v>
      </c>
      <c r="FV12" s="73">
        <v>29.682833333333335</v>
      </c>
      <c r="FW12" s="73"/>
      <c r="FX12" s="73">
        <v>30.114999999999998</v>
      </c>
      <c r="FY12" s="73">
        <v>30.079000000000001</v>
      </c>
      <c r="FZ12" s="73">
        <v>30.01</v>
      </c>
      <c r="GA12" s="73">
        <v>29.716000000000001</v>
      </c>
      <c r="GB12" s="73">
        <v>30.382000000000001</v>
      </c>
      <c r="GC12" s="73">
        <v>30.060400000000005</v>
      </c>
      <c r="GD12" s="73"/>
      <c r="GE12" s="73">
        <v>30.373999999999999</v>
      </c>
      <c r="GF12" s="73">
        <v>30.276</v>
      </c>
      <c r="GG12" s="73">
        <v>30.254999999999999</v>
      </c>
      <c r="GH12" s="73">
        <v>30.2</v>
      </c>
      <c r="GI12" s="73">
        <v>30.276250000000001</v>
      </c>
      <c r="GJ12" s="13"/>
      <c r="GK12" s="13">
        <v>29.803999999999998</v>
      </c>
      <c r="GL12" s="13">
        <v>29.736000000000001</v>
      </c>
      <c r="GM12" s="14">
        <f t="shared" si="4"/>
        <v>0.3000423519745089</v>
      </c>
      <c r="GN12" s="72"/>
      <c r="GO12" s="73">
        <v>30.082999999999998</v>
      </c>
      <c r="GP12" s="73">
        <v>29.762</v>
      </c>
      <c r="GQ12" s="73">
        <v>29.914999999999999</v>
      </c>
      <c r="GR12" s="73">
        <v>29.934999999999999</v>
      </c>
      <c r="GS12" s="73">
        <v>30.146999999999998</v>
      </c>
      <c r="GT12" s="73">
        <v>30.321000000000002</v>
      </c>
      <c r="GU12" s="73">
        <v>30.027166666666663</v>
      </c>
      <c r="GV12" s="73"/>
      <c r="GW12" s="73">
        <v>30.178999999999998</v>
      </c>
      <c r="GX12" s="73">
        <v>30.178999999999998</v>
      </c>
      <c r="GY12" s="73">
        <v>29.989000000000001</v>
      </c>
      <c r="GZ12" s="73">
        <v>29.782</v>
      </c>
      <c r="HA12" s="73">
        <v>30.407</v>
      </c>
      <c r="HB12" s="73">
        <v>30.107199999999999</v>
      </c>
      <c r="HC12" s="73"/>
      <c r="HD12" s="73">
        <v>30.183</v>
      </c>
      <c r="HE12" s="73">
        <v>30.088000000000001</v>
      </c>
      <c r="HF12" s="73">
        <v>30.1355</v>
      </c>
      <c r="HG12" s="13"/>
      <c r="HH12" s="73">
        <v>30.14</v>
      </c>
      <c r="HI12" s="73">
        <v>29.710999999999999</v>
      </c>
      <c r="HJ12" s="73">
        <v>29.704999999999998</v>
      </c>
      <c r="HK12" s="73">
        <v>29.817</v>
      </c>
      <c r="HL12" s="73">
        <v>29.867999999999999</v>
      </c>
      <c r="HM12" s="73">
        <v>29.914999999999999</v>
      </c>
      <c r="HN12" s="73">
        <v>29.846</v>
      </c>
      <c r="HO12" s="73">
        <v>30.177</v>
      </c>
      <c r="HP12" s="73">
        <v>29.897374999999997</v>
      </c>
      <c r="HQ12" s="13"/>
      <c r="HR12" s="73">
        <v>30.401</v>
      </c>
      <c r="HS12" s="73">
        <v>30.1</v>
      </c>
      <c r="HT12" s="73">
        <v>30.163</v>
      </c>
      <c r="HU12" s="73">
        <v>30.204000000000001</v>
      </c>
      <c r="HV12" s="73">
        <v>29.902000000000001</v>
      </c>
      <c r="HW12" s="73">
        <v>29.808</v>
      </c>
      <c r="HX12" s="73">
        <v>29.937999999999999</v>
      </c>
      <c r="HY12" s="73">
        <v>30.120999999999999</v>
      </c>
      <c r="HZ12" s="73">
        <v>30.079624999999997</v>
      </c>
      <c r="IA12" s="13"/>
      <c r="IB12" s="13">
        <v>29.934999999999999</v>
      </c>
      <c r="IC12" s="13">
        <v>30.321000000000002</v>
      </c>
      <c r="ID12" s="14">
        <f t="shared" si="5"/>
        <v>0.18599407614201816</v>
      </c>
      <c r="IE12" s="72"/>
      <c r="IF12" s="14">
        <v>30.289000000000001</v>
      </c>
      <c r="IG12" s="14">
        <v>29.731000000000002</v>
      </c>
      <c r="IH12" s="14">
        <v>29.704999999999998</v>
      </c>
      <c r="II12" s="14">
        <v>29.768999999999998</v>
      </c>
      <c r="IJ12" s="14">
        <v>29.768999999999998</v>
      </c>
      <c r="IK12" s="14">
        <v>29.631</v>
      </c>
      <c r="IL12" s="14">
        <v>30.213999999999999</v>
      </c>
      <c r="IM12" s="14">
        <v>29.87257142857143</v>
      </c>
      <c r="IN12" s="13"/>
      <c r="IO12" s="14">
        <v>30.038</v>
      </c>
      <c r="IP12" s="14">
        <v>29.856999999999999</v>
      </c>
      <c r="IQ12" s="14">
        <v>29.792000000000002</v>
      </c>
      <c r="IR12" s="14">
        <v>29.443000000000001</v>
      </c>
      <c r="IS12" s="14">
        <v>29.509</v>
      </c>
      <c r="IT12" s="14">
        <v>29.675999999999998</v>
      </c>
      <c r="IU12" s="14">
        <v>29.536999999999999</v>
      </c>
      <c r="IV12" s="14">
        <v>29.841999999999999</v>
      </c>
      <c r="IW12" s="14">
        <v>29.896999999999998</v>
      </c>
      <c r="IX12" s="73">
        <v>29.732333333333333</v>
      </c>
      <c r="IY12" s="73"/>
      <c r="IZ12" s="73">
        <v>29.683</v>
      </c>
      <c r="JA12" s="73">
        <v>29.855</v>
      </c>
      <c r="JB12" s="73">
        <v>29.65</v>
      </c>
      <c r="JC12" s="73">
        <v>29.782</v>
      </c>
      <c r="JD12" s="73">
        <v>29.431000000000001</v>
      </c>
      <c r="JE12" s="73">
        <v>29.951000000000001</v>
      </c>
      <c r="JF12" s="13">
        <v>30.562000000000001</v>
      </c>
      <c r="JG12" s="70">
        <v>29.844857142857141</v>
      </c>
      <c r="JH12" s="73"/>
      <c r="JI12" s="70">
        <v>29.661000000000001</v>
      </c>
      <c r="JJ12" s="70">
        <v>29.481999999999999</v>
      </c>
      <c r="JK12" s="70">
        <v>29.484000000000002</v>
      </c>
      <c r="JL12" s="73">
        <v>29.456</v>
      </c>
      <c r="JM12" s="73">
        <v>29.475000000000001</v>
      </c>
      <c r="JN12" s="101">
        <v>29.475000000000001</v>
      </c>
      <c r="JO12" s="73">
        <v>29.516999999999999</v>
      </c>
      <c r="JP12" s="73">
        <v>29.588999999999999</v>
      </c>
      <c r="JQ12" s="73">
        <v>29.517375000000001</v>
      </c>
      <c r="JR12" s="73"/>
      <c r="JS12" s="73">
        <v>29.741784226190475</v>
      </c>
      <c r="JT12" s="73">
        <v>29.653355555555553</v>
      </c>
      <c r="JU12" s="73">
        <v>29.962500000000002</v>
      </c>
      <c r="JV12" s="14">
        <f t="shared" si="6"/>
        <v>0.25548847443578626</v>
      </c>
      <c r="JW12" s="72"/>
      <c r="JX12" s="73">
        <v>32.582999999999998</v>
      </c>
      <c r="JY12" s="73">
        <v>32.328000000000003</v>
      </c>
      <c r="JZ12" s="73">
        <v>32.627000000000002</v>
      </c>
      <c r="KA12" s="73">
        <v>32.505000000000003</v>
      </c>
      <c r="KB12" s="73">
        <v>32.677</v>
      </c>
      <c r="KC12" s="73">
        <v>32.543999999999997</v>
      </c>
      <c r="KD12" s="73"/>
      <c r="KE12" s="73">
        <v>32.645000000000003</v>
      </c>
      <c r="KF12" s="73">
        <v>32.698999999999998</v>
      </c>
      <c r="KG12" s="73">
        <v>32.652999999999999</v>
      </c>
      <c r="KH12" s="73">
        <v>32.66566666666666</v>
      </c>
      <c r="KI12" s="73"/>
      <c r="KJ12" s="73">
        <v>32.835000000000001</v>
      </c>
      <c r="KK12" s="73">
        <v>32.542999999999999</v>
      </c>
      <c r="KL12" s="73">
        <v>32.795000000000002</v>
      </c>
      <c r="KM12" s="73">
        <v>32.872999999999998</v>
      </c>
      <c r="KN12" s="73">
        <v>32.761499999999998</v>
      </c>
      <c r="KO12" s="73"/>
      <c r="KP12" s="73">
        <v>32.770000000000003</v>
      </c>
      <c r="KQ12" s="73">
        <v>32.563000000000002</v>
      </c>
      <c r="KR12" s="73">
        <v>32.54</v>
      </c>
      <c r="KS12" s="73">
        <v>32.624333333333333</v>
      </c>
      <c r="KT12" s="13"/>
      <c r="KU12" s="13">
        <v>32.648874999999997</v>
      </c>
      <c r="KV12" s="14">
        <f t="shared" si="7"/>
        <v>0.13064400450434127</v>
      </c>
      <c r="KW12" s="76"/>
      <c r="KX12" s="14">
        <v>32.463999999999999</v>
      </c>
      <c r="KY12" s="14">
        <v>32.429000000000002</v>
      </c>
      <c r="KZ12" s="14">
        <v>32.555</v>
      </c>
      <c r="LA12" s="14">
        <v>32.215000000000003</v>
      </c>
      <c r="LB12" s="14">
        <v>32.311</v>
      </c>
      <c r="LC12" s="14">
        <v>32.344000000000001</v>
      </c>
      <c r="LD12" s="14">
        <v>32.396000000000001</v>
      </c>
      <c r="LE12" s="14">
        <v>32.456000000000003</v>
      </c>
      <c r="LF12" s="14">
        <v>32.481999999999999</v>
      </c>
      <c r="LG12" s="14">
        <v>32.698</v>
      </c>
      <c r="LH12" s="14">
        <v>32.435000000000002</v>
      </c>
      <c r="LI12" s="13"/>
      <c r="LJ12" s="21">
        <v>32.271000000000001</v>
      </c>
      <c r="LK12" s="21">
        <v>32.712000000000003</v>
      </c>
      <c r="LL12" s="21">
        <v>32.554000000000002</v>
      </c>
      <c r="LM12" s="21">
        <v>32.67</v>
      </c>
      <c r="LN12" s="21">
        <v>32.423000000000002</v>
      </c>
      <c r="LO12" s="21">
        <v>32.46</v>
      </c>
      <c r="LP12" s="21">
        <v>32.539000000000001</v>
      </c>
      <c r="LQ12" s="21">
        <v>32.497</v>
      </c>
      <c r="LR12" s="21">
        <v>32.536999999999999</v>
      </c>
      <c r="LS12" s="21">
        <v>32.832000000000001</v>
      </c>
      <c r="LT12" s="21">
        <v>32.549500000000002</v>
      </c>
      <c r="LU12" s="13"/>
      <c r="LV12" s="14">
        <v>32.512</v>
      </c>
      <c r="LW12" s="14">
        <v>32.317</v>
      </c>
      <c r="LX12" s="14">
        <v>32.512999999999998</v>
      </c>
      <c r="LY12" s="14">
        <v>32.465000000000003</v>
      </c>
      <c r="LZ12" s="14">
        <v>32.277999999999999</v>
      </c>
      <c r="MA12" s="14">
        <v>32.534999999999997</v>
      </c>
      <c r="MB12" s="14">
        <v>32.33</v>
      </c>
      <c r="MC12" s="14">
        <v>32.469000000000001</v>
      </c>
      <c r="MD12" s="14">
        <v>32.503</v>
      </c>
      <c r="ME12" s="14">
        <v>32.573999999999998</v>
      </c>
      <c r="MF12" s="14">
        <v>32.449599999999997</v>
      </c>
      <c r="MG12" s="13"/>
      <c r="MH12" s="14">
        <v>32.712000000000003</v>
      </c>
      <c r="MI12" s="14">
        <v>32.298000000000002</v>
      </c>
      <c r="MJ12" s="14">
        <v>32.470999999999997</v>
      </c>
      <c r="MK12" s="14">
        <v>32.216000000000001</v>
      </c>
      <c r="ML12" s="14">
        <v>32.359000000000002</v>
      </c>
      <c r="MM12" s="14">
        <v>32.444000000000003</v>
      </c>
      <c r="MN12" s="14">
        <v>32.488</v>
      </c>
      <c r="MO12" s="14">
        <v>32.545000000000002</v>
      </c>
      <c r="MP12" s="14">
        <v>32.548000000000002</v>
      </c>
      <c r="MQ12" s="14">
        <v>32.722000000000001</v>
      </c>
      <c r="MR12" s="14">
        <v>32.4803</v>
      </c>
      <c r="MS12" s="13"/>
      <c r="MT12" s="14">
        <v>32.4786</v>
      </c>
      <c r="MU12" s="14">
        <f t="shared" si="8"/>
        <v>0.1370054539739374</v>
      </c>
      <c r="MV12" s="76"/>
      <c r="MW12" s="14">
        <v>31.658999999999999</v>
      </c>
      <c r="MX12" s="73">
        <v>31.556999999999999</v>
      </c>
      <c r="MY12" s="73">
        <v>31.702999999999999</v>
      </c>
      <c r="MZ12" s="73">
        <v>31.637</v>
      </c>
      <c r="NA12" s="73">
        <v>31.536999999999999</v>
      </c>
      <c r="NB12" s="73">
        <v>31.573</v>
      </c>
      <c r="NC12" s="73">
        <v>31.643999999999998</v>
      </c>
      <c r="ND12" s="73">
        <v>31.673999999999999</v>
      </c>
      <c r="NE12" s="73">
        <v>31.672000000000001</v>
      </c>
      <c r="NF12" s="73">
        <v>31.829000000000001</v>
      </c>
      <c r="NG12" s="73">
        <v>31.648500000000002</v>
      </c>
      <c r="NH12" s="13"/>
      <c r="NI12" s="13">
        <v>31.724</v>
      </c>
      <c r="NJ12" s="73">
        <v>31.663</v>
      </c>
      <c r="NK12" s="73">
        <v>31.611999999999998</v>
      </c>
      <c r="NL12" s="73">
        <v>31.681999999999999</v>
      </c>
      <c r="NM12" s="73">
        <v>31.696999999999999</v>
      </c>
      <c r="NN12" s="73">
        <v>31.609000000000002</v>
      </c>
      <c r="NO12" s="73">
        <v>31.515999999999998</v>
      </c>
      <c r="NP12" s="73">
        <v>31.597000000000001</v>
      </c>
      <c r="NQ12" s="73">
        <v>31.579000000000001</v>
      </c>
      <c r="NR12" s="73">
        <v>31.821000000000002</v>
      </c>
      <c r="NS12" s="14">
        <v>31.65</v>
      </c>
      <c r="NT12" s="13"/>
      <c r="NU12" s="14">
        <v>31.649250000000002</v>
      </c>
      <c r="NV12" s="14">
        <f t="shared" si="9"/>
        <v>7.8855767974557178E-2</v>
      </c>
      <c r="NW12" s="76"/>
      <c r="NX12" s="14">
        <v>32.801000000000002</v>
      </c>
      <c r="NY12" s="14">
        <v>32.719000000000001</v>
      </c>
      <c r="NZ12" s="14">
        <v>32.756</v>
      </c>
      <c r="OA12" s="14">
        <v>32.701000000000001</v>
      </c>
      <c r="OB12" s="14">
        <v>32.816000000000003</v>
      </c>
      <c r="OC12" s="14">
        <v>32.677999999999997</v>
      </c>
      <c r="OD12" s="14">
        <v>32.893999999999998</v>
      </c>
      <c r="OE12" s="14">
        <v>32.945</v>
      </c>
      <c r="OF12" s="14">
        <v>32.844000000000001</v>
      </c>
      <c r="OG12" s="14">
        <v>32.81</v>
      </c>
      <c r="OH12" s="14">
        <v>32.796399999999998</v>
      </c>
      <c r="OI12" s="13"/>
      <c r="OJ12" s="14">
        <v>32.771999999999998</v>
      </c>
      <c r="OK12" s="14">
        <v>32.902999999999999</v>
      </c>
      <c r="OL12" s="14">
        <v>32.679000000000002</v>
      </c>
      <c r="OM12" s="14">
        <v>32.853000000000002</v>
      </c>
      <c r="ON12" s="14">
        <v>32.904000000000003</v>
      </c>
      <c r="OO12" s="14">
        <v>32.902000000000001</v>
      </c>
      <c r="OP12" s="14">
        <v>32.892000000000003</v>
      </c>
      <c r="OQ12" s="14">
        <v>32.905999999999999</v>
      </c>
      <c r="OR12" s="14">
        <v>32.850999999999999</v>
      </c>
      <c r="OS12" s="14">
        <v>32.982999999999997</v>
      </c>
      <c r="OT12" s="14">
        <v>32.8645</v>
      </c>
      <c r="OU12" s="13"/>
      <c r="OV12" s="14">
        <v>32.887999999999998</v>
      </c>
      <c r="OW12" s="14">
        <v>32.854999999999997</v>
      </c>
      <c r="OX12" s="14">
        <v>32.957999999999998</v>
      </c>
      <c r="OY12" s="14">
        <v>32.930999999999997</v>
      </c>
      <c r="OZ12" s="14">
        <v>32.81</v>
      </c>
      <c r="PA12" s="14">
        <v>32.912999999999997</v>
      </c>
      <c r="PB12" s="14">
        <v>32.99</v>
      </c>
      <c r="PC12" s="14">
        <v>33.021000000000001</v>
      </c>
      <c r="PD12" s="14">
        <v>32.984999999999999</v>
      </c>
      <c r="PE12" s="14">
        <v>33.031999999999996</v>
      </c>
      <c r="PF12" s="14">
        <v>32.938300000000005</v>
      </c>
      <c r="PG12" s="13"/>
      <c r="PH12" s="14">
        <v>32.798999999999999</v>
      </c>
      <c r="PI12" s="14">
        <v>32.939</v>
      </c>
      <c r="PJ12" s="14">
        <v>32.837000000000003</v>
      </c>
      <c r="PK12" s="14">
        <v>32.81</v>
      </c>
      <c r="PL12" s="14">
        <v>32.753</v>
      </c>
      <c r="PM12" s="14">
        <v>32.884</v>
      </c>
      <c r="PN12" s="14">
        <v>32.863999999999997</v>
      </c>
      <c r="PO12" s="14">
        <v>32.743000000000002</v>
      </c>
      <c r="PP12" s="14">
        <v>32.637</v>
      </c>
      <c r="PQ12" s="14">
        <v>32.798000000000002</v>
      </c>
      <c r="PR12" s="14">
        <v>32.806400000000004</v>
      </c>
      <c r="PS12" s="13"/>
      <c r="PT12" s="14">
        <v>32.851399999999998</v>
      </c>
      <c r="PU12" s="14">
        <f t="shared" si="10"/>
        <v>9.4131380230962111E-2</v>
      </c>
      <c r="PV12" s="76"/>
    </row>
    <row r="13" spans="1:438" x14ac:dyDescent="0.2">
      <c r="A13" s="37" t="s">
        <v>136</v>
      </c>
      <c r="B13" s="73">
        <v>0.86599999999999999</v>
      </c>
      <c r="C13" s="73">
        <v>0.82799999999999996</v>
      </c>
      <c r="D13" s="73">
        <v>0.89900000000000002</v>
      </c>
      <c r="E13" s="73">
        <v>0.86199999999999999</v>
      </c>
      <c r="F13" s="73">
        <v>0.85599999999999998</v>
      </c>
      <c r="G13" s="73">
        <v>0.76700000000000002</v>
      </c>
      <c r="H13" s="73">
        <v>0.751</v>
      </c>
      <c r="I13" s="73">
        <v>0.82499999999999996</v>
      </c>
      <c r="J13" s="73">
        <v>0.86699999999999999</v>
      </c>
      <c r="K13" s="73">
        <v>0.92</v>
      </c>
      <c r="L13" s="73">
        <v>0.84410000000000007</v>
      </c>
      <c r="M13" s="13"/>
      <c r="N13" s="73">
        <v>0.89100000000000001</v>
      </c>
      <c r="O13" s="73">
        <v>0.83099999999999996</v>
      </c>
      <c r="P13" s="73">
        <v>0.90500000000000003</v>
      </c>
      <c r="Q13" s="73">
        <v>0.86199999999999999</v>
      </c>
      <c r="R13" s="73">
        <v>0.89400000000000002</v>
      </c>
      <c r="S13" s="13">
        <v>0.86699999999999999</v>
      </c>
      <c r="T13" s="13">
        <v>0.89700000000000002</v>
      </c>
      <c r="U13" s="13">
        <v>0.878</v>
      </c>
      <c r="V13" s="13">
        <v>0.88100000000000001</v>
      </c>
      <c r="W13" s="73">
        <v>0.92400000000000004</v>
      </c>
      <c r="X13" s="73">
        <v>0.88300000000000001</v>
      </c>
      <c r="Y13" s="13"/>
      <c r="Z13" s="73">
        <v>0.93</v>
      </c>
      <c r="AA13" s="73">
        <v>0.871</v>
      </c>
      <c r="AB13" s="73">
        <v>0.873</v>
      </c>
      <c r="AC13" s="73">
        <v>0.85099999999999998</v>
      </c>
      <c r="AD13" s="73">
        <v>0.90500000000000003</v>
      </c>
      <c r="AE13" s="73">
        <v>0.84599999999999997</v>
      </c>
      <c r="AF13" s="73">
        <v>0.879</v>
      </c>
      <c r="AG13" s="73">
        <v>0.86699999999999999</v>
      </c>
      <c r="AH13" s="73">
        <v>0.872</v>
      </c>
      <c r="AI13" s="73">
        <v>1.151</v>
      </c>
      <c r="AJ13" s="73">
        <v>0.90450000000000019</v>
      </c>
      <c r="AK13" s="73"/>
      <c r="AL13" s="73">
        <v>0.89</v>
      </c>
      <c r="AM13" s="73">
        <v>0.84699999999999998</v>
      </c>
      <c r="AN13" s="73">
        <v>0.9</v>
      </c>
      <c r="AO13" s="73">
        <v>0.85699999999999998</v>
      </c>
      <c r="AP13" s="73">
        <v>0.84599999999999997</v>
      </c>
      <c r="AQ13" s="73">
        <v>0.90300000000000002</v>
      </c>
      <c r="AR13" s="73">
        <v>1.2230000000000001</v>
      </c>
      <c r="AS13" s="73">
        <v>1.143</v>
      </c>
      <c r="AT13" s="73">
        <v>0.876</v>
      </c>
      <c r="AU13" s="73">
        <v>0.88400000000000001</v>
      </c>
      <c r="AV13" s="73">
        <v>0.93689999999999996</v>
      </c>
      <c r="AW13" s="73"/>
      <c r="AX13" s="73">
        <v>0.89212500000000006</v>
      </c>
      <c r="AY13" s="14">
        <f t="shared" si="0"/>
        <v>8.5273565589648576E-2</v>
      </c>
      <c r="AZ13" s="72"/>
      <c r="BA13" s="73">
        <v>0.66600000000000004</v>
      </c>
      <c r="BB13" s="73">
        <v>0.83399999999999996</v>
      </c>
      <c r="BC13" s="73">
        <v>0.81399999999999995</v>
      </c>
      <c r="BD13" s="73">
        <v>0.753</v>
      </c>
      <c r="BE13" s="73">
        <v>0.59099999999999997</v>
      </c>
      <c r="BF13" s="73">
        <v>0.65500000000000003</v>
      </c>
      <c r="BG13" s="73">
        <v>1.2869999999999999</v>
      </c>
      <c r="BH13" s="73">
        <v>0.67600000000000005</v>
      </c>
      <c r="BI13" s="73">
        <v>1.115</v>
      </c>
      <c r="BJ13" s="73">
        <v>0.71599999999999997</v>
      </c>
      <c r="BK13" s="73">
        <v>0.81070000000000009</v>
      </c>
      <c r="BL13" s="73"/>
      <c r="BM13" s="73">
        <v>0.73</v>
      </c>
      <c r="BN13" s="73">
        <v>2.165</v>
      </c>
      <c r="BO13" s="73">
        <v>1.365</v>
      </c>
      <c r="BP13" s="73">
        <v>3.927</v>
      </c>
      <c r="BQ13" s="73">
        <v>0.627</v>
      </c>
      <c r="BR13" s="73">
        <v>0.81</v>
      </c>
      <c r="BS13" s="73">
        <v>1.1559999999999999</v>
      </c>
      <c r="BT13" s="73">
        <v>0.98299999999999998</v>
      </c>
      <c r="BU13" s="73">
        <v>0.85899999999999999</v>
      </c>
      <c r="BV13" s="73">
        <v>0.625</v>
      </c>
      <c r="BW13" s="73">
        <v>1.3247000000000002</v>
      </c>
      <c r="BX13" s="73"/>
      <c r="BY13" s="73">
        <v>0.75800000000000001</v>
      </c>
      <c r="BZ13" s="73">
        <v>0.81899999999999995</v>
      </c>
      <c r="CA13" s="73">
        <v>0.76600000000000001</v>
      </c>
      <c r="CB13" s="73">
        <v>0.97099999999999997</v>
      </c>
      <c r="CC13" s="73">
        <v>0.78600000000000003</v>
      </c>
      <c r="CD13" s="73">
        <v>2.3180000000000001</v>
      </c>
      <c r="CE13" s="73">
        <v>0.86899999999999999</v>
      </c>
      <c r="CF13" s="73">
        <v>1.2230000000000001</v>
      </c>
      <c r="CG13" s="73">
        <v>0.77700000000000002</v>
      </c>
      <c r="CH13" s="73">
        <v>0.746</v>
      </c>
      <c r="CI13" s="73">
        <v>1.0032999999999999</v>
      </c>
      <c r="CJ13" s="13"/>
      <c r="CK13" s="73">
        <v>0.78300000000000003</v>
      </c>
      <c r="CL13" s="73">
        <v>0.84</v>
      </c>
      <c r="CM13" s="13">
        <v>1.385</v>
      </c>
      <c r="CN13" s="13">
        <v>0.80400000000000005</v>
      </c>
      <c r="CO13" s="13">
        <v>0.96</v>
      </c>
      <c r="CP13" s="13">
        <v>0.82</v>
      </c>
      <c r="CQ13" s="73">
        <v>0.77100000000000002</v>
      </c>
      <c r="CR13" s="73">
        <v>0.751</v>
      </c>
      <c r="CS13" s="73">
        <v>0.76600000000000001</v>
      </c>
      <c r="CT13" s="73">
        <v>0.70799999999999996</v>
      </c>
      <c r="CU13" s="73">
        <v>0.85880000000000012</v>
      </c>
      <c r="CV13" s="73"/>
      <c r="CW13" s="73">
        <v>0.99937500000000001</v>
      </c>
      <c r="CX13" s="73">
        <v>1.1003749999999999</v>
      </c>
      <c r="CY13" s="73">
        <v>0.8691875</v>
      </c>
      <c r="CZ13" s="14">
        <f t="shared" si="1"/>
        <v>0.57290067166396552</v>
      </c>
      <c r="DA13" s="72"/>
      <c r="DB13" s="73">
        <v>0.74199999999999999</v>
      </c>
      <c r="DC13" s="73">
        <v>0.746</v>
      </c>
      <c r="DD13" s="73">
        <v>0.75800000000000001</v>
      </c>
      <c r="DE13" s="73">
        <v>0.72599999999999998</v>
      </c>
      <c r="DF13" s="73">
        <v>0.748</v>
      </c>
      <c r="DG13" s="73">
        <v>0.74399999999999999</v>
      </c>
      <c r="DH13" s="13"/>
      <c r="DI13" s="70">
        <v>0.71799999999999997</v>
      </c>
      <c r="DJ13" s="70">
        <v>0.69499999999999995</v>
      </c>
      <c r="DK13" s="70">
        <v>0.7</v>
      </c>
      <c r="DL13" s="70">
        <v>0.73</v>
      </c>
      <c r="DM13" s="70">
        <v>0.70499999999999996</v>
      </c>
      <c r="DN13" s="73">
        <v>0.7095999999999999</v>
      </c>
      <c r="DO13" s="13"/>
      <c r="DP13" s="101">
        <v>0.72679999999999989</v>
      </c>
      <c r="DQ13" s="14">
        <f t="shared" si="2"/>
        <v>2.1121466891207266E-2</v>
      </c>
      <c r="DR13" s="72"/>
      <c r="DS13" s="73">
        <v>0.748</v>
      </c>
      <c r="DT13" s="73">
        <v>0.75900000000000001</v>
      </c>
      <c r="DU13" s="73">
        <v>0.76600000000000001</v>
      </c>
      <c r="DV13" s="73">
        <v>0.76300000000000001</v>
      </c>
      <c r="DW13" s="73">
        <v>0.75900000000000001</v>
      </c>
      <c r="DX13" s="73"/>
      <c r="DY13" s="13">
        <v>0.749</v>
      </c>
      <c r="DZ13" s="13">
        <v>0.72699999999999998</v>
      </c>
      <c r="EA13" s="13">
        <v>0.72099999999999997</v>
      </c>
      <c r="EB13" s="73">
        <v>0.73233333333333339</v>
      </c>
      <c r="EC13" s="73"/>
      <c r="ED13" s="13">
        <v>0.73</v>
      </c>
      <c r="EE13" s="13">
        <v>0.71299999999999997</v>
      </c>
      <c r="EF13" s="13">
        <v>0.73499999999999999</v>
      </c>
      <c r="EG13" s="73">
        <v>0.72599999999999998</v>
      </c>
      <c r="EH13" s="73"/>
      <c r="EI13" s="73">
        <v>0.72799999999999998</v>
      </c>
      <c r="EJ13" s="73">
        <v>0.73699999999999999</v>
      </c>
      <c r="EK13" s="73">
        <v>0.72699999999999998</v>
      </c>
      <c r="EL13" s="73">
        <v>0.71699999999999997</v>
      </c>
      <c r="EM13" s="73">
        <v>0.79300000000000004</v>
      </c>
      <c r="EN13" s="73">
        <v>0.74039999999999995</v>
      </c>
      <c r="EO13" s="13"/>
      <c r="EP13" s="73">
        <v>0.78500000000000003</v>
      </c>
      <c r="EQ13" s="73">
        <v>0.76600000000000001</v>
      </c>
      <c r="ER13" s="73">
        <v>0.84099999999999997</v>
      </c>
      <c r="ES13" s="73">
        <v>0.78300000000000003</v>
      </c>
      <c r="ET13" s="73">
        <v>0.79375000000000007</v>
      </c>
      <c r="EU13" s="73"/>
      <c r="EV13" s="73">
        <v>0.83899999999999997</v>
      </c>
      <c r="EW13" s="73">
        <v>0.93700000000000006</v>
      </c>
      <c r="EX13" s="73">
        <v>0.89400000000000002</v>
      </c>
      <c r="EY13" s="73">
        <v>0.82899999999999996</v>
      </c>
      <c r="EZ13" s="73">
        <v>0.86899999999999999</v>
      </c>
      <c r="FA13" s="73">
        <v>0.72199999999999998</v>
      </c>
      <c r="FB13" s="73">
        <v>0.82499999999999996</v>
      </c>
      <c r="FC13" s="73">
        <v>0.84499999999999997</v>
      </c>
      <c r="FD13" s="73"/>
      <c r="FE13" s="73">
        <v>0.76200000000000001</v>
      </c>
      <c r="FF13" s="73">
        <v>0.69399999999999995</v>
      </c>
      <c r="FG13" s="73">
        <v>0.72599999999999998</v>
      </c>
      <c r="FH13" s="73">
        <v>0.73899999999999999</v>
      </c>
      <c r="FI13" s="73">
        <v>0.71299999999999997</v>
      </c>
      <c r="FJ13" s="73">
        <v>0.7268</v>
      </c>
      <c r="FK13" s="13"/>
      <c r="FL13" s="13">
        <v>0.86899999999999999</v>
      </c>
      <c r="FM13" s="13">
        <v>0.83899999999999997</v>
      </c>
      <c r="FN13" s="14">
        <f t="shared" si="3"/>
        <v>5.5918514919222416E-2</v>
      </c>
      <c r="FO13" s="72"/>
      <c r="FP13" s="73">
        <v>0.76900000000000002</v>
      </c>
      <c r="FQ13" s="73">
        <v>0.753</v>
      </c>
      <c r="FR13" s="73">
        <v>1.4830000000000001</v>
      </c>
      <c r="FS13" s="73">
        <v>0.753</v>
      </c>
      <c r="FT13" s="73">
        <v>0.755</v>
      </c>
      <c r="FU13" s="73">
        <v>0.75700000000000001</v>
      </c>
      <c r="FV13" s="73">
        <v>0.8783333333333333</v>
      </c>
      <c r="FW13" s="73"/>
      <c r="FX13" s="73">
        <v>0.77700000000000002</v>
      </c>
      <c r="FY13" s="73">
        <v>0.86399999999999999</v>
      </c>
      <c r="FZ13" s="73">
        <v>0.872</v>
      </c>
      <c r="GA13" s="73">
        <v>1.077</v>
      </c>
      <c r="GB13" s="73">
        <v>0.81699999999999995</v>
      </c>
      <c r="GC13" s="73">
        <v>0.88139999999999996</v>
      </c>
      <c r="GD13" s="73"/>
      <c r="GE13" s="73">
        <v>0.95099999999999996</v>
      </c>
      <c r="GF13" s="73">
        <v>0.81100000000000005</v>
      </c>
      <c r="GG13" s="73">
        <v>0.83099999999999996</v>
      </c>
      <c r="GH13" s="73">
        <v>0.89700000000000002</v>
      </c>
      <c r="GI13" s="73">
        <v>0.87250000000000005</v>
      </c>
      <c r="GJ13" s="13"/>
      <c r="GK13" s="13">
        <v>0.755</v>
      </c>
      <c r="GL13" s="13">
        <v>0.76900000000000002</v>
      </c>
      <c r="GM13" s="14">
        <f t="shared" si="4"/>
        <v>0.17237265697373827</v>
      </c>
      <c r="GN13" s="72"/>
      <c r="GO13" s="73">
        <v>0.76900000000000002</v>
      </c>
      <c r="GP13" s="73">
        <v>0.85</v>
      </c>
      <c r="GQ13" s="73">
        <v>0.83799999999999997</v>
      </c>
      <c r="GR13" s="73">
        <v>0.75800000000000001</v>
      </c>
      <c r="GS13" s="73">
        <v>0.66700000000000004</v>
      </c>
      <c r="GT13" s="73">
        <v>0.74299999999999999</v>
      </c>
      <c r="GU13" s="73">
        <v>0.77083333333333337</v>
      </c>
      <c r="GV13" s="73"/>
      <c r="GW13" s="73">
        <v>0.80600000000000005</v>
      </c>
      <c r="GX13" s="73">
        <v>0.79900000000000004</v>
      </c>
      <c r="GY13" s="73">
        <v>0.755</v>
      </c>
      <c r="GZ13" s="73">
        <v>0.72599999999999998</v>
      </c>
      <c r="HA13" s="73">
        <v>0.72799999999999998</v>
      </c>
      <c r="HB13" s="73">
        <v>0.76280000000000003</v>
      </c>
      <c r="HC13" s="73"/>
      <c r="HD13" s="73">
        <v>0.71899999999999997</v>
      </c>
      <c r="HE13" s="73">
        <v>0.69499999999999995</v>
      </c>
      <c r="HF13" s="73">
        <v>0.70699999999999996</v>
      </c>
      <c r="HG13" s="13"/>
      <c r="HH13" s="73">
        <v>0.77700000000000002</v>
      </c>
      <c r="HI13" s="73">
        <v>0.82</v>
      </c>
      <c r="HJ13" s="73">
        <v>0.88700000000000001</v>
      </c>
      <c r="HK13" s="73">
        <v>0.85899999999999999</v>
      </c>
      <c r="HL13" s="73">
        <v>0.85099999999999998</v>
      </c>
      <c r="HM13" s="73">
        <v>0.85</v>
      </c>
      <c r="HN13" s="73">
        <v>1.4490000000000001</v>
      </c>
      <c r="HO13" s="73">
        <v>0.77500000000000002</v>
      </c>
      <c r="HP13" s="73">
        <v>0.90849999999999997</v>
      </c>
      <c r="HQ13" s="13"/>
      <c r="HR13" s="73">
        <v>0.7</v>
      </c>
      <c r="HS13" s="73">
        <v>0.752</v>
      </c>
      <c r="HT13" s="73">
        <v>0.78200000000000003</v>
      </c>
      <c r="HU13" s="73">
        <v>0.80500000000000005</v>
      </c>
      <c r="HV13" s="73">
        <v>0.84399999999999997</v>
      </c>
      <c r="HW13" s="73">
        <v>0.81799999999999995</v>
      </c>
      <c r="HX13" s="73">
        <v>0.82399999999999995</v>
      </c>
      <c r="HY13" s="73">
        <v>0.76600000000000001</v>
      </c>
      <c r="HZ13" s="73">
        <v>0.78637499999999994</v>
      </c>
      <c r="IA13" s="13"/>
      <c r="IB13" s="13">
        <v>0.75800000000000001</v>
      </c>
      <c r="IC13" s="13">
        <v>0.74299999999999999</v>
      </c>
      <c r="ID13" s="14">
        <f t="shared" si="5"/>
        <v>0.12740622969612389</v>
      </c>
      <c r="IE13" s="72"/>
      <c r="IF13" s="14">
        <v>0.77600000000000002</v>
      </c>
      <c r="IG13" s="14">
        <v>0.84</v>
      </c>
      <c r="IH13" s="14">
        <v>0.80800000000000005</v>
      </c>
      <c r="II13" s="14">
        <v>0.753</v>
      </c>
      <c r="IJ13" s="14">
        <v>0.78400000000000003</v>
      </c>
      <c r="IK13" s="14">
        <v>0.77</v>
      </c>
      <c r="IL13" s="14">
        <v>0.77200000000000002</v>
      </c>
      <c r="IM13" s="14">
        <v>0.78614285714285714</v>
      </c>
      <c r="IN13" s="13"/>
      <c r="IO13" s="14">
        <v>0.74099999999999999</v>
      </c>
      <c r="IP13" s="14">
        <v>0.752</v>
      </c>
      <c r="IQ13" s="14">
        <v>0.77400000000000002</v>
      </c>
      <c r="IR13" s="14">
        <v>0.874</v>
      </c>
      <c r="IS13" s="14">
        <v>0.78300000000000003</v>
      </c>
      <c r="IT13" s="14">
        <v>0.83399999999999996</v>
      </c>
      <c r="IU13" s="14">
        <v>0.80400000000000005</v>
      </c>
      <c r="IV13" s="14">
        <v>0.75</v>
      </c>
      <c r="IW13" s="14">
        <v>0.76</v>
      </c>
      <c r="IX13" s="73">
        <v>0.7857777777777778</v>
      </c>
      <c r="IY13" s="73"/>
      <c r="IZ13" s="73">
        <v>0.75900000000000001</v>
      </c>
      <c r="JA13" s="73">
        <v>0.73299999999999998</v>
      </c>
      <c r="JB13" s="73">
        <v>0.749</v>
      </c>
      <c r="JC13" s="73">
        <v>0.8</v>
      </c>
      <c r="JD13" s="73">
        <v>0.874</v>
      </c>
      <c r="JE13" s="73">
        <v>0.74199999999999999</v>
      </c>
      <c r="JF13" s="13">
        <v>0.73599999999999999</v>
      </c>
      <c r="JG13" s="70">
        <v>0.77042857142857135</v>
      </c>
      <c r="JH13" s="73"/>
      <c r="JI13" s="70">
        <v>0.81799999999999995</v>
      </c>
      <c r="JJ13" s="70">
        <v>0.81499999999999995</v>
      </c>
      <c r="JK13" s="70">
        <v>0.75800000000000001</v>
      </c>
      <c r="JL13" s="73">
        <v>0.86</v>
      </c>
      <c r="JM13" s="73">
        <v>0.74099999999999999</v>
      </c>
      <c r="JN13" s="101">
        <v>0.80500000000000005</v>
      </c>
      <c r="JO13" s="73">
        <v>0.79800000000000004</v>
      </c>
      <c r="JP13" s="73">
        <v>0.73299999999999998</v>
      </c>
      <c r="JQ13" s="73">
        <v>0.79099999999999993</v>
      </c>
      <c r="JR13" s="73"/>
      <c r="JS13" s="73">
        <v>0.78333730158730153</v>
      </c>
      <c r="JT13" s="73">
        <v>0.80104444444444445</v>
      </c>
      <c r="JU13" s="73">
        <v>0.76091666666666669</v>
      </c>
      <c r="JV13" s="14">
        <f t="shared" si="6"/>
        <v>3.8938750878090164E-2</v>
      </c>
      <c r="JW13" s="72"/>
      <c r="JX13" s="73">
        <v>0.93899999999999995</v>
      </c>
      <c r="JY13" s="73">
        <v>0.88100000000000001</v>
      </c>
      <c r="JZ13" s="73">
        <v>0.95499999999999996</v>
      </c>
      <c r="KA13" s="73">
        <v>0.92700000000000005</v>
      </c>
      <c r="KB13" s="73">
        <v>0.92600000000000005</v>
      </c>
      <c r="KC13" s="73">
        <v>0.92559999999999998</v>
      </c>
      <c r="KD13" s="73"/>
      <c r="KE13" s="73">
        <v>0.92</v>
      </c>
      <c r="KF13" s="73">
        <v>0.92400000000000004</v>
      </c>
      <c r="KG13" s="73">
        <v>0.93200000000000005</v>
      </c>
      <c r="KH13" s="73">
        <v>0.92533333333333345</v>
      </c>
      <c r="KI13" s="73"/>
      <c r="KJ13" s="73">
        <v>0.89100000000000001</v>
      </c>
      <c r="KK13" s="73">
        <v>0.89600000000000002</v>
      </c>
      <c r="KL13" s="73">
        <v>0.90800000000000003</v>
      </c>
      <c r="KM13" s="73">
        <v>0.9</v>
      </c>
      <c r="KN13" s="73">
        <v>0.89874999999999994</v>
      </c>
      <c r="KO13" s="73"/>
      <c r="KP13" s="73">
        <v>0.95799999999999996</v>
      </c>
      <c r="KQ13" s="73">
        <v>0.90800000000000003</v>
      </c>
      <c r="KR13" s="73">
        <v>0.95599999999999996</v>
      </c>
      <c r="KS13" s="73">
        <v>0.94066666666666665</v>
      </c>
      <c r="KT13" s="13"/>
      <c r="KU13" s="13">
        <v>0.9225875</v>
      </c>
      <c r="KV13" s="14">
        <f t="shared" si="7"/>
        <v>2.2464478819727258E-2</v>
      </c>
      <c r="KW13" s="74"/>
      <c r="KX13" s="14">
        <v>0.82599999999999996</v>
      </c>
      <c r="KY13" s="14">
        <v>0.80200000000000005</v>
      </c>
      <c r="KZ13" s="14">
        <v>0.79800000000000004</v>
      </c>
      <c r="LA13" s="14">
        <v>0.78100000000000003</v>
      </c>
      <c r="LB13" s="14">
        <v>0.81100000000000005</v>
      </c>
      <c r="LC13" s="14">
        <v>0.82299999999999995</v>
      </c>
      <c r="LD13" s="14">
        <v>0.82299999999999995</v>
      </c>
      <c r="LE13" s="14">
        <v>0.82</v>
      </c>
      <c r="LF13" s="14">
        <v>0.82</v>
      </c>
      <c r="LG13" s="14">
        <v>0.80100000000000005</v>
      </c>
      <c r="LH13" s="14">
        <v>0.81050000000000022</v>
      </c>
      <c r="LI13" s="13"/>
      <c r="LJ13" s="21">
        <v>0.80400000000000005</v>
      </c>
      <c r="LK13" s="21">
        <v>0.83399999999999996</v>
      </c>
      <c r="LL13" s="21">
        <v>0.81</v>
      </c>
      <c r="LM13" s="21">
        <v>0.79600000000000004</v>
      </c>
      <c r="LN13" s="21">
        <v>0.77900000000000003</v>
      </c>
      <c r="LO13" s="21">
        <v>0.78800000000000003</v>
      </c>
      <c r="LP13" s="21">
        <v>0.80900000000000005</v>
      </c>
      <c r="LQ13" s="21">
        <v>0.78700000000000003</v>
      </c>
      <c r="LR13" s="21">
        <v>0.81399999999999995</v>
      </c>
      <c r="LS13" s="21">
        <v>0.78600000000000003</v>
      </c>
      <c r="LT13" s="21">
        <v>0.80069999999999997</v>
      </c>
      <c r="LU13" s="13"/>
      <c r="LV13" s="14">
        <v>0.81699999999999995</v>
      </c>
      <c r="LW13" s="14">
        <v>0.79300000000000004</v>
      </c>
      <c r="LX13" s="14">
        <v>0.78300000000000003</v>
      </c>
      <c r="LY13" s="14">
        <v>0.82299999999999995</v>
      </c>
      <c r="LZ13" s="14">
        <v>0.81</v>
      </c>
      <c r="MA13" s="14">
        <v>0.80400000000000005</v>
      </c>
      <c r="MB13" s="14">
        <v>0.80700000000000005</v>
      </c>
      <c r="MC13" s="14">
        <v>0.80200000000000005</v>
      </c>
      <c r="MD13" s="14">
        <v>0.79100000000000004</v>
      </c>
      <c r="ME13" s="14">
        <v>0.81100000000000005</v>
      </c>
      <c r="MF13" s="14">
        <v>0.80410000000000004</v>
      </c>
      <c r="MG13" s="13"/>
      <c r="MH13" s="14">
        <v>0.79100000000000004</v>
      </c>
      <c r="MI13" s="14">
        <v>0.81499999999999995</v>
      </c>
      <c r="MJ13" s="14">
        <v>0.81599999999999995</v>
      </c>
      <c r="MK13" s="14">
        <v>0.84299999999999997</v>
      </c>
      <c r="ML13" s="14">
        <v>0.86199999999999999</v>
      </c>
      <c r="MM13" s="14">
        <v>0.82099999999999995</v>
      </c>
      <c r="MN13" s="14">
        <v>0.78700000000000003</v>
      </c>
      <c r="MO13" s="14">
        <v>0.79700000000000004</v>
      </c>
      <c r="MP13" s="14">
        <v>0.81</v>
      </c>
      <c r="MQ13" s="14">
        <v>0.79200000000000004</v>
      </c>
      <c r="MR13" s="14">
        <v>0.8133999999999999</v>
      </c>
      <c r="MS13" s="13"/>
      <c r="MT13" s="14">
        <v>0.80717499999999998</v>
      </c>
      <c r="MU13" s="14">
        <f t="shared" si="8"/>
        <v>1.6807364457284764E-2</v>
      </c>
      <c r="MV13" s="74"/>
      <c r="MW13" s="14">
        <v>0.753</v>
      </c>
      <c r="MX13" s="73">
        <v>0.72499999999999998</v>
      </c>
      <c r="MY13" s="73">
        <v>0.71599999999999997</v>
      </c>
      <c r="MZ13" s="73">
        <v>0.69499999999999995</v>
      </c>
      <c r="NA13" s="73">
        <v>0.69499999999999995</v>
      </c>
      <c r="NB13" s="73">
        <v>0.73299999999999998</v>
      </c>
      <c r="NC13" s="73">
        <v>0.68100000000000005</v>
      </c>
      <c r="ND13" s="73">
        <v>0.69</v>
      </c>
      <c r="NE13" s="73">
        <v>0.71</v>
      </c>
      <c r="NF13" s="73">
        <v>0.70299999999999996</v>
      </c>
      <c r="NG13" s="73">
        <v>0.71009999999999995</v>
      </c>
      <c r="NH13" s="13"/>
      <c r="NI13" s="13">
        <v>0.72799999999999998</v>
      </c>
      <c r="NJ13" s="73">
        <v>0.70899999999999996</v>
      </c>
      <c r="NK13" s="73">
        <v>0.69099999999999995</v>
      </c>
      <c r="NL13" s="73">
        <v>0.66900000000000004</v>
      </c>
      <c r="NM13" s="73">
        <v>0.69099999999999995</v>
      </c>
      <c r="NN13" s="73">
        <v>0.69399999999999995</v>
      </c>
      <c r="NO13" s="73">
        <v>0.746</v>
      </c>
      <c r="NP13" s="73">
        <v>0.72</v>
      </c>
      <c r="NQ13" s="73">
        <v>0.69499999999999995</v>
      </c>
      <c r="NR13" s="73">
        <v>0.71099999999999997</v>
      </c>
      <c r="NS13" s="14">
        <v>0.70539999999999992</v>
      </c>
      <c r="NT13" s="13"/>
      <c r="NU13" s="14">
        <v>0.70774999999999988</v>
      </c>
      <c r="NV13" s="14">
        <f t="shared" si="9"/>
        <v>2.0580613855438488E-2</v>
      </c>
      <c r="NW13" s="74"/>
      <c r="NX13" s="14">
        <v>0.65500000000000003</v>
      </c>
      <c r="NY13" s="14">
        <v>0.77200000000000002</v>
      </c>
      <c r="NZ13" s="14">
        <v>0.78</v>
      </c>
      <c r="OA13" s="14">
        <v>0.80400000000000005</v>
      </c>
      <c r="OB13" s="14">
        <v>0.746</v>
      </c>
      <c r="OC13" s="14">
        <v>0.77900000000000003</v>
      </c>
      <c r="OD13" s="14">
        <v>0.75700000000000001</v>
      </c>
      <c r="OE13" s="14">
        <v>0.73899999999999999</v>
      </c>
      <c r="OF13" s="14">
        <v>0.71799999999999997</v>
      </c>
      <c r="OG13" s="14">
        <v>0.65400000000000003</v>
      </c>
      <c r="OH13" s="14">
        <v>0.74039999999999995</v>
      </c>
      <c r="OI13" s="13"/>
      <c r="OJ13" s="14">
        <v>0.71299999999999997</v>
      </c>
      <c r="OK13" s="14">
        <v>0.69699999999999995</v>
      </c>
      <c r="OL13" s="14">
        <v>0.755</v>
      </c>
      <c r="OM13" s="14">
        <v>0.78600000000000003</v>
      </c>
      <c r="ON13" s="14">
        <v>0.749</v>
      </c>
      <c r="OO13" s="14">
        <v>0.76900000000000002</v>
      </c>
      <c r="OP13" s="14">
        <v>0.70599999999999996</v>
      </c>
      <c r="OQ13" s="14">
        <v>0.77400000000000002</v>
      </c>
      <c r="OR13" s="14">
        <v>0.73399999999999999</v>
      </c>
      <c r="OS13" s="14">
        <v>0.64800000000000002</v>
      </c>
      <c r="OT13" s="14">
        <v>0.73310000000000008</v>
      </c>
      <c r="OU13" s="13"/>
      <c r="OV13" s="14">
        <v>0.63200000000000001</v>
      </c>
      <c r="OW13" s="14">
        <v>0.623</v>
      </c>
      <c r="OX13" s="14">
        <v>0.68899999999999995</v>
      </c>
      <c r="OY13" s="14">
        <v>0.70399999999999996</v>
      </c>
      <c r="OZ13" s="14">
        <v>0.70399999999999996</v>
      </c>
      <c r="PA13" s="14">
        <v>0.71199999999999997</v>
      </c>
      <c r="PB13" s="14">
        <v>0.68300000000000005</v>
      </c>
      <c r="PC13" s="14">
        <v>0.72399999999999998</v>
      </c>
      <c r="PD13" s="14">
        <v>0.68300000000000005</v>
      </c>
      <c r="PE13" s="14">
        <v>0.61499999999999999</v>
      </c>
      <c r="PF13" s="14">
        <v>0.67689999999999995</v>
      </c>
      <c r="PG13" s="13"/>
      <c r="PH13" s="14">
        <v>0.70299999999999996</v>
      </c>
      <c r="PI13" s="14">
        <v>0.72899999999999998</v>
      </c>
      <c r="PJ13" s="14">
        <v>0.749</v>
      </c>
      <c r="PK13" s="14">
        <v>0.76200000000000001</v>
      </c>
      <c r="PL13" s="14">
        <v>0.77700000000000002</v>
      </c>
      <c r="PM13" s="14">
        <v>0.75700000000000001</v>
      </c>
      <c r="PN13" s="14">
        <v>0.77800000000000002</v>
      </c>
      <c r="PO13" s="14">
        <v>0.73199999999999998</v>
      </c>
      <c r="PP13" s="14">
        <v>0.77</v>
      </c>
      <c r="PQ13" s="14">
        <v>0.72899999999999998</v>
      </c>
      <c r="PR13" s="14">
        <v>0.74860000000000015</v>
      </c>
      <c r="PS13" s="13"/>
      <c r="PT13" s="14">
        <v>0.72475000000000001</v>
      </c>
      <c r="PU13" s="14">
        <f t="shared" si="10"/>
        <v>4.6791618708860137E-2</v>
      </c>
      <c r="PV13" s="74"/>
    </row>
    <row r="14" spans="1:438" ht="18" x14ac:dyDescent="0.25">
      <c r="A14" s="37" t="s">
        <v>137</v>
      </c>
      <c r="B14" s="73">
        <v>7.0999999999999994E-2</v>
      </c>
      <c r="C14" s="73">
        <v>8.2000000000000003E-2</v>
      </c>
      <c r="D14" s="73">
        <v>5.3999999999999999E-2</v>
      </c>
      <c r="E14" s="73">
        <v>3.5000000000000003E-2</v>
      </c>
      <c r="F14" s="73">
        <v>6.6000000000000003E-2</v>
      </c>
      <c r="G14" s="73">
        <v>6.8000000000000005E-2</v>
      </c>
      <c r="H14" s="73">
        <v>6.5000000000000002E-2</v>
      </c>
      <c r="I14" s="73">
        <v>0.04</v>
      </c>
      <c r="J14" s="73">
        <v>6.8000000000000005E-2</v>
      </c>
      <c r="K14" s="73">
        <v>4.8000000000000001E-2</v>
      </c>
      <c r="L14" s="73">
        <v>5.9699999999999996E-2</v>
      </c>
      <c r="M14" s="13"/>
      <c r="N14" s="73">
        <v>7.9000000000000001E-2</v>
      </c>
      <c r="O14" s="73">
        <v>7.6999999999999999E-2</v>
      </c>
      <c r="P14" s="73">
        <v>4.9000000000000002E-2</v>
      </c>
      <c r="Q14" s="73">
        <v>6.6000000000000003E-2</v>
      </c>
      <c r="R14" s="73">
        <v>5.7000000000000002E-2</v>
      </c>
      <c r="S14" s="14" t="s">
        <v>98</v>
      </c>
      <c r="T14" s="13">
        <v>6.9000000000000006E-2</v>
      </c>
      <c r="U14" s="13">
        <v>7.3999999999999996E-2</v>
      </c>
      <c r="V14" s="13">
        <v>8.4000000000000005E-2</v>
      </c>
      <c r="W14" s="73">
        <v>7.0999999999999994E-2</v>
      </c>
      <c r="X14" s="73">
        <v>6.4799999999999996E-2</v>
      </c>
      <c r="Y14" s="13"/>
      <c r="Z14" s="73">
        <v>7.4999999999999997E-2</v>
      </c>
      <c r="AA14" s="73">
        <v>0.104</v>
      </c>
      <c r="AB14" s="73">
        <v>0.08</v>
      </c>
      <c r="AC14" s="73">
        <v>0.05</v>
      </c>
      <c r="AD14" s="73">
        <v>5.8000000000000003E-2</v>
      </c>
      <c r="AE14" s="73">
        <v>7.2999999999999995E-2</v>
      </c>
      <c r="AF14" s="73">
        <v>7.0000000000000007E-2</v>
      </c>
      <c r="AG14" s="73">
        <v>0.05</v>
      </c>
      <c r="AH14" s="73">
        <v>6.2E-2</v>
      </c>
      <c r="AI14" s="73">
        <v>7.4999999999999997E-2</v>
      </c>
      <c r="AJ14" s="73">
        <v>6.9700000000000012E-2</v>
      </c>
      <c r="AK14" s="73"/>
      <c r="AL14" s="73">
        <v>5.8000000000000003E-2</v>
      </c>
      <c r="AM14" s="73">
        <v>5.5E-2</v>
      </c>
      <c r="AN14" s="73">
        <v>5.0999999999999997E-2</v>
      </c>
      <c r="AO14" s="73">
        <v>4.2999999999999997E-2</v>
      </c>
      <c r="AP14" s="73">
        <v>6.0999999999999999E-2</v>
      </c>
      <c r="AQ14" s="73">
        <v>4.9000000000000002E-2</v>
      </c>
      <c r="AR14" s="73">
        <v>7.5999999999999998E-2</v>
      </c>
      <c r="AS14" s="73">
        <v>0.14799999999999999</v>
      </c>
      <c r="AT14" s="73">
        <v>7.2999999999999995E-2</v>
      </c>
      <c r="AU14" s="73">
        <v>7.0000000000000007E-2</v>
      </c>
      <c r="AV14" s="73">
        <v>6.8399999999999989E-2</v>
      </c>
      <c r="AW14" s="73"/>
      <c r="AX14" s="73">
        <v>6.565E-2</v>
      </c>
      <c r="AY14" s="14">
        <f t="shared" si="0"/>
        <v>2.0721177797179448E-2</v>
      </c>
      <c r="AZ14" s="72"/>
      <c r="BA14" s="73">
        <v>0.06</v>
      </c>
      <c r="BB14" s="73">
        <v>0.105</v>
      </c>
      <c r="BC14" s="73">
        <v>0.09</v>
      </c>
      <c r="BD14" s="73">
        <v>7.9000000000000001E-2</v>
      </c>
      <c r="BE14" s="73">
        <v>0.105</v>
      </c>
      <c r="BF14" s="73">
        <v>0.12</v>
      </c>
      <c r="BG14" s="73">
        <v>0.13500000000000001</v>
      </c>
      <c r="BH14" s="73">
        <v>8.6999999999999994E-2</v>
      </c>
      <c r="BI14" s="73">
        <v>0.111</v>
      </c>
      <c r="BJ14" s="73">
        <v>5.8000000000000003E-2</v>
      </c>
      <c r="BK14" s="73">
        <v>9.5000000000000001E-2</v>
      </c>
      <c r="BL14" s="73"/>
      <c r="BM14" s="73">
        <v>7.9000000000000001E-2</v>
      </c>
      <c r="BN14" s="73">
        <v>0.18</v>
      </c>
      <c r="BO14" s="73">
        <v>0.111</v>
      </c>
      <c r="BP14" s="73">
        <v>0.27700000000000002</v>
      </c>
      <c r="BQ14" s="73">
        <v>0.24399999999999999</v>
      </c>
      <c r="BR14" s="73">
        <v>9.8000000000000004E-2</v>
      </c>
      <c r="BS14" s="73">
        <v>0.125</v>
      </c>
      <c r="BT14" s="73">
        <v>9.5000000000000001E-2</v>
      </c>
      <c r="BU14" s="73">
        <v>0.06</v>
      </c>
      <c r="BV14" s="73">
        <v>6.0999999999999999E-2</v>
      </c>
      <c r="BW14" s="73">
        <v>0.13299999999999998</v>
      </c>
      <c r="BX14" s="73"/>
      <c r="BY14" s="73">
        <v>3.2000000000000001E-2</v>
      </c>
      <c r="BZ14" s="73">
        <v>5.5E-2</v>
      </c>
      <c r="CA14" s="73">
        <v>7.9000000000000001E-2</v>
      </c>
      <c r="CB14" s="73">
        <v>8.8999999999999996E-2</v>
      </c>
      <c r="CC14" s="73">
        <v>0.10199999999999999</v>
      </c>
      <c r="CD14" s="73">
        <v>0.187</v>
      </c>
      <c r="CE14" s="73">
        <v>7.8E-2</v>
      </c>
      <c r="CF14" s="73">
        <v>9.1999999999999998E-2</v>
      </c>
      <c r="CG14" s="73">
        <v>5.2999999999999999E-2</v>
      </c>
      <c r="CH14" s="73">
        <v>4.1000000000000002E-2</v>
      </c>
      <c r="CI14" s="73">
        <v>8.0800000000000011E-2</v>
      </c>
      <c r="CJ14" s="13"/>
      <c r="CK14" s="73">
        <v>5.8999999999999997E-2</v>
      </c>
      <c r="CL14" s="73">
        <v>6.4000000000000001E-2</v>
      </c>
      <c r="CM14" s="13">
        <v>9.5000000000000001E-2</v>
      </c>
      <c r="CN14" s="13">
        <v>7.6999999999999999E-2</v>
      </c>
      <c r="CO14" s="13">
        <v>7.4999999999999997E-2</v>
      </c>
      <c r="CP14" s="13">
        <v>4.4999999999999998E-2</v>
      </c>
      <c r="CQ14" s="73">
        <v>0.08</v>
      </c>
      <c r="CR14" s="73">
        <v>7.3999999999999996E-2</v>
      </c>
      <c r="CS14" s="73">
        <v>6.4000000000000001E-2</v>
      </c>
      <c r="CT14" s="73">
        <v>5.6000000000000001E-2</v>
      </c>
      <c r="CU14" s="73">
        <v>6.8900000000000003E-2</v>
      </c>
      <c r="CV14" s="73"/>
      <c r="CW14" s="73">
        <v>9.4424999999999995E-2</v>
      </c>
      <c r="CX14" s="73">
        <v>0.11075833333333332</v>
      </c>
      <c r="CY14" s="73">
        <v>7.1124999999999994E-2</v>
      </c>
      <c r="CZ14" s="14">
        <f t="shared" si="1"/>
        <v>4.8767436357032463E-2</v>
      </c>
      <c r="DA14" s="72"/>
      <c r="DB14" s="73">
        <v>1.6E-2</v>
      </c>
      <c r="DC14" s="73">
        <v>2.7E-2</v>
      </c>
      <c r="DD14" s="73">
        <v>4.8000000000000001E-2</v>
      </c>
      <c r="DE14" s="73">
        <v>4.3999999999999997E-2</v>
      </c>
      <c r="DF14" s="73">
        <v>2.5000000000000001E-2</v>
      </c>
      <c r="DG14" s="73">
        <v>3.2000000000000001E-2</v>
      </c>
      <c r="DH14" s="13"/>
      <c r="DI14" s="70">
        <v>4.9000000000000002E-2</v>
      </c>
      <c r="DJ14" s="70">
        <v>4.7E-2</v>
      </c>
      <c r="DK14" s="70">
        <v>2.8000000000000001E-2</v>
      </c>
      <c r="DL14" s="70">
        <v>3.3000000000000002E-2</v>
      </c>
      <c r="DM14" s="70">
        <v>8.9999999999999993E-3</v>
      </c>
      <c r="DN14" s="73">
        <v>3.32E-2</v>
      </c>
      <c r="DO14" s="13"/>
      <c r="DP14" s="101">
        <v>3.2600000000000004E-2</v>
      </c>
      <c r="DQ14" s="14">
        <f t="shared" si="2"/>
        <v>1.274619372775475E-2</v>
      </c>
      <c r="DR14" s="72"/>
      <c r="DS14" s="73">
        <v>3.2000000000000001E-2</v>
      </c>
      <c r="DT14" s="73">
        <v>2.8000000000000001E-2</v>
      </c>
      <c r="DU14" s="73">
        <v>2.7E-2</v>
      </c>
      <c r="DV14" s="73">
        <v>5.8999999999999997E-2</v>
      </c>
      <c r="DW14" s="73">
        <v>3.6499999999999998E-2</v>
      </c>
      <c r="DX14" s="73"/>
      <c r="DY14" s="13">
        <v>0</v>
      </c>
      <c r="DZ14" s="13">
        <v>4.3999999999999997E-2</v>
      </c>
      <c r="EA14" s="13">
        <v>5.1999999999999998E-2</v>
      </c>
      <c r="EB14" s="73">
        <v>3.2000000000000001E-2</v>
      </c>
      <c r="EC14" s="73"/>
      <c r="ED14" s="13">
        <v>4.3999999999999997E-2</v>
      </c>
      <c r="EE14" s="13">
        <v>4.8000000000000001E-2</v>
      </c>
      <c r="EF14" s="13">
        <v>5.2999999999999999E-2</v>
      </c>
      <c r="EG14" s="73">
        <v>4.8333333333333332E-2</v>
      </c>
      <c r="EH14" s="73"/>
      <c r="EI14" s="73">
        <v>2.5000000000000001E-2</v>
      </c>
      <c r="EJ14" s="73">
        <v>3.5999999999999997E-2</v>
      </c>
      <c r="EK14" s="73">
        <v>3.6999999999999998E-2</v>
      </c>
      <c r="EL14" s="73">
        <v>2.1000000000000001E-2</v>
      </c>
      <c r="EM14" s="73">
        <v>2.5999999999999999E-2</v>
      </c>
      <c r="EN14" s="73">
        <v>2.9000000000000005E-2</v>
      </c>
      <c r="EO14" s="13"/>
      <c r="EP14" s="73">
        <v>4.9000000000000002E-2</v>
      </c>
      <c r="EQ14" s="73">
        <v>1E-3</v>
      </c>
      <c r="ER14" s="73">
        <v>2.1000000000000001E-2</v>
      </c>
      <c r="ES14" s="73">
        <v>0</v>
      </c>
      <c r="ET14" s="73">
        <v>1.7750000000000002E-2</v>
      </c>
      <c r="EU14" s="73"/>
      <c r="EV14" s="73">
        <v>5.0999999999999997E-2</v>
      </c>
      <c r="EW14" s="73">
        <v>0.04</v>
      </c>
      <c r="EX14" s="73">
        <v>1.2999999999999999E-2</v>
      </c>
      <c r="EY14" s="73">
        <v>3.7999999999999999E-2</v>
      </c>
      <c r="EZ14" s="73">
        <v>2.1999999999999999E-2</v>
      </c>
      <c r="FA14" s="73">
        <v>2.5999999999999999E-2</v>
      </c>
      <c r="FB14" s="73">
        <v>2.1999999999999999E-2</v>
      </c>
      <c r="FC14" s="73">
        <v>3.028571428571428E-2</v>
      </c>
      <c r="FD14" s="73"/>
      <c r="FE14" s="73">
        <v>2.5999999999999999E-2</v>
      </c>
      <c r="FF14" s="73">
        <v>2.1999999999999999E-2</v>
      </c>
      <c r="FG14" s="73">
        <v>4.8000000000000001E-2</v>
      </c>
      <c r="FH14" s="73">
        <v>1.2E-2</v>
      </c>
      <c r="FI14" s="73">
        <v>5.5E-2</v>
      </c>
      <c r="FJ14" s="73">
        <v>3.2600000000000004E-2</v>
      </c>
      <c r="FK14" s="13"/>
      <c r="FL14" s="13">
        <v>2.1999999999999999E-2</v>
      </c>
      <c r="FM14" s="13">
        <v>5.0999999999999997E-2</v>
      </c>
      <c r="FN14" s="14">
        <f t="shared" si="3"/>
        <v>1.5333138490266305E-2</v>
      </c>
      <c r="FO14" s="72"/>
      <c r="FP14" s="73">
        <v>4.1000000000000002E-2</v>
      </c>
      <c r="FQ14" s="73">
        <v>2.5000000000000001E-2</v>
      </c>
      <c r="FR14" s="73">
        <v>0.06</v>
      </c>
      <c r="FS14" s="73">
        <v>3.5000000000000003E-2</v>
      </c>
      <c r="FT14" s="73">
        <v>5.2999999999999999E-2</v>
      </c>
      <c r="FU14" s="73">
        <v>3.5999999999999997E-2</v>
      </c>
      <c r="FV14" s="73">
        <v>4.1666666666666664E-2</v>
      </c>
      <c r="FW14" s="73"/>
      <c r="FX14" s="73">
        <v>3.4000000000000002E-2</v>
      </c>
      <c r="FY14" s="73">
        <v>2.5999999999999999E-2</v>
      </c>
      <c r="FZ14" s="73">
        <v>0.01</v>
      </c>
      <c r="GA14" s="73">
        <v>4.8000000000000001E-2</v>
      </c>
      <c r="GB14" s="73">
        <v>4.3999999999999997E-2</v>
      </c>
      <c r="GC14" s="73">
        <v>3.2399999999999998E-2</v>
      </c>
      <c r="GD14" s="73"/>
      <c r="GE14" s="73">
        <v>0.01</v>
      </c>
      <c r="GF14" s="73">
        <v>5.1999999999999998E-2</v>
      </c>
      <c r="GG14" s="73">
        <v>2.1999999999999999E-2</v>
      </c>
      <c r="GH14" s="73">
        <v>3.4000000000000002E-2</v>
      </c>
      <c r="GI14" s="73">
        <v>2.9499999999999998E-2</v>
      </c>
      <c r="GJ14" s="13"/>
      <c r="GK14" s="13">
        <v>5.2999999999999999E-2</v>
      </c>
      <c r="GL14" s="13">
        <v>4.1000000000000002E-2</v>
      </c>
      <c r="GM14" s="14">
        <f t="shared" si="4"/>
        <v>1.3736485799524986E-2</v>
      </c>
      <c r="GN14" s="72"/>
      <c r="GO14" s="73">
        <v>5.5E-2</v>
      </c>
      <c r="GP14" s="73">
        <v>4.5999999999999999E-2</v>
      </c>
      <c r="GQ14" s="73" t="s">
        <v>98</v>
      </c>
      <c r="GR14" s="73">
        <v>4.4999999999999998E-2</v>
      </c>
      <c r="GS14" s="73" t="s">
        <v>98</v>
      </c>
      <c r="GT14" s="73" t="s">
        <v>98</v>
      </c>
      <c r="GU14" s="73">
        <v>4.8666666666666671E-2</v>
      </c>
      <c r="GV14" s="73"/>
      <c r="GW14" s="73" t="s">
        <v>98</v>
      </c>
      <c r="GX14" s="73" t="s">
        <v>98</v>
      </c>
      <c r="GY14" s="73">
        <v>5.1999999999999998E-2</v>
      </c>
      <c r="GZ14" s="73" t="s">
        <v>98</v>
      </c>
      <c r="HA14" s="73" t="s">
        <v>98</v>
      </c>
      <c r="HB14" s="73">
        <v>5.1999999999999998E-2</v>
      </c>
      <c r="HC14" s="73"/>
      <c r="HD14" s="73">
        <v>4.2000000000000003E-2</v>
      </c>
      <c r="HE14" s="73" t="s">
        <v>98</v>
      </c>
      <c r="HF14" s="73">
        <v>4.2000000000000003E-2</v>
      </c>
      <c r="HG14" s="13"/>
      <c r="HH14" s="73">
        <v>6.6000000000000003E-2</v>
      </c>
      <c r="HI14" s="73" t="s">
        <v>98</v>
      </c>
      <c r="HJ14" s="73" t="s">
        <v>98</v>
      </c>
      <c r="HK14" s="73">
        <v>4.1000000000000002E-2</v>
      </c>
      <c r="HL14" s="73" t="s">
        <v>98</v>
      </c>
      <c r="HM14" s="73">
        <v>5.1999999999999998E-2</v>
      </c>
      <c r="HN14" s="73" t="s">
        <v>98</v>
      </c>
      <c r="HO14" s="73" t="s">
        <v>98</v>
      </c>
      <c r="HP14" s="73">
        <v>5.2999999999999999E-2</v>
      </c>
      <c r="HQ14" s="13"/>
      <c r="HR14" s="73" t="s">
        <v>98</v>
      </c>
      <c r="HS14" s="73" t="s">
        <v>98</v>
      </c>
      <c r="HT14" s="73" t="s">
        <v>98</v>
      </c>
      <c r="HU14" s="73" t="s">
        <v>98</v>
      </c>
      <c r="HV14" s="73">
        <v>6.2E-2</v>
      </c>
      <c r="HW14" s="73">
        <v>5.5E-2</v>
      </c>
      <c r="HX14" s="73">
        <v>4.7E-2</v>
      </c>
      <c r="HY14" s="73" t="s">
        <v>98</v>
      </c>
      <c r="HZ14" s="73">
        <v>5.4666666666666662E-2</v>
      </c>
      <c r="IA14" s="13"/>
      <c r="IB14" s="13">
        <v>4.4999999999999998E-2</v>
      </c>
      <c r="IC14" s="13" t="s">
        <v>98</v>
      </c>
      <c r="ID14" s="14">
        <f t="shared" si="5"/>
        <v>2.61873666850224E-2</v>
      </c>
      <c r="IE14" s="72"/>
      <c r="IF14" s="14">
        <v>3.4000000000000002E-2</v>
      </c>
      <c r="IG14" s="14">
        <v>0.05</v>
      </c>
      <c r="IH14" s="14" t="s">
        <v>98</v>
      </c>
      <c r="II14" s="14">
        <v>4.1000000000000002E-2</v>
      </c>
      <c r="IJ14" s="14">
        <v>3.3000000000000002E-2</v>
      </c>
      <c r="IK14" s="14" t="s">
        <v>98</v>
      </c>
      <c r="IL14" s="14">
        <v>2.9000000000000001E-2</v>
      </c>
      <c r="IM14" s="14">
        <v>3.1000000000000003E-2</v>
      </c>
      <c r="IN14" s="13"/>
      <c r="IO14" s="14">
        <v>5.6000000000000001E-2</v>
      </c>
      <c r="IP14" s="14">
        <v>2.5999999999999999E-2</v>
      </c>
      <c r="IQ14" s="14">
        <v>4.7E-2</v>
      </c>
      <c r="IR14" s="14">
        <v>5.2999999999999999E-2</v>
      </c>
      <c r="IS14" s="14" t="s">
        <v>98</v>
      </c>
      <c r="IT14" s="14">
        <v>3.4000000000000002E-2</v>
      </c>
      <c r="IU14" s="14">
        <v>4.4999999999999998E-2</v>
      </c>
      <c r="IV14" s="14">
        <v>2.7E-2</v>
      </c>
      <c r="IW14" s="14">
        <v>2.8000000000000001E-2</v>
      </c>
      <c r="IX14" s="73">
        <v>3.7444444444444447E-2</v>
      </c>
      <c r="IY14" s="73"/>
      <c r="IZ14" s="73">
        <v>3.5999999999999997E-2</v>
      </c>
      <c r="JA14" s="73">
        <v>3.5999999999999997E-2</v>
      </c>
      <c r="JB14" s="73">
        <v>3.2000000000000001E-2</v>
      </c>
      <c r="JC14" s="14" t="s">
        <v>98</v>
      </c>
      <c r="JD14" s="73">
        <v>5.8999999999999997E-2</v>
      </c>
      <c r="JE14" s="73">
        <v>3.5999999999999997E-2</v>
      </c>
      <c r="JF14" s="13">
        <v>0.04</v>
      </c>
      <c r="JG14" s="70">
        <v>3.6571428571428574E-2</v>
      </c>
      <c r="JH14" s="73"/>
      <c r="JI14" s="70">
        <v>0.06</v>
      </c>
      <c r="JJ14" s="14" t="s">
        <v>98</v>
      </c>
      <c r="JK14" s="70">
        <v>4.1000000000000002E-2</v>
      </c>
      <c r="JL14" s="73">
        <v>0.05</v>
      </c>
      <c r="JM14" s="14" t="s">
        <v>98</v>
      </c>
      <c r="JN14" s="101">
        <v>3.1E-2</v>
      </c>
      <c r="JO14" s="73">
        <v>3.5999999999999997E-2</v>
      </c>
      <c r="JP14" s="14" t="s">
        <v>98</v>
      </c>
      <c r="JQ14" s="73">
        <v>3.3875000000000002E-2</v>
      </c>
      <c r="JR14" s="73"/>
      <c r="JS14" s="73">
        <v>3.4722718253968256E-2</v>
      </c>
      <c r="JT14" s="73">
        <v>3.5777777777777776E-2</v>
      </c>
      <c r="JU14" s="73">
        <v>3.4000000000000002E-2</v>
      </c>
      <c r="JV14" s="14">
        <f t="shared" si="6"/>
        <v>1.8124020676879751E-2</v>
      </c>
      <c r="JW14" s="72"/>
      <c r="JX14" s="73">
        <v>0.10100000000000001</v>
      </c>
      <c r="JY14" s="73">
        <v>9.7000000000000003E-2</v>
      </c>
      <c r="JZ14" s="73">
        <v>9.2999999999999999E-2</v>
      </c>
      <c r="KA14" s="73">
        <v>0.11700000000000001</v>
      </c>
      <c r="KB14" s="73">
        <v>0.13100000000000001</v>
      </c>
      <c r="KC14" s="73">
        <v>0.10780000000000001</v>
      </c>
      <c r="KD14" s="73"/>
      <c r="KE14" s="73">
        <v>0.13100000000000001</v>
      </c>
      <c r="KF14" s="73">
        <v>0.08</v>
      </c>
      <c r="KG14" s="73">
        <v>6.6000000000000003E-2</v>
      </c>
      <c r="KH14" s="73">
        <v>9.2333333333333337E-2</v>
      </c>
      <c r="KI14" s="73"/>
      <c r="KJ14" s="73">
        <v>9.6000000000000002E-2</v>
      </c>
      <c r="KK14" s="73">
        <v>0.157</v>
      </c>
      <c r="KL14" s="73">
        <v>0.111</v>
      </c>
      <c r="KM14" s="73">
        <v>0.104</v>
      </c>
      <c r="KN14" s="73">
        <v>0.11699999999999999</v>
      </c>
      <c r="KO14" s="73"/>
      <c r="KP14" s="73">
        <v>0.14499999999999999</v>
      </c>
      <c r="KQ14" s="73">
        <v>0.11600000000000001</v>
      </c>
      <c r="KR14" s="73">
        <v>0.153</v>
      </c>
      <c r="KS14" s="73">
        <v>0.13800000000000001</v>
      </c>
      <c r="KT14" s="13"/>
      <c r="KU14" s="13">
        <v>0.11378333333333333</v>
      </c>
      <c r="KV14" s="14">
        <f t="shared" si="7"/>
        <v>2.4492823470548517E-2</v>
      </c>
      <c r="KW14" s="74"/>
      <c r="KX14" s="14">
        <v>0.13800000000000001</v>
      </c>
      <c r="KY14" s="14">
        <v>0.10199999999999999</v>
      </c>
      <c r="KZ14" s="14">
        <v>0.10199999999999999</v>
      </c>
      <c r="LA14" s="14">
        <v>0.10199999999999999</v>
      </c>
      <c r="LB14" s="14">
        <v>9.2999999999999999E-2</v>
      </c>
      <c r="LC14" s="14">
        <v>9.1999999999999998E-2</v>
      </c>
      <c r="LD14" s="14">
        <v>0.12</v>
      </c>
      <c r="LE14" s="14">
        <v>9.9000000000000005E-2</v>
      </c>
      <c r="LF14" s="14">
        <v>8.4000000000000005E-2</v>
      </c>
      <c r="LG14" s="14">
        <v>0.10100000000000001</v>
      </c>
      <c r="LH14" s="14">
        <v>0.10329999999999999</v>
      </c>
      <c r="LI14" s="13"/>
      <c r="LJ14" s="21">
        <v>8.6999999999999994E-2</v>
      </c>
      <c r="LK14" s="21">
        <v>8.4000000000000005E-2</v>
      </c>
      <c r="LL14" s="21">
        <v>9.5000000000000001E-2</v>
      </c>
      <c r="LM14" s="21">
        <v>0.1</v>
      </c>
      <c r="LN14" s="21">
        <v>6.5000000000000002E-2</v>
      </c>
      <c r="LO14" s="21">
        <v>9.8000000000000004E-2</v>
      </c>
      <c r="LP14" s="21">
        <v>8.5000000000000006E-2</v>
      </c>
      <c r="LQ14" s="21">
        <v>0.113</v>
      </c>
      <c r="LR14" s="21">
        <v>0.115</v>
      </c>
      <c r="LS14" s="21">
        <v>8.6999999999999994E-2</v>
      </c>
      <c r="LT14" s="21">
        <v>9.2899999999999996E-2</v>
      </c>
      <c r="LU14" s="13"/>
      <c r="LV14" s="14">
        <v>8.3000000000000004E-2</v>
      </c>
      <c r="LW14" s="14">
        <v>9.7000000000000003E-2</v>
      </c>
      <c r="LX14" s="14">
        <v>7.0000000000000007E-2</v>
      </c>
      <c r="LY14" s="14">
        <v>9.1999999999999998E-2</v>
      </c>
      <c r="LZ14" s="14">
        <v>0.113</v>
      </c>
      <c r="MA14" s="14">
        <v>9.9000000000000005E-2</v>
      </c>
      <c r="MB14" s="14">
        <v>9.8000000000000004E-2</v>
      </c>
      <c r="MC14" s="14">
        <v>5.8999999999999997E-2</v>
      </c>
      <c r="MD14" s="14">
        <v>8.5999999999999993E-2</v>
      </c>
      <c r="ME14" s="14">
        <v>9.7000000000000003E-2</v>
      </c>
      <c r="MF14" s="14">
        <v>8.9399999999999979E-2</v>
      </c>
      <c r="MG14" s="13"/>
      <c r="MH14" s="14">
        <v>8.5000000000000006E-2</v>
      </c>
      <c r="MI14" s="14">
        <v>0.111</v>
      </c>
      <c r="MJ14" s="14">
        <v>0.13600000000000001</v>
      </c>
      <c r="MK14" s="14">
        <v>0.16200000000000001</v>
      </c>
      <c r="ML14" s="14">
        <v>0.111</v>
      </c>
      <c r="MM14" s="14">
        <v>0.105</v>
      </c>
      <c r="MN14" s="14">
        <v>0.09</v>
      </c>
      <c r="MO14" s="14">
        <v>0.112</v>
      </c>
      <c r="MP14" s="14">
        <v>9.4E-2</v>
      </c>
      <c r="MQ14" s="14">
        <v>0.10199999999999999</v>
      </c>
      <c r="MR14" s="14">
        <v>0.11080000000000001</v>
      </c>
      <c r="MS14" s="13"/>
      <c r="MT14" s="14">
        <v>9.9099999999999994E-2</v>
      </c>
      <c r="MU14" s="14">
        <f t="shared" si="8"/>
        <v>1.8163764080756862E-2</v>
      </c>
      <c r="MV14" s="74"/>
      <c r="MW14" s="14">
        <v>3.9E-2</v>
      </c>
      <c r="MX14" s="73">
        <v>5.3999999999999999E-2</v>
      </c>
      <c r="MY14" s="73">
        <v>4.3999999999999997E-2</v>
      </c>
      <c r="MZ14" s="73">
        <v>4.2999999999999997E-2</v>
      </c>
      <c r="NA14" s="73">
        <v>3.7999999999999999E-2</v>
      </c>
      <c r="NB14" s="73">
        <v>5.7000000000000002E-2</v>
      </c>
      <c r="NC14" s="73">
        <v>4.8000000000000001E-2</v>
      </c>
      <c r="ND14" s="73">
        <v>5.3999999999999999E-2</v>
      </c>
      <c r="NE14" s="73">
        <v>9.1999999999999998E-2</v>
      </c>
      <c r="NF14" s="73">
        <v>4.2000000000000003E-2</v>
      </c>
      <c r="NG14" s="73">
        <v>5.11E-2</v>
      </c>
      <c r="NH14" s="13"/>
      <c r="NI14" s="13">
        <v>4.7E-2</v>
      </c>
      <c r="NJ14" s="73">
        <v>6.4000000000000001E-2</v>
      </c>
      <c r="NK14" s="73">
        <v>2.9000000000000001E-2</v>
      </c>
      <c r="NL14" s="73">
        <v>0.06</v>
      </c>
      <c r="NM14" s="73">
        <v>7.9000000000000001E-2</v>
      </c>
      <c r="NN14" s="73">
        <v>7.1999999999999995E-2</v>
      </c>
      <c r="NO14" s="73">
        <v>7.0999999999999994E-2</v>
      </c>
      <c r="NP14" s="73">
        <v>7.3999999999999996E-2</v>
      </c>
      <c r="NQ14" s="73">
        <v>7.1999999999999995E-2</v>
      </c>
      <c r="NR14" s="73">
        <v>4.2000000000000003E-2</v>
      </c>
      <c r="NS14" s="14">
        <v>6.1000000000000013E-2</v>
      </c>
      <c r="NT14" s="13"/>
      <c r="NU14" s="14">
        <v>5.6050000000000003E-2</v>
      </c>
      <c r="NV14" s="14">
        <f t="shared" si="9"/>
        <v>1.5760038373170603E-2</v>
      </c>
      <c r="NW14" s="74"/>
      <c r="NX14" s="14">
        <v>4.1000000000000002E-2</v>
      </c>
      <c r="NY14" s="14">
        <v>4.3999999999999997E-2</v>
      </c>
      <c r="NZ14" s="14" t="s">
        <v>98</v>
      </c>
      <c r="OA14" s="14">
        <v>3.5000000000000003E-2</v>
      </c>
      <c r="OB14" s="14">
        <v>6.9000000000000006E-2</v>
      </c>
      <c r="OC14" s="14">
        <v>3.9E-2</v>
      </c>
      <c r="OD14" s="14">
        <v>3.1E-2</v>
      </c>
      <c r="OE14" s="14">
        <v>0</v>
      </c>
      <c r="OF14" s="14">
        <v>5.8000000000000003E-2</v>
      </c>
      <c r="OG14" s="14">
        <v>2.7E-2</v>
      </c>
      <c r="OH14" s="14">
        <v>3.44E-2</v>
      </c>
      <c r="OI14" s="13"/>
      <c r="OJ14" s="14">
        <v>3.5000000000000003E-2</v>
      </c>
      <c r="OK14" s="14">
        <v>5.8000000000000003E-2</v>
      </c>
      <c r="OL14" s="14">
        <v>4.2999999999999997E-2</v>
      </c>
      <c r="OM14" s="14">
        <v>0.06</v>
      </c>
      <c r="ON14" s="14">
        <v>4.7E-2</v>
      </c>
      <c r="OO14" s="14">
        <v>4.7E-2</v>
      </c>
      <c r="OP14" s="14">
        <v>0.05</v>
      </c>
      <c r="OQ14" s="14">
        <v>5.2999999999999999E-2</v>
      </c>
      <c r="OR14" s="14">
        <v>5.1999999999999998E-2</v>
      </c>
      <c r="OS14" s="14">
        <v>0.05</v>
      </c>
      <c r="OT14" s="14">
        <v>4.9499999999999995E-2</v>
      </c>
      <c r="OU14" s="13"/>
      <c r="OV14" s="14">
        <v>4.5999999999999999E-2</v>
      </c>
      <c r="OW14" s="14">
        <v>5.0999999999999997E-2</v>
      </c>
      <c r="OX14" s="14">
        <v>0.04</v>
      </c>
      <c r="OY14" s="14">
        <v>4.5999999999999999E-2</v>
      </c>
      <c r="OZ14" s="14">
        <v>3.7999999999999999E-2</v>
      </c>
      <c r="PA14" s="14" t="s">
        <v>98</v>
      </c>
      <c r="PB14" s="14" t="s">
        <v>98</v>
      </c>
      <c r="PC14" s="14">
        <v>0.03</v>
      </c>
      <c r="PD14" s="14">
        <v>3.2000000000000001E-2</v>
      </c>
      <c r="PE14" s="14">
        <v>5.8999999999999997E-2</v>
      </c>
      <c r="PF14" s="14">
        <v>3.4200000000000001E-2</v>
      </c>
      <c r="PG14" s="13"/>
      <c r="PH14" s="14" t="s">
        <v>98</v>
      </c>
      <c r="PI14" s="14">
        <v>5.0999999999999997E-2</v>
      </c>
      <c r="PJ14" s="14">
        <v>4.2999999999999997E-2</v>
      </c>
      <c r="PK14" s="14">
        <v>0.05</v>
      </c>
      <c r="PL14" s="14">
        <v>2.9000000000000001E-2</v>
      </c>
      <c r="PM14" s="14">
        <v>3.3000000000000002E-2</v>
      </c>
      <c r="PN14" s="14" t="s">
        <v>98</v>
      </c>
      <c r="PO14" s="14">
        <v>4.1000000000000002E-2</v>
      </c>
      <c r="PP14" s="14">
        <v>4.2000000000000003E-2</v>
      </c>
      <c r="PQ14" s="14">
        <v>3.5999999999999997E-2</v>
      </c>
      <c r="PR14" s="14">
        <v>3.2500000000000001E-2</v>
      </c>
      <c r="PS14" s="13"/>
      <c r="PT14" s="14">
        <v>3.7650000000000003E-2</v>
      </c>
      <c r="PU14" s="14">
        <f t="shared" si="10"/>
        <v>1.7743986862242708E-2</v>
      </c>
      <c r="PV14" s="74"/>
    </row>
    <row r="15" spans="1:438" x14ac:dyDescent="0.2">
      <c r="A15" s="37" t="s">
        <v>142</v>
      </c>
      <c r="B15" s="73">
        <v>99.370999999999995</v>
      </c>
      <c r="C15" s="73">
        <v>99.822999999999993</v>
      </c>
      <c r="D15" s="73">
        <v>99.437000000000012</v>
      </c>
      <c r="E15" s="73">
        <v>99.11099999999999</v>
      </c>
      <c r="F15" s="73">
        <v>99.566999999999993</v>
      </c>
      <c r="G15" s="73">
        <v>99.552999999999983</v>
      </c>
      <c r="H15" s="73">
        <v>99.662999999999997</v>
      </c>
      <c r="I15" s="73">
        <v>99.582000000000008</v>
      </c>
      <c r="J15" s="73">
        <v>99.299000000000007</v>
      </c>
      <c r="K15" s="73">
        <v>99.345999999999989</v>
      </c>
      <c r="L15" s="73">
        <v>99.475199999999987</v>
      </c>
      <c r="M15" s="13"/>
      <c r="N15" s="73">
        <v>100.142</v>
      </c>
      <c r="O15" s="73">
        <v>99.826000000000008</v>
      </c>
      <c r="P15" s="73">
        <v>99.706999999999994</v>
      </c>
      <c r="Q15" s="73">
        <v>99.912999999999982</v>
      </c>
      <c r="R15" s="73">
        <v>99.169000000000011</v>
      </c>
      <c r="S15" s="13">
        <v>99.694000000000017</v>
      </c>
      <c r="T15" s="73">
        <v>99.39800000000001</v>
      </c>
      <c r="U15" s="73">
        <v>99.83</v>
      </c>
      <c r="V15" s="73">
        <v>99.332999999999998</v>
      </c>
      <c r="W15" s="73">
        <v>98.977000000000004</v>
      </c>
      <c r="X15" s="73">
        <v>99.598900000000015</v>
      </c>
      <c r="Y15" s="13"/>
      <c r="Z15" s="73">
        <v>99.173999999999992</v>
      </c>
      <c r="AA15" s="73">
        <v>99.108000000000004</v>
      </c>
      <c r="AB15" s="73">
        <v>99.515000000000001</v>
      </c>
      <c r="AC15" s="73">
        <v>99.382999999999996</v>
      </c>
      <c r="AD15" s="73">
        <v>98.936000000000021</v>
      </c>
      <c r="AE15" s="73">
        <v>99.154999999999987</v>
      </c>
      <c r="AF15" s="73">
        <v>99.589000000000013</v>
      </c>
      <c r="AG15" s="73">
        <v>99.52600000000001</v>
      </c>
      <c r="AH15" s="73">
        <v>99.709000000000003</v>
      </c>
      <c r="AI15" s="73">
        <v>99.295999999999992</v>
      </c>
      <c r="AJ15" s="73">
        <v>99.339099999999988</v>
      </c>
      <c r="AK15" s="73"/>
      <c r="AL15" s="73">
        <v>99.893000000000015</v>
      </c>
      <c r="AM15" s="73">
        <v>99.583000000000013</v>
      </c>
      <c r="AN15" s="73">
        <v>100.10199999999999</v>
      </c>
      <c r="AO15" s="73">
        <v>99.738000000000014</v>
      </c>
      <c r="AP15" s="73">
        <v>99.957000000000022</v>
      </c>
      <c r="AQ15" s="73">
        <v>99.687000000000012</v>
      </c>
      <c r="AR15" s="73">
        <v>99.761999999999986</v>
      </c>
      <c r="AS15" s="73">
        <v>99.908999999999992</v>
      </c>
      <c r="AT15" s="73">
        <v>100.23699999999999</v>
      </c>
      <c r="AU15" s="73">
        <v>99.563999999999979</v>
      </c>
      <c r="AV15" s="73">
        <v>99.843199999999982</v>
      </c>
      <c r="AW15" s="73"/>
      <c r="AX15" s="73">
        <v>99.564099999999996</v>
      </c>
      <c r="AY15" s="14">
        <f t="shared" si="0"/>
        <v>0.30751410101909282</v>
      </c>
      <c r="AZ15" s="72"/>
      <c r="BA15" s="73">
        <v>98.597999999999999</v>
      </c>
      <c r="BB15" s="73">
        <v>98.956000000000003</v>
      </c>
      <c r="BC15" s="73">
        <v>99.665999999999997</v>
      </c>
      <c r="BD15" s="73">
        <v>99.176999999999992</v>
      </c>
      <c r="BE15" s="73">
        <v>99.861999999999995</v>
      </c>
      <c r="BF15" s="73">
        <v>99.931000000000012</v>
      </c>
      <c r="BG15" s="73">
        <v>99.952000000000012</v>
      </c>
      <c r="BH15" s="73">
        <v>100.06399999999999</v>
      </c>
      <c r="BI15" s="73">
        <v>99.762</v>
      </c>
      <c r="BJ15" s="73">
        <v>100.05200000000001</v>
      </c>
      <c r="BK15" s="73">
        <v>99.60199999999999</v>
      </c>
      <c r="BL15" s="73"/>
      <c r="BM15" s="73">
        <v>98.936999999999998</v>
      </c>
      <c r="BN15" s="73">
        <v>99.219000000000008</v>
      </c>
      <c r="BO15" s="73">
        <v>98.621999999999986</v>
      </c>
      <c r="BP15" s="73">
        <v>99.375</v>
      </c>
      <c r="BQ15" s="73">
        <v>99.208999999999989</v>
      </c>
      <c r="BR15" s="73">
        <v>99.216999999999999</v>
      </c>
      <c r="BS15" s="73">
        <v>99.351000000000013</v>
      </c>
      <c r="BT15" s="73">
        <v>99.734000000000009</v>
      </c>
      <c r="BU15" s="73">
        <v>99.065999999999988</v>
      </c>
      <c r="BV15" s="73">
        <v>99.114000000000004</v>
      </c>
      <c r="BW15" s="73">
        <v>99.184400000000011</v>
      </c>
      <c r="BX15" s="73"/>
      <c r="BY15" s="73">
        <v>99.353999999999999</v>
      </c>
      <c r="BZ15" s="73">
        <v>99.183000000000021</v>
      </c>
      <c r="CA15" s="73">
        <v>99.667000000000002</v>
      </c>
      <c r="CB15" s="73">
        <v>99.631</v>
      </c>
      <c r="CC15" s="73">
        <v>99.326000000000008</v>
      </c>
      <c r="CD15" s="73">
        <v>99.407999999999987</v>
      </c>
      <c r="CE15" s="73">
        <v>99.292000000000002</v>
      </c>
      <c r="CF15" s="73">
        <v>99.468999999999994</v>
      </c>
      <c r="CG15" s="73">
        <v>98.933999999999983</v>
      </c>
      <c r="CH15" s="73">
        <v>99.831999999999994</v>
      </c>
      <c r="CI15" s="73">
        <v>99.409599999999998</v>
      </c>
      <c r="CJ15" s="13"/>
      <c r="CK15" s="73">
        <v>98.662999999999997</v>
      </c>
      <c r="CL15" s="73">
        <v>99.158999999999992</v>
      </c>
      <c r="CM15" s="73">
        <v>99.443000000000012</v>
      </c>
      <c r="CN15" s="73">
        <v>98.754000000000005</v>
      </c>
      <c r="CO15" s="73">
        <v>99.086000000000013</v>
      </c>
      <c r="CP15" s="73">
        <v>99.34999999999998</v>
      </c>
      <c r="CQ15" s="73">
        <v>99.516999999999996</v>
      </c>
      <c r="CR15" s="73">
        <v>99.444000000000003</v>
      </c>
      <c r="CS15" s="73">
        <v>99.378</v>
      </c>
      <c r="CT15" s="73">
        <v>99.375999999999991</v>
      </c>
      <c r="CU15" s="73">
        <v>99.216999999999999</v>
      </c>
      <c r="CV15" s="73"/>
      <c r="CW15" s="73">
        <v>99.353250000000003</v>
      </c>
      <c r="CX15" s="73">
        <v>99.416108333333341</v>
      </c>
      <c r="CY15" s="73">
        <v>99.223937499999991</v>
      </c>
      <c r="CZ15" s="14">
        <f t="shared" si="1"/>
        <v>0.36570402856904505</v>
      </c>
      <c r="DA15" s="72"/>
      <c r="DB15" s="73">
        <v>98.711000000000013</v>
      </c>
      <c r="DC15" s="73">
        <v>99.115000000000009</v>
      </c>
      <c r="DD15" s="73">
        <v>98.51400000000001</v>
      </c>
      <c r="DE15" s="73">
        <v>98.567999999999998</v>
      </c>
      <c r="DF15" s="73">
        <v>98.757000000000019</v>
      </c>
      <c r="DG15" s="73">
        <v>98.73299999999999</v>
      </c>
      <c r="DH15" s="13"/>
      <c r="DI15" s="70">
        <v>98.097000000000023</v>
      </c>
      <c r="DJ15" s="70">
        <v>98.965999999999994</v>
      </c>
      <c r="DK15" s="70">
        <v>98.853000000000009</v>
      </c>
      <c r="DL15" s="70">
        <v>99.225999999999999</v>
      </c>
      <c r="DM15" s="70">
        <v>98.540999999999997</v>
      </c>
      <c r="DN15" s="73">
        <v>98.736599999999981</v>
      </c>
      <c r="DO15" s="13"/>
      <c r="DP15" s="101">
        <v>98.734799999999979</v>
      </c>
      <c r="DQ15" s="14">
        <f t="shared" si="2"/>
        <v>0.29775555563093792</v>
      </c>
      <c r="DR15" s="72"/>
      <c r="DS15" s="73">
        <v>98.911000000000001</v>
      </c>
      <c r="DT15" s="73">
        <v>99.206999999999994</v>
      </c>
      <c r="DU15" s="73">
        <v>98.558000000000007</v>
      </c>
      <c r="DV15" s="73">
        <v>99.50800000000001</v>
      </c>
      <c r="DW15" s="73">
        <v>99.045999999999992</v>
      </c>
      <c r="DX15" s="73"/>
      <c r="DY15" s="73">
        <v>98.914000000000001</v>
      </c>
      <c r="DZ15" s="73">
        <v>99.620999999999995</v>
      </c>
      <c r="EA15" s="73">
        <v>99.394000000000005</v>
      </c>
      <c r="EB15" s="73">
        <v>99.309666666666672</v>
      </c>
      <c r="EC15" s="73"/>
      <c r="ED15" s="73">
        <v>99.065999999999988</v>
      </c>
      <c r="EE15" s="73">
        <v>99.670999999999992</v>
      </c>
      <c r="EF15" s="73">
        <v>99.172000000000011</v>
      </c>
      <c r="EG15" s="73">
        <v>99.302999999999997</v>
      </c>
      <c r="EH15" s="73"/>
      <c r="EI15" s="73">
        <v>99.3</v>
      </c>
      <c r="EJ15" s="73">
        <v>99.494</v>
      </c>
      <c r="EK15" s="73">
        <v>99.695000000000022</v>
      </c>
      <c r="EL15" s="73">
        <v>99.573999999999998</v>
      </c>
      <c r="EM15" s="73">
        <v>99.484000000000009</v>
      </c>
      <c r="EN15" s="73">
        <v>99.509399999999999</v>
      </c>
      <c r="EO15" s="13"/>
      <c r="EP15" s="73">
        <v>99.579000000000008</v>
      </c>
      <c r="EQ15" s="73">
        <v>99.357000000000014</v>
      </c>
      <c r="ER15" s="73">
        <v>99.801999999999992</v>
      </c>
      <c r="ES15" s="73">
        <v>100.05999999999999</v>
      </c>
      <c r="ET15" s="73">
        <v>99.699500000000015</v>
      </c>
      <c r="EU15" s="73"/>
      <c r="EV15" s="73">
        <v>99.872</v>
      </c>
      <c r="EW15" s="73">
        <v>99.891000000000005</v>
      </c>
      <c r="EX15" s="73">
        <v>99.955000000000013</v>
      </c>
      <c r="EY15" s="73">
        <v>99.908999999999992</v>
      </c>
      <c r="EZ15" s="73">
        <v>99.870000000000019</v>
      </c>
      <c r="FA15" s="73">
        <v>99.900999999999996</v>
      </c>
      <c r="FB15" s="73">
        <v>99.65100000000001</v>
      </c>
      <c r="FC15" s="73">
        <v>99.864142857142838</v>
      </c>
      <c r="FD15" s="73"/>
      <c r="FE15" s="73">
        <v>99.597999999999999</v>
      </c>
      <c r="FF15" s="73">
        <v>99.576999999999998</v>
      </c>
      <c r="FG15" s="73">
        <v>99.582999999999998</v>
      </c>
      <c r="FH15" s="73">
        <v>99.966000000000008</v>
      </c>
      <c r="FI15" s="73">
        <v>99.710000000000008</v>
      </c>
      <c r="FJ15" s="73">
        <v>99.686800000000005</v>
      </c>
      <c r="FK15" s="13"/>
      <c r="FL15" s="73">
        <v>99.870000000000019</v>
      </c>
      <c r="FM15" s="73">
        <v>99.872</v>
      </c>
      <c r="FN15" s="14">
        <f t="shared" si="3"/>
        <v>0.33875285894671575</v>
      </c>
      <c r="FO15" s="72"/>
      <c r="FP15" s="73">
        <v>99.490000000000009</v>
      </c>
      <c r="FQ15" s="73">
        <v>99.089000000000013</v>
      </c>
      <c r="FR15" s="73">
        <v>99.740000000000023</v>
      </c>
      <c r="FS15" s="73">
        <v>99.733000000000004</v>
      </c>
      <c r="FT15" s="73">
        <v>99.697000000000003</v>
      </c>
      <c r="FU15" s="73">
        <v>99.084000000000003</v>
      </c>
      <c r="FV15" s="73">
        <v>99.472166666666681</v>
      </c>
      <c r="FW15" s="73"/>
      <c r="FX15" s="73">
        <v>98.448999999999998</v>
      </c>
      <c r="FY15" s="73">
        <v>99.584999999999994</v>
      </c>
      <c r="FZ15" s="73">
        <v>99.774000000000015</v>
      </c>
      <c r="GA15" s="73">
        <v>99.103999999999985</v>
      </c>
      <c r="GB15" s="73">
        <v>100.518</v>
      </c>
      <c r="GC15" s="73">
        <v>99.48599999999999</v>
      </c>
      <c r="GD15" s="73"/>
      <c r="GE15" s="73">
        <v>99.304999999999993</v>
      </c>
      <c r="GF15" s="73">
        <v>99.974000000000018</v>
      </c>
      <c r="GG15" s="73">
        <v>99.847999999999999</v>
      </c>
      <c r="GH15" s="73">
        <v>100.08500000000002</v>
      </c>
      <c r="GI15" s="73">
        <v>99.803000000000011</v>
      </c>
      <c r="GJ15" s="13"/>
      <c r="GK15" s="73">
        <v>99.697000000000003</v>
      </c>
      <c r="GL15" s="73">
        <v>99.490000000000009</v>
      </c>
      <c r="GM15" s="14">
        <f t="shared" si="4"/>
        <v>0.460609047190425</v>
      </c>
      <c r="GN15" s="72"/>
      <c r="GO15" s="73">
        <v>99.458000000000013</v>
      </c>
      <c r="GP15" s="73">
        <v>99.372</v>
      </c>
      <c r="GQ15" s="73">
        <v>98.887</v>
      </c>
      <c r="GR15" s="73">
        <v>99.36099999999999</v>
      </c>
      <c r="GS15" s="73">
        <v>99.39500000000001</v>
      </c>
      <c r="GT15" s="73">
        <v>99.932999999999993</v>
      </c>
      <c r="GU15" s="73">
        <v>99.449099999999987</v>
      </c>
      <c r="GV15" s="73"/>
      <c r="GW15" s="73">
        <v>99.428999999999988</v>
      </c>
      <c r="GX15" s="73">
        <v>99.181000000000012</v>
      </c>
      <c r="GY15" s="73">
        <v>99.766000000000005</v>
      </c>
      <c r="GZ15" s="73">
        <v>99.268999999999991</v>
      </c>
      <c r="HA15" s="73">
        <v>99.417999999999992</v>
      </c>
      <c r="HB15" s="73">
        <v>99.483700000000013</v>
      </c>
      <c r="HC15" s="73"/>
      <c r="HD15" s="73">
        <v>98.799999999999983</v>
      </c>
      <c r="HE15" s="73">
        <v>98.905000000000001</v>
      </c>
      <c r="HF15" s="73">
        <v>98.873500000000007</v>
      </c>
      <c r="HG15" s="13"/>
      <c r="HH15" s="73">
        <v>98.951999999999998</v>
      </c>
      <c r="HI15" s="73">
        <v>98.562999999999988</v>
      </c>
      <c r="HJ15" s="73">
        <v>99.034999999999997</v>
      </c>
      <c r="HK15" s="73">
        <v>98.958999999999989</v>
      </c>
      <c r="HL15" s="73">
        <v>99.776999999999987</v>
      </c>
      <c r="HM15" s="73">
        <v>99.197000000000017</v>
      </c>
      <c r="HN15" s="73">
        <v>99.58</v>
      </c>
      <c r="HO15" s="73">
        <v>99.203000000000003</v>
      </c>
      <c r="HP15" s="73">
        <v>99.251224999999991</v>
      </c>
      <c r="HQ15" s="13"/>
      <c r="HR15" s="73">
        <v>99.656999999999996</v>
      </c>
      <c r="HS15" s="73">
        <v>99.289000000000001</v>
      </c>
      <c r="HT15" s="73">
        <v>98.893999999999991</v>
      </c>
      <c r="HU15" s="73">
        <v>99.187000000000012</v>
      </c>
      <c r="HV15" s="73">
        <v>98.944999999999993</v>
      </c>
      <c r="HW15" s="73">
        <v>98.472999999999999</v>
      </c>
      <c r="HX15" s="73">
        <v>98.899000000000001</v>
      </c>
      <c r="HY15" s="73">
        <v>98.882999999999996</v>
      </c>
      <c r="HZ15" s="73">
        <v>99.17316666666666</v>
      </c>
      <c r="IA15" s="13"/>
      <c r="IB15" s="73">
        <v>99.36099999999999</v>
      </c>
      <c r="IC15" s="73">
        <v>99.932999999999993</v>
      </c>
      <c r="ID15" s="14">
        <f t="shared" si="5"/>
        <v>0.34135057436641913</v>
      </c>
      <c r="IE15" s="72"/>
      <c r="IF15" s="14">
        <v>99.344999999999999</v>
      </c>
      <c r="IG15" s="14">
        <v>99.802000000000007</v>
      </c>
      <c r="IH15" s="14">
        <v>99.853999999999999</v>
      </c>
      <c r="II15" s="14">
        <v>99.387999999999991</v>
      </c>
      <c r="IJ15" s="14">
        <v>99.429000000000002</v>
      </c>
      <c r="IK15" s="14">
        <v>99.569000000000003</v>
      </c>
      <c r="IL15" s="14">
        <v>98.807000000000002</v>
      </c>
      <c r="IM15" s="14">
        <v>99.456285714285741</v>
      </c>
      <c r="IN15" s="13"/>
      <c r="IO15" s="14">
        <v>99.812999999999988</v>
      </c>
      <c r="IP15" s="14">
        <v>98.60799999999999</v>
      </c>
      <c r="IQ15" s="14">
        <v>99.566000000000003</v>
      </c>
      <c r="IR15" s="14">
        <v>99.221999999999994</v>
      </c>
      <c r="IS15" s="14">
        <v>98.910000000000011</v>
      </c>
      <c r="IT15" s="14">
        <v>99.071000000000012</v>
      </c>
      <c r="IU15" s="14">
        <v>98.655000000000015</v>
      </c>
      <c r="IV15" s="14">
        <v>99.301000000000002</v>
      </c>
      <c r="IW15" s="14">
        <v>98.715000000000003</v>
      </c>
      <c r="IX15" s="73">
        <v>99.095666666666673</v>
      </c>
      <c r="IY15" s="73"/>
      <c r="IZ15" s="73">
        <v>99.105000000000004</v>
      </c>
      <c r="JA15" s="73">
        <v>99.278000000000006</v>
      </c>
      <c r="JB15" s="73">
        <v>99.027000000000001</v>
      </c>
      <c r="JC15" s="73">
        <v>99.197999999999993</v>
      </c>
      <c r="JD15" s="73">
        <v>98.251999999999995</v>
      </c>
      <c r="JE15" s="73">
        <v>99.102000000000018</v>
      </c>
      <c r="JF15" s="13">
        <v>99.05</v>
      </c>
      <c r="JG15" s="70">
        <v>99.001714285714272</v>
      </c>
      <c r="JH15" s="73"/>
      <c r="JI15" s="70">
        <v>99.292000000000002</v>
      </c>
      <c r="JJ15" s="70">
        <v>99.430999999999997</v>
      </c>
      <c r="JK15" s="70">
        <v>99.105000000000004</v>
      </c>
      <c r="JL15" s="73">
        <v>99.305999999999997</v>
      </c>
      <c r="JM15" s="73">
        <v>99.196000000000012</v>
      </c>
      <c r="JN15" s="101">
        <v>98.849000000000018</v>
      </c>
      <c r="JO15" s="73">
        <v>99.198000000000008</v>
      </c>
      <c r="JP15" s="73">
        <v>99.265999999999991</v>
      </c>
      <c r="JQ15" s="73">
        <v>99.205375000000004</v>
      </c>
      <c r="JR15" s="73"/>
      <c r="JS15" s="73">
        <v>99.189760416666658</v>
      </c>
      <c r="JT15" s="73">
        <v>99.105843055555539</v>
      </c>
      <c r="JU15" s="73">
        <v>99.207916666666662</v>
      </c>
      <c r="JV15" s="14">
        <f t="shared" si="6"/>
        <v>0.34242977650946044</v>
      </c>
      <c r="JW15" s="72"/>
      <c r="JX15" s="73">
        <v>99.734999999999985</v>
      </c>
      <c r="JY15" s="73">
        <v>100.06699999999999</v>
      </c>
      <c r="JZ15" s="73">
        <v>99.802999999999997</v>
      </c>
      <c r="KA15" s="73">
        <v>99.234000000000009</v>
      </c>
      <c r="KB15" s="73">
        <v>99.897000000000006</v>
      </c>
      <c r="KC15" s="73">
        <v>99.747199999999992</v>
      </c>
      <c r="KD15" s="73"/>
      <c r="KE15" s="73">
        <v>99.460999999999999</v>
      </c>
      <c r="KF15" s="73">
        <v>99.674999999999997</v>
      </c>
      <c r="KG15" s="73">
        <v>99.015000000000001</v>
      </c>
      <c r="KH15" s="73">
        <v>99.383666666666642</v>
      </c>
      <c r="KI15" s="73"/>
      <c r="KJ15" s="73">
        <v>100.14900000000002</v>
      </c>
      <c r="KK15" s="73">
        <v>99.676999999999992</v>
      </c>
      <c r="KL15" s="73">
        <v>99.748000000000005</v>
      </c>
      <c r="KM15" s="73">
        <v>99.993000000000009</v>
      </c>
      <c r="KN15" s="73">
        <v>99.891750000000002</v>
      </c>
      <c r="KO15" s="73"/>
      <c r="KP15" s="73">
        <v>99.815000000000012</v>
      </c>
      <c r="KQ15" s="73">
        <v>99.507000000000005</v>
      </c>
      <c r="KR15" s="73">
        <v>99.744</v>
      </c>
      <c r="KS15" s="73">
        <v>99.688666666666691</v>
      </c>
      <c r="KT15" s="13"/>
      <c r="KU15" s="73">
        <v>99.677820833333328</v>
      </c>
      <c r="KV15" s="14">
        <f t="shared" si="7"/>
        <v>0.27998954340043047</v>
      </c>
      <c r="KW15" s="76"/>
      <c r="KX15" s="14">
        <v>99.527999999999992</v>
      </c>
      <c r="KY15" s="14">
        <v>99.640000000000015</v>
      </c>
      <c r="KZ15" s="14">
        <v>99.775000000000006</v>
      </c>
      <c r="LA15" s="14">
        <v>99.27000000000001</v>
      </c>
      <c r="LB15" s="14">
        <v>100.07000000000001</v>
      </c>
      <c r="LC15" s="14">
        <v>99.883999999999986</v>
      </c>
      <c r="LD15" s="14">
        <v>99.647999999999996</v>
      </c>
      <c r="LE15" s="14">
        <v>99.921999999999997</v>
      </c>
      <c r="LF15" s="14">
        <v>99.808999999999997</v>
      </c>
      <c r="LG15" s="14">
        <v>99.732000000000014</v>
      </c>
      <c r="LH15" s="14">
        <v>99.727800000000016</v>
      </c>
      <c r="LI15" s="13"/>
      <c r="LJ15" s="13">
        <v>98.411000000000001</v>
      </c>
      <c r="LK15" s="13">
        <v>99.435000000000016</v>
      </c>
      <c r="LL15" s="13">
        <v>100.02500000000001</v>
      </c>
      <c r="LM15" s="13">
        <v>99.77600000000001</v>
      </c>
      <c r="LN15" s="13">
        <v>99.8</v>
      </c>
      <c r="LO15" s="13">
        <v>99.308999999999997</v>
      </c>
      <c r="LP15" s="13">
        <v>99.561999999999983</v>
      </c>
      <c r="LQ15" s="13">
        <v>99.335000000000008</v>
      </c>
      <c r="LR15" s="13">
        <v>100.08999999999999</v>
      </c>
      <c r="LS15" s="13">
        <v>100.41799999999999</v>
      </c>
      <c r="LT15" s="13">
        <v>99.616100000000003</v>
      </c>
      <c r="LU15" s="13"/>
      <c r="LV15" s="14">
        <v>99.567999999999998</v>
      </c>
      <c r="LW15" s="14">
        <v>99.179000000000016</v>
      </c>
      <c r="LX15" s="14">
        <v>99.433999999999983</v>
      </c>
      <c r="LY15" s="14">
        <v>99.660999999999987</v>
      </c>
      <c r="LZ15" s="14">
        <v>99.465000000000003</v>
      </c>
      <c r="MA15" s="14">
        <v>99.59</v>
      </c>
      <c r="MB15" s="14">
        <v>99.452000000000012</v>
      </c>
      <c r="MC15" s="14">
        <v>99.536000000000016</v>
      </c>
      <c r="MD15" s="14">
        <v>99.897000000000006</v>
      </c>
      <c r="ME15" s="14">
        <v>100.09</v>
      </c>
      <c r="MF15" s="14">
        <v>99.58720000000001</v>
      </c>
      <c r="MG15" s="13"/>
      <c r="MH15" s="14">
        <v>100.38099999999999</v>
      </c>
      <c r="MI15" s="14">
        <v>99.807000000000002</v>
      </c>
      <c r="MJ15" s="14">
        <v>100.14699999999999</v>
      </c>
      <c r="MK15" s="14">
        <v>99.770000000000024</v>
      </c>
      <c r="ML15" s="14">
        <v>99.851000000000013</v>
      </c>
      <c r="MM15" s="14">
        <v>100.01400000000001</v>
      </c>
      <c r="MN15" s="14">
        <v>99.87</v>
      </c>
      <c r="MO15" s="14">
        <v>99.677999999999997</v>
      </c>
      <c r="MP15" s="14">
        <v>99.66</v>
      </c>
      <c r="MQ15" s="14">
        <v>100.01300000000001</v>
      </c>
      <c r="MR15" s="14">
        <v>99.919100000000014</v>
      </c>
      <c r="MS15" s="13"/>
      <c r="MT15" s="14">
        <v>99.712550000000007</v>
      </c>
      <c r="MU15" s="14">
        <f t="shared" si="8"/>
        <v>0.34048305595924683</v>
      </c>
      <c r="MV15" s="76"/>
      <c r="MW15" s="14">
        <v>99.320999999999998</v>
      </c>
      <c r="MX15" s="73">
        <v>99.596999999999994</v>
      </c>
      <c r="MY15" s="73">
        <v>99.59899999999999</v>
      </c>
      <c r="MZ15" s="73">
        <v>99.792000000000002</v>
      </c>
      <c r="NA15" s="73">
        <v>99.628</v>
      </c>
      <c r="NB15" s="73">
        <v>100.05</v>
      </c>
      <c r="NC15" s="73">
        <v>99.702000000000012</v>
      </c>
      <c r="ND15" s="73">
        <v>99.40100000000001</v>
      </c>
      <c r="NE15" s="73">
        <v>99.653999999999982</v>
      </c>
      <c r="NF15" s="73">
        <v>99.674000000000007</v>
      </c>
      <c r="NG15" s="73">
        <v>99.641800000000003</v>
      </c>
      <c r="NH15" s="13"/>
      <c r="NI15" s="73">
        <v>99.997</v>
      </c>
      <c r="NJ15" s="73">
        <v>99.587000000000003</v>
      </c>
      <c r="NK15" s="73">
        <v>99.305999999999997</v>
      </c>
      <c r="NL15" s="73">
        <v>99.292000000000002</v>
      </c>
      <c r="NM15" s="73">
        <v>99.306999999999988</v>
      </c>
      <c r="NN15" s="73">
        <v>99.353999999999999</v>
      </c>
      <c r="NO15" s="73">
        <v>99.331000000000003</v>
      </c>
      <c r="NP15" s="73">
        <v>99.272000000000006</v>
      </c>
      <c r="NQ15" s="73">
        <v>99.467999999999989</v>
      </c>
      <c r="NR15" s="73">
        <v>99.539999999999992</v>
      </c>
      <c r="NS15" s="14">
        <v>99.445400000000006</v>
      </c>
      <c r="NT15" s="13"/>
      <c r="NU15" s="14">
        <v>99.543599999999998</v>
      </c>
      <c r="NV15" s="14">
        <f t="shared" si="9"/>
        <v>0.22022448287405016</v>
      </c>
      <c r="NW15" s="76"/>
      <c r="NX15" s="14">
        <v>98.702999999999989</v>
      </c>
      <c r="NY15" s="14">
        <v>99.236999999999995</v>
      </c>
      <c r="NZ15" s="14">
        <v>99.293999999999997</v>
      </c>
      <c r="OA15" s="14">
        <v>98.792000000000002</v>
      </c>
      <c r="OB15" s="14">
        <v>99.394000000000005</v>
      </c>
      <c r="OC15" s="14">
        <v>98.792999999999992</v>
      </c>
      <c r="OD15" s="14">
        <v>99.300000000000011</v>
      </c>
      <c r="OE15" s="14">
        <v>99.454000000000008</v>
      </c>
      <c r="OF15" s="14">
        <v>99.260000000000019</v>
      </c>
      <c r="OG15" s="14">
        <v>99.162999999999997</v>
      </c>
      <c r="OH15" s="14">
        <v>99.138999999999982</v>
      </c>
      <c r="OI15" s="13"/>
      <c r="OJ15" s="14">
        <v>99.486999999999995</v>
      </c>
      <c r="OK15" s="14">
        <v>99.571000000000012</v>
      </c>
      <c r="OL15" s="14">
        <v>99.325000000000003</v>
      </c>
      <c r="OM15" s="14">
        <v>99.453000000000003</v>
      </c>
      <c r="ON15" s="14">
        <v>99.283999999999992</v>
      </c>
      <c r="OO15" s="14">
        <v>99.335000000000008</v>
      </c>
      <c r="OP15" s="14">
        <v>99.40100000000001</v>
      </c>
      <c r="OQ15" s="14">
        <v>99.34</v>
      </c>
      <c r="OR15" s="14">
        <v>99.195999999999998</v>
      </c>
      <c r="OS15" s="14">
        <v>99.673999999999992</v>
      </c>
      <c r="OT15" s="14">
        <v>99.406599999999983</v>
      </c>
      <c r="OU15" s="13"/>
      <c r="OV15" s="14">
        <v>99.26100000000001</v>
      </c>
      <c r="OW15" s="14">
        <v>99.269000000000005</v>
      </c>
      <c r="OX15" s="14">
        <v>99.464999999999989</v>
      </c>
      <c r="OY15" s="14">
        <v>99.213000000000008</v>
      </c>
      <c r="OZ15" s="14">
        <v>98.887</v>
      </c>
      <c r="PA15" s="14">
        <v>99.176999999999992</v>
      </c>
      <c r="PB15" s="14">
        <v>99.201000000000008</v>
      </c>
      <c r="PC15" s="14">
        <v>99.484999999999999</v>
      </c>
      <c r="PD15" s="14">
        <v>99.422000000000011</v>
      </c>
      <c r="PE15" s="14">
        <v>99.458999999999989</v>
      </c>
      <c r="PF15" s="14">
        <v>99.283900000000003</v>
      </c>
      <c r="PG15" s="13"/>
      <c r="PH15" s="14">
        <v>98.975999999999999</v>
      </c>
      <c r="PI15" s="14">
        <v>99.353999999999985</v>
      </c>
      <c r="PJ15" s="14">
        <v>99.347000000000008</v>
      </c>
      <c r="PK15" s="14">
        <v>99.241</v>
      </c>
      <c r="PL15" s="14">
        <v>99.083999999999989</v>
      </c>
      <c r="PM15" s="14">
        <v>99.302999999999997</v>
      </c>
      <c r="PN15" s="14">
        <v>99.42</v>
      </c>
      <c r="PO15" s="14">
        <v>99.234999999999985</v>
      </c>
      <c r="PP15" s="14">
        <v>99.201999999999998</v>
      </c>
      <c r="PQ15" s="14">
        <v>99.271000000000001</v>
      </c>
      <c r="PR15" s="14">
        <v>99.243299999999991</v>
      </c>
      <c r="PS15" s="13"/>
      <c r="PT15" s="14">
        <v>99.268199999999993</v>
      </c>
      <c r="PU15" s="14">
        <f t="shared" si="10"/>
        <v>0.19986112038578471</v>
      </c>
      <c r="PV15" s="76"/>
    </row>
    <row r="16" spans="1:438" x14ac:dyDescent="0.2">
      <c r="A16" s="37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13"/>
      <c r="N16" s="73"/>
      <c r="O16" s="73"/>
      <c r="P16" s="73"/>
      <c r="Q16" s="73"/>
      <c r="R16" s="73"/>
      <c r="S16" s="13"/>
      <c r="T16" s="13"/>
      <c r="U16" s="13"/>
      <c r="V16" s="13"/>
      <c r="W16" s="73"/>
      <c r="X16" s="73"/>
      <c r="Y16" s="1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13"/>
      <c r="AZ16" s="72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13"/>
      <c r="CK16" s="73"/>
      <c r="CL16" s="73"/>
      <c r="CM16" s="13"/>
      <c r="CN16" s="13"/>
      <c r="CO16" s="13"/>
      <c r="CP16" s="13"/>
      <c r="CQ16" s="73"/>
      <c r="CR16" s="73"/>
      <c r="CS16" s="73"/>
      <c r="CT16" s="73"/>
      <c r="CU16" s="73"/>
      <c r="CV16" s="73"/>
      <c r="CW16" s="73"/>
      <c r="CX16" s="73"/>
      <c r="CY16" s="73"/>
      <c r="CZ16" s="13"/>
      <c r="DA16" s="72"/>
      <c r="DB16" s="73"/>
      <c r="DC16" s="73"/>
      <c r="DD16" s="73"/>
      <c r="DE16" s="73"/>
      <c r="DF16" s="73"/>
      <c r="DG16" s="73"/>
      <c r="DH16" s="13"/>
      <c r="DI16" s="73"/>
      <c r="DJ16" s="73"/>
      <c r="DK16" s="73"/>
      <c r="DL16" s="73"/>
      <c r="DM16" s="73"/>
      <c r="DN16" s="73"/>
      <c r="DO16" s="13"/>
      <c r="DP16" s="13"/>
      <c r="DQ16" s="13"/>
      <c r="DR16" s="72"/>
      <c r="DS16" s="73"/>
      <c r="DT16" s="73"/>
      <c r="DU16" s="73"/>
      <c r="DV16" s="73"/>
      <c r="DW16" s="73"/>
      <c r="DX16" s="73"/>
      <c r="DY16" s="13"/>
      <c r="DZ16" s="13"/>
      <c r="EA16" s="13"/>
      <c r="EB16" s="13"/>
      <c r="EC16" s="73"/>
      <c r="ED16" s="13"/>
      <c r="EE16" s="13"/>
      <c r="EF16" s="13"/>
      <c r="EG16" s="13"/>
      <c r="EH16" s="73"/>
      <c r="EI16" s="73"/>
      <c r="EJ16" s="73"/>
      <c r="EK16" s="73"/>
      <c r="EL16" s="73"/>
      <c r="EM16" s="73"/>
      <c r="EN16" s="73"/>
      <c r="EO16" s="1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3"/>
      <c r="FH16" s="73"/>
      <c r="FI16" s="73"/>
      <c r="FJ16" s="73"/>
      <c r="FK16" s="13"/>
      <c r="FL16" s="13"/>
      <c r="FM16" s="13"/>
      <c r="FN16" s="13"/>
      <c r="FO16" s="72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13"/>
      <c r="GK16" s="13"/>
      <c r="GL16" s="13"/>
      <c r="GM16" s="13"/>
      <c r="GN16" s="72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13"/>
      <c r="HH16" s="73"/>
      <c r="HI16" s="73"/>
      <c r="HJ16" s="73"/>
      <c r="HK16" s="73"/>
      <c r="HL16" s="73"/>
      <c r="HM16" s="73"/>
      <c r="HN16" s="73"/>
      <c r="HO16" s="73"/>
      <c r="HP16" s="73"/>
      <c r="HQ16" s="13"/>
      <c r="HR16" s="73"/>
      <c r="HS16" s="73"/>
      <c r="HT16" s="73"/>
      <c r="HU16" s="73"/>
      <c r="HV16" s="73"/>
      <c r="HW16" s="73"/>
      <c r="HX16" s="73"/>
      <c r="HY16" s="73"/>
      <c r="HZ16" s="73"/>
      <c r="IA16" s="13"/>
      <c r="IB16" s="13"/>
      <c r="IC16" s="13"/>
      <c r="ID16" s="13"/>
      <c r="IE16" s="72"/>
      <c r="IF16" s="14"/>
      <c r="IG16" s="14"/>
      <c r="IH16" s="14"/>
      <c r="II16" s="14"/>
      <c r="IJ16" s="14"/>
      <c r="IK16" s="14"/>
      <c r="IL16" s="13"/>
      <c r="IM16" s="14"/>
      <c r="IN16" s="13"/>
      <c r="IO16" s="14"/>
      <c r="IP16" s="14"/>
      <c r="IQ16" s="14"/>
      <c r="IR16" s="14"/>
      <c r="IS16" s="14"/>
      <c r="IT16" s="14"/>
      <c r="IU16" s="14"/>
      <c r="IV16" s="14"/>
      <c r="IW16" s="14"/>
      <c r="IX16" s="73"/>
      <c r="IY16" s="73"/>
      <c r="IZ16" s="73"/>
      <c r="JA16" s="73"/>
      <c r="JB16" s="73"/>
      <c r="JC16" s="73"/>
      <c r="JD16" s="73"/>
      <c r="JE16" s="73"/>
      <c r="JF16" s="13"/>
      <c r="JG16" s="73"/>
      <c r="JH16" s="73"/>
      <c r="JI16" s="73"/>
      <c r="JJ16" s="73"/>
      <c r="JK16" s="73"/>
      <c r="JL16" s="73"/>
      <c r="JM16" s="73"/>
      <c r="JN16" s="13"/>
      <c r="JO16" s="73"/>
      <c r="JP16" s="73"/>
      <c r="JQ16" s="73"/>
      <c r="JR16" s="73"/>
      <c r="JS16" s="73"/>
      <c r="JT16" s="73"/>
      <c r="JU16" s="73"/>
      <c r="JV16" s="13"/>
      <c r="JW16" s="72"/>
      <c r="JX16" s="73"/>
      <c r="JY16" s="73"/>
      <c r="JZ16" s="73"/>
      <c r="KA16" s="73"/>
      <c r="KB16" s="73"/>
      <c r="KC16" s="73"/>
      <c r="KD16" s="73"/>
      <c r="KE16" s="73"/>
      <c r="KF16" s="73"/>
      <c r="KG16" s="73"/>
      <c r="KH16" s="73"/>
      <c r="KI16" s="73"/>
      <c r="KJ16" s="73"/>
      <c r="KK16" s="73"/>
      <c r="KL16" s="73"/>
      <c r="KM16" s="73"/>
      <c r="KN16" s="73"/>
      <c r="KO16" s="73"/>
      <c r="KP16" s="73"/>
      <c r="KQ16" s="73"/>
      <c r="KR16" s="73"/>
      <c r="KS16" s="73"/>
      <c r="KT16" s="13"/>
      <c r="KU16" s="13"/>
      <c r="KV16" s="13"/>
      <c r="KW16" s="78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3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3"/>
      <c r="MT16" s="14"/>
      <c r="MU16" s="13"/>
      <c r="MV16" s="78"/>
      <c r="MW16" s="14"/>
      <c r="MX16" s="73"/>
      <c r="MY16" s="73"/>
      <c r="MZ16" s="73"/>
      <c r="NA16" s="73"/>
      <c r="NB16" s="73"/>
      <c r="NC16" s="73"/>
      <c r="ND16" s="73"/>
      <c r="NE16" s="73"/>
      <c r="NF16" s="73"/>
      <c r="NG16" s="73"/>
      <c r="NH16" s="13"/>
      <c r="NI16" s="13"/>
      <c r="NJ16" s="73"/>
      <c r="NK16" s="73"/>
      <c r="NL16" s="73"/>
      <c r="NM16" s="73"/>
      <c r="NN16" s="73"/>
      <c r="NO16" s="73"/>
      <c r="NP16" s="73"/>
      <c r="NQ16" s="73"/>
      <c r="NR16" s="73"/>
      <c r="NS16" s="14"/>
      <c r="NT16" s="13"/>
      <c r="NU16" s="14"/>
      <c r="NV16" s="13"/>
      <c r="NW16" s="78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3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3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3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3"/>
      <c r="PT16" s="14"/>
      <c r="PU16" s="13"/>
      <c r="PV16" s="78"/>
    </row>
    <row r="17" spans="1:438" ht="18" x14ac:dyDescent="0.25">
      <c r="A17" s="37" t="s">
        <v>172</v>
      </c>
      <c r="B17" s="73">
        <v>2.928130442853575</v>
      </c>
      <c r="C17" s="73">
        <v>1.3621439353156175</v>
      </c>
      <c r="D17" s="73">
        <v>0.64266090791600927</v>
      </c>
      <c r="E17" s="73">
        <v>0.89809294524022443</v>
      </c>
      <c r="F17" s="73">
        <v>1.3625175403604368</v>
      </c>
      <c r="G17" s="73">
        <v>1.2680683131064934</v>
      </c>
      <c r="H17" s="73">
        <v>0.9974902296230127</v>
      </c>
      <c r="I17" s="73">
        <v>1.3478423333350933</v>
      </c>
      <c r="J17" s="73">
        <v>0.95614043678655336</v>
      </c>
      <c r="K17" s="73">
        <v>0.88565662199158213</v>
      </c>
      <c r="L17" s="73">
        <v>1.2648743706528724</v>
      </c>
      <c r="M17" s="13"/>
      <c r="N17" s="73">
        <v>1.9064643945146968</v>
      </c>
      <c r="O17" s="73">
        <v>1.283205097392095</v>
      </c>
      <c r="P17" s="73">
        <v>1.4988580204245863</v>
      </c>
      <c r="Q17" s="73">
        <v>1.6309745097002344</v>
      </c>
      <c r="R17" s="73">
        <v>0.27142490345045489</v>
      </c>
      <c r="S17" s="13">
        <v>0.52292811369081627</v>
      </c>
      <c r="T17" s="13">
        <v>1.0782367170381837</v>
      </c>
      <c r="U17" s="13">
        <v>1.7401042702757332</v>
      </c>
      <c r="V17" s="13">
        <v>1.501270584051037</v>
      </c>
      <c r="W17" s="73">
        <v>1.3696281688281173</v>
      </c>
      <c r="X17" s="73">
        <v>1.2916629029144775</v>
      </c>
      <c r="Y17" s="13"/>
      <c r="Z17" s="73">
        <v>1.4181057864213313</v>
      </c>
      <c r="AA17" s="73">
        <v>1.4094800066272781</v>
      </c>
      <c r="AB17" s="73">
        <v>1.0522800876467167</v>
      </c>
      <c r="AC17" s="73">
        <v>0.99292599031651818</v>
      </c>
      <c r="AD17" s="73">
        <v>1.1533431246233599</v>
      </c>
      <c r="AE17" s="73">
        <v>1.0939622219099636</v>
      </c>
      <c r="AF17" s="73">
        <v>1.209294450236275</v>
      </c>
      <c r="AG17" s="73">
        <v>0.8643581868703869</v>
      </c>
      <c r="AH17" s="73">
        <v>1.6950995287275015</v>
      </c>
      <c r="AI17" s="73">
        <v>0.64293370285816731</v>
      </c>
      <c r="AJ17" s="73">
        <v>1.1531783086237477</v>
      </c>
      <c r="AK17" s="73"/>
      <c r="AL17" s="73">
        <v>1.1706465543349505</v>
      </c>
      <c r="AM17" s="73">
        <v>1.4593445137680765</v>
      </c>
      <c r="AN17" s="73">
        <v>0.92856297591631831</v>
      </c>
      <c r="AO17" s="73">
        <v>0.80284782301313662</v>
      </c>
      <c r="AP17" s="73">
        <v>1.0110777749432158</v>
      </c>
      <c r="AQ17" s="73">
        <v>1.1977961566670476</v>
      </c>
      <c r="AR17" s="73">
        <v>1.150396367175389</v>
      </c>
      <c r="AS17" s="73">
        <v>1.6369798084262404</v>
      </c>
      <c r="AT17" s="73">
        <v>1.2473359482502246</v>
      </c>
      <c r="AU17" s="73">
        <v>0.85567794774641781</v>
      </c>
      <c r="AV17" s="73">
        <v>1.1460665870241127</v>
      </c>
      <c r="AW17" s="73"/>
      <c r="AX17" s="73">
        <v>1.2139455423037744</v>
      </c>
      <c r="AY17" s="14">
        <f>STDEVA(B17:AV17)</f>
        <v>0.42299439991736582</v>
      </c>
      <c r="AZ17" s="72"/>
      <c r="BA17" s="73">
        <v>0.26055068841332696</v>
      </c>
      <c r="BB17" s="73">
        <v>0.70750081321950109</v>
      </c>
      <c r="BC17" s="73">
        <v>0.96940300704094096</v>
      </c>
      <c r="BD17" s="73">
        <v>0.46297205173371686</v>
      </c>
      <c r="BE17" s="73">
        <v>5.2173763659093528E-2</v>
      </c>
      <c r="BF17" s="73">
        <v>0.86349336805185084</v>
      </c>
      <c r="BG17" s="73">
        <v>0.59960120193427879</v>
      </c>
      <c r="BH17" s="73">
        <v>0.42632281600590982</v>
      </c>
      <c r="BI17" s="73">
        <v>0.34630575329181162</v>
      </c>
      <c r="BJ17" s="73">
        <v>0.33856779234374307</v>
      </c>
      <c r="BK17" s="73">
        <v>0.50268912556941936</v>
      </c>
      <c r="BL17" s="73"/>
      <c r="BM17" s="73">
        <v>0.716547509838528</v>
      </c>
      <c r="BN17" s="73">
        <v>1.3711316417341401</v>
      </c>
      <c r="BO17" s="73">
        <v>0.47977460010861978</v>
      </c>
      <c r="BP17" s="73">
        <v>2.2001913549933949</v>
      </c>
      <c r="BQ17" s="73">
        <v>0.76549673444295796</v>
      </c>
      <c r="BR17" s="73">
        <v>0.66926258340113487</v>
      </c>
      <c r="BS17" s="73">
        <v>0.40397518492957502</v>
      </c>
      <c r="BT17" s="73">
        <v>0.39774483665809751</v>
      </c>
      <c r="BU17" s="73">
        <v>0.21521652658767534</v>
      </c>
      <c r="BV17" s="73">
        <v>0.1423820940809532</v>
      </c>
      <c r="BW17" s="73">
        <v>0.73617230667749023</v>
      </c>
      <c r="BX17" s="73"/>
      <c r="BY17" s="73">
        <v>1.0025362850307655</v>
      </c>
      <c r="BZ17" s="73">
        <v>1.1429361935526774</v>
      </c>
      <c r="CA17" s="73">
        <v>1.4025460417507847</v>
      </c>
      <c r="CB17" s="73">
        <v>1.2423128676340505</v>
      </c>
      <c r="CC17" s="73">
        <v>1.2487771510693966</v>
      </c>
      <c r="CD17" s="73">
        <v>1.4675442110057517</v>
      </c>
      <c r="CE17" s="73">
        <v>1.123335629072888</v>
      </c>
      <c r="CF17" s="73">
        <v>1.1863030289948548</v>
      </c>
      <c r="CG17" s="73">
        <v>0.90491592982354274</v>
      </c>
      <c r="CH17" s="73">
        <v>1.1262823205114845</v>
      </c>
      <c r="CI17" s="73">
        <v>1.184748965844636</v>
      </c>
      <c r="CJ17" s="13"/>
      <c r="CK17" s="73">
        <v>0.72259594193018772</v>
      </c>
      <c r="CL17" s="73">
        <v>1.1330819940334922</v>
      </c>
      <c r="CM17" s="13">
        <v>1.1172297403522833</v>
      </c>
      <c r="CN17" s="13">
        <v>1.2746663975356149</v>
      </c>
      <c r="CO17" s="13">
        <v>0.92755296233013806</v>
      </c>
      <c r="CP17" s="13">
        <v>1.4289366654519642</v>
      </c>
      <c r="CQ17" s="73">
        <v>1.2226449501975796</v>
      </c>
      <c r="CR17" s="73">
        <v>1.0153435180164225</v>
      </c>
      <c r="CS17" s="73">
        <v>1.2139004368593334</v>
      </c>
      <c r="CT17" s="73">
        <v>0.94109064781720508</v>
      </c>
      <c r="CU17" s="73">
        <v>1.0997043254523986</v>
      </c>
      <c r="CV17" s="73"/>
      <c r="CW17" s="73">
        <v>0.88082868088599098</v>
      </c>
      <c r="CX17" s="73">
        <v>0.97040304808360633</v>
      </c>
      <c r="CY17" s="73">
        <v>0.76784641056677283</v>
      </c>
      <c r="CZ17" s="14">
        <f>STDEVA(BA17:CU17)</f>
        <v>0.43564035460118128</v>
      </c>
      <c r="DA17" s="72"/>
      <c r="DB17" s="73">
        <v>1.8091045585356174</v>
      </c>
      <c r="DC17" s="73">
        <v>2.7218858688799275</v>
      </c>
      <c r="DD17" s="73">
        <v>2.6096190093085005</v>
      </c>
      <c r="DE17" s="73">
        <v>2.1537848392430106</v>
      </c>
      <c r="DF17" s="73">
        <v>2.7978252210679218</v>
      </c>
      <c r="DG17" s="73">
        <v>2.4184438994070296</v>
      </c>
      <c r="DH17" s="13"/>
      <c r="DI17" s="73">
        <v>2.3740602213759003</v>
      </c>
      <c r="DJ17" s="73">
        <v>2.589669322920555</v>
      </c>
      <c r="DK17" s="73">
        <v>2.3133415975855187</v>
      </c>
      <c r="DL17" s="73">
        <v>2.3370446870366517</v>
      </c>
      <c r="DM17" s="73">
        <v>2.4637296182101922</v>
      </c>
      <c r="DN17" s="73">
        <v>2.4155690894257953</v>
      </c>
      <c r="DO17" s="13"/>
      <c r="DP17" s="101">
        <v>2.4170064944164138</v>
      </c>
      <c r="DQ17" s="14">
        <f t="shared" si="2"/>
        <v>0.26369552666034368</v>
      </c>
      <c r="DR17" s="72"/>
      <c r="DS17" s="73">
        <v>1.8052294283281787</v>
      </c>
      <c r="DT17" s="73">
        <v>2.2290213834995569</v>
      </c>
      <c r="DU17" s="73">
        <v>1.7201825300101083</v>
      </c>
      <c r="DV17" s="73">
        <v>1.6905331047667338</v>
      </c>
      <c r="DW17" s="73">
        <v>1.8612416116511341</v>
      </c>
      <c r="DX17" s="73"/>
      <c r="DY17" s="13">
        <v>1.5781204998766969</v>
      </c>
      <c r="DZ17" s="13">
        <v>2.0112610532692421</v>
      </c>
      <c r="EA17" s="13">
        <v>2.2447369819201568</v>
      </c>
      <c r="EB17" s="73">
        <v>1.9447061783553654</v>
      </c>
      <c r="EC17" s="73"/>
      <c r="ED17" s="13">
        <v>2.9890558969105769</v>
      </c>
      <c r="EE17" s="13">
        <v>2.0946180832814281</v>
      </c>
      <c r="EF17" s="13">
        <v>1.5368122999792859</v>
      </c>
      <c r="EG17" s="73">
        <v>2.2068287600570797</v>
      </c>
      <c r="EH17" s="73"/>
      <c r="EI17" s="73">
        <v>1.3829890900476933</v>
      </c>
      <c r="EJ17" s="73">
        <v>1.3195030501610856</v>
      </c>
      <c r="EK17" s="73">
        <v>1.7911748311257922</v>
      </c>
      <c r="EL17" s="73">
        <v>1.3140086078694477</v>
      </c>
      <c r="EM17" s="73">
        <v>1.3543139941484517</v>
      </c>
      <c r="EN17" s="73">
        <v>1.4323979146705235</v>
      </c>
      <c r="EO17" s="13"/>
      <c r="EP17" s="73">
        <v>1.7720530450539012</v>
      </c>
      <c r="EQ17" s="73">
        <v>1.3969676561137838</v>
      </c>
      <c r="ER17" s="73">
        <v>1.700940062744086</v>
      </c>
      <c r="ES17" s="73">
        <v>1.5609205580509702</v>
      </c>
      <c r="ET17" s="73">
        <v>1.6077203304906718</v>
      </c>
      <c r="EU17" s="73"/>
      <c r="EV17" s="73">
        <v>2.447074630226064</v>
      </c>
      <c r="EW17" s="73">
        <v>1.8217525704985864</v>
      </c>
      <c r="EX17" s="73">
        <v>1.7152637602546308</v>
      </c>
      <c r="EY17" s="73">
        <v>1.4539260498793951</v>
      </c>
      <c r="EZ17" s="73">
        <v>2.2079622049521621</v>
      </c>
      <c r="FA17" s="73">
        <v>2.1582359714691304</v>
      </c>
      <c r="FB17" s="73">
        <v>1.8339984381466501</v>
      </c>
      <c r="FC17" s="73">
        <v>1.9483162322038012</v>
      </c>
      <c r="FD17" s="73"/>
      <c r="FE17" s="73">
        <v>1.7219430867105863</v>
      </c>
      <c r="FF17" s="73">
        <v>2.1816647235783666</v>
      </c>
      <c r="FG17" s="73">
        <v>2.5518575545935223</v>
      </c>
      <c r="FH17" s="73">
        <v>2.0031268946956424</v>
      </c>
      <c r="FI17" s="73">
        <v>2.4041746929469827</v>
      </c>
      <c r="FJ17" s="73">
        <v>2.1725533905049743</v>
      </c>
      <c r="FK17" s="13"/>
      <c r="FL17" s="13">
        <v>2.2079622049521621</v>
      </c>
      <c r="FM17" s="13">
        <v>2.447074630226064</v>
      </c>
      <c r="FN17" s="14">
        <f>STDEVA(DS17:FJ17)</f>
        <v>0.3827656863669579</v>
      </c>
      <c r="FO17" s="72"/>
      <c r="FP17" s="73">
        <v>2.1812422542035885</v>
      </c>
      <c r="FQ17" s="73">
        <v>2.6775312912989064</v>
      </c>
      <c r="FR17" s="73">
        <v>3.1779867286051862</v>
      </c>
      <c r="FS17" s="73">
        <v>2.9039242565503796</v>
      </c>
      <c r="FT17" s="73">
        <v>2.9240956679676002</v>
      </c>
      <c r="FU17" s="73">
        <v>3.0254407970043293</v>
      </c>
      <c r="FV17" s="73">
        <v>2.8150368326049895</v>
      </c>
      <c r="FW17" s="73"/>
      <c r="FX17" s="73">
        <v>2.6275052128145644</v>
      </c>
      <c r="FY17" s="73">
        <v>3.4171567720297737</v>
      </c>
      <c r="FZ17" s="73">
        <v>3.148151933435213</v>
      </c>
      <c r="GA17" s="73">
        <v>2.4385223642244545</v>
      </c>
      <c r="GB17" s="73">
        <v>3.5033708336655991</v>
      </c>
      <c r="GC17" s="73">
        <v>3.0269414232339158</v>
      </c>
      <c r="GD17" s="73"/>
      <c r="GE17" s="73">
        <v>2.9990460541535575</v>
      </c>
      <c r="GF17" s="73">
        <v>2.6390439722892949</v>
      </c>
      <c r="GG17" s="73">
        <v>2.6550978142359587</v>
      </c>
      <c r="GH17" s="73">
        <v>2.7641425958133299</v>
      </c>
      <c r="GI17" s="73">
        <v>2.7643326091230431</v>
      </c>
      <c r="GJ17" s="13"/>
      <c r="GK17" s="13">
        <v>2.9240956679676002</v>
      </c>
      <c r="GL17" s="13">
        <v>2.1812422542035885</v>
      </c>
      <c r="GM17" s="14">
        <f>STDEVA(FP17:GI17)</f>
        <v>0.32751872313402636</v>
      </c>
      <c r="GN17" s="72"/>
      <c r="GO17" s="73">
        <v>2.4028025655196368</v>
      </c>
      <c r="GP17" s="73">
        <v>2.3860521631812168</v>
      </c>
      <c r="GQ17" s="73">
        <v>2.4680863651668536</v>
      </c>
      <c r="GR17" s="73">
        <v>3.0747987213100991</v>
      </c>
      <c r="GS17" s="73">
        <v>2.879313780884881</v>
      </c>
      <c r="GT17" s="73">
        <v>2.4138026166053943</v>
      </c>
      <c r="GU17" s="73">
        <v>2.7297184632300509</v>
      </c>
      <c r="GV17" s="73"/>
      <c r="GW17" s="73">
        <v>2.9977603098709418</v>
      </c>
      <c r="GX17" s="73">
        <v>2.0866851580527839</v>
      </c>
      <c r="GY17" s="73">
        <v>2.7195332242445094</v>
      </c>
      <c r="GZ17" s="73">
        <v>2.7682872676734296</v>
      </c>
      <c r="HA17" s="73">
        <v>2.261560137031696</v>
      </c>
      <c r="HB17" s="73">
        <v>2.7814481644104423</v>
      </c>
      <c r="HC17" s="73"/>
      <c r="HD17" s="73">
        <v>2.2292125579112092</v>
      </c>
      <c r="HE17" s="73">
        <v>2.5385403534485032</v>
      </c>
      <c r="HF17" s="73">
        <v>2.4922500577411908</v>
      </c>
      <c r="HG17" s="13"/>
      <c r="HH17" s="73">
        <v>2.369902490485936</v>
      </c>
      <c r="HI17" s="73">
        <v>2.0782588070225874</v>
      </c>
      <c r="HJ17" s="73">
        <v>1.8589446190373895</v>
      </c>
      <c r="HK17" s="73">
        <v>2.573189648356994</v>
      </c>
      <c r="HL17" s="73">
        <v>1.9425960582280906</v>
      </c>
      <c r="HM17" s="73">
        <v>3.0478979558201162</v>
      </c>
      <c r="HN17" s="73">
        <v>2.8516244442021725</v>
      </c>
      <c r="HO17" s="73">
        <v>2.2938517872142059</v>
      </c>
      <c r="HP17" s="73">
        <v>2.5479796819284588</v>
      </c>
      <c r="HQ17" s="13"/>
      <c r="HR17" s="73">
        <v>2.2481149661883548</v>
      </c>
      <c r="HS17" s="73">
        <v>2.3727728686682061</v>
      </c>
      <c r="HT17" s="73">
        <v>2.4578874070365893</v>
      </c>
      <c r="HU17" s="73">
        <v>2.5391525637120234</v>
      </c>
      <c r="HV17" s="73">
        <v>2.501513670848853</v>
      </c>
      <c r="HW17" s="73">
        <v>2.0774450139051157</v>
      </c>
      <c r="HX17" s="73">
        <v>2.4208262102195421</v>
      </c>
      <c r="HY17" s="73">
        <v>2.2717149669612109</v>
      </c>
      <c r="HZ17" s="73">
        <v>2.537500588780401</v>
      </c>
      <c r="IA17" s="13"/>
      <c r="IB17" s="13">
        <v>3.0747987213100991</v>
      </c>
      <c r="IC17" s="13">
        <v>2.4138026166053943</v>
      </c>
      <c r="ID17" s="14">
        <f>STDEVA(GO17:HZ17)</f>
        <v>0.30158642053513407</v>
      </c>
      <c r="IE17" s="72"/>
      <c r="IF17" s="14">
        <v>2.4304980952336099</v>
      </c>
      <c r="IG17" s="14">
        <v>0.79644264497362305</v>
      </c>
      <c r="IH17" s="14">
        <v>0.9026983442228963</v>
      </c>
      <c r="II17" s="14">
        <v>1.2632942176369104</v>
      </c>
      <c r="IJ17" s="14">
        <v>1.1700627269521529</v>
      </c>
      <c r="IK17" s="14">
        <v>0.72725893805932229</v>
      </c>
      <c r="IL17" s="13">
        <v>1.096371421933231</v>
      </c>
      <c r="IM17" s="14">
        <v>1.2202065457896976</v>
      </c>
      <c r="IN17" s="13"/>
      <c r="IO17" s="14">
        <v>1.2793636126382939</v>
      </c>
      <c r="IP17" s="14">
        <v>1.4768440998797807</v>
      </c>
      <c r="IQ17" s="14">
        <v>1.2927493932640899</v>
      </c>
      <c r="IR17" s="14">
        <v>0.71214100127032576</v>
      </c>
      <c r="IS17" s="14">
        <v>0.80430829966204131</v>
      </c>
      <c r="IT17" s="14">
        <v>1.1673000128418316</v>
      </c>
      <c r="IU17" s="14">
        <v>1.2154236063581823</v>
      </c>
      <c r="IV17" s="14">
        <v>1.4844678438373549</v>
      </c>
      <c r="IW17" s="14">
        <v>0.87484906983760435</v>
      </c>
      <c r="IX17" s="73">
        <v>1.1573133935167568</v>
      </c>
      <c r="IY17" s="73"/>
      <c r="IZ17" s="73">
        <v>0.94951714894953443</v>
      </c>
      <c r="JA17" s="73">
        <v>1.2230705992166739</v>
      </c>
      <c r="JB17" s="73">
        <v>1.305344240922762</v>
      </c>
      <c r="JC17" s="73">
        <v>0.9436650839249644</v>
      </c>
      <c r="JD17" s="73">
        <v>1.5551931186341148</v>
      </c>
      <c r="JE17" s="73">
        <v>1.7483187789516217</v>
      </c>
      <c r="JF17" s="13">
        <v>2.0728104407928458</v>
      </c>
      <c r="JG17" s="73">
        <v>1.4122357746550089</v>
      </c>
      <c r="JH17" s="73"/>
      <c r="JI17" s="73">
        <v>1.5018651624970216</v>
      </c>
      <c r="JJ17" s="73">
        <v>0.88086617064143324</v>
      </c>
      <c r="JK17" s="73">
        <v>1.0239581060581693</v>
      </c>
      <c r="JL17" s="73">
        <v>0.95927238895791944</v>
      </c>
      <c r="JM17" s="73">
        <v>0.82581253347135519</v>
      </c>
      <c r="JN17" s="101">
        <v>1.3765175812439416</v>
      </c>
      <c r="JO17" s="73">
        <v>1.1868572164859306</v>
      </c>
      <c r="JP17" s="73">
        <v>1.1085328987536052</v>
      </c>
      <c r="JQ17" s="73">
        <v>1.1421495483901694</v>
      </c>
      <c r="JR17" s="73"/>
      <c r="JS17" s="73">
        <v>1.2329763155879223</v>
      </c>
      <c r="JT17" s="73">
        <v>1.2344454907680942</v>
      </c>
      <c r="JU17" s="73">
        <v>1.3509515976229729</v>
      </c>
      <c r="JV17" s="14">
        <f>STDEVA(IF17:JQ17)</f>
        <v>0.36449586718506138</v>
      </c>
      <c r="JW17" s="72"/>
      <c r="JX17" s="73">
        <v>4.8647968132084376</v>
      </c>
      <c r="JY17" s="73">
        <v>4.081303094462104</v>
      </c>
      <c r="JZ17" s="73">
        <v>3.752003763657962</v>
      </c>
      <c r="KA17" s="73">
        <v>5.1372313739100273</v>
      </c>
      <c r="KB17" s="73">
        <v>4.6495305579761643</v>
      </c>
      <c r="KC17" s="73">
        <v>4.4969731206429486</v>
      </c>
      <c r="KD17" s="73"/>
      <c r="KE17" s="73">
        <v>3.9715962757383343</v>
      </c>
      <c r="KF17" s="73">
        <v>3.9838667150727001</v>
      </c>
      <c r="KG17" s="73">
        <v>4.1944698641658116</v>
      </c>
      <c r="KH17" s="73">
        <v>4.0499776183256078</v>
      </c>
      <c r="KI17" s="73"/>
      <c r="KJ17" s="73">
        <v>3.6581344667172204</v>
      </c>
      <c r="KK17" s="73">
        <v>3.2650300901235809</v>
      </c>
      <c r="KL17" s="73">
        <v>3.6945726774925163</v>
      </c>
      <c r="KM17" s="73">
        <v>4.2549436209618356</v>
      </c>
      <c r="KN17" s="73">
        <v>3.7181702138237869</v>
      </c>
      <c r="KO17" s="73"/>
      <c r="KP17" s="73">
        <v>4.2696265777015636</v>
      </c>
      <c r="KQ17" s="73">
        <v>4.1664641935575082</v>
      </c>
      <c r="KR17" s="73">
        <v>3.9298883182930497</v>
      </c>
      <c r="KS17" s="73">
        <v>4.1219930298507261</v>
      </c>
      <c r="KT17" s="13"/>
      <c r="KU17" s="13">
        <v>4.0967784956607378</v>
      </c>
      <c r="KV17" s="14">
        <f>STDEVA(JX17:KS17)</f>
        <v>0.4450686022894666</v>
      </c>
      <c r="KW17" s="72"/>
      <c r="KX17" s="14">
        <v>0</v>
      </c>
      <c r="KY17" s="14">
        <v>0</v>
      </c>
      <c r="KZ17" s="14">
        <v>0.19492902505829252</v>
      </c>
      <c r="LA17" s="14">
        <v>0</v>
      </c>
      <c r="LB17" s="14">
        <v>0</v>
      </c>
      <c r="LC17" s="14">
        <v>0</v>
      </c>
      <c r="LD17" s="14">
        <v>0</v>
      </c>
      <c r="LE17" s="14">
        <v>0</v>
      </c>
      <c r="LF17" s="14">
        <v>3.3651185714268755E-2</v>
      </c>
      <c r="LG17" s="14">
        <v>0.31618374028595969</v>
      </c>
      <c r="LH17" s="14">
        <v>0</v>
      </c>
      <c r="LI17" s="13"/>
      <c r="LJ17" s="13">
        <v>0.18867519001217772</v>
      </c>
      <c r="LK17" s="13">
        <v>0.43069251593859514</v>
      </c>
      <c r="LL17" s="13">
        <v>0</v>
      </c>
      <c r="LM17" s="13">
        <v>0.66430921956139188</v>
      </c>
      <c r="LN17" s="13">
        <v>0</v>
      </c>
      <c r="LO17" s="13">
        <v>0</v>
      </c>
      <c r="LP17" s="13">
        <v>7.6538497815904855E-2</v>
      </c>
      <c r="LQ17" s="13">
        <v>0.20523212980518102</v>
      </c>
      <c r="LR17" s="13">
        <v>0</v>
      </c>
      <c r="LS17" s="13">
        <v>0</v>
      </c>
      <c r="LT17" s="13">
        <v>4.2509215368545406E-2</v>
      </c>
      <c r="LU17" s="13"/>
      <c r="LV17" s="14">
        <v>0</v>
      </c>
      <c r="LW17" s="14">
        <v>0</v>
      </c>
      <c r="LX17" s="14">
        <v>0.19431289568019403</v>
      </c>
      <c r="LY17" s="14">
        <v>0</v>
      </c>
      <c r="LZ17" s="14">
        <v>0</v>
      </c>
      <c r="MA17" s="14">
        <v>0</v>
      </c>
      <c r="MB17" s="14">
        <v>0</v>
      </c>
      <c r="MC17" s="14">
        <v>0</v>
      </c>
      <c r="MD17" s="14">
        <v>0</v>
      </c>
      <c r="ME17" s="14">
        <v>0</v>
      </c>
      <c r="MF17" s="14">
        <v>0</v>
      </c>
      <c r="MG17" s="13"/>
      <c r="MH17" s="14">
        <v>0</v>
      </c>
      <c r="MI17" s="14">
        <v>0</v>
      </c>
      <c r="MJ17" s="14">
        <v>0</v>
      </c>
      <c r="MK17" s="14">
        <v>0</v>
      </c>
      <c r="ML17" s="14">
        <v>0</v>
      </c>
      <c r="MM17" s="14">
        <v>0</v>
      </c>
      <c r="MN17" s="14">
        <v>0.29292442951231318</v>
      </c>
      <c r="MO17" s="14">
        <v>0.10534517071294626</v>
      </c>
      <c r="MP17" s="14">
        <v>0</v>
      </c>
      <c r="MQ17" s="14">
        <v>0</v>
      </c>
      <c r="MR17" s="14">
        <v>0</v>
      </c>
      <c r="MS17" s="13"/>
      <c r="MT17" s="20">
        <v>0</v>
      </c>
      <c r="MU17" s="14">
        <f>STDEVA(KX17:MR17)</f>
        <v>0.13764293384528617</v>
      </c>
      <c r="MV17" s="72"/>
      <c r="MW17" s="14">
        <v>0</v>
      </c>
      <c r="MX17" s="73">
        <v>0</v>
      </c>
      <c r="MY17" s="73">
        <v>0.34509684380500916</v>
      </c>
      <c r="MZ17" s="73">
        <v>0</v>
      </c>
      <c r="NA17" s="73">
        <v>8.6282847238570715E-2</v>
      </c>
      <c r="NB17" s="73">
        <v>0</v>
      </c>
      <c r="NC17" s="73">
        <v>0.31356521437353657</v>
      </c>
      <c r="ND17" s="73">
        <v>0.28879312420278014</v>
      </c>
      <c r="NE17" s="73">
        <v>0.55345875610130724</v>
      </c>
      <c r="NF17" s="73">
        <v>0.36379559257718669</v>
      </c>
      <c r="NG17" s="73">
        <v>9.0318598582538351E-2</v>
      </c>
      <c r="NH17" s="13"/>
      <c r="NI17" s="13">
        <v>0</v>
      </c>
      <c r="NJ17" s="73">
        <v>9.6673859958949032E-2</v>
      </c>
      <c r="NK17" s="73">
        <v>0</v>
      </c>
      <c r="NL17" s="73">
        <v>0.44703129581852585</v>
      </c>
      <c r="NM17" s="73">
        <v>0.7837995985756071</v>
      </c>
      <c r="NN17" s="73">
        <v>0.57516649380916052</v>
      </c>
      <c r="NO17" s="73">
        <v>0.50399829360054915</v>
      </c>
      <c r="NP17" s="73">
        <v>0.16125537556520131</v>
      </c>
      <c r="NQ17" s="73">
        <v>0.2792911767028709</v>
      </c>
      <c r="NR17" s="73">
        <v>0.64411454295401716</v>
      </c>
      <c r="NS17" s="14">
        <v>0.33448610791677985</v>
      </c>
      <c r="NU17" s="13">
        <v>0.2124023532496386</v>
      </c>
      <c r="NV17" s="14">
        <f>STDEVA(MW17:NS17)</f>
        <v>0.24196800849507533</v>
      </c>
      <c r="NW17" s="72"/>
      <c r="NX17" s="30">
        <v>0.85134635222671118</v>
      </c>
      <c r="NY17" s="14">
        <v>0.60107363051623353</v>
      </c>
      <c r="NZ17" s="14">
        <v>0.68280945077398347</v>
      </c>
      <c r="OA17" s="14">
        <v>0.73325808982876217</v>
      </c>
      <c r="OB17" s="14">
        <v>0.43876056574672612</v>
      </c>
      <c r="OC17" s="14">
        <v>0.37691198844036755</v>
      </c>
      <c r="OD17" s="14">
        <v>0.36533104071320566</v>
      </c>
      <c r="OE17" s="14">
        <v>0.48394353993516187</v>
      </c>
      <c r="OF17" s="14">
        <v>0.65176204388599968</v>
      </c>
      <c r="OG17" s="14">
        <v>5.2480579873873258E-2</v>
      </c>
      <c r="OH17" s="14">
        <v>0.52376772819409778</v>
      </c>
      <c r="OI17" s="14"/>
      <c r="OJ17" s="13">
        <v>0.22244258768877986</v>
      </c>
      <c r="OK17" s="14">
        <v>1.0113235864876837</v>
      </c>
      <c r="OL17" s="14">
        <v>0.55372222727197562</v>
      </c>
      <c r="OM17" s="14">
        <v>0.58557805706616872</v>
      </c>
      <c r="ON17" s="14">
        <v>0.65598398412359105</v>
      </c>
      <c r="OO17" s="14">
        <v>0.63814183296519145</v>
      </c>
      <c r="OP17" s="14">
        <v>0.98267755116159949</v>
      </c>
      <c r="OQ17" s="14">
        <v>0.66004582212813923</v>
      </c>
      <c r="OR17" s="14">
        <v>0.7430668917204678</v>
      </c>
      <c r="OS17" s="14">
        <v>0.51191911376605481</v>
      </c>
      <c r="OT17" s="14">
        <v>0.66369891165773587</v>
      </c>
      <c r="OU17" s="14"/>
      <c r="OV17" s="13">
        <v>0.72356323190118887</v>
      </c>
      <c r="OW17" s="14">
        <v>0.39512298944307883</v>
      </c>
      <c r="OX17" s="14">
        <v>0.65551101000420398</v>
      </c>
      <c r="OY17" s="14">
        <v>1.1346285442506885</v>
      </c>
      <c r="OZ17" s="14">
        <v>0.61016163829836589</v>
      </c>
      <c r="PA17" s="14">
        <v>0.26876306996859967</v>
      </c>
      <c r="PB17" s="14">
        <v>0.33381890872975273</v>
      </c>
      <c r="PC17" s="14">
        <v>0.35654841226507344</v>
      </c>
      <c r="PD17" s="14">
        <v>0.73900422873921101</v>
      </c>
      <c r="PE17" s="14">
        <v>0.77013415491651138</v>
      </c>
      <c r="PF17" s="14">
        <v>0.60643497244780176</v>
      </c>
      <c r="PG17" s="14"/>
      <c r="PH17" s="13">
        <v>0.60644783319738349</v>
      </c>
      <c r="PI17" s="14">
        <v>0.63878165472268111</v>
      </c>
      <c r="PJ17" s="14">
        <v>0.44367639204719511</v>
      </c>
      <c r="PK17" s="14">
        <v>0.39805725681973581</v>
      </c>
      <c r="PL17" s="14">
        <v>0.28831237222231343</v>
      </c>
      <c r="PM17" s="14">
        <v>0.39905314460419766</v>
      </c>
      <c r="PN17" s="14">
        <v>0.54995791955443307</v>
      </c>
      <c r="PO17" s="14">
        <v>0.44671766482918918</v>
      </c>
      <c r="PP17" s="14">
        <v>0.61044363598021856</v>
      </c>
      <c r="PQ17" s="14">
        <v>0.76866927943890262</v>
      </c>
      <c r="PR17" s="14">
        <v>0.52912884335537502</v>
      </c>
      <c r="PS17" s="14"/>
      <c r="PT17" s="13">
        <v>0.58075761391378178</v>
      </c>
      <c r="PU17" s="14">
        <f>STDEVA(NX17:PR17)</f>
        <v>0.21077186682206367</v>
      </c>
      <c r="PV17" s="78"/>
    </row>
    <row r="18" spans="1:438" x14ac:dyDescent="0.2">
      <c r="A18" s="37" t="s">
        <v>94</v>
      </c>
      <c r="B18" s="73">
        <v>9.7131550378674074</v>
      </c>
      <c r="C18" s="73">
        <v>11.540151001513371</v>
      </c>
      <c r="D18" s="73">
        <v>11.852586785340513</v>
      </c>
      <c r="E18" s="73">
        <v>11.650088099514624</v>
      </c>
      <c r="F18" s="73">
        <v>11.337815327618655</v>
      </c>
      <c r="G18" s="73">
        <v>11.518675370075027</v>
      </c>
      <c r="H18" s="73">
        <v>11.701782363321643</v>
      </c>
      <c r="I18" s="73">
        <v>11.708000598980151</v>
      </c>
      <c r="J18" s="73">
        <v>11.874934019059701</v>
      </c>
      <c r="K18" s="73">
        <v>11.994261795155811</v>
      </c>
      <c r="L18" s="73">
        <v>11.489145039844676</v>
      </c>
      <c r="M18" s="13"/>
      <c r="N18" s="73">
        <v>11.328093985161997</v>
      </c>
      <c r="O18" s="73">
        <v>11.599075384193986</v>
      </c>
      <c r="P18" s="73">
        <v>11.518317142475665</v>
      </c>
      <c r="Q18" s="73">
        <v>11.503614097304371</v>
      </c>
      <c r="R18" s="73">
        <v>12.16513216221882</v>
      </c>
      <c r="S18" s="13">
        <v>12.264163419864495</v>
      </c>
      <c r="T18" s="13">
        <v>11.753233857108549</v>
      </c>
      <c r="U18" s="13">
        <v>11.246563997955317</v>
      </c>
      <c r="V18" s="13">
        <v>11.491149520169778</v>
      </c>
      <c r="W18" s="73">
        <v>11.388426622795942</v>
      </c>
      <c r="X18" s="73">
        <v>11.615576277704871</v>
      </c>
      <c r="Y18" s="13"/>
      <c r="Z18" s="73">
        <v>11.401870811840672</v>
      </c>
      <c r="AA18" s="73">
        <v>11.527620838609813</v>
      </c>
      <c r="AB18" s="73">
        <v>11.896555177316516</v>
      </c>
      <c r="AC18" s="73">
        <v>12.033883207262788</v>
      </c>
      <c r="AD18" s="73">
        <v>11.598752808065266</v>
      </c>
      <c r="AE18" s="73">
        <v>11.760104921913781</v>
      </c>
      <c r="AF18" s="73">
        <v>11.665482075259412</v>
      </c>
      <c r="AG18" s="73">
        <v>12.151397855462367</v>
      </c>
      <c r="AH18" s="73">
        <v>11.524999524952829</v>
      </c>
      <c r="AI18" s="73">
        <v>12.212341686560496</v>
      </c>
      <c r="AJ18" s="73">
        <v>11.777300890724394</v>
      </c>
      <c r="AK18" s="73"/>
      <c r="AL18" s="73">
        <v>11.829206150642452</v>
      </c>
      <c r="AM18" s="73">
        <v>11.502818945401549</v>
      </c>
      <c r="AN18" s="73">
        <v>12.085711611935025</v>
      </c>
      <c r="AO18" s="73">
        <v>12.120663231794129</v>
      </c>
      <c r="AP18" s="73">
        <v>12.052574326196572</v>
      </c>
      <c r="AQ18" s="73">
        <v>11.803812976938863</v>
      </c>
      <c r="AR18" s="73">
        <v>11.632400388881052</v>
      </c>
      <c r="AS18" s="73">
        <v>11.372218500964742</v>
      </c>
      <c r="AT18" s="73">
        <v>11.962302831760805</v>
      </c>
      <c r="AU18" s="73">
        <v>11.871196812447064</v>
      </c>
      <c r="AV18" s="73">
        <v>11.823290577696214</v>
      </c>
      <c r="AW18" s="73"/>
      <c r="AX18" s="73">
        <v>11.676328196492564</v>
      </c>
      <c r="AY18" s="14">
        <f t="shared" ref="AY18:AY19" si="11">STDEVA(B18:AV18)</f>
        <v>0.40185291761738878</v>
      </c>
      <c r="AZ18" s="72"/>
      <c r="BA18" s="73">
        <v>11.455902346439061</v>
      </c>
      <c r="BB18" s="73">
        <v>11.060329907260106</v>
      </c>
      <c r="BC18" s="73">
        <v>10.773017963125838</v>
      </c>
      <c r="BD18" s="73">
        <v>10.706032298532149</v>
      </c>
      <c r="BE18" s="73">
        <v>10.689123303091559</v>
      </c>
      <c r="BF18" s="73">
        <v>10.079174871471832</v>
      </c>
      <c r="BG18" s="73">
        <v>9.9112747511821393</v>
      </c>
      <c r="BH18" s="73">
        <v>10.164960632519399</v>
      </c>
      <c r="BI18" s="73">
        <v>10.279853770627302</v>
      </c>
      <c r="BJ18" s="73">
        <v>10.352806116492593</v>
      </c>
      <c r="BK18" s="73">
        <v>10.547247596074198</v>
      </c>
      <c r="BL18" s="73"/>
      <c r="BM18" s="73">
        <v>11.089201698258286</v>
      </c>
      <c r="BN18" s="73">
        <v>9.7000757935901714</v>
      </c>
      <c r="BO18" s="73">
        <v>10.290935669264492</v>
      </c>
      <c r="BP18" s="73">
        <v>8.805188360293446</v>
      </c>
      <c r="BQ18" s="73">
        <v>10.914222161327082</v>
      </c>
      <c r="BR18" s="73">
        <v>10.71268590889386</v>
      </c>
      <c r="BS18" s="73">
        <v>10.684039366640095</v>
      </c>
      <c r="BT18" s="73">
        <v>10.688637163829203</v>
      </c>
      <c r="BU18" s="73">
        <v>10.745633848528593</v>
      </c>
      <c r="BV18" s="73">
        <v>11.121073590223762</v>
      </c>
      <c r="BW18" s="73">
        <v>10.475169356084914</v>
      </c>
      <c r="BX18" s="73"/>
      <c r="BY18" s="73">
        <v>9.3072486208169227</v>
      </c>
      <c r="BZ18" s="73">
        <v>9.1551031504468305</v>
      </c>
      <c r="CA18" s="73">
        <v>8.9878508160370298</v>
      </c>
      <c r="CB18" s="73">
        <v>9.1978159320448789</v>
      </c>
      <c r="CC18" s="73">
        <v>9.0000079505216561</v>
      </c>
      <c r="CD18" s="73">
        <v>8.3564517421331974</v>
      </c>
      <c r="CE18" s="73">
        <v>9.1147137205095365</v>
      </c>
      <c r="CF18" s="73">
        <v>9.0001392372013882</v>
      </c>
      <c r="CG18" s="73">
        <v>9.2499578348395843</v>
      </c>
      <c r="CH18" s="73">
        <v>9.2870661990013605</v>
      </c>
      <c r="CI18" s="73">
        <v>9.0656355203552224</v>
      </c>
      <c r="CJ18" s="13"/>
      <c r="CK18" s="73">
        <v>10.133767347771618</v>
      </c>
      <c r="CL18" s="73">
        <v>9.7939568786761075</v>
      </c>
      <c r="CM18" s="13">
        <v>9.5451996942027986</v>
      </c>
      <c r="CN18" s="13">
        <v>9.2407471720255021</v>
      </c>
      <c r="CO18" s="13">
        <v>9.6336190814643867</v>
      </c>
      <c r="CP18" s="13">
        <v>9.2221395638347126</v>
      </c>
      <c r="CQ18" s="73">
        <v>9.3914870168934605</v>
      </c>
      <c r="CR18" s="73">
        <v>9.4347416729412181</v>
      </c>
      <c r="CS18" s="73">
        <v>9.0193437224983519</v>
      </c>
      <c r="CT18" s="73">
        <v>9.4904558420330591</v>
      </c>
      <c r="CU18" s="73">
        <v>9.4905457992341411</v>
      </c>
      <c r="CV18" s="73"/>
      <c r="CW18" s="73">
        <v>9.8946495679371136</v>
      </c>
      <c r="CX18" s="73">
        <v>9.7826194536535453</v>
      </c>
      <c r="CY18" s="73">
        <v>10.077611041718983</v>
      </c>
      <c r="CZ18" s="14">
        <f>STDEVA(BA18:CU18)</f>
        <v>0.77799684877481134</v>
      </c>
      <c r="DA18" s="72"/>
      <c r="DB18" s="73">
        <v>8.811569129797288</v>
      </c>
      <c r="DC18" s="73">
        <v>8.3874601357772427</v>
      </c>
      <c r="DD18" s="73">
        <v>8.2783288326069169</v>
      </c>
      <c r="DE18" s="73">
        <v>8.579883342998194</v>
      </c>
      <c r="DF18" s="73">
        <v>8.1972307088338532</v>
      </c>
      <c r="DG18" s="73">
        <v>8.450894430002668</v>
      </c>
      <c r="DH18" s="13"/>
      <c r="DI18" s="73">
        <v>8.5079719484493257</v>
      </c>
      <c r="DJ18" s="73">
        <v>8.5862530791369682</v>
      </c>
      <c r="DK18" s="73">
        <v>8.7075259680273867</v>
      </c>
      <c r="DL18" s="73">
        <v>8.7392293917011212</v>
      </c>
      <c r="DM18" s="73">
        <v>8.5294064526413376</v>
      </c>
      <c r="DN18" s="73">
        <v>8.6140773679912002</v>
      </c>
      <c r="DO18" s="13"/>
      <c r="DP18" s="101">
        <v>8.5324858989969332</v>
      </c>
      <c r="DQ18" s="14">
        <f t="shared" si="2"/>
        <v>0.18299425125720811</v>
      </c>
      <c r="DR18" s="72"/>
      <c r="DS18" s="73">
        <v>8.6080508280968751</v>
      </c>
      <c r="DT18" s="73">
        <v>8.3822853697218704</v>
      </c>
      <c r="DU18" s="73">
        <v>8.5714631356602808</v>
      </c>
      <c r="DV18" s="73">
        <v>8.6391023317459705</v>
      </c>
      <c r="DW18" s="73">
        <v>8.5502254163062581</v>
      </c>
      <c r="DX18" s="73"/>
      <c r="DY18" s="13">
        <v>8.7751019767504967</v>
      </c>
      <c r="DZ18" s="13">
        <v>8.7579370590572836</v>
      </c>
      <c r="EA18" s="13">
        <v>8.5341653352020153</v>
      </c>
      <c r="EB18" s="73">
        <v>8.6890681236699301</v>
      </c>
      <c r="EC18" s="73"/>
      <c r="ED18" s="13">
        <v>8.0814151869626443</v>
      </c>
      <c r="EE18" s="13">
        <v>8.6010430518585554</v>
      </c>
      <c r="EF18" s="13">
        <v>8.7652162623726113</v>
      </c>
      <c r="EG18" s="73">
        <v>8.4825581670646191</v>
      </c>
      <c r="EH18" s="73"/>
      <c r="EI18" s="73">
        <v>9.0224222012150097</v>
      </c>
      <c r="EJ18" s="73">
        <v>9.1024626683188821</v>
      </c>
      <c r="EK18" s="73">
        <v>8.7246784985392694</v>
      </c>
      <c r="EL18" s="73">
        <v>9.2993992741514404</v>
      </c>
      <c r="EM18" s="73">
        <v>8.92818598908495</v>
      </c>
      <c r="EN18" s="73">
        <v>9.0154297262618837</v>
      </c>
      <c r="EO18" s="13"/>
      <c r="EP18" s="73">
        <v>8.7298588993226414</v>
      </c>
      <c r="EQ18" s="73">
        <v>9.1898628426650646</v>
      </c>
      <c r="ER18" s="73">
        <v>9.0397519651895006</v>
      </c>
      <c r="ES18" s="73">
        <v>9.2415556531437826</v>
      </c>
      <c r="ET18" s="73">
        <v>9.0502573400802575</v>
      </c>
      <c r="EU18" s="73"/>
      <c r="EV18" s="73">
        <v>8.3423705029415416</v>
      </c>
      <c r="EW18" s="73">
        <v>8.8782052376472738</v>
      </c>
      <c r="EX18" s="73">
        <v>9.0528825154944919</v>
      </c>
      <c r="EY18" s="73">
        <v>9.2346872867211189</v>
      </c>
      <c r="EZ18" s="73">
        <v>8.6242064645533141</v>
      </c>
      <c r="FA18" s="73">
        <v>8.6798841226692449</v>
      </c>
      <c r="FB18" s="73">
        <v>8.7702026611440687</v>
      </c>
      <c r="FC18" s="73">
        <v>8.7974912558815834</v>
      </c>
      <c r="FD18" s="73"/>
      <c r="FE18" s="73">
        <v>9.1048813237101651</v>
      </c>
      <c r="FF18" s="73">
        <v>8.7098340309268938</v>
      </c>
      <c r="FG18" s="73">
        <v>8.4832259168072568</v>
      </c>
      <c r="FH18" s="73">
        <v>9.1092453776319484</v>
      </c>
      <c r="FI18" s="73">
        <v>8.6119149209820467</v>
      </c>
      <c r="FJ18" s="73">
        <v>8.8038203140117037</v>
      </c>
      <c r="FK18" s="13"/>
      <c r="FL18" s="13">
        <v>8.6242064645533141</v>
      </c>
      <c r="FM18" s="13">
        <v>8.3423705029415416</v>
      </c>
      <c r="FN18" s="14">
        <f>STDEVA(DS18:FJ18)</f>
        <v>0.27843979721864598</v>
      </c>
      <c r="FO18" s="72"/>
      <c r="FP18" s="73">
        <v>8.6752136080830287</v>
      </c>
      <c r="FQ18" s="73">
        <v>8.3013115082669326</v>
      </c>
      <c r="FR18" s="73">
        <v>7.5746660120348732</v>
      </c>
      <c r="FS18" s="73">
        <v>8.0809036329286794</v>
      </c>
      <c r="FT18" s="73">
        <v>7.826780172535849</v>
      </c>
      <c r="FU18" s="73">
        <v>7.6617243512988953</v>
      </c>
      <c r="FV18" s="73">
        <v>8.0200998808580497</v>
      </c>
      <c r="FW18" s="73"/>
      <c r="FX18" s="73">
        <v>7.8672585688997616</v>
      </c>
      <c r="FY18" s="73">
        <v>7.7927782820936438</v>
      </c>
      <c r="FZ18" s="73">
        <v>8.1564717579198422</v>
      </c>
      <c r="GA18" s="73">
        <v>8.0860544795826979</v>
      </c>
      <c r="GB18" s="73">
        <v>7.5873173102734945</v>
      </c>
      <c r="GC18" s="73">
        <v>7.897976079753894</v>
      </c>
      <c r="GD18" s="73"/>
      <c r="GE18" s="73">
        <v>7.4994393044442438</v>
      </c>
      <c r="GF18" s="73">
        <v>7.8998913097131229</v>
      </c>
      <c r="GG18" s="73">
        <v>7.8204673726541252</v>
      </c>
      <c r="GH18" s="73">
        <v>7.7424936246061726</v>
      </c>
      <c r="GI18" s="73">
        <v>7.740572902854411</v>
      </c>
      <c r="GJ18" s="13"/>
      <c r="GK18" s="13">
        <v>7.826780172535849</v>
      </c>
      <c r="GL18" s="13">
        <v>8.6752136080830287</v>
      </c>
      <c r="GM18" s="14">
        <f>STDEVA(FP18:GI18)</f>
        <v>0.28746535608795604</v>
      </c>
      <c r="GN18" s="72"/>
      <c r="GO18" s="73">
        <v>7.85514773987454</v>
      </c>
      <c r="GP18" s="73">
        <v>7.9751975173573975</v>
      </c>
      <c r="GQ18" s="73">
        <v>7.6464920348905192</v>
      </c>
      <c r="GR18" s="73">
        <v>7.4843776088858052</v>
      </c>
      <c r="GS18" s="73">
        <v>7.6820154709030719</v>
      </c>
      <c r="GT18" s="73">
        <v>8.0152644954129428</v>
      </c>
      <c r="GU18" s="73">
        <v>7.6635894310601529</v>
      </c>
      <c r="GV18" s="73"/>
      <c r="GW18" s="73">
        <v>7.535594510448389</v>
      </c>
      <c r="GX18" s="73">
        <v>8.1571705677872561</v>
      </c>
      <c r="GY18" s="73">
        <v>7.8645739225116706</v>
      </c>
      <c r="GZ18" s="73">
        <v>7.9087697505180321</v>
      </c>
      <c r="HA18" s="73">
        <v>8.0520501913461846</v>
      </c>
      <c r="HB18" s="73">
        <v>7.7107450454533319</v>
      </c>
      <c r="HC18" s="73"/>
      <c r="HD18" s="73">
        <v>7.7331136047518338</v>
      </c>
      <c r="HE18" s="73">
        <v>7.6571910570992801</v>
      </c>
      <c r="HF18" s="73">
        <v>7.5977816192801519</v>
      </c>
      <c r="HG18" s="13"/>
      <c r="HH18" s="73">
        <v>7.6717075557179371</v>
      </c>
      <c r="HI18" s="73">
        <v>8.1787414132771001</v>
      </c>
      <c r="HJ18" s="73">
        <v>8.278789201224269</v>
      </c>
      <c r="HK18" s="73">
        <v>7.7320596151329797</v>
      </c>
      <c r="HL18" s="73">
        <v>8.42163067544646</v>
      </c>
      <c r="HM18" s="73">
        <v>7.4665472095057357</v>
      </c>
      <c r="HN18" s="73">
        <v>7.3098935811301242</v>
      </c>
      <c r="HO18" s="73">
        <v>7.6200370285586638</v>
      </c>
      <c r="HP18" s="73">
        <v>7.6813350791298669</v>
      </c>
      <c r="HQ18" s="13"/>
      <c r="HR18" s="73">
        <v>7.8931303089053415</v>
      </c>
      <c r="HS18" s="73">
        <v>7.9921285995793303</v>
      </c>
      <c r="HT18" s="73">
        <v>7.671655519284287</v>
      </c>
      <c r="HU18" s="73">
        <v>7.7026410029541568</v>
      </c>
      <c r="HV18" s="73">
        <v>7.6464585167575443</v>
      </c>
      <c r="HW18" s="73">
        <v>7.7184725840924395</v>
      </c>
      <c r="HX18" s="73">
        <v>7.7539539890210767</v>
      </c>
      <c r="HY18" s="73">
        <v>7.8339263549315268</v>
      </c>
      <c r="HZ18" s="73">
        <v>7.6181252571604654</v>
      </c>
      <c r="IA18" s="13"/>
      <c r="IB18" s="13">
        <v>7.4843776088858052</v>
      </c>
      <c r="IC18" s="13">
        <v>8.0152644954129428</v>
      </c>
      <c r="ID18" s="14">
        <f>STDEVA(GO18:HZ18)</f>
        <v>0.23970878226257425</v>
      </c>
      <c r="IE18" s="72"/>
      <c r="IF18" s="14">
        <v>7.4912640653786084</v>
      </c>
      <c r="IG18" s="14">
        <v>8.8534181087388841</v>
      </c>
      <c r="IH18" s="14">
        <v>9.0759502747323495</v>
      </c>
      <c r="II18" s="14">
        <v>8.6069647640279339</v>
      </c>
      <c r="IJ18" s="14">
        <v>8.6837307035470328</v>
      </c>
      <c r="IK18" s="14">
        <v>9.1915777735316073</v>
      </c>
      <c r="IL18" s="13">
        <v>8.6809403217131802</v>
      </c>
      <c r="IM18" s="14">
        <v>8.6349635707190497</v>
      </c>
      <c r="IN18" s="13"/>
      <c r="IO18" s="14">
        <v>8.6915268529754766</v>
      </c>
      <c r="IP18" s="14">
        <v>8.2100960468285891</v>
      </c>
      <c r="IQ18" s="14">
        <v>8.6845000958992902</v>
      </c>
      <c r="IR18" s="14">
        <v>9.1101608254534359</v>
      </c>
      <c r="IS18" s="14">
        <v>8.967351033547132</v>
      </c>
      <c r="IT18" s="14">
        <v>8.6322129264673571</v>
      </c>
      <c r="IU18" s="14">
        <v>8.4899751964436838</v>
      </c>
      <c r="IV18" s="14">
        <v>8.5572463217993224</v>
      </c>
      <c r="IW18" s="14">
        <v>8.6849720846023324</v>
      </c>
      <c r="IX18" s="73">
        <v>8.6589634080412505</v>
      </c>
      <c r="IY18" s="73"/>
      <c r="IZ18" s="73">
        <v>8.8488848616805633</v>
      </c>
      <c r="JA18" s="73">
        <v>8.6311045829140411</v>
      </c>
      <c r="JB18" s="73">
        <v>8.5931839704198012</v>
      </c>
      <c r="JC18" s="73">
        <v>8.656142781738577</v>
      </c>
      <c r="JD18" s="73">
        <v>8.0697016005084325</v>
      </c>
      <c r="JE18" s="73">
        <v>8.0581834870156133</v>
      </c>
      <c r="JF18" s="13">
        <v>7.5036366210306857</v>
      </c>
      <c r="JG18" s="73">
        <v>8.3260019994114902</v>
      </c>
      <c r="JH18" s="73"/>
      <c r="JI18" s="73">
        <v>8.3536153077295392</v>
      </c>
      <c r="JJ18" s="73">
        <v>9.1415658844191974</v>
      </c>
      <c r="JK18" s="73">
        <v>8.785001701654835</v>
      </c>
      <c r="JL18" s="73">
        <v>8.7831200458599117</v>
      </c>
      <c r="JM18" s="73">
        <v>8.9870300687588891</v>
      </c>
      <c r="JN18" s="101">
        <v>8.5242366745337428</v>
      </c>
      <c r="JO18" s="73">
        <v>8.7116413149272862</v>
      </c>
      <c r="JP18" s="73">
        <v>8.9270135680560596</v>
      </c>
      <c r="JQ18" s="73">
        <v>8.7459349295685822</v>
      </c>
      <c r="JR18" s="73"/>
      <c r="JS18" s="73">
        <v>8.5914659769350816</v>
      </c>
      <c r="JT18" s="73">
        <v>8.5831512212326206</v>
      </c>
      <c r="JU18" s="73">
        <v>8.446373676888614</v>
      </c>
      <c r="JV18" s="14">
        <f>STDEVA(IF18:JQ18)</f>
        <v>0.38731849166895616</v>
      </c>
      <c r="JW18" s="72"/>
      <c r="JX18" s="73">
        <v>3.8591133753742692</v>
      </c>
      <c r="JY18" s="73">
        <v>4.4990610112649572</v>
      </c>
      <c r="JZ18" s="73">
        <v>4.3589274360665211</v>
      </c>
      <c r="KA18" s="73">
        <v>3.3953383882209991</v>
      </c>
      <c r="KB18" s="73">
        <v>3.7535242066701127</v>
      </c>
      <c r="KC18" s="73">
        <v>3.9731928835193631</v>
      </c>
      <c r="KD18" s="73"/>
      <c r="KE18" s="73">
        <v>3.765629581546869</v>
      </c>
      <c r="KF18" s="73">
        <v>3.9226049280568729</v>
      </c>
      <c r="KG18" s="73">
        <v>3.6113837698420381</v>
      </c>
      <c r="KH18" s="73">
        <v>3.7665394264819319</v>
      </c>
      <c r="KI18" s="73"/>
      <c r="KJ18" s="73">
        <v>4.1692664270285533</v>
      </c>
      <c r="KK18" s="73">
        <v>4.3114599369958846</v>
      </c>
      <c r="KL18" s="73">
        <v>3.8365276931783319</v>
      </c>
      <c r="KM18" s="73">
        <v>3.6340497565482162</v>
      </c>
      <c r="KN18" s="73">
        <v>3.9878259534377478</v>
      </c>
      <c r="KO18" s="73"/>
      <c r="KP18" s="73">
        <v>3.6158575222807161</v>
      </c>
      <c r="KQ18" s="73">
        <v>3.9855460974326067</v>
      </c>
      <c r="KR18" s="73">
        <v>4.0481030383710239</v>
      </c>
      <c r="KS18" s="73">
        <v>3.8831688860280984</v>
      </c>
      <c r="KT18" s="13"/>
      <c r="KU18" s="13">
        <v>3.9026817873668116</v>
      </c>
      <c r="KV18" s="14">
        <f>STDEVA(JX18:KS18)</f>
        <v>0.27916937315211898</v>
      </c>
      <c r="KW18" s="72"/>
      <c r="KX18" s="14">
        <v>5.8979999999999997</v>
      </c>
      <c r="KY18" s="14">
        <v>6.0549999999999997</v>
      </c>
      <c r="KZ18" s="14">
        <v>5.9818616127059361</v>
      </c>
      <c r="LA18" s="14">
        <v>6.07</v>
      </c>
      <c r="LB18" s="14">
        <v>6.2439999999999998</v>
      </c>
      <c r="LC18" s="14">
        <v>6.3369999999999997</v>
      </c>
      <c r="LD18" s="14">
        <v>6.0880000000000001</v>
      </c>
      <c r="LE18" s="14">
        <v>6.2220000000000004</v>
      </c>
      <c r="LF18" s="14">
        <v>6.1687653317931099</v>
      </c>
      <c r="LG18" s="14">
        <v>5.9539175738670629</v>
      </c>
      <c r="LH18" s="14">
        <v>6.1507999999999994</v>
      </c>
      <c r="LI18" s="13"/>
      <c r="LJ18" s="13">
        <v>5.9564805121184392</v>
      </c>
      <c r="LK18" s="13">
        <v>5.7760345768745776</v>
      </c>
      <c r="LL18" s="13">
        <v>6.2789999999999999</v>
      </c>
      <c r="LM18" s="13">
        <v>5.8311363705647867</v>
      </c>
      <c r="LN18" s="13">
        <v>6.2149999999999999</v>
      </c>
      <c r="LO18" s="13">
        <v>6.0289999999999999</v>
      </c>
      <c r="LP18" s="13">
        <v>6.1522322571285679</v>
      </c>
      <c r="LQ18" s="13">
        <v>5.8316045554311042</v>
      </c>
      <c r="LR18" s="13">
        <v>6.2530000000000001</v>
      </c>
      <c r="LS18" s="13">
        <v>6.2210000000000001</v>
      </c>
      <c r="LT18" s="13">
        <v>6.1569066348889967</v>
      </c>
      <c r="LU18" s="13"/>
      <c r="LV18" s="14">
        <v>6.0279999999999996</v>
      </c>
      <c r="LW18" s="14">
        <v>6.1150000000000002</v>
      </c>
      <c r="LX18" s="14">
        <v>6.0804151880681099</v>
      </c>
      <c r="LY18" s="14">
        <v>6.0389999999999997</v>
      </c>
      <c r="LZ18" s="14">
        <v>6.2489999999999997</v>
      </c>
      <c r="MA18" s="14">
        <v>6.2359999999999998</v>
      </c>
      <c r="MB18" s="14">
        <v>6.15</v>
      </c>
      <c r="MC18" s="14">
        <v>6.0369999999999999</v>
      </c>
      <c r="MD18" s="14">
        <v>6.1959999999999997</v>
      </c>
      <c r="ME18" s="14">
        <v>6.2110000000000003</v>
      </c>
      <c r="MF18" s="14">
        <v>6.1515999999999993</v>
      </c>
      <c r="MG18" s="13"/>
      <c r="MH18" s="14">
        <v>6.3129999999999997</v>
      </c>
      <c r="MI18" s="14">
        <v>6.1680000000000001</v>
      </c>
      <c r="MJ18" s="14">
        <v>6.25</v>
      </c>
      <c r="MK18" s="14">
        <v>6.226</v>
      </c>
      <c r="ML18" s="14">
        <v>6.1310000000000002</v>
      </c>
      <c r="MM18" s="14">
        <v>6.266</v>
      </c>
      <c r="MN18" s="14">
        <v>6.1528154272126567</v>
      </c>
      <c r="MO18" s="14">
        <v>6.0543502509317646</v>
      </c>
      <c r="MP18" s="14">
        <v>6.008</v>
      </c>
      <c r="MQ18" s="14">
        <v>6.1760000000000002</v>
      </c>
      <c r="MR18" s="14">
        <v>6.2103000000000002</v>
      </c>
      <c r="MS18" s="13"/>
      <c r="MT18" s="20">
        <v>6.1769499999999997</v>
      </c>
      <c r="MU18" s="14">
        <f t="shared" ref="MU18:MU19" si="12">STDEVA(KX18:MR18)</f>
        <v>0.13227065763216239</v>
      </c>
      <c r="MV18" s="72"/>
      <c r="MW18" s="14">
        <v>7.3220000000000001</v>
      </c>
      <c r="MX18" s="73">
        <v>7.5620000000000003</v>
      </c>
      <c r="MY18" s="73">
        <v>7.3229399426729485</v>
      </c>
      <c r="MZ18" s="73">
        <v>7.5880000000000001</v>
      </c>
      <c r="NA18" s="73">
        <v>7.7064772262007439</v>
      </c>
      <c r="NB18" s="73">
        <v>7.7869999999999999</v>
      </c>
      <c r="NC18" s="73">
        <v>7.5252702476428253</v>
      </c>
      <c r="ND18" s="73">
        <v>7.333527291821401</v>
      </c>
      <c r="NE18" s="73">
        <v>7.2317324743025093</v>
      </c>
      <c r="NF18" s="73">
        <v>7.3311396293107034</v>
      </c>
      <c r="NG18" s="73">
        <v>7.5651512142115571</v>
      </c>
      <c r="NH18" s="13"/>
      <c r="NI18" s="13">
        <v>7.7960000000000003</v>
      </c>
      <c r="NJ18" s="73">
        <v>7.5541411860207113</v>
      </c>
      <c r="NK18" s="73">
        <v>7.5819999999999999</v>
      </c>
      <c r="NL18" s="73">
        <v>7.2023546308908122</v>
      </c>
      <c r="NM18" s="73">
        <v>6.9047775394648641</v>
      </c>
      <c r="NN18" s="73">
        <v>7.1302286668381312</v>
      </c>
      <c r="NO18" s="73">
        <v>7.2301713444739004</v>
      </c>
      <c r="NP18" s="73">
        <v>7.3351164640025148</v>
      </c>
      <c r="NQ18" s="73">
        <v>7.4850645312642667</v>
      </c>
      <c r="NR18" s="73">
        <v>7.1712807340934264</v>
      </c>
      <c r="NS18" s="14">
        <v>7.3522733980981325</v>
      </c>
      <c r="NU18" s="13">
        <v>7.4587123061548626</v>
      </c>
      <c r="NV18" s="14">
        <f>STDEVA(MW18:NS18)</f>
        <v>0.22480037970946515</v>
      </c>
      <c r="NW18" s="72"/>
      <c r="NX18" s="30">
        <v>5.4150886323210132</v>
      </c>
      <c r="NY18" s="14">
        <v>5.7609518144508236</v>
      </c>
      <c r="NZ18" s="14">
        <v>5.7345144197897726</v>
      </c>
      <c r="OA18" s="14">
        <v>5.5091877000640057</v>
      </c>
      <c r="OB18" s="14">
        <v>5.8557856552140821</v>
      </c>
      <c r="OC18" s="14">
        <v>5.7633549070616654</v>
      </c>
      <c r="OD18" s="14">
        <v>5.8477600712370128</v>
      </c>
      <c r="OE18" s="14">
        <v>5.8841899910735282</v>
      </c>
      <c r="OF18" s="14">
        <v>5.6524096640736747</v>
      </c>
      <c r="OG18" s="14">
        <v>6.1348476371303935</v>
      </c>
      <c r="OH18" s="14">
        <v>5.7558090492416021</v>
      </c>
      <c r="OI18" s="14"/>
      <c r="OJ18" s="13">
        <v>6.0221414306479977</v>
      </c>
      <c r="OK18" s="14">
        <v>5.4603534712599426</v>
      </c>
      <c r="OL18" s="14">
        <v>5.8514957526756737</v>
      </c>
      <c r="OM18" s="14">
        <v>5.6798741625640901</v>
      </c>
      <c r="ON18" s="14">
        <v>5.5926163664657773</v>
      </c>
      <c r="OO18" s="14">
        <v>5.6016470503457398</v>
      </c>
      <c r="OP18" s="14">
        <v>5.5140911490012581</v>
      </c>
      <c r="OQ18" s="14">
        <v>5.5949669163269178</v>
      </c>
      <c r="OR18" s="14">
        <v>5.501374760358968</v>
      </c>
      <c r="OS18" s="14">
        <v>5.7430547046127094</v>
      </c>
      <c r="OT18" s="14">
        <v>5.649684715491702</v>
      </c>
      <c r="OU18" s="14"/>
      <c r="OV18" s="13">
        <v>5.5998982642397221</v>
      </c>
      <c r="OW18" s="14">
        <v>5.8689928217043326</v>
      </c>
      <c r="OX18" s="14">
        <v>5.7300413207509404</v>
      </c>
      <c r="OY18" s="14">
        <v>5.385567345686713</v>
      </c>
      <c r="OZ18" s="14">
        <v>5.6837864885010188</v>
      </c>
      <c r="PA18" s="14">
        <v>6.0595237466589404</v>
      </c>
      <c r="PB18" s="14">
        <v>5.9450728582841394</v>
      </c>
      <c r="PC18" s="14">
        <v>5.8476510222236548</v>
      </c>
      <c r="PD18" s="14">
        <v>5.7450249517167906</v>
      </c>
      <c r="PE18" s="14">
        <v>5.5450555661127483</v>
      </c>
      <c r="PF18" s="14">
        <v>5.7341347956443833</v>
      </c>
      <c r="PG18" s="14"/>
      <c r="PH18" s="13">
        <v>5.7541232406133132</v>
      </c>
      <c r="PI18" s="14">
        <v>5.6580721880299363</v>
      </c>
      <c r="PJ18" s="14">
        <v>5.9613689199935358</v>
      </c>
      <c r="PK18" s="14">
        <v>5.9273564628753492</v>
      </c>
      <c r="PL18" s="14">
        <v>5.9679592343016061</v>
      </c>
      <c r="PM18" s="14">
        <v>5.8144616849917368</v>
      </c>
      <c r="PN18" s="14">
        <v>5.8758778800050022</v>
      </c>
      <c r="PO18" s="14">
        <v>5.9036364197401712</v>
      </c>
      <c r="PP18" s="14">
        <v>5.7575331213115737</v>
      </c>
      <c r="PQ18" s="14">
        <v>5.5843717165867899</v>
      </c>
      <c r="PR18" s="14">
        <v>5.8077922341820525</v>
      </c>
      <c r="PS18" s="14"/>
      <c r="PT18" s="13">
        <v>5.7368551986399074</v>
      </c>
      <c r="PU18" s="14">
        <f t="shared" ref="PU18:PU19" si="13">STDEVA(NX18:PR18)</f>
        <v>0.17406809398222459</v>
      </c>
      <c r="PV18" s="78"/>
    </row>
    <row r="19" spans="1:438" x14ac:dyDescent="0.2">
      <c r="A19" s="37" t="s">
        <v>142</v>
      </c>
      <c r="B19" s="73">
        <v>99.668285480720982</v>
      </c>
      <c r="C19" s="73">
        <v>99.961294936828978</v>
      </c>
      <c r="D19" s="73">
        <v>99.502247693256521</v>
      </c>
      <c r="E19" s="73">
        <v>99.202181044754838</v>
      </c>
      <c r="F19" s="73">
        <v>99.705332867979095</v>
      </c>
      <c r="G19" s="73">
        <v>99.681743683181509</v>
      </c>
      <c r="H19" s="73">
        <v>99.76427259294465</v>
      </c>
      <c r="I19" s="73">
        <v>99.718842932315255</v>
      </c>
      <c r="J19" s="73">
        <v>99.396074455846275</v>
      </c>
      <c r="K19" s="73">
        <v>99.435918417147377</v>
      </c>
      <c r="L19" s="73">
        <v>99.603619410497544</v>
      </c>
      <c r="M19" s="13"/>
      <c r="N19" s="73">
        <v>100.3355583796767</v>
      </c>
      <c r="O19" s="73">
        <v>99.956280481586091</v>
      </c>
      <c r="P19" s="73">
        <v>99.859175162900257</v>
      </c>
      <c r="Q19" s="73">
        <v>100.0785886070046</v>
      </c>
      <c r="R19" s="73">
        <v>99.196557065669282</v>
      </c>
      <c r="S19" s="13">
        <v>99.725091533555315</v>
      </c>
      <c r="T19" s="73">
        <v>99.507470574146751</v>
      </c>
      <c r="U19" s="73">
        <v>100.00666826823105</v>
      </c>
      <c r="V19" s="73">
        <v>99.485420104220822</v>
      </c>
      <c r="W19" s="73">
        <v>99.116054791624066</v>
      </c>
      <c r="X19" s="73">
        <v>99.730039180619372</v>
      </c>
      <c r="Y19" s="13"/>
      <c r="Z19" s="73">
        <v>99.317976598261993</v>
      </c>
      <c r="AA19" s="73">
        <v>99.25110084523709</v>
      </c>
      <c r="AB19" s="73">
        <v>99.621835264963238</v>
      </c>
      <c r="AC19" s="73">
        <v>99.483809197579305</v>
      </c>
      <c r="AD19" s="73">
        <v>99.053095932688649</v>
      </c>
      <c r="AE19" s="73">
        <v>99.266067143823733</v>
      </c>
      <c r="AF19" s="73">
        <v>99.711776525495708</v>
      </c>
      <c r="AG19" s="73">
        <v>99.613756042332767</v>
      </c>
      <c r="AH19" s="73">
        <v>99.88109905368033</v>
      </c>
      <c r="AI19" s="73">
        <v>99.361275389418665</v>
      </c>
      <c r="AJ19" s="73">
        <v>99.456179199348128</v>
      </c>
      <c r="AK19" s="73"/>
      <c r="AL19" s="73">
        <v>100.01185270497741</v>
      </c>
      <c r="AM19" s="73">
        <v>99.731163459169622</v>
      </c>
      <c r="AN19" s="73">
        <v>100.19627458785133</v>
      </c>
      <c r="AO19" s="73">
        <v>99.819511054807279</v>
      </c>
      <c r="AP19" s="73">
        <v>100.05965210113982</v>
      </c>
      <c r="AQ19" s="73">
        <v>99.808609133605927</v>
      </c>
      <c r="AR19" s="73">
        <v>99.878796756056431</v>
      </c>
      <c r="AS19" s="73">
        <v>100.07519830939097</v>
      </c>
      <c r="AT19" s="73">
        <v>100.36363878001103</v>
      </c>
      <c r="AU19" s="73">
        <v>99.65087476019346</v>
      </c>
      <c r="AV19" s="73">
        <v>99.959557164720309</v>
      </c>
      <c r="AW19" s="73"/>
      <c r="AX19" s="73">
        <v>99.687348738796331</v>
      </c>
      <c r="AY19" s="14">
        <f t="shared" si="11"/>
        <v>0.31771272268148681</v>
      </c>
      <c r="AZ19" s="72"/>
      <c r="BA19" s="73">
        <v>98.624453034852394</v>
      </c>
      <c r="BB19" s="73">
        <v>99.027830720479614</v>
      </c>
      <c r="BC19" s="73">
        <v>99.764420970166768</v>
      </c>
      <c r="BD19" s="73">
        <v>99.137004350265869</v>
      </c>
      <c r="BE19" s="73">
        <v>99.867297066750652</v>
      </c>
      <c r="BF19" s="73">
        <v>99.915668239523697</v>
      </c>
      <c r="BG19" s="73">
        <v>100.01287595311642</v>
      </c>
      <c r="BH19" s="73">
        <v>100.0022834485253</v>
      </c>
      <c r="BI19" s="73">
        <v>99.79715952391912</v>
      </c>
      <c r="BJ19" s="73">
        <v>100.08637390883634</v>
      </c>
      <c r="BK19" s="73">
        <v>99.623536721643603</v>
      </c>
      <c r="BL19" s="73"/>
      <c r="BM19" s="73">
        <v>99.009749208096821</v>
      </c>
      <c r="BN19" s="73">
        <v>99.250207435324327</v>
      </c>
      <c r="BO19" s="73">
        <v>98.670710269373103</v>
      </c>
      <c r="BP19" s="73">
        <v>99.598379715286839</v>
      </c>
      <c r="BQ19" s="73">
        <v>99.286718895770036</v>
      </c>
      <c r="BR19" s="73">
        <v>99.284948492294987</v>
      </c>
      <c r="BS19" s="73">
        <v>99.392014551569687</v>
      </c>
      <c r="BT19" s="73">
        <v>99.672382000487303</v>
      </c>
      <c r="BU19" s="73">
        <v>99.087850375116261</v>
      </c>
      <c r="BV19" s="73">
        <v>99.128455684304726</v>
      </c>
      <c r="BW19" s="73">
        <v>99.238141662762416</v>
      </c>
      <c r="BX19" s="73"/>
      <c r="BY19" s="73">
        <v>99.455784905847693</v>
      </c>
      <c r="BZ19" s="73">
        <v>99.299039343999524</v>
      </c>
      <c r="CA19" s="73">
        <v>99.809396857787803</v>
      </c>
      <c r="CB19" s="73">
        <v>99.669128799678916</v>
      </c>
      <c r="CC19" s="73">
        <v>99.452785101591047</v>
      </c>
      <c r="CD19" s="73">
        <v>99.457995953138948</v>
      </c>
      <c r="CE19" s="73">
        <v>99.406049349582432</v>
      </c>
      <c r="CF19" s="73">
        <v>99.589442266196244</v>
      </c>
      <c r="CG19" s="73">
        <v>99.025873764663118</v>
      </c>
      <c r="CH19" s="73">
        <v>99.946348519512824</v>
      </c>
      <c r="CI19" s="73">
        <v>99.511184486199852</v>
      </c>
      <c r="CJ19" s="13"/>
      <c r="CK19" s="73">
        <v>98.736363289701814</v>
      </c>
      <c r="CL19" s="73">
        <v>99.274038872709596</v>
      </c>
      <c r="CM19" s="73">
        <v>99.556429434555085</v>
      </c>
      <c r="CN19" s="73">
        <v>98.883413569561128</v>
      </c>
      <c r="CO19" s="73">
        <v>99.180172043794542</v>
      </c>
      <c r="CP19" s="73">
        <v>99.495076229286667</v>
      </c>
      <c r="CQ19" s="73">
        <v>99.641131967091042</v>
      </c>
      <c r="CR19" s="73">
        <v>99.547085190957645</v>
      </c>
      <c r="CS19" s="73">
        <v>99.501244159357682</v>
      </c>
      <c r="CT19" s="73">
        <v>99.471546489850255</v>
      </c>
      <c r="CU19" s="73">
        <v>99.328650124686533</v>
      </c>
      <c r="CV19" s="73"/>
      <c r="CW19" s="73">
        <v>99.405428248823114</v>
      </c>
      <c r="CX19" s="73">
        <v>99.466889168403839</v>
      </c>
      <c r="CY19" s="73">
        <v>99.278019952285746</v>
      </c>
      <c r="CZ19" s="14">
        <f>STDEVA(BA19:CU19)</f>
        <v>0.35797160313922993</v>
      </c>
      <c r="DA19" s="72"/>
      <c r="DB19" s="73">
        <v>98.894673688332929</v>
      </c>
      <c r="DC19" s="73">
        <v>99.39134600465718</v>
      </c>
      <c r="DD19" s="73">
        <v>98.778947841915425</v>
      </c>
      <c r="DE19" s="73">
        <v>98.786668182241215</v>
      </c>
      <c r="DF19" s="73">
        <v>99.041055929901802</v>
      </c>
      <c r="DG19" s="73">
        <v>98.978538329409673</v>
      </c>
      <c r="DH19" s="13"/>
      <c r="DI19" s="73">
        <v>98.33803216982524</v>
      </c>
      <c r="DJ19" s="73">
        <v>99.22892240205752</v>
      </c>
      <c r="DK19" s="73">
        <v>99.08786756561291</v>
      </c>
      <c r="DL19" s="73">
        <v>99.463274078737768</v>
      </c>
      <c r="DM19" s="73">
        <v>98.791136070851536</v>
      </c>
      <c r="DN19" s="73">
        <v>98.981846457416978</v>
      </c>
      <c r="DO19" s="13"/>
      <c r="DP19" s="73">
        <v>98.980192393413361</v>
      </c>
      <c r="DQ19" s="14">
        <f t="shared" si="2"/>
        <v>0.30345916202225665</v>
      </c>
      <c r="DR19" s="72"/>
      <c r="DS19" s="73">
        <v>99.094280256425051</v>
      </c>
      <c r="DT19" s="73">
        <v>99.433306753221416</v>
      </c>
      <c r="DU19" s="73">
        <v>98.73264566567039</v>
      </c>
      <c r="DV19" s="73">
        <v>99.679635436512712</v>
      </c>
      <c r="DW19" s="73">
        <v>99.234967027957396</v>
      </c>
      <c r="DX19" s="73"/>
      <c r="DY19" s="73">
        <v>99.074222476627199</v>
      </c>
      <c r="DZ19" s="73">
        <v>99.825198112326518</v>
      </c>
      <c r="EA19" s="73">
        <v>99.621902317122178</v>
      </c>
      <c r="EB19" s="73">
        <v>99.507107635358622</v>
      </c>
      <c r="EC19" s="73"/>
      <c r="ED19" s="73">
        <v>99.369471083873208</v>
      </c>
      <c r="EE19" s="73">
        <v>99.883661135139974</v>
      </c>
      <c r="EF19" s="73">
        <v>99.328028562351903</v>
      </c>
      <c r="EG19" s="73">
        <v>99.527053593788366</v>
      </c>
      <c r="EH19" s="73"/>
      <c r="EI19" s="73">
        <v>99.440411291262691</v>
      </c>
      <c r="EJ19" s="73">
        <v>99.62796571847997</v>
      </c>
      <c r="EK19" s="73">
        <v>99.876853329665067</v>
      </c>
      <c r="EL19" s="73">
        <v>99.707407882020888</v>
      </c>
      <c r="EM19" s="73">
        <v>99.62149998323342</v>
      </c>
      <c r="EN19" s="73">
        <v>99.654827640932396</v>
      </c>
      <c r="EO19" s="13"/>
      <c r="EP19" s="73">
        <v>99.758911944376536</v>
      </c>
      <c r="EQ19" s="73">
        <v>99.498830498778858</v>
      </c>
      <c r="ER19" s="73">
        <v>99.974692027933571</v>
      </c>
      <c r="ES19" s="73">
        <v>100.21847621119473</v>
      </c>
      <c r="ET19" s="73">
        <v>99.862727670570962</v>
      </c>
      <c r="EU19" s="73"/>
      <c r="EV19" s="73">
        <v>100.12044513316761</v>
      </c>
      <c r="EW19" s="73">
        <v>100.07595780814587</v>
      </c>
      <c r="EX19" s="73">
        <v>100.12914627574914</v>
      </c>
      <c r="EY19" s="73">
        <v>100.05661333660052</v>
      </c>
      <c r="EZ19" s="73">
        <v>100.09416866950549</v>
      </c>
      <c r="FA19" s="73">
        <v>100.12012009413837</v>
      </c>
      <c r="FB19" s="73">
        <v>99.837201099290724</v>
      </c>
      <c r="FC19" s="73">
        <v>100.06195034522823</v>
      </c>
      <c r="FD19" s="73"/>
      <c r="FE19" s="73">
        <v>99.772824410420739</v>
      </c>
      <c r="FF19" s="73">
        <v>99.79849875450526</v>
      </c>
      <c r="FG19" s="73">
        <v>99.842083471400784</v>
      </c>
      <c r="FH19" s="73">
        <v>100.16937227232759</v>
      </c>
      <c r="FI19" s="73">
        <v>99.954089613929028</v>
      </c>
      <c r="FJ19" s="73">
        <v>99.907373704516687</v>
      </c>
      <c r="FK19" s="13"/>
      <c r="FL19" s="73">
        <v>100.09416866950549</v>
      </c>
      <c r="FM19" s="73">
        <v>100.12044513316761</v>
      </c>
      <c r="FN19" s="14">
        <f>STDEVA(DS19:FJ19)</f>
        <v>0.34218306613842392</v>
      </c>
      <c r="FO19" s="72"/>
      <c r="FP19" s="73">
        <v>99.711455862286613</v>
      </c>
      <c r="FQ19" s="73">
        <v>99.360842799565845</v>
      </c>
      <c r="FR19" s="73">
        <v>100.06265274064009</v>
      </c>
      <c r="FS19" s="73">
        <v>100.02782788947907</v>
      </c>
      <c r="FT19" s="73">
        <v>99.993875840503449</v>
      </c>
      <c r="FU19" s="73">
        <v>99.391165148303244</v>
      </c>
      <c r="FV19" s="73">
        <v>99.757970046796387</v>
      </c>
      <c r="FW19" s="73"/>
      <c r="FX19" s="73">
        <v>98.71576378171433</v>
      </c>
      <c r="FY19" s="73">
        <v>99.931935054123414</v>
      </c>
      <c r="FZ19" s="73">
        <v>100.09362369135508</v>
      </c>
      <c r="GA19" s="73">
        <v>99.351576843807138</v>
      </c>
      <c r="GB19" s="73">
        <v>100.87368814393909</v>
      </c>
      <c r="GC19" s="73">
        <v>99.793317502987804</v>
      </c>
      <c r="GD19" s="73"/>
      <c r="GE19" s="73">
        <v>99.60948535859778</v>
      </c>
      <c r="GF19" s="73">
        <v>100.24193528200244</v>
      </c>
      <c r="GG19" s="73">
        <v>100.11756518689008</v>
      </c>
      <c r="GH19" s="73">
        <v>100.36563622041952</v>
      </c>
      <c r="GI19" s="73">
        <v>100.08365551197747</v>
      </c>
      <c r="GJ19" s="13"/>
      <c r="GK19" s="73">
        <v>99.993875840503449</v>
      </c>
      <c r="GL19" s="73">
        <v>99.711455862286613</v>
      </c>
      <c r="GM19" s="14">
        <f>STDEVA(FP19:GI19)</f>
        <v>0.47457677513974317</v>
      </c>
      <c r="GN19" s="72"/>
      <c r="GO19" s="73">
        <v>99.701950305394192</v>
      </c>
      <c r="GP19" s="73">
        <v>99.61424968053862</v>
      </c>
      <c r="GQ19" s="73">
        <v>99.137578400057365</v>
      </c>
      <c r="GR19" s="73">
        <v>99.673176330195901</v>
      </c>
      <c r="GS19" s="73">
        <v>99.687329251787958</v>
      </c>
      <c r="GT19" s="73">
        <v>100.17806711201834</v>
      </c>
      <c r="GU19" s="73">
        <v>99.726241227623518</v>
      </c>
      <c r="GV19" s="73"/>
      <c r="GW19" s="73">
        <v>99.73335482031932</v>
      </c>
      <c r="GX19" s="73">
        <v>99.392855725840064</v>
      </c>
      <c r="GY19" s="73">
        <v>100.04210714675618</v>
      </c>
      <c r="GZ19" s="73">
        <v>99.550057018191453</v>
      </c>
      <c r="HA19" s="73">
        <v>99.647610328377866</v>
      </c>
      <c r="HB19" s="73">
        <v>99.766093209863797</v>
      </c>
      <c r="HC19" s="73"/>
      <c r="HD19" s="73">
        <v>99.026326162663025</v>
      </c>
      <c r="HE19" s="73">
        <v>99.162731410547778</v>
      </c>
      <c r="HF19" s="73">
        <v>99.126531677021347</v>
      </c>
      <c r="HG19" s="13"/>
      <c r="HH19" s="73">
        <v>99.192610046203868</v>
      </c>
      <c r="HI19" s="73">
        <v>98.774000220299683</v>
      </c>
      <c r="HJ19" s="73">
        <v>99.223733820261657</v>
      </c>
      <c r="HK19" s="73">
        <v>99.220249263489961</v>
      </c>
      <c r="HL19" s="73">
        <v>99.974226733674541</v>
      </c>
      <c r="HM19" s="73">
        <v>99.506445165325871</v>
      </c>
      <c r="HN19" s="73">
        <v>99.869518025332297</v>
      </c>
      <c r="HO19" s="73">
        <v>99.435888815772884</v>
      </c>
      <c r="HP19" s="73">
        <v>99.509914761058312</v>
      </c>
      <c r="HQ19" s="13"/>
      <c r="HR19" s="73">
        <v>99.885245275093695</v>
      </c>
      <c r="HS19" s="73">
        <v>99.529901468247544</v>
      </c>
      <c r="HT19" s="73">
        <v>99.143542926320876</v>
      </c>
      <c r="HU19" s="73">
        <v>99.444793566666192</v>
      </c>
      <c r="HV19" s="73">
        <v>99.198972187606387</v>
      </c>
      <c r="HW19" s="73">
        <v>98.683917597997564</v>
      </c>
      <c r="HX19" s="73">
        <v>99.144780199240614</v>
      </c>
      <c r="HY19" s="73">
        <v>99.113641321892729</v>
      </c>
      <c r="HZ19" s="73">
        <v>99.430792512607539</v>
      </c>
      <c r="IA19" s="13"/>
      <c r="IB19" s="73">
        <v>99.673176330195901</v>
      </c>
      <c r="IC19" s="73">
        <v>100.17806711201834</v>
      </c>
      <c r="ID19" s="14">
        <f>STDEVA(GO19:HZ19)</f>
        <v>0.35166427510045578</v>
      </c>
      <c r="IE19" s="72"/>
      <c r="IF19" s="14">
        <v>99.591762160612234</v>
      </c>
      <c r="IG19" s="14">
        <v>99.882860753712507</v>
      </c>
      <c r="IH19" s="14">
        <v>99.92564861895525</v>
      </c>
      <c r="II19" s="14">
        <v>99.516258981664834</v>
      </c>
      <c r="IJ19" s="14">
        <v>99.547793430499183</v>
      </c>
      <c r="IK19" s="14">
        <v>99.632836711590926</v>
      </c>
      <c r="IL19" s="13">
        <v>98.918311743646413</v>
      </c>
      <c r="IM19" s="14">
        <v>99.580170116508768</v>
      </c>
      <c r="IN19" s="13"/>
      <c r="IO19" s="14">
        <v>99.942890465613758</v>
      </c>
      <c r="IP19" s="14">
        <v>98.757940146708364</v>
      </c>
      <c r="IQ19" s="14">
        <v>99.697249489163383</v>
      </c>
      <c r="IR19" s="14">
        <v>99.294301826723753</v>
      </c>
      <c r="IS19" s="14">
        <v>98.970659333209184</v>
      </c>
      <c r="IT19" s="14">
        <v>99.189512939309211</v>
      </c>
      <c r="IU19" s="14">
        <v>98.778398802801874</v>
      </c>
      <c r="IV19" s="14">
        <v>99.451714165636673</v>
      </c>
      <c r="IW19" s="14">
        <v>98.803821154439945</v>
      </c>
      <c r="IX19" s="73">
        <v>99.2131656904469</v>
      </c>
      <c r="IY19" s="73"/>
      <c r="IZ19" s="73">
        <v>99.201402010630105</v>
      </c>
      <c r="JA19" s="73">
        <v>99.402175182130719</v>
      </c>
      <c r="JB19" s="73">
        <v>99.159528211342561</v>
      </c>
      <c r="JC19" s="73">
        <v>99.276807865663542</v>
      </c>
      <c r="JD19" s="73">
        <v>98.409894719142542</v>
      </c>
      <c r="JE19" s="73">
        <v>99.279502265967253</v>
      </c>
      <c r="JF19" s="13">
        <v>99.260447061823527</v>
      </c>
      <c r="JG19" s="73">
        <v>99.145094916923625</v>
      </c>
      <c r="JH19" s="73"/>
      <c r="JI19" s="73">
        <v>99.444480470226566</v>
      </c>
      <c r="JJ19" s="73">
        <v>99.501432055060619</v>
      </c>
      <c r="JK19" s="73">
        <v>99.208959807713015</v>
      </c>
      <c r="JL19" s="73">
        <v>99.403392434817832</v>
      </c>
      <c r="JM19" s="73">
        <v>99.262842602230251</v>
      </c>
      <c r="JN19" s="73">
        <v>98.988754255777707</v>
      </c>
      <c r="JO19" s="73">
        <v>99.318498531413226</v>
      </c>
      <c r="JP19" s="73">
        <v>99.361546466809656</v>
      </c>
      <c r="JQ19" s="73">
        <v>99.321334477958743</v>
      </c>
      <c r="JR19" s="73"/>
      <c r="JS19" s="73">
        <v>99.314941300459509</v>
      </c>
      <c r="JT19" s="73">
        <v>99.231173100889592</v>
      </c>
      <c r="JU19" s="73">
        <v>99.345075274511572</v>
      </c>
      <c r="JV19" s="14">
        <f>STDEVA(IF19:JQ19)</f>
        <v>0.33586073134500405</v>
      </c>
      <c r="JW19" s="72"/>
      <c r="JX19" s="73">
        <v>100.22891018858269</v>
      </c>
      <c r="JY19" s="73">
        <v>100.48136410572705</v>
      </c>
      <c r="JZ19" s="73">
        <v>100.18393119972448</v>
      </c>
      <c r="KA19" s="73">
        <v>99.755569762131046</v>
      </c>
      <c r="KB19" s="73">
        <v>100.36905476464628</v>
      </c>
      <c r="KC19" s="73">
        <v>100.2037660041623</v>
      </c>
      <c r="KD19" s="73"/>
      <c r="KE19" s="73">
        <v>99.864225857285206</v>
      </c>
      <c r="KF19" s="73">
        <v>100.07947164312957</v>
      </c>
      <c r="KG19" s="73">
        <v>99.440853634007851</v>
      </c>
      <c r="KH19" s="73">
        <v>99.79485037814085</v>
      </c>
      <c r="KI19" s="73"/>
      <c r="KJ19" s="73">
        <v>100.52040089374577</v>
      </c>
      <c r="KK19" s="73">
        <v>100.00849002711946</v>
      </c>
      <c r="KL19" s="73">
        <v>100.12310037067084</v>
      </c>
      <c r="KM19" s="73">
        <v>100.42499337751008</v>
      </c>
      <c r="KN19" s="73">
        <v>100.26924616726153</v>
      </c>
      <c r="KO19" s="73"/>
      <c r="KP19" s="73">
        <v>100.24848409998229</v>
      </c>
      <c r="KQ19" s="73">
        <v>99.930010290990111</v>
      </c>
      <c r="KR19" s="73">
        <v>100.14299135666408</v>
      </c>
      <c r="KS19" s="73">
        <v>100.10716191587885</v>
      </c>
      <c r="KT19" s="13"/>
      <c r="KU19" s="73">
        <v>100.09375611636089</v>
      </c>
      <c r="KV19" s="14">
        <f>STDEVA(JX19:KS19)</f>
        <v>0.27113038936577305</v>
      </c>
      <c r="KW19" s="72"/>
      <c r="KX19" s="14">
        <v>99.527999999999992</v>
      </c>
      <c r="KY19" s="14">
        <v>99.640000000000015</v>
      </c>
      <c r="KZ19" s="14">
        <v>99.794790637764237</v>
      </c>
      <c r="LA19" s="14">
        <v>99.27000000000001</v>
      </c>
      <c r="LB19" s="14">
        <v>100.07000000000001</v>
      </c>
      <c r="LC19" s="14">
        <v>99.883999999999986</v>
      </c>
      <c r="LD19" s="14">
        <v>99.647999999999996</v>
      </c>
      <c r="LE19" s="14">
        <v>99.921999999999997</v>
      </c>
      <c r="LF19" s="14">
        <v>99.812416517507373</v>
      </c>
      <c r="LG19" s="14">
        <v>99.764101314153038</v>
      </c>
      <c r="LH19" s="14">
        <v>99.727800000000016</v>
      </c>
      <c r="LI19" s="13"/>
      <c r="LJ19" s="13">
        <v>98.430155702130605</v>
      </c>
      <c r="LK19" s="13">
        <v>99.478727092813187</v>
      </c>
      <c r="LL19" s="13">
        <v>100.02500000000001</v>
      </c>
      <c r="LM19" s="13">
        <v>99.843445590126194</v>
      </c>
      <c r="LN19" s="13">
        <v>99.8</v>
      </c>
      <c r="LO19" s="13">
        <v>99.308999999999997</v>
      </c>
      <c r="LP19" s="13">
        <v>99.569770754944457</v>
      </c>
      <c r="LQ19" s="13">
        <v>99.355836685236284</v>
      </c>
      <c r="LR19" s="13">
        <v>100.08999999999999</v>
      </c>
      <c r="LS19" s="13">
        <v>100.41799999999999</v>
      </c>
      <c r="LT19" s="13">
        <v>99.620415850257544</v>
      </c>
      <c r="LU19" s="13"/>
      <c r="LV19" s="14">
        <v>99.567999999999998</v>
      </c>
      <c r="LW19" s="14">
        <v>99.179000000000016</v>
      </c>
      <c r="LX19" s="14">
        <v>99.453728083748302</v>
      </c>
      <c r="LY19" s="14">
        <v>99.660999999999987</v>
      </c>
      <c r="LZ19" s="14">
        <v>99.465000000000003</v>
      </c>
      <c r="MA19" s="14">
        <v>99.59</v>
      </c>
      <c r="MB19" s="14">
        <v>99.452000000000012</v>
      </c>
      <c r="MC19" s="14">
        <v>99.536000000000016</v>
      </c>
      <c r="MD19" s="14">
        <v>99.897000000000006</v>
      </c>
      <c r="ME19" s="14">
        <v>100.09</v>
      </c>
      <c r="MF19" s="14">
        <v>99.58720000000001</v>
      </c>
      <c r="MG19" s="13"/>
      <c r="MH19" s="14">
        <v>100.38099999999999</v>
      </c>
      <c r="MI19" s="14">
        <v>99.807000000000002</v>
      </c>
      <c r="MJ19" s="14">
        <v>100.14699999999999</v>
      </c>
      <c r="MK19" s="14">
        <v>99.770000000000024</v>
      </c>
      <c r="ML19" s="14">
        <v>99.851000000000013</v>
      </c>
      <c r="MM19" s="14">
        <v>100.01400000000001</v>
      </c>
      <c r="MN19" s="14">
        <v>99.899739856724977</v>
      </c>
      <c r="MO19" s="14">
        <v>99.688695421644709</v>
      </c>
      <c r="MP19" s="14">
        <v>99.66</v>
      </c>
      <c r="MQ19" s="14">
        <v>100.01300000000001</v>
      </c>
      <c r="MR19" s="14">
        <v>99.919100000000014</v>
      </c>
      <c r="MS19" s="13"/>
      <c r="MT19" s="20">
        <v>99.712550000000007</v>
      </c>
      <c r="MU19" s="14">
        <f t="shared" si="12"/>
        <v>0.33794394562424351</v>
      </c>
      <c r="MV19" s="72"/>
      <c r="MW19" s="14">
        <v>99.320999999999998</v>
      </c>
      <c r="MX19" s="73">
        <v>99.596999999999994</v>
      </c>
      <c r="MY19" s="73">
        <v>99.634036786477949</v>
      </c>
      <c r="MZ19" s="73">
        <v>99.792000000000002</v>
      </c>
      <c r="NA19" s="73">
        <v>99.636760073439305</v>
      </c>
      <c r="NB19" s="73">
        <v>100.05</v>
      </c>
      <c r="NC19" s="73">
        <v>99.733835462016373</v>
      </c>
      <c r="ND19" s="73">
        <v>99.430320416024188</v>
      </c>
      <c r="NE19" s="73">
        <v>99.710191230403794</v>
      </c>
      <c r="NF19" s="73">
        <v>99.710935221887894</v>
      </c>
      <c r="NG19" s="73">
        <v>99.650969812794102</v>
      </c>
      <c r="NH19" s="13"/>
      <c r="NI19" s="73">
        <v>99.997</v>
      </c>
      <c r="NJ19" s="73">
        <v>99.596815045979668</v>
      </c>
      <c r="NK19" s="73">
        <v>99.305999999999997</v>
      </c>
      <c r="NL19" s="73">
        <v>99.337385926709331</v>
      </c>
      <c r="NM19" s="73">
        <v>99.386577138040465</v>
      </c>
      <c r="NN19" s="73">
        <v>99.412395160647293</v>
      </c>
      <c r="NO19" s="73">
        <v>99.382169638074444</v>
      </c>
      <c r="NP19" s="73">
        <v>99.288371839567716</v>
      </c>
      <c r="NQ19" s="73">
        <v>99.496355707967126</v>
      </c>
      <c r="NR19" s="73">
        <v>99.605395277047435</v>
      </c>
      <c r="NS19" s="14">
        <v>99.479359506014916</v>
      </c>
      <c r="NU19" s="13">
        <v>99.565164659404502</v>
      </c>
      <c r="NV19" s="14">
        <f>STDEVA(MW19:NS19)</f>
        <v>0.2113685217539954</v>
      </c>
      <c r="NW19" s="72"/>
      <c r="NX19" s="30">
        <v>98.789434984547725</v>
      </c>
      <c r="NY19" s="14">
        <v>99.298025444967053</v>
      </c>
      <c r="NZ19" s="14">
        <v>99.326323870563769</v>
      </c>
      <c r="OA19" s="14">
        <v>98.866445789892765</v>
      </c>
      <c r="OB19" s="14">
        <v>99.438546220960802</v>
      </c>
      <c r="OC19" s="14">
        <v>98.831266895502026</v>
      </c>
      <c r="OD19" s="14">
        <v>99.33709111195023</v>
      </c>
      <c r="OE19" s="14">
        <v>99.438133531008702</v>
      </c>
      <c r="OF19" s="14">
        <v>99.326171707959688</v>
      </c>
      <c r="OG19" s="14">
        <v>99.168328217004259</v>
      </c>
      <c r="OH19" s="14">
        <v>99.181976777435693</v>
      </c>
      <c r="OI19" s="14"/>
      <c r="OJ19" s="13">
        <v>99.509584018336767</v>
      </c>
      <c r="OK19" s="14">
        <v>99.673677057747625</v>
      </c>
      <c r="OL19" s="14">
        <v>99.38121797994765</v>
      </c>
      <c r="OM19" s="14">
        <v>99.512452219630262</v>
      </c>
      <c r="ON19" s="14">
        <v>99.35060035058936</v>
      </c>
      <c r="OO19" s="14">
        <v>99.399788883310947</v>
      </c>
      <c r="OP19" s="14">
        <v>99.468768700162855</v>
      </c>
      <c r="OQ19" s="14">
        <v>99.407012738455052</v>
      </c>
      <c r="OR19" s="14">
        <v>99.24044165207944</v>
      </c>
      <c r="OS19" s="14">
        <v>99.725973818378748</v>
      </c>
      <c r="OT19" s="14">
        <v>99.460483627149429</v>
      </c>
      <c r="OU19" s="14"/>
      <c r="OV19" s="13">
        <v>99.334461496140932</v>
      </c>
      <c r="OW19" s="14">
        <v>99.309115811147421</v>
      </c>
      <c r="OX19" s="14">
        <v>99.499552330755137</v>
      </c>
      <c r="OY19" s="14">
        <v>99.328195889937405</v>
      </c>
      <c r="OZ19" s="14">
        <v>98.94894812679938</v>
      </c>
      <c r="PA19" s="14">
        <v>99.20428681662753</v>
      </c>
      <c r="PB19" s="14">
        <v>99.202891767013881</v>
      </c>
      <c r="PC19" s="14">
        <v>99.508199434488731</v>
      </c>
      <c r="PD19" s="14">
        <v>99.497029180455996</v>
      </c>
      <c r="PE19" s="14">
        <v>99.53718972102925</v>
      </c>
      <c r="PF19" s="14">
        <v>99.330069768092187</v>
      </c>
      <c r="PG19" s="14"/>
      <c r="PH19" s="13">
        <v>99.037571073810682</v>
      </c>
      <c r="PI19" s="14">
        <v>99.386853842752615</v>
      </c>
      <c r="PJ19" s="14">
        <v>99.392045312040736</v>
      </c>
      <c r="PK19" s="14">
        <v>99.281413719695095</v>
      </c>
      <c r="PL19" s="14">
        <v>99.113271606523895</v>
      </c>
      <c r="PM19" s="14">
        <v>99.343514829595932</v>
      </c>
      <c r="PN19" s="14">
        <v>99.475835799559434</v>
      </c>
      <c r="PO19" s="14">
        <v>99.280354084569339</v>
      </c>
      <c r="PP19" s="14">
        <v>99.263976757291786</v>
      </c>
      <c r="PQ19" s="14">
        <v>99.349040996025678</v>
      </c>
      <c r="PR19" s="14">
        <v>99.279721077537431</v>
      </c>
      <c r="PS19" s="14"/>
      <c r="PT19" s="13">
        <v>99.313062812553667</v>
      </c>
      <c r="PU19" s="14">
        <f t="shared" si="13"/>
        <v>0.19905337633539422</v>
      </c>
      <c r="PV19" s="78"/>
    </row>
    <row r="20" spans="1:438" x14ac:dyDescent="0.2"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13"/>
      <c r="N20" s="73"/>
      <c r="O20" s="73"/>
      <c r="P20" s="73"/>
      <c r="Q20" s="73"/>
      <c r="R20" s="73"/>
      <c r="S20" s="13"/>
      <c r="T20" s="13"/>
      <c r="U20" s="13"/>
      <c r="V20" s="13"/>
      <c r="W20" s="73"/>
      <c r="X20" s="73"/>
      <c r="Y20" s="1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13"/>
      <c r="AZ20" s="72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13"/>
      <c r="CK20" s="73"/>
      <c r="CL20" s="73"/>
      <c r="CM20" s="13"/>
      <c r="CN20" s="13"/>
      <c r="CO20" s="13"/>
      <c r="CP20" s="13"/>
      <c r="CQ20" s="73"/>
      <c r="CR20" s="73"/>
      <c r="CS20" s="73"/>
      <c r="CT20" s="73"/>
      <c r="CU20" s="73"/>
      <c r="CV20" s="73"/>
      <c r="CW20" s="73"/>
      <c r="CX20" s="73"/>
      <c r="CY20" s="73"/>
      <c r="CZ20" s="13"/>
      <c r="DA20" s="72"/>
      <c r="DB20" s="73"/>
      <c r="DC20" s="73"/>
      <c r="DD20" s="73"/>
      <c r="DE20" s="73"/>
      <c r="DF20" s="73"/>
      <c r="DG20" s="73"/>
      <c r="DH20" s="13"/>
      <c r="DI20" s="73"/>
      <c r="DJ20" s="73"/>
      <c r="DK20" s="73"/>
      <c r="DL20" s="73"/>
      <c r="DM20" s="73"/>
      <c r="DN20" s="73"/>
      <c r="DO20" s="13"/>
      <c r="DP20" s="113"/>
      <c r="DQ20" s="13"/>
      <c r="DR20" s="72"/>
      <c r="DS20" s="73"/>
      <c r="DT20" s="73"/>
      <c r="DU20" s="73"/>
      <c r="DV20" s="73"/>
      <c r="DW20" s="73"/>
      <c r="DX20" s="73"/>
      <c r="DY20" s="13"/>
      <c r="DZ20" s="13"/>
      <c r="EA20" s="13"/>
      <c r="EB20" s="13"/>
      <c r="EC20" s="73"/>
      <c r="ED20" s="13"/>
      <c r="EE20" s="13"/>
      <c r="EF20" s="13"/>
      <c r="EG20" s="13"/>
      <c r="EH20" s="73"/>
      <c r="EI20" s="73"/>
      <c r="EJ20" s="73"/>
      <c r="EK20" s="73"/>
      <c r="EL20" s="73"/>
      <c r="EM20" s="73"/>
      <c r="EN20" s="73"/>
      <c r="EO20" s="13"/>
      <c r="EP20" s="73"/>
      <c r="EQ20" s="73"/>
      <c r="ER20" s="73"/>
      <c r="ES20" s="73"/>
      <c r="ET20" s="73"/>
      <c r="EU20" s="73"/>
      <c r="EV20" s="73"/>
      <c r="EW20" s="73"/>
      <c r="EX20" s="73"/>
      <c r="EY20" s="73"/>
      <c r="EZ20" s="73"/>
      <c r="FA20" s="73"/>
      <c r="FB20" s="73"/>
      <c r="FC20" s="73"/>
      <c r="FD20" s="73"/>
      <c r="FE20" s="73"/>
      <c r="FF20" s="73"/>
      <c r="FG20" s="73"/>
      <c r="FH20" s="73"/>
      <c r="FI20" s="73"/>
      <c r="FJ20" s="73"/>
      <c r="FK20" s="13"/>
      <c r="FL20" s="113"/>
      <c r="FM20" s="113"/>
      <c r="FN20" s="13"/>
      <c r="FO20" s="72"/>
      <c r="FP20" s="73"/>
      <c r="FQ20" s="73"/>
      <c r="FR20" s="73"/>
      <c r="FS20" s="73"/>
      <c r="FT20" s="73"/>
      <c r="FU20" s="73"/>
      <c r="FV20" s="73"/>
      <c r="FW20" s="73"/>
      <c r="FX20" s="73"/>
      <c r="FY20" s="73"/>
      <c r="FZ20" s="73"/>
      <c r="GA20" s="73"/>
      <c r="GB20" s="73"/>
      <c r="GC20" s="73"/>
      <c r="GD20" s="73"/>
      <c r="GE20" s="73"/>
      <c r="GF20" s="73"/>
      <c r="GG20" s="73"/>
      <c r="GH20" s="73"/>
      <c r="GI20" s="73"/>
      <c r="GJ20" s="13"/>
      <c r="GK20" s="113"/>
      <c r="GL20" s="113"/>
      <c r="GM20" s="13"/>
      <c r="GN20" s="72"/>
      <c r="GO20" s="73"/>
      <c r="GP20" s="73"/>
      <c r="GQ20" s="73"/>
      <c r="GR20" s="73"/>
      <c r="GS20" s="73"/>
      <c r="GT20" s="73"/>
      <c r="GU20" s="73"/>
      <c r="GV20" s="73"/>
      <c r="GW20" s="73"/>
      <c r="GX20" s="73"/>
      <c r="GY20" s="73"/>
      <c r="GZ20" s="73"/>
      <c r="HA20" s="73"/>
      <c r="HB20" s="73"/>
      <c r="HC20" s="73"/>
      <c r="HD20" s="73"/>
      <c r="HE20" s="73"/>
      <c r="HF20" s="73"/>
      <c r="HG20" s="13"/>
      <c r="HH20" s="73"/>
      <c r="HI20" s="73"/>
      <c r="HJ20" s="73"/>
      <c r="HK20" s="73"/>
      <c r="HL20" s="73"/>
      <c r="HM20" s="73"/>
      <c r="HN20" s="73"/>
      <c r="HO20" s="73"/>
      <c r="HP20" s="73"/>
      <c r="HQ20" s="13"/>
      <c r="HR20" s="73"/>
      <c r="HS20" s="73"/>
      <c r="HT20" s="73"/>
      <c r="HU20" s="73"/>
      <c r="HV20" s="73"/>
      <c r="HW20" s="73"/>
      <c r="HX20" s="73"/>
      <c r="HY20" s="73"/>
      <c r="HZ20" s="73"/>
      <c r="IA20" s="13"/>
      <c r="IB20" s="113"/>
      <c r="IC20" s="113"/>
      <c r="ID20" s="13"/>
      <c r="IE20" s="72"/>
      <c r="IF20" s="14"/>
      <c r="IG20" s="14"/>
      <c r="IH20" s="14"/>
      <c r="II20" s="14"/>
      <c r="IJ20" s="14"/>
      <c r="IK20" s="14"/>
      <c r="IL20" s="13"/>
      <c r="IM20" s="14"/>
      <c r="IN20" s="13"/>
      <c r="IO20" s="14"/>
      <c r="IP20" s="14"/>
      <c r="IQ20" s="14"/>
      <c r="IR20" s="14"/>
      <c r="IS20" s="14"/>
      <c r="IT20" s="14"/>
      <c r="IU20" s="14"/>
      <c r="IV20" s="14"/>
      <c r="IW20" s="14"/>
      <c r="IX20" s="73"/>
      <c r="IY20" s="73"/>
      <c r="IZ20" s="73"/>
      <c r="JA20" s="73"/>
      <c r="JB20" s="73"/>
      <c r="JC20" s="73"/>
      <c r="JD20" s="73"/>
      <c r="JE20" s="73"/>
      <c r="JF20" s="13"/>
      <c r="JG20" s="73"/>
      <c r="JH20" s="73"/>
      <c r="JI20" s="73"/>
      <c r="JJ20" s="73"/>
      <c r="JK20" s="73"/>
      <c r="JL20" s="73"/>
      <c r="JM20" s="73"/>
      <c r="JN20" s="13"/>
      <c r="JO20" s="73"/>
      <c r="JP20" s="73"/>
      <c r="JQ20" s="73"/>
      <c r="JR20" s="73"/>
      <c r="JS20" s="73"/>
      <c r="JT20" s="73"/>
      <c r="JU20" s="73"/>
      <c r="JV20" s="13"/>
      <c r="JW20" s="72"/>
      <c r="JX20" s="73"/>
      <c r="JY20" s="73"/>
      <c r="JZ20" s="73"/>
      <c r="KA20" s="73"/>
      <c r="KB20" s="73"/>
      <c r="KC20" s="73"/>
      <c r="KD20" s="73"/>
      <c r="KE20" s="73"/>
      <c r="KF20" s="73"/>
      <c r="KG20" s="73"/>
      <c r="KH20" s="73"/>
      <c r="KI20" s="73"/>
      <c r="KJ20" s="73"/>
      <c r="KK20" s="73"/>
      <c r="KL20" s="73"/>
      <c r="KM20" s="73"/>
      <c r="KN20" s="73"/>
      <c r="KO20" s="73"/>
      <c r="KP20" s="73"/>
      <c r="KQ20" s="73"/>
      <c r="KR20" s="73"/>
      <c r="KS20" s="73"/>
      <c r="KT20" s="13"/>
      <c r="KU20" s="113"/>
      <c r="KV20" s="13"/>
      <c r="KW20" s="72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3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13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3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3"/>
      <c r="MT20" s="20"/>
      <c r="MU20" s="13"/>
      <c r="MV20" s="72"/>
      <c r="MW20" s="14"/>
      <c r="MX20" s="73"/>
      <c r="MY20" s="73"/>
      <c r="MZ20" s="73"/>
      <c r="NA20" s="73"/>
      <c r="NB20" s="73"/>
      <c r="NC20" s="73"/>
      <c r="ND20" s="73"/>
      <c r="NE20" s="73"/>
      <c r="NF20" s="73"/>
      <c r="NG20" s="73"/>
      <c r="NH20" s="13"/>
      <c r="NI20" s="13"/>
      <c r="NJ20" s="73"/>
      <c r="NK20" s="73"/>
      <c r="NL20" s="73"/>
      <c r="NM20" s="73"/>
      <c r="NN20" s="73"/>
      <c r="NO20" s="73"/>
      <c r="NP20" s="73"/>
      <c r="NQ20" s="73"/>
      <c r="NR20" s="73"/>
      <c r="NS20" s="14"/>
      <c r="NU20" s="13"/>
      <c r="NV20" s="13"/>
      <c r="NW20" s="72"/>
      <c r="NX20" s="30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3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3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3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3"/>
      <c r="PU20" s="13"/>
      <c r="PV20" s="78"/>
    </row>
    <row r="21" spans="1:438" s="24" customFormat="1" x14ac:dyDescent="0.2">
      <c r="A21" s="31" t="s">
        <v>173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13"/>
      <c r="N21" s="73"/>
      <c r="O21" s="73"/>
      <c r="P21" s="73"/>
      <c r="Q21" s="73"/>
      <c r="R21" s="73"/>
      <c r="S21" s="13"/>
      <c r="T21" s="13"/>
      <c r="U21" s="13"/>
      <c r="V21" s="13"/>
      <c r="W21" s="73"/>
      <c r="X21" s="73"/>
      <c r="Y21" s="1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14"/>
      <c r="AZ21" s="72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13"/>
      <c r="CK21" s="73"/>
      <c r="CL21" s="73"/>
      <c r="CM21" s="13"/>
      <c r="CN21" s="13"/>
      <c r="CO21" s="13"/>
      <c r="CP21" s="13"/>
      <c r="CQ21" s="73"/>
      <c r="CR21" s="73"/>
      <c r="CS21" s="73"/>
      <c r="CT21" s="73"/>
      <c r="CU21" s="73"/>
      <c r="CV21" s="73"/>
      <c r="CW21" s="73"/>
      <c r="CX21" s="73"/>
      <c r="CY21" s="73"/>
      <c r="CZ21" s="14"/>
      <c r="DA21" s="72"/>
      <c r="DB21" s="73"/>
      <c r="DC21" s="73"/>
      <c r="DD21" s="73"/>
      <c r="DE21" s="73"/>
      <c r="DF21" s="73"/>
      <c r="DG21" s="73"/>
      <c r="DH21" s="13"/>
      <c r="DI21" s="73"/>
      <c r="DJ21" s="73"/>
      <c r="DK21" s="73"/>
      <c r="DL21" s="73"/>
      <c r="DM21" s="73"/>
      <c r="DN21" s="73"/>
      <c r="DO21" s="13"/>
      <c r="DP21" s="113"/>
      <c r="DQ21" s="14"/>
      <c r="DR21" s="72"/>
      <c r="DS21" s="73"/>
      <c r="DT21" s="73"/>
      <c r="DU21" s="73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73"/>
      <c r="EK21" s="73"/>
      <c r="EL21" s="73"/>
      <c r="EM21" s="73"/>
      <c r="EN21" s="73"/>
      <c r="EO21" s="13"/>
      <c r="EP21" s="73"/>
      <c r="EQ21" s="73"/>
      <c r="ER21" s="73"/>
      <c r="ES21" s="73"/>
      <c r="ET21" s="73"/>
      <c r="EU21" s="73"/>
      <c r="EV21" s="73"/>
      <c r="EW21" s="73"/>
      <c r="EX21" s="73"/>
      <c r="EY21" s="73"/>
      <c r="EZ21" s="73"/>
      <c r="FA21" s="73"/>
      <c r="FB21" s="73"/>
      <c r="FC21" s="73"/>
      <c r="FD21" s="73"/>
      <c r="FE21" s="73"/>
      <c r="FF21" s="73"/>
      <c r="FG21" s="73"/>
      <c r="FH21" s="73"/>
      <c r="FI21" s="73"/>
      <c r="FJ21" s="73"/>
      <c r="FK21" s="13"/>
      <c r="FL21" s="113"/>
      <c r="FM21" s="113"/>
      <c r="FN21" s="14"/>
      <c r="FO21" s="72"/>
      <c r="FP21" s="73"/>
      <c r="FQ21" s="73"/>
      <c r="FR21" s="73"/>
      <c r="FS21" s="73"/>
      <c r="FT21" s="73"/>
      <c r="FU21" s="73"/>
      <c r="FV21" s="73"/>
      <c r="FW21" s="73"/>
      <c r="FX21" s="73"/>
      <c r="FY21" s="73"/>
      <c r="FZ21" s="73"/>
      <c r="GA21" s="73"/>
      <c r="GB21" s="73"/>
      <c r="GC21" s="73"/>
      <c r="GD21" s="73"/>
      <c r="GE21" s="73"/>
      <c r="GF21" s="73"/>
      <c r="GG21" s="73"/>
      <c r="GH21" s="73"/>
      <c r="GI21" s="73"/>
      <c r="GJ21" s="13"/>
      <c r="GK21" s="113"/>
      <c r="GL21" s="113"/>
      <c r="GM21" s="14"/>
      <c r="GN21" s="72"/>
      <c r="GO21" s="73"/>
      <c r="GP21" s="73"/>
      <c r="GQ21" s="73"/>
      <c r="GR21" s="73"/>
      <c r="GS21" s="73"/>
      <c r="GT21" s="73"/>
      <c r="GU21" s="73"/>
      <c r="GV21" s="73"/>
      <c r="GW21" s="73"/>
      <c r="GX21" s="73"/>
      <c r="GY21" s="73"/>
      <c r="GZ21" s="73"/>
      <c r="HA21" s="73"/>
      <c r="HB21" s="73"/>
      <c r="HC21" s="73"/>
      <c r="HD21" s="73"/>
      <c r="HE21" s="73"/>
      <c r="HF21" s="73"/>
      <c r="HG21" s="13"/>
      <c r="HH21" s="73"/>
      <c r="HI21" s="73"/>
      <c r="HJ21" s="73"/>
      <c r="HK21" s="73"/>
      <c r="HL21" s="73"/>
      <c r="HM21" s="73"/>
      <c r="HN21" s="73"/>
      <c r="HO21" s="73"/>
      <c r="HP21" s="73"/>
      <c r="HQ21" s="13"/>
      <c r="HR21" s="73"/>
      <c r="HS21" s="73"/>
      <c r="HT21" s="73"/>
      <c r="HU21" s="73"/>
      <c r="HV21" s="73"/>
      <c r="HW21" s="73"/>
      <c r="HX21" s="73"/>
      <c r="HY21" s="73"/>
      <c r="HZ21" s="73"/>
      <c r="IA21" s="13"/>
      <c r="IB21" s="113"/>
      <c r="IC21" s="113"/>
      <c r="ID21" s="14"/>
      <c r="IE21" s="72"/>
      <c r="IF21" s="14"/>
      <c r="IG21" s="14"/>
      <c r="IH21" s="14"/>
      <c r="II21" s="14"/>
      <c r="IJ21" s="14"/>
      <c r="IK21" s="14"/>
      <c r="IL21" s="13"/>
      <c r="IM21" s="14"/>
      <c r="IN21" s="13"/>
      <c r="IO21" s="14"/>
      <c r="IP21" s="14"/>
      <c r="IQ21" s="14"/>
      <c r="IR21" s="14"/>
      <c r="IS21" s="14"/>
      <c r="IT21" s="14"/>
      <c r="IU21" s="14"/>
      <c r="IV21" s="14"/>
      <c r="IW21" s="14"/>
      <c r="IX21" s="73"/>
      <c r="IY21" s="73"/>
      <c r="IZ21" s="73"/>
      <c r="JA21" s="73"/>
      <c r="JB21" s="73"/>
      <c r="JC21" s="73"/>
      <c r="JD21" s="73"/>
      <c r="JE21" s="73"/>
      <c r="JF21" s="13"/>
      <c r="JG21" s="73"/>
      <c r="JH21" s="73"/>
      <c r="JI21" s="73"/>
      <c r="JJ21" s="73"/>
      <c r="JK21" s="73"/>
      <c r="JL21" s="73"/>
      <c r="JM21" s="73"/>
      <c r="JN21" s="13"/>
      <c r="JO21" s="73"/>
      <c r="JP21" s="73"/>
      <c r="JQ21" s="73"/>
      <c r="JR21" s="73"/>
      <c r="JS21" s="73"/>
      <c r="JT21" s="73"/>
      <c r="JU21" s="73"/>
      <c r="JV21" s="14"/>
      <c r="JW21" s="72"/>
      <c r="JX21" s="73"/>
      <c r="JY21" s="73"/>
      <c r="JZ21" s="73"/>
      <c r="KA21" s="73"/>
      <c r="KB21" s="73"/>
      <c r="KC21" s="73"/>
      <c r="KD21" s="73"/>
      <c r="KE21" s="73"/>
      <c r="KF21" s="73"/>
      <c r="KG21" s="73"/>
      <c r="KH21" s="73"/>
      <c r="KI21" s="73"/>
      <c r="KJ21" s="73"/>
      <c r="KK21" s="73"/>
      <c r="KL21" s="73"/>
      <c r="KM21" s="73"/>
      <c r="KN21" s="73"/>
      <c r="KO21" s="73"/>
      <c r="KP21" s="73"/>
      <c r="KQ21" s="73"/>
      <c r="KR21" s="73"/>
      <c r="KS21" s="73"/>
      <c r="KT21" s="13"/>
      <c r="KU21" s="113"/>
      <c r="KV21" s="14"/>
      <c r="KW21" s="72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3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13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3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3"/>
      <c r="MT21" s="20"/>
      <c r="MU21" s="14"/>
      <c r="MV21" s="72"/>
      <c r="MW21" s="14"/>
      <c r="MX21" s="73"/>
      <c r="MY21" s="73"/>
      <c r="MZ21" s="73"/>
      <c r="NA21" s="73"/>
      <c r="NB21" s="73"/>
      <c r="NC21" s="73"/>
      <c r="ND21" s="73"/>
      <c r="NE21" s="73"/>
      <c r="NF21" s="73"/>
      <c r="NG21" s="73"/>
      <c r="NH21" s="13"/>
      <c r="NI21" s="13"/>
      <c r="NJ21" s="73"/>
      <c r="NK21" s="73"/>
      <c r="NL21" s="73"/>
      <c r="NM21" s="73"/>
      <c r="NN21" s="73"/>
      <c r="NO21" s="73"/>
      <c r="NP21" s="73"/>
      <c r="NQ21" s="73"/>
      <c r="NR21" s="73"/>
      <c r="NS21" s="14"/>
      <c r="NT21" s="23"/>
      <c r="NU21" s="13"/>
      <c r="NV21" s="14"/>
      <c r="NW21" s="72"/>
      <c r="NX21" s="70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3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3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3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3"/>
      <c r="PU21" s="14"/>
      <c r="PV21" s="72"/>
    </row>
    <row r="22" spans="1:438" x14ac:dyDescent="0.2">
      <c r="A22" s="37" t="s">
        <v>101</v>
      </c>
      <c r="B22" s="114">
        <v>1.8513582268883184</v>
      </c>
      <c r="C22" s="114">
        <v>1.8592901993983959</v>
      </c>
      <c r="D22" s="114">
        <v>1.8714772274331615</v>
      </c>
      <c r="E22" s="114">
        <v>1.8645548239754708</v>
      </c>
      <c r="F22" s="114">
        <v>1.853881955849588</v>
      </c>
      <c r="G22" s="114">
        <v>1.8487631741258435</v>
      </c>
      <c r="H22" s="114">
        <v>1.8648195610605973</v>
      </c>
      <c r="I22" s="114">
        <v>1.8549504979897093</v>
      </c>
      <c r="J22" s="114">
        <v>1.8699887683476513</v>
      </c>
      <c r="K22" s="114">
        <v>1.8836956896706063</v>
      </c>
      <c r="L22" s="102">
        <v>1.8622638025546927</v>
      </c>
      <c r="M22" s="37"/>
      <c r="N22" s="114">
        <v>1.8737353221072521</v>
      </c>
      <c r="O22" s="114">
        <v>1.8648377799739329</v>
      </c>
      <c r="P22" s="114">
        <v>1.8623502592907892</v>
      </c>
      <c r="Q22" s="114">
        <v>1.8605277581992166</v>
      </c>
      <c r="R22" s="114">
        <v>1.8725589209165812</v>
      </c>
      <c r="S22" s="37">
        <v>1.8689438876891131</v>
      </c>
      <c r="T22" s="37">
        <v>1.8672435133488283</v>
      </c>
      <c r="U22" s="37">
        <v>1.8571404472635207</v>
      </c>
      <c r="V22" s="37">
        <v>1.8603838202857843</v>
      </c>
      <c r="W22" s="114">
        <v>1.8766992424030842</v>
      </c>
      <c r="X22" s="114">
        <v>1.8663628920702615</v>
      </c>
      <c r="Y22" s="37"/>
      <c r="Z22" s="114">
        <v>1.8733255462563501</v>
      </c>
      <c r="AA22" s="114">
        <v>1.8650477911571677</v>
      </c>
      <c r="AB22" s="114">
        <v>1.8696811229364059</v>
      </c>
      <c r="AC22" s="114">
        <v>1.8646053598336934</v>
      </c>
      <c r="AD22" s="114">
        <v>1.86384212015603</v>
      </c>
      <c r="AE22" s="114">
        <v>1.8660850310323105</v>
      </c>
      <c r="AF22" s="114">
        <v>1.8761362480816444</v>
      </c>
      <c r="AG22" s="114">
        <v>1.8695963638578412</v>
      </c>
      <c r="AH22" s="114">
        <v>1.8584942976076799</v>
      </c>
      <c r="AI22" s="114">
        <v>1.8782451579925561</v>
      </c>
      <c r="AJ22" s="114">
        <v>1.8685054545668205</v>
      </c>
      <c r="AK22" s="114"/>
      <c r="AL22" s="114">
        <v>1.8824355517588129</v>
      </c>
      <c r="AM22" s="114">
        <v>1.8538680612818768</v>
      </c>
      <c r="AN22" s="114">
        <v>1.8665035505402161</v>
      </c>
      <c r="AO22" s="114">
        <v>1.8673854057791741</v>
      </c>
      <c r="AP22" s="114">
        <v>1.8624944256352578</v>
      </c>
      <c r="AQ22" s="114">
        <v>1.8595471922386404</v>
      </c>
      <c r="AR22" s="114">
        <v>1.8554331874334706</v>
      </c>
      <c r="AS22" s="114">
        <v>1.8557782396067799</v>
      </c>
      <c r="AT22" s="114">
        <v>1.8635792206487649</v>
      </c>
      <c r="AU22" s="114">
        <v>1.8762067391838717</v>
      </c>
      <c r="AV22" s="114">
        <v>1.8643250370945548</v>
      </c>
      <c r="AW22" s="114"/>
      <c r="AX22" s="114">
        <v>1.8653617476557649</v>
      </c>
      <c r="AY22" s="34">
        <f>STDEVA(B22:AV22)</f>
        <v>8.0304526101169175E-3</v>
      </c>
      <c r="AZ22" s="74"/>
      <c r="BA22" s="114">
        <v>1.9283647060178797</v>
      </c>
      <c r="BB22" s="114">
        <v>1.8775902339622745</v>
      </c>
      <c r="BC22" s="114">
        <v>1.8727564859743828</v>
      </c>
      <c r="BD22" s="114">
        <v>1.8862215528478461</v>
      </c>
      <c r="BE22" s="114">
        <v>1.9210131171756584</v>
      </c>
      <c r="BF22" s="114">
        <v>1.87343069493072</v>
      </c>
      <c r="BG22" s="114">
        <v>1.8686381924835458</v>
      </c>
      <c r="BH22" s="114">
        <v>1.869448204466571</v>
      </c>
      <c r="BI22" s="114">
        <v>1.8680813441442707</v>
      </c>
      <c r="BJ22" s="114">
        <v>1.8854793409372494</v>
      </c>
      <c r="BK22" s="114">
        <v>1.8850451743857597</v>
      </c>
      <c r="BL22" s="114"/>
      <c r="BM22" s="114">
        <v>1.8984475078215677</v>
      </c>
      <c r="BN22" s="114">
        <v>1.8672297138752325</v>
      </c>
      <c r="BO22" s="114">
        <v>1.882681910884205</v>
      </c>
      <c r="BP22" s="114">
        <v>1.8462555652445605</v>
      </c>
      <c r="BQ22" s="114">
        <v>1.8998603120936417</v>
      </c>
      <c r="BR22" s="114">
        <v>1.863482728935234</v>
      </c>
      <c r="BS22" s="114">
        <v>1.8686521464742039</v>
      </c>
      <c r="BT22" s="114">
        <v>1.8756851304299325</v>
      </c>
      <c r="BU22" s="114">
        <v>1.8821386980008021</v>
      </c>
      <c r="BV22" s="114">
        <v>1.9222716803123037</v>
      </c>
      <c r="BW22" s="114">
        <v>1.8806718231005668</v>
      </c>
      <c r="BX22" s="114"/>
      <c r="BY22" s="114">
        <v>1.9057213315627355</v>
      </c>
      <c r="BZ22" s="114">
        <v>1.8879398793241944</v>
      </c>
      <c r="CA22" s="114">
        <v>1.8616480463759097</v>
      </c>
      <c r="CB22" s="114">
        <v>1.8520471934018228</v>
      </c>
      <c r="CC22" s="114">
        <v>1.8515029280293012</v>
      </c>
      <c r="CD22" s="114">
        <v>1.8430141691945074</v>
      </c>
      <c r="CE22" s="114">
        <v>1.8542986828624117</v>
      </c>
      <c r="CF22" s="114">
        <v>1.8550199184212268</v>
      </c>
      <c r="CG22" s="114">
        <v>1.8707593667848594</v>
      </c>
      <c r="CH22" s="114">
        <v>1.8994928792269001</v>
      </c>
      <c r="CI22" s="114">
        <v>1.8681610533560142</v>
      </c>
      <c r="CJ22" s="37"/>
      <c r="CK22" s="114">
        <v>1.8842230512113494</v>
      </c>
      <c r="CL22" s="114">
        <v>1.8530845759928662</v>
      </c>
      <c r="CM22" s="37">
        <v>1.8452969208226331</v>
      </c>
      <c r="CN22" s="37">
        <v>1.8647336618428665</v>
      </c>
      <c r="CO22" s="37">
        <v>1.8701520116067123</v>
      </c>
      <c r="CP22" s="37">
        <v>1.8521107563468693</v>
      </c>
      <c r="CQ22" s="114">
        <v>1.8759452258781011</v>
      </c>
      <c r="CR22" s="114">
        <v>1.8751711125265005</v>
      </c>
      <c r="CS22" s="114">
        <v>1.8647777465150905</v>
      </c>
      <c r="CT22" s="114">
        <v>1.907504353505513</v>
      </c>
      <c r="CU22" s="114">
        <v>1.8693073301714531</v>
      </c>
      <c r="CV22" s="114"/>
      <c r="CW22" s="114">
        <v>1.8760482492374271</v>
      </c>
      <c r="CX22" s="114">
        <v>1.8682799511158676</v>
      </c>
      <c r="CY22" s="114">
        <v>1.8879020669950604</v>
      </c>
      <c r="CZ22" s="34">
        <f>STDEVA(BA22:CU22)</f>
        <v>2.0567506179775201E-2</v>
      </c>
      <c r="DA22" s="74"/>
      <c r="DB22" s="114">
        <v>1.8528283747767054</v>
      </c>
      <c r="DC22" s="114">
        <v>1.8323480579269438</v>
      </c>
      <c r="DD22" s="114">
        <v>1.8345946148235803</v>
      </c>
      <c r="DE22" s="114">
        <v>1.845363713824407</v>
      </c>
      <c r="DF22" s="114">
        <v>1.8435709695750571</v>
      </c>
      <c r="DG22" s="114">
        <v>1.8417365857211927</v>
      </c>
      <c r="DH22" s="37"/>
      <c r="DI22" s="114">
        <v>1.830412587574602</v>
      </c>
      <c r="DJ22" s="114">
        <v>1.817410118660056</v>
      </c>
      <c r="DK22" s="114">
        <v>1.8306056397014843</v>
      </c>
      <c r="DL22" s="114">
        <v>1.8274698730060612</v>
      </c>
      <c r="DM22" s="114">
        <v>1.8191358928881725</v>
      </c>
      <c r="DN22" s="114">
        <v>1.8250031565436928</v>
      </c>
      <c r="DO22" s="37"/>
      <c r="DP22" s="84">
        <v>1.8333729281079256</v>
      </c>
      <c r="DQ22" s="34">
        <f t="shared" ref="DQ22:DQ31" si="14">STDEVA(DB22:DN22)</f>
        <v>1.0777131239875011E-2</v>
      </c>
      <c r="DR22" s="74"/>
      <c r="DS22" s="114">
        <v>1.8891687729998514</v>
      </c>
      <c r="DT22" s="114">
        <v>1.8780336436474303</v>
      </c>
      <c r="DU22" s="114">
        <v>1.8822748229294728</v>
      </c>
      <c r="DV22" s="114">
        <v>1.8854915578558102</v>
      </c>
      <c r="DW22" s="114">
        <v>1.8837423365429413</v>
      </c>
      <c r="DX22" s="114"/>
      <c r="DY22" s="114">
        <v>1.8922933232201564</v>
      </c>
      <c r="DZ22" s="114">
        <v>1.8892537882240961</v>
      </c>
      <c r="EA22" s="114">
        <v>1.8853164714015416</v>
      </c>
      <c r="EB22" s="114">
        <v>1.8889500664255423</v>
      </c>
      <c r="EC22" s="114"/>
      <c r="ED22" s="114">
        <v>1.8727057083652743</v>
      </c>
      <c r="EE22" s="114">
        <v>1.8843450022267851</v>
      </c>
      <c r="EF22" s="114">
        <v>1.8905177145824597</v>
      </c>
      <c r="EG22" s="114">
        <v>1.8825319379181926</v>
      </c>
      <c r="EH22" s="114"/>
      <c r="EI22" s="114">
        <v>1.892373726069239</v>
      </c>
      <c r="EJ22" s="114">
        <v>1.8907522722423977</v>
      </c>
      <c r="EK22" s="114">
        <v>1.8858008569288227</v>
      </c>
      <c r="EL22" s="114">
        <v>1.8923839806503553</v>
      </c>
      <c r="EM22" s="114">
        <v>1.8916556829396358</v>
      </c>
      <c r="EN22" s="114">
        <v>1.8905902835981645</v>
      </c>
      <c r="EO22" s="37"/>
      <c r="EP22" s="114">
        <v>1.8909336947238402</v>
      </c>
      <c r="EQ22" s="114">
        <v>1.8851425403857001</v>
      </c>
      <c r="ER22" s="114">
        <v>1.8804672390948303</v>
      </c>
      <c r="ES22" s="114">
        <v>1.8842026517663579</v>
      </c>
      <c r="ET22" s="114">
        <v>1.8851847860383544</v>
      </c>
      <c r="EU22" s="114"/>
      <c r="EV22" s="114">
        <v>1.8662697273271589</v>
      </c>
      <c r="EW22" s="114">
        <v>1.8686823979080387</v>
      </c>
      <c r="EX22" s="114">
        <v>1.8656535360390054</v>
      </c>
      <c r="EY22" s="114">
        <v>1.8688667553569425</v>
      </c>
      <c r="EZ22" s="114">
        <v>1.8598660075349509</v>
      </c>
      <c r="FA22" s="114">
        <v>1.8737725443382736</v>
      </c>
      <c r="FB22" s="114">
        <v>1.8693338930821131</v>
      </c>
      <c r="FC22" s="114">
        <v>1.8674921204201875</v>
      </c>
      <c r="FD22" s="114"/>
      <c r="FE22" s="114">
        <v>1.8869655907672833</v>
      </c>
      <c r="FF22" s="114">
        <v>1.8713342949935026</v>
      </c>
      <c r="FG22" s="114">
        <v>1.8700265441147192</v>
      </c>
      <c r="FH22" s="114">
        <v>1.8777319135971939</v>
      </c>
      <c r="FI22" s="114">
        <v>1.8799156464423137</v>
      </c>
      <c r="FJ22" s="114">
        <v>1.8771950303662488</v>
      </c>
      <c r="FK22" s="37"/>
      <c r="FL22" s="37">
        <v>1.8598660075349509</v>
      </c>
      <c r="FM22" s="37">
        <v>1.8662697273271589</v>
      </c>
      <c r="FN22" s="34">
        <f>STDEVA(DS22:FJ22)</f>
        <v>9.1922584109131438E-3</v>
      </c>
      <c r="FO22" s="74"/>
      <c r="FP22" s="114">
        <v>1.8479339539298616</v>
      </c>
      <c r="FQ22" s="114">
        <v>1.8327529711295207</v>
      </c>
      <c r="FR22" s="114">
        <v>1.8170703699634034</v>
      </c>
      <c r="FS22" s="114">
        <v>1.8227684055612194</v>
      </c>
      <c r="FT22" s="114">
        <v>1.8194707850558121</v>
      </c>
      <c r="FU22" s="114">
        <v>1.8275229156521937</v>
      </c>
      <c r="FV22" s="114">
        <v>1.8279045175932089</v>
      </c>
      <c r="FW22" s="114"/>
      <c r="FX22" s="114">
        <v>1.858826586171743</v>
      </c>
      <c r="FY22" s="114">
        <v>1.8390185178708287</v>
      </c>
      <c r="FZ22" s="114">
        <v>1.8414744421832023</v>
      </c>
      <c r="GA22" s="114">
        <v>1.8461195987353969</v>
      </c>
      <c r="GB22" s="114">
        <v>1.829908127329652</v>
      </c>
      <c r="GC22" s="114">
        <v>1.8430085299471444</v>
      </c>
      <c r="GD22" s="114"/>
      <c r="GE22" s="114">
        <v>1.8468204508225257</v>
      </c>
      <c r="GF22" s="114">
        <v>1.8426894152737567</v>
      </c>
      <c r="GG22" s="114">
        <v>1.8372382813639865</v>
      </c>
      <c r="GH22" s="114">
        <v>1.8314633454249682</v>
      </c>
      <c r="GI22" s="114">
        <v>1.8395400420667285</v>
      </c>
      <c r="GJ22" s="37"/>
      <c r="GK22" s="37">
        <v>1.8194707850558121</v>
      </c>
      <c r="GL22" s="37">
        <v>1.8479339539298616</v>
      </c>
      <c r="GM22" s="34">
        <f>STDEVA(FP22:GI22)</f>
        <v>1.0958574420430507E-2</v>
      </c>
      <c r="GN22" s="74"/>
      <c r="GO22" s="114">
        <v>1.8384845284506128</v>
      </c>
      <c r="GP22" s="114">
        <v>1.8301843169866718</v>
      </c>
      <c r="GQ22" s="114">
        <v>1.8281889216686145</v>
      </c>
      <c r="GR22" s="114">
        <v>1.8206210492081192</v>
      </c>
      <c r="GS22" s="114">
        <v>1.8288560469818684</v>
      </c>
      <c r="GT22" s="114">
        <v>1.8409493555722272</v>
      </c>
      <c r="GU22" s="114">
        <v>1.830163378983896</v>
      </c>
      <c r="GV22" s="114"/>
      <c r="GW22" s="114">
        <v>1.831845609992927</v>
      </c>
      <c r="GX22" s="114">
        <v>1.8531752477066927</v>
      </c>
      <c r="GY22" s="114">
        <v>1.8299488526096754</v>
      </c>
      <c r="GZ22" s="114">
        <v>1.8230011349687407</v>
      </c>
      <c r="HA22" s="114">
        <v>1.8561804942336124</v>
      </c>
      <c r="HB22" s="114">
        <v>1.8371440687895528</v>
      </c>
      <c r="HC22" s="114"/>
      <c r="HD22" s="114">
        <v>1.848095279383327</v>
      </c>
      <c r="HE22" s="114">
        <v>1.8325966830393203</v>
      </c>
      <c r="HF22" s="114">
        <v>1.8396816761450725</v>
      </c>
      <c r="HG22" s="37"/>
      <c r="HH22" s="114">
        <v>1.8480685953384883</v>
      </c>
      <c r="HI22" s="114">
        <v>1.8413279850695212</v>
      </c>
      <c r="HJ22" s="114">
        <v>1.8383321181670342</v>
      </c>
      <c r="HK22" s="114">
        <v>1.8323699892661895</v>
      </c>
      <c r="HL22" s="114">
        <v>1.8357257616727838</v>
      </c>
      <c r="HM22" s="114">
        <v>1.8259173842827541</v>
      </c>
      <c r="HN22" s="114">
        <v>1.8272624270107369</v>
      </c>
      <c r="HO22" s="114">
        <v>1.8327011457970019</v>
      </c>
      <c r="HP22" s="114">
        <v>1.8333963010023377</v>
      </c>
      <c r="HQ22" s="37"/>
      <c r="HR22" s="114">
        <v>1.8417289274604229</v>
      </c>
      <c r="HS22" s="114">
        <v>1.8405153122774665</v>
      </c>
      <c r="HT22" s="114">
        <v>1.8394263119030236</v>
      </c>
      <c r="HU22" s="114">
        <v>1.8391732935724761</v>
      </c>
      <c r="HV22" s="114">
        <v>1.8358308004418651</v>
      </c>
      <c r="HW22" s="114">
        <v>1.8386123149567835</v>
      </c>
      <c r="HX22" s="114">
        <v>1.8395846131730227</v>
      </c>
      <c r="HY22" s="114">
        <v>1.8435821581596732</v>
      </c>
      <c r="HZ22" s="114">
        <v>1.8373141379473865</v>
      </c>
      <c r="IA22" s="37"/>
      <c r="IB22" s="37">
        <v>1.8206210492081192</v>
      </c>
      <c r="IC22" s="37">
        <v>1.8409493555722272</v>
      </c>
      <c r="ID22" s="34">
        <f>STDEVA(GO22:HZ22)</f>
        <v>7.938710484730032E-3</v>
      </c>
      <c r="IE22" s="74"/>
      <c r="IF22" s="34">
        <v>1.834371952512982</v>
      </c>
      <c r="IG22" s="34">
        <v>1.8427611625808855</v>
      </c>
      <c r="IH22" s="34">
        <v>1.8420018501002609</v>
      </c>
      <c r="II22" s="34">
        <v>1.8412874654202021</v>
      </c>
      <c r="IJ22" s="34">
        <v>1.8439863393972076</v>
      </c>
      <c r="IK22" s="34">
        <v>1.8461824562560809</v>
      </c>
      <c r="IL22" s="37">
        <v>1.8781093636234052</v>
      </c>
      <c r="IM22" s="34">
        <v>1.8467901243717839</v>
      </c>
      <c r="IN22" s="37"/>
      <c r="IO22" s="34">
        <v>1.8535950356173339</v>
      </c>
      <c r="IP22" s="34">
        <v>1.8469566244881239</v>
      </c>
      <c r="IQ22" s="34">
        <v>1.8447302384658621</v>
      </c>
      <c r="IR22" s="34">
        <v>1.8502289206090072</v>
      </c>
      <c r="IS22" s="34">
        <v>1.8449214015162305</v>
      </c>
      <c r="IT22" s="34">
        <v>1.8470507719656559</v>
      </c>
      <c r="IU22" s="34">
        <v>1.8420053247656727</v>
      </c>
      <c r="IV22" s="34">
        <v>1.8438774793226635</v>
      </c>
      <c r="IW22" s="34">
        <v>1.8614777943356715</v>
      </c>
      <c r="IX22" s="114">
        <v>1.8482437973414456</v>
      </c>
      <c r="IY22" s="114"/>
      <c r="IZ22" s="114">
        <v>1.8501798013876696</v>
      </c>
      <c r="JA22" s="114">
        <v>1.8485251877812181</v>
      </c>
      <c r="JB22" s="114">
        <v>1.8416344115789547</v>
      </c>
      <c r="JC22" s="114">
        <v>1.8438093119732328</v>
      </c>
      <c r="JD22" s="114">
        <v>1.8345076902914723</v>
      </c>
      <c r="JE22" s="114">
        <v>1.8377939994914503</v>
      </c>
      <c r="JF22" s="37">
        <v>1.8520866524509001</v>
      </c>
      <c r="JG22" s="114">
        <v>1.8440142343356321</v>
      </c>
      <c r="JH22" s="114"/>
      <c r="JI22" s="114">
        <v>1.8351700983646146</v>
      </c>
      <c r="JJ22" s="114">
        <v>1.8418809607675688</v>
      </c>
      <c r="JK22" s="114">
        <v>1.8389003320158961</v>
      </c>
      <c r="JL22" s="114">
        <v>1.8378040462580494</v>
      </c>
      <c r="JM22" s="114">
        <v>1.8363771395810344</v>
      </c>
      <c r="JN22" s="84">
        <v>1.8349735985568112</v>
      </c>
      <c r="JO22" s="114">
        <v>1.8371186977929344</v>
      </c>
      <c r="JP22" s="114">
        <v>1.840275780973436</v>
      </c>
      <c r="JQ22" s="114">
        <v>1.8376052556719251</v>
      </c>
      <c r="JR22" s="114"/>
      <c r="JS22" s="114">
        <v>1.8441647634979283</v>
      </c>
      <c r="JT22" s="114">
        <v>1.8416126788413063</v>
      </c>
      <c r="JU22" s="114">
        <v>1.8496153495599204</v>
      </c>
      <c r="JV22" s="34">
        <f>STDEVA(IF22:JQ22)</f>
        <v>8.406250520111392E-3</v>
      </c>
      <c r="JW22" s="74"/>
      <c r="JX22" s="114">
        <v>1.8449818471685171</v>
      </c>
      <c r="JY22" s="114">
        <v>1.8409152203627415</v>
      </c>
      <c r="JZ22" s="114">
        <v>1.8586153548171243</v>
      </c>
      <c r="KA22" s="114">
        <v>1.835446668690448</v>
      </c>
      <c r="KB22" s="114">
        <v>1.8448146421590761</v>
      </c>
      <c r="KC22" s="114">
        <v>1.8449639476599613</v>
      </c>
      <c r="KD22" s="114"/>
      <c r="KE22" s="114">
        <v>1.8490670795718067</v>
      </c>
      <c r="KF22" s="114">
        <v>1.8464556816961137</v>
      </c>
      <c r="KG22" s="114">
        <v>1.8445546372100512</v>
      </c>
      <c r="KH22" s="114">
        <v>1.8466953204188121</v>
      </c>
      <c r="KI22" s="114"/>
      <c r="KJ22" s="114">
        <v>1.8524341099936983</v>
      </c>
      <c r="KK22" s="114">
        <v>1.8579622316940236</v>
      </c>
      <c r="KL22" s="114">
        <v>1.8488258718875672</v>
      </c>
      <c r="KM22" s="114">
        <v>1.8425365078069704</v>
      </c>
      <c r="KN22" s="114">
        <v>1.8504342543284142</v>
      </c>
      <c r="KO22" s="114"/>
      <c r="KP22" s="114">
        <v>1.8469182683051035</v>
      </c>
      <c r="KQ22" s="114">
        <v>1.8486257080743407</v>
      </c>
      <c r="KR22" s="114">
        <v>1.8517448759510662</v>
      </c>
      <c r="KS22" s="114">
        <v>1.8490954775132968</v>
      </c>
      <c r="KT22" s="37"/>
      <c r="KU22" s="37">
        <v>1.8478004537695834</v>
      </c>
      <c r="KV22" s="34">
        <f>STDEVA(JX22:KS22)</f>
        <v>5.4552295732954517E-3</v>
      </c>
      <c r="KW22" s="74"/>
      <c r="KX22" s="34">
        <v>1.9131310394325458</v>
      </c>
      <c r="KY22" s="34">
        <v>1.9046106083447292</v>
      </c>
      <c r="KZ22" s="34">
        <v>1.8915759318383494</v>
      </c>
      <c r="LA22" s="34">
        <v>1.9026822767689906</v>
      </c>
      <c r="LB22" s="34">
        <v>1.9033156200484618</v>
      </c>
      <c r="LC22" s="34">
        <v>1.8959709178325046</v>
      </c>
      <c r="LD22" s="34">
        <v>1.8970494927266852</v>
      </c>
      <c r="LE22" s="34">
        <v>1.8924333714169377</v>
      </c>
      <c r="LF22" s="34">
        <v>1.8919899851188431</v>
      </c>
      <c r="LG22" s="34">
        <v>1.8996579642754876</v>
      </c>
      <c r="LH22" s="34">
        <v>1.8992365070235648</v>
      </c>
      <c r="LI22" s="37"/>
      <c r="LJ22" s="102">
        <v>1.9011962117997216</v>
      </c>
      <c r="LK22" s="102">
        <v>1.8986440439416488</v>
      </c>
      <c r="LL22" s="102">
        <v>1.9066454982601737</v>
      </c>
      <c r="LM22" s="102">
        <v>1.8934273460229314</v>
      </c>
      <c r="LN22" s="102">
        <v>1.9005131204112216</v>
      </c>
      <c r="LO22" s="102">
        <v>1.8962327127287388</v>
      </c>
      <c r="LP22" s="102">
        <v>1.8983410312926492</v>
      </c>
      <c r="LQ22" s="102">
        <v>1.8928499217907853</v>
      </c>
      <c r="LR22" s="102">
        <v>1.8989756041658987</v>
      </c>
      <c r="LS22" s="102">
        <v>1.9046805280653405</v>
      </c>
      <c r="LT22" s="102">
        <v>1.899156612913939</v>
      </c>
      <c r="LU22" s="37"/>
      <c r="LV22" s="34">
        <v>1.9099989625764013</v>
      </c>
      <c r="LW22" s="34">
        <v>1.9089344616267383</v>
      </c>
      <c r="LX22" s="34">
        <v>1.8952138884499843</v>
      </c>
      <c r="LY22" s="34">
        <v>1.8976493559438083</v>
      </c>
      <c r="LZ22" s="34">
        <v>1.8996954961991186</v>
      </c>
      <c r="MA22" s="34">
        <v>1.8913044592673529</v>
      </c>
      <c r="MB22" s="34">
        <v>1.8950511534557688</v>
      </c>
      <c r="MC22" s="34">
        <v>1.8996401444634452</v>
      </c>
      <c r="MD22" s="34">
        <v>1.9035675155197962</v>
      </c>
      <c r="ME22" s="34">
        <v>1.9104070109742546</v>
      </c>
      <c r="MF22" s="34">
        <v>1.9011493234138428</v>
      </c>
      <c r="MG22" s="37"/>
      <c r="MH22" s="34">
        <v>1.9050423303290356</v>
      </c>
      <c r="MI22" s="34">
        <v>1.9051399719385766</v>
      </c>
      <c r="MJ22" s="34">
        <v>1.8949577754273941</v>
      </c>
      <c r="MK22" s="34">
        <v>1.8961433423017244</v>
      </c>
      <c r="ML22" s="34">
        <v>1.8937258394457153</v>
      </c>
      <c r="MM22" s="34">
        <v>1.8962183941183612</v>
      </c>
      <c r="MN22" s="34">
        <v>1.8907075791745929</v>
      </c>
      <c r="MO22" s="34">
        <v>1.8969530189312123</v>
      </c>
      <c r="MP22" s="34">
        <v>1.9047454717235466</v>
      </c>
      <c r="MQ22" s="34">
        <v>1.9042232374245269</v>
      </c>
      <c r="MR22" s="34">
        <v>1.8987878000743124</v>
      </c>
      <c r="MS22" s="37"/>
      <c r="MT22" s="40">
        <v>1.8995817556278716</v>
      </c>
      <c r="MU22" s="34">
        <f>STDEVA(KX22:MR22)</f>
        <v>5.5384152510721055E-3</v>
      </c>
      <c r="MV22" s="74"/>
      <c r="MW22" s="34">
        <v>1.9003022982833861</v>
      </c>
      <c r="MX22" s="114">
        <v>1.8983583574267235</v>
      </c>
      <c r="MY22" s="114">
        <v>1.8876967118054795</v>
      </c>
      <c r="MZ22" s="114">
        <v>1.8927058757910518</v>
      </c>
      <c r="NA22" s="114">
        <v>1.8899317086460743</v>
      </c>
      <c r="NB22" s="114">
        <v>1.8936670834935869</v>
      </c>
      <c r="NC22" s="114">
        <v>1.889004419158173</v>
      </c>
      <c r="ND22" s="114">
        <v>1.8898850904893534</v>
      </c>
      <c r="NE22" s="114">
        <v>1.8892824742821559</v>
      </c>
      <c r="NF22" s="114">
        <v>1.8921925086986529</v>
      </c>
      <c r="NG22" s="114">
        <v>1.8923010619952345</v>
      </c>
      <c r="NH22" s="37"/>
      <c r="NI22" s="37">
        <v>1.8997954789037688</v>
      </c>
      <c r="NJ22" s="114">
        <v>1.895481716860997</v>
      </c>
      <c r="NK22" s="114">
        <v>1.8959303736957116</v>
      </c>
      <c r="NL22" s="114">
        <v>1.8882991989342623</v>
      </c>
      <c r="NM22" s="114">
        <v>1.883006326927031</v>
      </c>
      <c r="NN22" s="114">
        <v>1.8850060557446076</v>
      </c>
      <c r="NO22" s="114">
        <v>1.8859643246519668</v>
      </c>
      <c r="NP22" s="114">
        <v>1.8924718759173993</v>
      </c>
      <c r="NQ22" s="114">
        <v>1.8919533317762354</v>
      </c>
      <c r="NR22" s="114">
        <v>1.8904522425719443</v>
      </c>
      <c r="NS22" s="34">
        <v>1.8908411842916304</v>
      </c>
      <c r="NU22" s="37">
        <v>1.8915717618790246</v>
      </c>
      <c r="NV22" s="34">
        <f>STDEVA(MW22:NS22)</f>
        <v>4.4962544749482169E-3</v>
      </c>
      <c r="NW22" s="74"/>
      <c r="NX22" s="75">
        <v>1.8957029701138839</v>
      </c>
      <c r="NY22" s="34">
        <v>1.8976987383497987</v>
      </c>
      <c r="NZ22" s="34">
        <v>1.8938273834259787</v>
      </c>
      <c r="OA22" s="34">
        <v>1.897177425777113</v>
      </c>
      <c r="OB22" s="34">
        <v>1.9045685277958242</v>
      </c>
      <c r="OC22" s="34">
        <v>1.90305389941349</v>
      </c>
      <c r="OD22" s="34">
        <v>1.9052633085991966</v>
      </c>
      <c r="OE22" s="34">
        <v>1.9030488474495471</v>
      </c>
      <c r="OF22" s="34">
        <v>1.8999292797947085</v>
      </c>
      <c r="OG22" s="34">
        <v>1.9073639733962682</v>
      </c>
      <c r="OH22" s="34">
        <v>1.9007675698763229</v>
      </c>
      <c r="OI22" s="34"/>
      <c r="OJ22" s="37">
        <v>1.8995791294147226</v>
      </c>
      <c r="OK22" s="34">
        <v>1.8897624465300331</v>
      </c>
      <c r="OL22" s="34">
        <v>1.8965419240613359</v>
      </c>
      <c r="OM22" s="34">
        <v>1.900247828488975</v>
      </c>
      <c r="ON22" s="34">
        <v>1.8995974675685667</v>
      </c>
      <c r="OO22" s="34">
        <v>1.9001481558333306</v>
      </c>
      <c r="OP22" s="34">
        <v>1.8951946039352601</v>
      </c>
      <c r="OQ22" s="34">
        <v>1.9011870102709476</v>
      </c>
      <c r="OR22" s="34">
        <v>1.8969569486468645</v>
      </c>
      <c r="OS22" s="34">
        <v>1.8978952763656902</v>
      </c>
      <c r="OT22" s="34">
        <v>1.8977991555554439</v>
      </c>
      <c r="OU22" s="34"/>
      <c r="OV22" s="37">
        <v>1.8955644065746844</v>
      </c>
      <c r="OW22" s="34">
        <v>1.9012732334526194</v>
      </c>
      <c r="OX22" s="34">
        <v>1.9017531250543491</v>
      </c>
      <c r="OY22" s="34">
        <v>1.8956900540365373</v>
      </c>
      <c r="OZ22" s="34">
        <v>1.9032956236775853</v>
      </c>
      <c r="PA22" s="34">
        <v>1.9099195046672401</v>
      </c>
      <c r="PB22" s="34">
        <v>1.9087767936464302</v>
      </c>
      <c r="PC22" s="34">
        <v>1.9071587055983554</v>
      </c>
      <c r="PD22" s="34">
        <v>1.9015731045359536</v>
      </c>
      <c r="PE22" s="34">
        <v>1.8978948377861851</v>
      </c>
      <c r="PF22" s="34">
        <v>1.9023835719778173</v>
      </c>
      <c r="PG22" s="34"/>
      <c r="PH22" s="37">
        <v>1.8982048121628998</v>
      </c>
      <c r="PI22" s="34">
        <v>1.9027941497818992</v>
      </c>
      <c r="PJ22" s="34">
        <v>1.9069032861388338</v>
      </c>
      <c r="PK22" s="34">
        <v>1.9062606570954967</v>
      </c>
      <c r="PL22" s="34">
        <v>1.9066168695850521</v>
      </c>
      <c r="PM22" s="34">
        <v>1.90419691447494</v>
      </c>
      <c r="PN22" s="34">
        <v>1.899134910912996</v>
      </c>
      <c r="PO22" s="34">
        <v>1.9004529419348757</v>
      </c>
      <c r="PP22" s="34">
        <v>1.8945577500552182</v>
      </c>
      <c r="PQ22" s="34">
        <v>1.8930522318960361</v>
      </c>
      <c r="PR22" s="34">
        <v>1.9013935441930383</v>
      </c>
      <c r="PS22" s="34"/>
      <c r="PT22" s="37">
        <v>1.9005848577571467</v>
      </c>
      <c r="PU22" s="34">
        <f>STDEVA(NX22:PR22)</f>
        <v>4.5084889391828692E-3</v>
      </c>
      <c r="PV22" s="78"/>
    </row>
    <row r="23" spans="1:438" x14ac:dyDescent="0.2">
      <c r="A23" s="37" t="s">
        <v>174</v>
      </c>
      <c r="B23" s="114">
        <v>0.14864177311168159</v>
      </c>
      <c r="C23" s="114">
        <v>0.1407098006016041</v>
      </c>
      <c r="D23" s="114">
        <v>0.12852277256683853</v>
      </c>
      <c r="E23" s="114">
        <v>0.13544517602452921</v>
      </c>
      <c r="F23" s="114">
        <v>0.14611804415041196</v>
      </c>
      <c r="G23" s="114">
        <v>0.15123682587415654</v>
      </c>
      <c r="H23" s="114">
        <v>0.13518043893940268</v>
      </c>
      <c r="I23" s="114">
        <v>0.14504950201029065</v>
      </c>
      <c r="J23" s="114">
        <v>0.13001123165234874</v>
      </c>
      <c r="K23" s="114">
        <v>0.1163043103293937</v>
      </c>
      <c r="L23" s="102">
        <v>0.1377361974453073</v>
      </c>
      <c r="M23" s="37"/>
      <c r="N23" s="114">
        <v>0.12626467789274787</v>
      </c>
      <c r="O23" s="114">
        <v>0.13516222002606715</v>
      </c>
      <c r="P23" s="114">
        <v>0.13764974070921077</v>
      </c>
      <c r="Q23" s="114">
        <v>0.13947224180078344</v>
      </c>
      <c r="R23" s="114">
        <v>0.12744107908341884</v>
      </c>
      <c r="S23" s="37">
        <v>0.13105611231088687</v>
      </c>
      <c r="T23" s="37">
        <v>0.13275648665117168</v>
      </c>
      <c r="U23" s="37">
        <v>0.14285955273647932</v>
      </c>
      <c r="V23" s="37">
        <v>0.13961617971421569</v>
      </c>
      <c r="W23" s="114">
        <v>0.12330075759691583</v>
      </c>
      <c r="X23" s="114">
        <v>0.13363710792973849</v>
      </c>
      <c r="Y23" s="37"/>
      <c r="Z23" s="114">
        <v>0.12667445374364994</v>
      </c>
      <c r="AA23" s="114">
        <v>0.13495220884283232</v>
      </c>
      <c r="AB23" s="114">
        <v>0.13031887706359413</v>
      </c>
      <c r="AC23" s="114">
        <v>0.13539464016630665</v>
      </c>
      <c r="AD23" s="114">
        <v>0.13615787984396999</v>
      </c>
      <c r="AE23" s="114">
        <v>0.13391496896768951</v>
      </c>
      <c r="AF23" s="114">
        <v>0.12386375191835564</v>
      </c>
      <c r="AG23" s="114">
        <v>0.13040363614215877</v>
      </c>
      <c r="AH23" s="114">
        <v>0.14150570239232008</v>
      </c>
      <c r="AI23" s="114">
        <v>0.12175484200744391</v>
      </c>
      <c r="AJ23" s="114">
        <v>0.13149454543317951</v>
      </c>
      <c r="AK23" s="114"/>
      <c r="AL23" s="114">
        <v>0.11756444824118706</v>
      </c>
      <c r="AM23" s="114">
        <v>0.14613193871812324</v>
      </c>
      <c r="AN23" s="114">
        <v>0.13349644945978389</v>
      </c>
      <c r="AO23" s="114">
        <v>0.13261459422082589</v>
      </c>
      <c r="AP23" s="114">
        <v>0.1375055743647422</v>
      </c>
      <c r="AQ23" s="114">
        <v>0.1404528077613596</v>
      </c>
      <c r="AR23" s="114">
        <v>0.14456681256652937</v>
      </c>
      <c r="AS23" s="114">
        <v>0.1442217603932201</v>
      </c>
      <c r="AT23" s="114">
        <v>0.13642077935123509</v>
      </c>
      <c r="AU23" s="114">
        <v>0.12379326081612829</v>
      </c>
      <c r="AV23" s="114">
        <v>0.13567496290544523</v>
      </c>
      <c r="AW23" s="114"/>
      <c r="AX23" s="114">
        <v>0.1346382523442351</v>
      </c>
      <c r="AY23" s="34">
        <f t="shared" ref="AY23:AY31" si="15">STDEVA(B23:AV23)</f>
        <v>8.0304526101169192E-3</v>
      </c>
      <c r="AZ23" s="74"/>
      <c r="BA23" s="114">
        <v>7.1635293982120318E-2</v>
      </c>
      <c r="BB23" s="114">
        <v>0.12240976603772546</v>
      </c>
      <c r="BC23" s="114">
        <v>0.12724351402561718</v>
      </c>
      <c r="BD23" s="114">
        <v>0.11377844715215391</v>
      </c>
      <c r="BE23" s="114">
        <v>7.8986882824341631E-2</v>
      </c>
      <c r="BF23" s="114">
        <v>0.12656930506927999</v>
      </c>
      <c r="BG23" s="114">
        <v>0.13136180751645421</v>
      </c>
      <c r="BH23" s="114">
        <v>0.13055179553342899</v>
      </c>
      <c r="BI23" s="114">
        <v>0.13191865585572926</v>
      </c>
      <c r="BJ23" s="114">
        <v>0.11452065906275055</v>
      </c>
      <c r="BK23" s="114">
        <v>0.11495482561424031</v>
      </c>
      <c r="BL23" s="114"/>
      <c r="BM23" s="114">
        <v>0.10155249217843232</v>
      </c>
      <c r="BN23" s="114">
        <v>0.13277028612476749</v>
      </c>
      <c r="BO23" s="114">
        <v>0.117318089115795</v>
      </c>
      <c r="BP23" s="114">
        <v>0.15374443475543953</v>
      </c>
      <c r="BQ23" s="114">
        <v>0.1001396879063583</v>
      </c>
      <c r="BR23" s="114">
        <v>0.13651727106476597</v>
      </c>
      <c r="BS23" s="114">
        <v>0.13134785352579614</v>
      </c>
      <c r="BT23" s="114">
        <v>0.12431486957006754</v>
      </c>
      <c r="BU23" s="114">
        <v>0.11786130199919786</v>
      </c>
      <c r="BV23" s="114">
        <v>7.7728319687696334E-2</v>
      </c>
      <c r="BW23" s="114">
        <v>0.1193281768994332</v>
      </c>
      <c r="BX23" s="114"/>
      <c r="BY23" s="114">
        <v>9.4278668437264512E-2</v>
      </c>
      <c r="BZ23" s="114">
        <v>0.11206012067580562</v>
      </c>
      <c r="CA23" s="114">
        <v>0.13835195362409025</v>
      </c>
      <c r="CB23" s="114">
        <v>0.14795280659817722</v>
      </c>
      <c r="CC23" s="114">
        <v>0.14849707197069884</v>
      </c>
      <c r="CD23" s="114">
        <v>0.15698583080549255</v>
      </c>
      <c r="CE23" s="114">
        <v>0.14570131713758827</v>
      </c>
      <c r="CF23" s="114">
        <v>0.14498008157877318</v>
      </c>
      <c r="CG23" s="114">
        <v>0.12924063321514057</v>
      </c>
      <c r="CH23" s="114">
        <v>0.10050712077309987</v>
      </c>
      <c r="CI23" s="114">
        <v>0.13183894664398577</v>
      </c>
      <c r="CJ23" s="37"/>
      <c r="CK23" s="114">
        <v>0.11577694878865064</v>
      </c>
      <c r="CL23" s="114">
        <v>0.14691542400713375</v>
      </c>
      <c r="CM23" s="37">
        <v>0.15470307917736692</v>
      </c>
      <c r="CN23" s="37">
        <v>0.13526633815713351</v>
      </c>
      <c r="CO23" s="37">
        <v>0.12984798839328771</v>
      </c>
      <c r="CP23" s="37">
        <v>0.14788924365313072</v>
      </c>
      <c r="CQ23" s="114">
        <v>0.12405477412189891</v>
      </c>
      <c r="CR23" s="114">
        <v>0.12482888747349952</v>
      </c>
      <c r="CS23" s="114">
        <v>0.13522225348490946</v>
      </c>
      <c r="CT23" s="114">
        <v>9.2495646494487049E-2</v>
      </c>
      <c r="CU23" s="114">
        <v>0.13069266982854688</v>
      </c>
      <c r="CV23" s="114"/>
      <c r="CW23" s="114">
        <v>0.12395175076257292</v>
      </c>
      <c r="CX23" s="114">
        <v>0.13172004888413236</v>
      </c>
      <c r="CY23" s="114">
        <v>0.11209793300493964</v>
      </c>
      <c r="CZ23" s="34">
        <f t="shared" ref="CZ23:CZ31" si="16">STDEVA(BA23:CU23)</f>
        <v>2.0567506179774882E-2</v>
      </c>
      <c r="DA23" s="74"/>
      <c r="DB23" s="114">
        <v>0.14717162522329463</v>
      </c>
      <c r="DC23" s="114">
        <v>0.16765194207305623</v>
      </c>
      <c r="DD23" s="114">
        <v>0.16540538517641967</v>
      </c>
      <c r="DE23" s="114">
        <v>0.154636286175593</v>
      </c>
      <c r="DF23" s="114">
        <v>0.15642903042494294</v>
      </c>
      <c r="DG23" s="114">
        <v>0.1582634142788073</v>
      </c>
      <c r="DH23" s="37"/>
      <c r="DI23" s="114">
        <v>0.16958741242539799</v>
      </c>
      <c r="DJ23" s="114">
        <v>0.18258988133994403</v>
      </c>
      <c r="DK23" s="114">
        <v>0.16939436029851573</v>
      </c>
      <c r="DL23" s="114">
        <v>0.17253012699393877</v>
      </c>
      <c r="DM23" s="114">
        <v>0.18086410711182754</v>
      </c>
      <c r="DN23" s="114">
        <v>0.17499684345630717</v>
      </c>
      <c r="DO23" s="37"/>
      <c r="DP23" s="84">
        <v>0.16662707189207437</v>
      </c>
      <c r="DQ23" s="34">
        <f t="shared" si="14"/>
        <v>1.0777131239875011E-2</v>
      </c>
      <c r="DR23" s="74"/>
      <c r="DS23" s="114">
        <v>0.11083122700014858</v>
      </c>
      <c r="DT23" s="114">
        <v>0.12196635635256969</v>
      </c>
      <c r="DU23" s="114">
        <v>0.11772517707052721</v>
      </c>
      <c r="DV23" s="114">
        <v>0.11450844214418976</v>
      </c>
      <c r="DW23" s="114">
        <v>0.11625766345705868</v>
      </c>
      <c r="DX23" s="114"/>
      <c r="DY23" s="114">
        <v>0.10770667677984358</v>
      </c>
      <c r="DZ23" s="114">
        <v>0.11074621177590394</v>
      </c>
      <c r="EA23" s="114">
        <v>0.11468352859845843</v>
      </c>
      <c r="EB23" s="114">
        <v>0.11104993357445769</v>
      </c>
      <c r="EC23" s="114"/>
      <c r="ED23" s="114">
        <v>0.12729429163472572</v>
      </c>
      <c r="EE23" s="114">
        <v>0.11565499777321486</v>
      </c>
      <c r="EF23" s="114">
        <v>0.10948228541754035</v>
      </c>
      <c r="EG23" s="114">
        <v>0.11746806208180738</v>
      </c>
      <c r="EH23" s="114"/>
      <c r="EI23" s="114">
        <v>0.10762627393076096</v>
      </c>
      <c r="EJ23" s="114">
        <v>0.10924772775760228</v>
      </c>
      <c r="EK23" s="114">
        <v>0.11419914307117729</v>
      </c>
      <c r="EL23" s="114">
        <v>0.10761601934964471</v>
      </c>
      <c r="EM23" s="114">
        <v>0.10834431706036418</v>
      </c>
      <c r="EN23" s="114">
        <v>0.1094097164018355</v>
      </c>
      <c r="EO23" s="37"/>
      <c r="EP23" s="114">
        <v>0.10906630527615979</v>
      </c>
      <c r="EQ23" s="114">
        <v>0.11485745961429994</v>
      </c>
      <c r="ER23" s="114">
        <v>0.11953276090516973</v>
      </c>
      <c r="ES23" s="114">
        <v>0.11579734823364207</v>
      </c>
      <c r="ET23" s="114">
        <v>0.11481521396164562</v>
      </c>
      <c r="EU23" s="114"/>
      <c r="EV23" s="114">
        <v>0.1337302726728411</v>
      </c>
      <c r="EW23" s="114">
        <v>0.13131760209196131</v>
      </c>
      <c r="EX23" s="114">
        <v>0.13434646396099459</v>
      </c>
      <c r="EY23" s="114">
        <v>0.13113324464305753</v>
      </c>
      <c r="EZ23" s="114">
        <v>0.1401339924650491</v>
      </c>
      <c r="FA23" s="114">
        <v>0.12622745566172644</v>
      </c>
      <c r="FB23" s="114">
        <v>0.13066610691788694</v>
      </c>
      <c r="FC23" s="114">
        <v>0.13250787957981247</v>
      </c>
      <c r="FD23" s="114"/>
      <c r="FE23" s="114">
        <v>0.11303440923271668</v>
      </c>
      <c r="FF23" s="114">
        <v>0.12866570500649743</v>
      </c>
      <c r="FG23" s="114">
        <v>0.12997345588528075</v>
      </c>
      <c r="FH23" s="114">
        <v>0.12226808640280606</v>
      </c>
      <c r="FI23" s="114">
        <v>0.12008435355768632</v>
      </c>
      <c r="FJ23" s="114">
        <v>0.1228049696337512</v>
      </c>
      <c r="FK23" s="37"/>
      <c r="FL23" s="37">
        <v>0.1401339924650491</v>
      </c>
      <c r="FM23" s="37">
        <v>0.1337302726728411</v>
      </c>
      <c r="FN23" s="34">
        <f t="shared" ref="FN23:FN31" si="17">STDEVA(DS23:FJ23)</f>
        <v>9.1922584109131421E-3</v>
      </c>
      <c r="FO23" s="74"/>
      <c r="FP23" s="114">
        <v>0.15206604607013841</v>
      </c>
      <c r="FQ23" s="114">
        <v>0.16724702887047926</v>
      </c>
      <c r="FR23" s="114">
        <v>0.18292963003659657</v>
      </c>
      <c r="FS23" s="114">
        <v>0.17723159443878056</v>
      </c>
      <c r="FT23" s="114">
        <v>0.18052921494418794</v>
      </c>
      <c r="FU23" s="114">
        <v>0.17247708434780629</v>
      </c>
      <c r="FV23" s="114">
        <v>0.17209548240679107</v>
      </c>
      <c r="FW23" s="114"/>
      <c r="FX23" s="114">
        <v>0.14117341382825699</v>
      </c>
      <c r="FY23" s="114">
        <v>0.16098148212917129</v>
      </c>
      <c r="FZ23" s="114">
        <v>0.15852555781679767</v>
      </c>
      <c r="GA23" s="114">
        <v>0.15388040126460312</v>
      </c>
      <c r="GB23" s="114">
        <v>0.17009187267034798</v>
      </c>
      <c r="GC23" s="114">
        <v>0.15699147005285563</v>
      </c>
      <c r="GD23" s="114"/>
      <c r="GE23" s="114">
        <v>0.15317954917747434</v>
      </c>
      <c r="GF23" s="114">
        <v>0.15731058472624326</v>
      </c>
      <c r="GG23" s="114">
        <v>0.16276171863601352</v>
      </c>
      <c r="GH23" s="114">
        <v>0.16853665457503175</v>
      </c>
      <c r="GI23" s="114">
        <v>0.1604599579332715</v>
      </c>
      <c r="GJ23" s="37"/>
      <c r="GK23" s="37">
        <v>0.18052921494418794</v>
      </c>
      <c r="GL23" s="37">
        <v>0.15206604607013841</v>
      </c>
      <c r="GM23" s="34">
        <f t="shared" ref="GM23:GM31" si="18">STDEVA(FP23:GI23)</f>
        <v>1.0958574420430505E-2</v>
      </c>
      <c r="GN23" s="74"/>
      <c r="GO23" s="114">
        <v>0.16151547154938717</v>
      </c>
      <c r="GP23" s="114">
        <v>0.16981568301332817</v>
      </c>
      <c r="GQ23" s="114">
        <v>0.17181107833138554</v>
      </c>
      <c r="GR23" s="114">
        <v>0.17937895079188082</v>
      </c>
      <c r="GS23" s="114">
        <v>0.17114395301813157</v>
      </c>
      <c r="GT23" s="114">
        <v>0.15905064442777284</v>
      </c>
      <c r="GU23" s="114">
        <v>0.16983662101610397</v>
      </c>
      <c r="GV23" s="114"/>
      <c r="GW23" s="114">
        <v>0.168154390007073</v>
      </c>
      <c r="GX23" s="114">
        <v>0.14682475229330727</v>
      </c>
      <c r="GY23" s="114">
        <v>0.17005114739032456</v>
      </c>
      <c r="GZ23" s="114">
        <v>0.17699886503125928</v>
      </c>
      <c r="HA23" s="114">
        <v>0.14381950576638758</v>
      </c>
      <c r="HB23" s="114">
        <v>0.16285593121044717</v>
      </c>
      <c r="HC23" s="114"/>
      <c r="HD23" s="114">
        <v>0.15190472061667304</v>
      </c>
      <c r="HE23" s="114">
        <v>0.16740331696067967</v>
      </c>
      <c r="HF23" s="114">
        <v>0.1603183238549275</v>
      </c>
      <c r="HG23" s="37"/>
      <c r="HH23" s="114">
        <v>0.15193140466151167</v>
      </c>
      <c r="HI23" s="114">
        <v>0.15867201493047878</v>
      </c>
      <c r="HJ23" s="114">
        <v>0.16166788183296577</v>
      </c>
      <c r="HK23" s="114">
        <v>0.16763001073381045</v>
      </c>
      <c r="HL23" s="114">
        <v>0.16427423832721622</v>
      </c>
      <c r="HM23" s="114">
        <v>0.17408261571724593</v>
      </c>
      <c r="HN23" s="114">
        <v>0.17273757298926307</v>
      </c>
      <c r="HO23" s="114">
        <v>0.16729885420299806</v>
      </c>
      <c r="HP23" s="114">
        <v>0.16660369899766225</v>
      </c>
      <c r="HQ23" s="37"/>
      <c r="HR23" s="114">
        <v>0.15827107253957706</v>
      </c>
      <c r="HS23" s="114">
        <v>0.15948468772253355</v>
      </c>
      <c r="HT23" s="114">
        <v>0.16057368809697636</v>
      </c>
      <c r="HU23" s="114">
        <v>0.16082670642752395</v>
      </c>
      <c r="HV23" s="114">
        <v>0.16416919955813492</v>
      </c>
      <c r="HW23" s="114">
        <v>0.16138768504321654</v>
      </c>
      <c r="HX23" s="114">
        <v>0.16041538682697731</v>
      </c>
      <c r="HY23" s="114">
        <v>0.15641784184032681</v>
      </c>
      <c r="HZ23" s="114">
        <v>0.16268586205261348</v>
      </c>
      <c r="IA23" s="37"/>
      <c r="IB23" s="37">
        <v>0.17937895079188082</v>
      </c>
      <c r="IC23" s="37">
        <v>0.15905064442777284</v>
      </c>
      <c r="ID23" s="34">
        <f t="shared" ref="ID23:ID31" si="19">STDEVA(GO23:HZ23)</f>
        <v>7.9387104847300338E-3</v>
      </c>
      <c r="IE23" s="74"/>
      <c r="IF23" s="34">
        <v>0.16562804748701798</v>
      </c>
      <c r="IG23" s="34">
        <v>0.15723883741911449</v>
      </c>
      <c r="IH23" s="34">
        <v>0.15799814989973915</v>
      </c>
      <c r="II23" s="34">
        <v>0.15871253457979795</v>
      </c>
      <c r="IJ23" s="34">
        <v>0.15601366060279243</v>
      </c>
      <c r="IK23" s="34">
        <v>0.15381754374391909</v>
      </c>
      <c r="IL23" s="37">
        <v>0.12189063637659481</v>
      </c>
      <c r="IM23" s="34">
        <v>0.15320987562821609</v>
      </c>
      <c r="IN23" s="37"/>
      <c r="IO23" s="34">
        <v>0.14640496438266615</v>
      </c>
      <c r="IP23" s="34">
        <v>0.15304337551187608</v>
      </c>
      <c r="IQ23" s="34">
        <v>0.15526976153413785</v>
      </c>
      <c r="IR23" s="34">
        <v>0.14977107939099277</v>
      </c>
      <c r="IS23" s="34">
        <v>0.15507859848376948</v>
      </c>
      <c r="IT23" s="34">
        <v>0.15294922803434408</v>
      </c>
      <c r="IU23" s="34">
        <v>0.15799467523432731</v>
      </c>
      <c r="IV23" s="34">
        <v>0.15612252067733645</v>
      </c>
      <c r="IW23" s="34">
        <v>0.13852220566432849</v>
      </c>
      <c r="IX23" s="114">
        <v>0.15175620265855438</v>
      </c>
      <c r="IY23" s="114"/>
      <c r="IZ23" s="114">
        <v>0.14982019861233042</v>
      </c>
      <c r="JA23" s="114">
        <v>0.1514748122187819</v>
      </c>
      <c r="JB23" s="114">
        <v>0.15836558842104531</v>
      </c>
      <c r="JC23" s="114">
        <v>0.15619068802676717</v>
      </c>
      <c r="JD23" s="114">
        <v>0.16549230970852769</v>
      </c>
      <c r="JE23" s="114">
        <v>0.16220600050854972</v>
      </c>
      <c r="JF23" s="37">
        <v>0.14791334754909991</v>
      </c>
      <c r="JG23" s="114">
        <v>0.15598576566436795</v>
      </c>
      <c r="JH23" s="114"/>
      <c r="JI23" s="114">
        <v>0.16482990163538536</v>
      </c>
      <c r="JJ23" s="114">
        <v>0.1581190392324312</v>
      </c>
      <c r="JK23" s="114">
        <v>0.16109966798410391</v>
      </c>
      <c r="JL23" s="114">
        <v>0.16219595374195062</v>
      </c>
      <c r="JM23" s="114">
        <v>0.16362286041896557</v>
      </c>
      <c r="JN23" s="84">
        <v>0.16502640144318881</v>
      </c>
      <c r="JO23" s="114">
        <v>0.16288130220706565</v>
      </c>
      <c r="JP23" s="114">
        <v>0.15972421902656397</v>
      </c>
      <c r="JQ23" s="114">
        <v>0.16239474432807488</v>
      </c>
      <c r="JR23" s="114"/>
      <c r="JS23" s="114">
        <v>0.15583523650207165</v>
      </c>
      <c r="JT23" s="114">
        <v>0.15838732115869369</v>
      </c>
      <c r="JU23" s="114">
        <v>0.15038465044007965</v>
      </c>
      <c r="JV23" s="34">
        <f t="shared" ref="JV23:JV31" si="20">STDEVA(IF23:JQ23)</f>
        <v>8.406250520111392E-3</v>
      </c>
      <c r="JW23" s="74"/>
      <c r="JX23" s="114">
        <v>0.1550181528314829</v>
      </c>
      <c r="JY23" s="114">
        <v>0.15908477963725853</v>
      </c>
      <c r="JZ23" s="114">
        <v>0.14138464518287575</v>
      </c>
      <c r="KA23" s="114">
        <v>0.16455333130955196</v>
      </c>
      <c r="KB23" s="114">
        <v>0.15518535784092391</v>
      </c>
      <c r="KC23" s="114">
        <v>0.1550360523400387</v>
      </c>
      <c r="KD23" s="114"/>
      <c r="KE23" s="114">
        <v>0.15093292042819328</v>
      </c>
      <c r="KF23" s="114">
        <v>0.15354431830388626</v>
      </c>
      <c r="KG23" s="114">
        <v>0.1554453627899488</v>
      </c>
      <c r="KH23" s="114">
        <v>0.15330467958118787</v>
      </c>
      <c r="KI23" s="114"/>
      <c r="KJ23" s="114">
        <v>0.14756589000630171</v>
      </c>
      <c r="KK23" s="114">
        <v>0.14203776830597636</v>
      </c>
      <c r="KL23" s="114">
        <v>0.1511741281124328</v>
      </c>
      <c r="KM23" s="114">
        <v>0.15746349219302958</v>
      </c>
      <c r="KN23" s="114">
        <v>0.14956574567158576</v>
      </c>
      <c r="KO23" s="114"/>
      <c r="KP23" s="114">
        <v>0.15308173169489647</v>
      </c>
      <c r="KQ23" s="114">
        <v>0.15137429192565932</v>
      </c>
      <c r="KR23" s="114">
        <v>0.14825512404893382</v>
      </c>
      <c r="KS23" s="114">
        <v>0.15090452248670316</v>
      </c>
      <c r="KT23" s="37"/>
      <c r="KU23" s="37">
        <v>0.15219954623041665</v>
      </c>
      <c r="KV23" s="34">
        <f t="shared" ref="KV23:KV31" si="21">STDEVA(JX23:KS23)</f>
        <v>5.4552295732954526E-3</v>
      </c>
      <c r="KW23" s="74"/>
      <c r="KX23" s="34">
        <v>8.686896056745419E-2</v>
      </c>
      <c r="KY23" s="34">
        <v>9.5389391655270828E-2</v>
      </c>
      <c r="KZ23" s="34">
        <v>0.10842406816165062</v>
      </c>
      <c r="LA23" s="34">
        <v>9.7317723231009401E-2</v>
      </c>
      <c r="LB23" s="34">
        <v>9.6684379951538224E-2</v>
      </c>
      <c r="LC23" s="34">
        <v>0.1040290821674954</v>
      </c>
      <c r="LD23" s="34">
        <v>0.10295050727331478</v>
      </c>
      <c r="LE23" s="34">
        <v>0.10756662858306232</v>
      </c>
      <c r="LF23" s="34">
        <v>0.10801001488115691</v>
      </c>
      <c r="LG23" s="34">
        <v>0.10034203572451239</v>
      </c>
      <c r="LH23" s="34">
        <v>0.10076349297643517</v>
      </c>
      <c r="LI23" s="37"/>
      <c r="LJ23" s="102">
        <v>9.8803788200278353E-2</v>
      </c>
      <c r="LK23" s="102">
        <v>0.10135595605835124</v>
      </c>
      <c r="LL23" s="102">
        <v>9.335450173982629E-2</v>
      </c>
      <c r="LM23" s="102">
        <v>0.10657265397706861</v>
      </c>
      <c r="LN23" s="102">
        <v>9.9486879588778443E-2</v>
      </c>
      <c r="LO23" s="102">
        <v>0.10376728727126117</v>
      </c>
      <c r="LP23" s="102">
        <v>0.10165896870735081</v>
      </c>
      <c r="LQ23" s="102">
        <v>0.10715007820921474</v>
      </c>
      <c r="LR23" s="102">
        <v>0.10102439583410128</v>
      </c>
      <c r="LS23" s="102">
        <v>9.5319471934659505E-2</v>
      </c>
      <c r="LT23" s="102">
        <v>0.100843387086061</v>
      </c>
      <c r="LU23" s="37"/>
      <c r="LV23" s="34">
        <v>9.0001037423598662E-2</v>
      </c>
      <c r="LW23" s="34">
        <v>9.1065538373261701E-2</v>
      </c>
      <c r="LX23" s="34">
        <v>0.10478611155001571</v>
      </c>
      <c r="LY23" s="34">
        <v>0.10235064405619165</v>
      </c>
      <c r="LZ23" s="34">
        <v>0.10030450380088141</v>
      </c>
      <c r="MA23" s="34">
        <v>0.10869554073264709</v>
      </c>
      <c r="MB23" s="34">
        <v>0.1049488465442312</v>
      </c>
      <c r="MC23" s="34">
        <v>0.1003598555365548</v>
      </c>
      <c r="MD23" s="34">
        <v>9.6432484480203806E-2</v>
      </c>
      <c r="ME23" s="34">
        <v>8.9592989025745418E-2</v>
      </c>
      <c r="MF23" s="34">
        <v>9.8850676586157205E-2</v>
      </c>
      <c r="MG23" s="37"/>
      <c r="MH23" s="34">
        <v>9.4957669670964417E-2</v>
      </c>
      <c r="MI23" s="34">
        <v>9.4860028061423352E-2</v>
      </c>
      <c r="MJ23" s="34">
        <v>0.10504222457260592</v>
      </c>
      <c r="MK23" s="34">
        <v>0.10385665769827557</v>
      </c>
      <c r="ML23" s="34">
        <v>0.10627416055428474</v>
      </c>
      <c r="MM23" s="34">
        <v>0.10378160588163876</v>
      </c>
      <c r="MN23" s="34">
        <v>0.10929242082540713</v>
      </c>
      <c r="MO23" s="34">
        <v>0.10304698106878774</v>
      </c>
      <c r="MP23" s="34">
        <v>9.5254528276453421E-2</v>
      </c>
      <c r="MQ23" s="34">
        <v>9.5776762575473073E-2</v>
      </c>
      <c r="MR23" s="34">
        <v>0.10121219992568764</v>
      </c>
      <c r="MS23" s="37"/>
      <c r="MT23" s="40">
        <v>0.10041824437212843</v>
      </c>
      <c r="MU23" s="34">
        <f t="shared" ref="MU23:MU31" si="22">STDEVA(KX23:MR23)</f>
        <v>5.5384152510721072E-3</v>
      </c>
      <c r="MV23" s="74"/>
      <c r="MW23" s="34">
        <v>9.9697701716613851E-2</v>
      </c>
      <c r="MX23" s="114">
        <v>0.10164164257327646</v>
      </c>
      <c r="MY23" s="114">
        <v>0.11230328819452051</v>
      </c>
      <c r="MZ23" s="114">
        <v>0.10729412420894824</v>
      </c>
      <c r="NA23" s="114">
        <v>0.11006829135392571</v>
      </c>
      <c r="NB23" s="114">
        <v>0.10633291650641308</v>
      </c>
      <c r="NC23" s="114">
        <v>0.11099558084182704</v>
      </c>
      <c r="ND23" s="114">
        <v>0.11011490951064662</v>
      </c>
      <c r="NE23" s="114">
        <v>0.1107175257178441</v>
      </c>
      <c r="NF23" s="114">
        <v>0.10780749130134715</v>
      </c>
      <c r="NG23" s="114">
        <v>0.10769893800476549</v>
      </c>
      <c r="NH23" s="37"/>
      <c r="NI23" s="37">
        <v>0.10020452109623124</v>
      </c>
      <c r="NJ23" s="114">
        <v>0.10451828313900302</v>
      </c>
      <c r="NK23" s="114">
        <v>0.1040696263042884</v>
      </c>
      <c r="NL23" s="114">
        <v>0.11170080106573765</v>
      </c>
      <c r="NM23" s="114">
        <v>0.11699367307296904</v>
      </c>
      <c r="NN23" s="114">
        <v>0.11499394425539244</v>
      </c>
      <c r="NO23" s="114">
        <v>0.11403567534803316</v>
      </c>
      <c r="NP23" s="114">
        <v>0.10752812408260071</v>
      </c>
      <c r="NQ23" s="114">
        <v>0.10804666822376463</v>
      </c>
      <c r="NR23" s="114">
        <v>0.10954775742805567</v>
      </c>
      <c r="NS23" s="34">
        <v>0.10915881570836961</v>
      </c>
      <c r="NU23" s="37">
        <v>0.10842823812097535</v>
      </c>
      <c r="NV23" s="34">
        <f t="shared" ref="NV23:NV31" si="23">STDEVA(MW23:NS23)</f>
        <v>4.4962544749482169E-3</v>
      </c>
      <c r="NW23" s="74"/>
      <c r="NX23" s="75">
        <v>0.10429702988611611</v>
      </c>
      <c r="NY23" s="34">
        <v>0.10230126165020126</v>
      </c>
      <c r="NZ23" s="34">
        <v>0.10617261657402133</v>
      </c>
      <c r="OA23" s="34">
        <v>0.10282257422288699</v>
      </c>
      <c r="OB23" s="34">
        <v>9.5431472204175805E-2</v>
      </c>
      <c r="OC23" s="34">
        <v>9.6946100586509987E-2</v>
      </c>
      <c r="OD23" s="34">
        <v>9.473669140080343E-2</v>
      </c>
      <c r="OE23" s="34">
        <v>9.6951152550452946E-2</v>
      </c>
      <c r="OF23" s="34">
        <v>0.10007072020529151</v>
      </c>
      <c r="OG23" s="34">
        <v>9.2636026603731825E-2</v>
      </c>
      <c r="OH23" s="34">
        <v>9.9232430123677107E-2</v>
      </c>
      <c r="OI23" s="34"/>
      <c r="OJ23" s="37">
        <v>0.10042087058527738</v>
      </c>
      <c r="OK23" s="34">
        <v>0.11023755346996689</v>
      </c>
      <c r="OL23" s="34">
        <v>0.10345807593866407</v>
      </c>
      <c r="OM23" s="34">
        <v>9.9752171511025001E-2</v>
      </c>
      <c r="ON23" s="34">
        <v>0.10040253243143327</v>
      </c>
      <c r="OO23" s="34">
        <v>9.9851844166669368E-2</v>
      </c>
      <c r="OP23" s="34">
        <v>0.10480539606473993</v>
      </c>
      <c r="OQ23" s="34">
        <v>9.8812989729052392E-2</v>
      </c>
      <c r="OR23" s="34">
        <v>0.10304305135313552</v>
      </c>
      <c r="OS23" s="34">
        <v>0.10210472363430978</v>
      </c>
      <c r="OT23" s="34">
        <v>0.10220084444455613</v>
      </c>
      <c r="OU23" s="34"/>
      <c r="OV23" s="37">
        <v>0.10443559342531561</v>
      </c>
      <c r="OW23" s="34">
        <v>9.8726766547380551E-2</v>
      </c>
      <c r="OX23" s="34">
        <v>9.8246874945650875E-2</v>
      </c>
      <c r="OY23" s="34">
        <v>0.10430994596346266</v>
      </c>
      <c r="OZ23" s="34">
        <v>9.6704376322414687E-2</v>
      </c>
      <c r="PA23" s="34">
        <v>9.0080495332759858E-2</v>
      </c>
      <c r="PB23" s="34">
        <v>9.1223206353569841E-2</v>
      </c>
      <c r="PC23" s="34">
        <v>9.284129440164457E-2</v>
      </c>
      <c r="PD23" s="34">
        <v>9.8426895464046371E-2</v>
      </c>
      <c r="PE23" s="34">
        <v>0.10210516221381494</v>
      </c>
      <c r="PF23" s="34">
        <v>9.7616428022182733E-2</v>
      </c>
      <c r="PG23" s="34"/>
      <c r="PH23" s="37">
        <v>0.10179518783710018</v>
      </c>
      <c r="PI23" s="34">
        <v>9.7205850218100798E-2</v>
      </c>
      <c r="PJ23" s="34">
        <v>9.3096713861166247E-2</v>
      </c>
      <c r="PK23" s="34">
        <v>9.3739342904503253E-2</v>
      </c>
      <c r="PL23" s="34">
        <v>9.3383130414947946E-2</v>
      </c>
      <c r="PM23" s="34">
        <v>9.5803085525060006E-2</v>
      </c>
      <c r="PN23" s="34">
        <v>0.10086508908700398</v>
      </c>
      <c r="PO23" s="34">
        <v>9.9547058065124316E-2</v>
      </c>
      <c r="PP23" s="34">
        <v>0.1054422499447818</v>
      </c>
      <c r="PQ23" s="34">
        <v>0.10694776810396389</v>
      </c>
      <c r="PR23" s="34">
        <v>9.8606455806961701E-2</v>
      </c>
      <c r="PS23" s="34"/>
      <c r="PT23" s="37">
        <v>9.9415142242853305E-2</v>
      </c>
      <c r="PU23" s="34">
        <f t="shared" ref="PU23:PU31" si="24">STDEVA(NX23:PR23)</f>
        <v>4.5084889391828684E-3</v>
      </c>
      <c r="PV23" s="78"/>
    </row>
    <row r="24" spans="1:438" x14ac:dyDescent="0.2">
      <c r="A24" s="37" t="s">
        <v>175</v>
      </c>
      <c r="B24" s="114">
        <v>5.7476369376824321E-2</v>
      </c>
      <c r="C24" s="114">
        <v>9.2479298631908902E-2</v>
      </c>
      <c r="D24" s="114">
        <v>9.720053054842695E-2</v>
      </c>
      <c r="E24" s="114">
        <v>9.5347783092278593E-2</v>
      </c>
      <c r="F24" s="114">
        <v>9.625112549650322E-2</v>
      </c>
      <c r="G24" s="114">
        <v>0.10315232812034358</v>
      </c>
      <c r="H24" s="114">
        <v>9.6922309430383768E-2</v>
      </c>
      <c r="I24" s="114">
        <v>9.4460090487383186E-2</v>
      </c>
      <c r="J24" s="114">
        <v>9.3693589125395493E-2</v>
      </c>
      <c r="K24" s="114">
        <v>7.9527254636220096E-2</v>
      </c>
      <c r="L24" s="102">
        <v>9.0646731310471101E-2</v>
      </c>
      <c r="M24" s="37"/>
      <c r="N24" s="114">
        <v>6.4852199598633892E-2</v>
      </c>
      <c r="O24" s="114">
        <v>9.0090213256884794E-2</v>
      </c>
      <c r="P24" s="114">
        <v>8.4259238175959178E-2</v>
      </c>
      <c r="Q24" s="114">
        <v>8.3670680693300137E-2</v>
      </c>
      <c r="R24" s="114">
        <v>0.10669663656046297</v>
      </c>
      <c r="S24" s="37">
        <v>9.9186742370993064E-2</v>
      </c>
      <c r="T24" s="37">
        <v>9.1711675429809819E-2</v>
      </c>
      <c r="U24" s="37">
        <v>8.4530247635622863E-2</v>
      </c>
      <c r="V24" s="37">
        <v>8.7034098500958529E-2</v>
      </c>
      <c r="W24" s="114">
        <v>7.4720133528741101E-2</v>
      </c>
      <c r="X24" s="114">
        <v>8.6580084073662161E-2</v>
      </c>
      <c r="Y24" s="37"/>
      <c r="Z24" s="114">
        <v>7.6132790968087533E-2</v>
      </c>
      <c r="AA24" s="114">
        <v>8.5085135246745103E-2</v>
      </c>
      <c r="AB24" s="114">
        <v>9.0869562346786087E-2</v>
      </c>
      <c r="AC24" s="114">
        <v>9.5225371247426388E-2</v>
      </c>
      <c r="AD24" s="114">
        <v>9.2192454939212326E-2</v>
      </c>
      <c r="AE24" s="114">
        <v>9.3268533874675069E-2</v>
      </c>
      <c r="AF24" s="114">
        <v>7.8231867702235225E-2</v>
      </c>
      <c r="AG24" s="114">
        <v>9.2930746307745782E-2</v>
      </c>
      <c r="AH24" s="114">
        <v>8.2872952660670657E-2</v>
      </c>
      <c r="AI24" s="114">
        <v>8.7874167615794363E-2</v>
      </c>
      <c r="AJ24" s="114">
        <v>8.7463687491516229E-2</v>
      </c>
      <c r="AK24" s="114"/>
      <c r="AL24" s="114">
        <v>7.3435720443447872E-2</v>
      </c>
      <c r="AM24" s="114">
        <v>9.2868931270138899E-2</v>
      </c>
      <c r="AN24" s="114">
        <v>9.246828553930736E-2</v>
      </c>
      <c r="AO24" s="114">
        <v>9.5650097508814119E-2</v>
      </c>
      <c r="AP24" s="114">
        <v>9.4043317912235053E-2</v>
      </c>
      <c r="AQ24" s="114">
        <v>9.2398662929527337E-2</v>
      </c>
      <c r="AR24" s="114">
        <v>9.9036350162077486E-2</v>
      </c>
      <c r="AS24" s="114">
        <v>8.9441077829767679E-2</v>
      </c>
      <c r="AT24" s="114">
        <v>9.2789167793172894E-2</v>
      </c>
      <c r="AU24" s="114">
        <v>8.9182790607925666E-2</v>
      </c>
      <c r="AV24" s="114">
        <v>9.112951718633916E-2</v>
      </c>
      <c r="AW24" s="114"/>
      <c r="AX24" s="114">
        <v>8.8956931432986247E-2</v>
      </c>
      <c r="AY24" s="34">
        <f t="shared" si="15"/>
        <v>9.3520348913812452E-3</v>
      </c>
      <c r="AZ24" s="74"/>
      <c r="BA24" s="114">
        <v>5.3788594516603644E-2</v>
      </c>
      <c r="BB24" s="114">
        <v>9.1759806517101805E-2</v>
      </c>
      <c r="BC24" s="114">
        <v>8.8356865287603864E-2</v>
      </c>
      <c r="BD24" s="114">
        <v>9.0143171301488273E-2</v>
      </c>
      <c r="BE24" s="114">
        <v>7.3806739628241885E-2</v>
      </c>
      <c r="BF24" s="114">
        <v>9.6740562120010337E-2</v>
      </c>
      <c r="BG24" s="114">
        <v>0.10404862580732924</v>
      </c>
      <c r="BH24" s="114">
        <v>0.10727981752877816</v>
      </c>
      <c r="BI24" s="114">
        <v>0.10961367383644063</v>
      </c>
      <c r="BJ24" s="114">
        <v>9.2922468214831883E-2</v>
      </c>
      <c r="BK24" s="114">
        <v>9.0911265723627316E-2</v>
      </c>
      <c r="BL24" s="114"/>
      <c r="BM24" s="114">
        <v>7.0423521816949969E-2</v>
      </c>
      <c r="BN24" s="114">
        <v>8.6951456968272389E-2</v>
      </c>
      <c r="BO24" s="114">
        <v>9.2369351124078791E-2</v>
      </c>
      <c r="BP24" s="114">
        <v>8.6493610138499377E-2</v>
      </c>
      <c r="BQ24" s="114">
        <v>8.360184500808221E-2</v>
      </c>
      <c r="BR24" s="114">
        <v>0.10638286670717198</v>
      </c>
      <c r="BS24" s="114">
        <v>0.10853592584553629</v>
      </c>
      <c r="BT24" s="114">
        <v>0.10043693354415914</v>
      </c>
      <c r="BU24" s="114">
        <v>9.771601954963155E-2</v>
      </c>
      <c r="BV24" s="114">
        <v>6.3243726525379657E-2</v>
      </c>
      <c r="BW24" s="114">
        <v>8.9632182930104082E-2</v>
      </c>
      <c r="BX24" s="114"/>
      <c r="BY24" s="114">
        <v>5.4258350610195794E-2</v>
      </c>
      <c r="BZ24" s="114">
        <v>6.8106704295097242E-2</v>
      </c>
      <c r="CA24" s="114">
        <v>8.7697094393710789E-2</v>
      </c>
      <c r="CB24" s="114">
        <v>0.10018666409577376</v>
      </c>
      <c r="CC24" s="114">
        <v>0.10188800227013267</v>
      </c>
      <c r="CD24" s="114">
        <v>0.10579238119508</v>
      </c>
      <c r="CE24" s="114">
        <v>0.10186236645977803</v>
      </c>
      <c r="CF24" s="114">
        <v>9.7500104885412109E-2</v>
      </c>
      <c r="CG24" s="114">
        <v>8.8872188896205073E-2</v>
      </c>
      <c r="CH24" s="114">
        <v>5.8500076715506028E-2</v>
      </c>
      <c r="CI24" s="114">
        <v>8.6448728260308944E-2</v>
      </c>
      <c r="CJ24" s="37"/>
      <c r="CK24" s="114">
        <v>7.8473668772477939E-2</v>
      </c>
      <c r="CL24" s="114">
        <v>9.7629215797603058E-2</v>
      </c>
      <c r="CM24" s="37">
        <v>0.10586382730379323</v>
      </c>
      <c r="CN24" s="37">
        <v>8.4828789482985612E-2</v>
      </c>
      <c r="CO24" s="37">
        <v>8.8579817996023436E-2</v>
      </c>
      <c r="CP24" s="37">
        <v>9.0410675002274232E-2</v>
      </c>
      <c r="CQ24" s="114">
        <v>7.7688320574433034E-2</v>
      </c>
      <c r="CR24" s="114">
        <v>8.3515546791092743E-2</v>
      </c>
      <c r="CS24" s="114">
        <v>8.6094434771053913E-2</v>
      </c>
      <c r="CT24" s="114">
        <v>5.8397912951502373E-2</v>
      </c>
      <c r="CU24" s="114">
        <v>8.5138569880764375E-2</v>
      </c>
      <c r="CV24" s="114"/>
      <c r="CW24" s="114">
        <v>8.8321872206411967E-2</v>
      </c>
      <c r="CX24" s="114">
        <v>9.4273183248632209E-2</v>
      </c>
      <c r="CY24" s="114">
        <v>7.8798604547820866E-2</v>
      </c>
      <c r="CZ24" s="34">
        <f t="shared" si="16"/>
        <v>1.4826671567737528E-2</v>
      </c>
      <c r="DA24" s="74"/>
      <c r="DB24" s="114">
        <v>8.4896129574223794E-2</v>
      </c>
      <c r="DC24" s="114">
        <v>8.0863999617901194E-2</v>
      </c>
      <c r="DD24" s="114">
        <v>8.5200074133454484E-2</v>
      </c>
      <c r="DE24" s="114">
        <v>8.5055642127561004E-2</v>
      </c>
      <c r="DF24" s="114">
        <v>6.9932845283952494E-2</v>
      </c>
      <c r="DG24" s="114">
        <v>8.1185595766282787E-2</v>
      </c>
      <c r="DH24" s="37"/>
      <c r="DI24" s="114">
        <v>9.6274853987504128E-2</v>
      </c>
      <c r="DJ24" s="114">
        <v>9.9727807139384506E-2</v>
      </c>
      <c r="DK24" s="114">
        <v>9.6142202143153443E-2</v>
      </c>
      <c r="DL24" s="114">
        <v>9.8056931636698486E-2</v>
      </c>
      <c r="DM24" s="114">
        <v>0.10257520711123264</v>
      </c>
      <c r="DN24" s="114">
        <v>9.8556127866355592E-2</v>
      </c>
      <c r="DO24" s="37"/>
      <c r="DP24" s="84">
        <v>8.9867688450585737E-2</v>
      </c>
      <c r="DQ24" s="34">
        <f t="shared" si="14"/>
        <v>1.0023511552358189E-2</v>
      </c>
      <c r="DR24" s="74"/>
      <c r="DS24" s="114">
        <v>4.4275209111525909E-2</v>
      </c>
      <c r="DT24" s="114">
        <v>4.2631050420605832E-2</v>
      </c>
      <c r="DU24" s="114">
        <v>5.2127261547005532E-2</v>
      </c>
      <c r="DV24" s="114">
        <v>5.2682876554594499E-2</v>
      </c>
      <c r="DW24" s="114">
        <v>4.7929515981848136E-2</v>
      </c>
      <c r="DX24" s="114"/>
      <c r="DY24" s="114">
        <v>4.7454635271116624E-2</v>
      </c>
      <c r="DZ24" s="114">
        <v>4.161991818260416E-2</v>
      </c>
      <c r="EA24" s="114">
        <v>4.0285183721129103E-2</v>
      </c>
      <c r="EB24" s="114">
        <v>4.3112820375989014E-2</v>
      </c>
      <c r="EC24" s="114"/>
      <c r="ED24" s="114">
        <v>3.2345953277777562E-2</v>
      </c>
      <c r="EE24" s="114">
        <v>4.5192191533146797E-2</v>
      </c>
      <c r="EF24" s="114">
        <v>5.3346976772053689E-2</v>
      </c>
      <c r="EG24" s="114">
        <v>4.363806212314561E-2</v>
      </c>
      <c r="EH24" s="114"/>
      <c r="EI24" s="114">
        <v>5.3839902368175624E-2</v>
      </c>
      <c r="EJ24" s="114">
        <v>5.9043785384939984E-2</v>
      </c>
      <c r="EK24" s="114">
        <v>5.1083792727839805E-2</v>
      </c>
      <c r="EL24" s="114">
        <v>5.6058953114951654E-2</v>
      </c>
      <c r="EM24" s="114">
        <v>5.4392144786524849E-2</v>
      </c>
      <c r="EN24" s="114">
        <v>5.488226443290517E-2</v>
      </c>
      <c r="EO24" s="37"/>
      <c r="EP24" s="114">
        <v>4.7528457943447427E-2</v>
      </c>
      <c r="EQ24" s="114">
        <v>5.7166585451390556E-2</v>
      </c>
      <c r="ER24" s="114">
        <v>5.695572324296741E-2</v>
      </c>
      <c r="ES24" s="114">
        <v>5.5952641716714852E-2</v>
      </c>
      <c r="ET24" s="114">
        <v>5.4400148296174206E-2</v>
      </c>
      <c r="EU24" s="114"/>
      <c r="EV24" s="114">
        <v>5.1144443643493243E-2</v>
      </c>
      <c r="EW24" s="114">
        <v>6.1698078113807675E-2</v>
      </c>
      <c r="EX24" s="114">
        <v>6.5379310088234666E-2</v>
      </c>
      <c r="EY24" s="114">
        <v>7.2082990021783699E-2</v>
      </c>
      <c r="EZ24" s="114">
        <v>6.1876109639514898E-2</v>
      </c>
      <c r="FA24" s="114">
        <v>5.0419401574867601E-2</v>
      </c>
      <c r="FB24" s="114">
        <v>6.2997752388430028E-2</v>
      </c>
      <c r="FC24" s="114">
        <v>6.0796685606949674E-2</v>
      </c>
      <c r="FD24" s="114"/>
      <c r="FE24" s="114">
        <v>4.9457571490545749E-2</v>
      </c>
      <c r="FF24" s="114">
        <v>5.3110997073718524E-2</v>
      </c>
      <c r="FG24" s="114">
        <v>4.5385982771950939E-2</v>
      </c>
      <c r="FH24" s="114">
        <v>5.1446840408415212E-2</v>
      </c>
      <c r="FI24" s="114">
        <v>4.1626998565471307E-2</v>
      </c>
      <c r="FJ24" s="114">
        <v>4.8205675406753051E-2</v>
      </c>
      <c r="FK24" s="37"/>
      <c r="FL24" s="37">
        <v>6.1876109639514898E-2</v>
      </c>
      <c r="FM24" s="37">
        <v>5.1144443643493243E-2</v>
      </c>
      <c r="FN24" s="34">
        <f t="shared" si="17"/>
        <v>7.9451404713692126E-3</v>
      </c>
      <c r="FO24" s="74"/>
      <c r="FP24" s="114">
        <v>7.6069966884059065E-2</v>
      </c>
      <c r="FQ24" s="114">
        <v>7.7012115010024418E-2</v>
      </c>
      <c r="FR24" s="114">
        <v>7.6872064792061101E-2</v>
      </c>
      <c r="FS24" s="114">
        <v>8.0045723366164556E-2</v>
      </c>
      <c r="FT24" s="114">
        <v>8.4124258451522826E-2</v>
      </c>
      <c r="FU24" s="114">
        <v>7.1942233753042595E-2</v>
      </c>
      <c r="FV24" s="114">
        <v>7.7685200586931347E-2</v>
      </c>
      <c r="FW24" s="114"/>
      <c r="FX24" s="114">
        <v>5.4523857532614961E-2</v>
      </c>
      <c r="FY24" s="114">
        <v>5.3670457663101967E-2</v>
      </c>
      <c r="FZ24" s="114">
        <v>5.5990505929001205E-2</v>
      </c>
      <c r="GA24" s="114">
        <v>7.0287044907845431E-2</v>
      </c>
      <c r="GB24" s="114">
        <v>5.9958736584887956E-2</v>
      </c>
      <c r="GC24" s="114">
        <v>5.8886056259577407E-2</v>
      </c>
      <c r="GD24" s="114"/>
      <c r="GE24" s="114">
        <v>5.3473326397403986E-2</v>
      </c>
      <c r="GF24" s="114">
        <v>7.2187182317055815E-2</v>
      </c>
      <c r="GG24" s="114">
        <v>7.0499472736088031E-2</v>
      </c>
      <c r="GH24" s="114">
        <v>7.3682049284585577E-2</v>
      </c>
      <c r="GI24" s="114">
        <v>6.7483725454321269E-2</v>
      </c>
      <c r="GJ24" s="37"/>
      <c r="GK24" s="37">
        <v>8.4124258451522826E-2</v>
      </c>
      <c r="GL24" s="37">
        <v>7.6069966884059065E-2</v>
      </c>
      <c r="GM24" s="34">
        <f t="shared" si="18"/>
        <v>9.9557036625926871E-3</v>
      </c>
      <c r="GN24" s="74"/>
      <c r="GO24" s="114">
        <v>8.2091873740595261E-2</v>
      </c>
      <c r="GP24" s="114">
        <v>8.9721294285981357E-2</v>
      </c>
      <c r="GQ24" s="114">
        <v>9.1355070559366924E-2</v>
      </c>
      <c r="GR24" s="114">
        <v>8.1651411373936278E-2</v>
      </c>
      <c r="GS24" s="114">
        <v>8.0222134304336612E-2</v>
      </c>
      <c r="GT24" s="114">
        <v>7.946545059959656E-2</v>
      </c>
      <c r="GU24" s="114">
        <v>8.286434385353153E-2</v>
      </c>
      <c r="GV24" s="114"/>
      <c r="GW24" s="114">
        <v>7.4234370167691022E-2</v>
      </c>
      <c r="GX24" s="114">
        <v>7.9851092326126916E-2</v>
      </c>
      <c r="GY24" s="114">
        <v>8.5215047565016577E-2</v>
      </c>
      <c r="GZ24" s="114">
        <v>8.9456772051156319E-2</v>
      </c>
      <c r="HA24" s="114">
        <v>7.017587545708992E-2</v>
      </c>
      <c r="HB24" s="114">
        <v>7.7882020664711171E-2</v>
      </c>
      <c r="HC24" s="114"/>
      <c r="HD24" s="114">
        <v>8.4618296269756144E-2</v>
      </c>
      <c r="HE24" s="114">
        <v>8.7831234248562984E-2</v>
      </c>
      <c r="HF24" s="114">
        <v>8.5474423662011634E-2</v>
      </c>
      <c r="HG24" s="37"/>
      <c r="HH24" s="114">
        <v>7.8079280505234661E-2</v>
      </c>
      <c r="HI24" s="114">
        <v>8.8839835711922666E-2</v>
      </c>
      <c r="HJ24" s="114">
        <v>9.3315314631067237E-2</v>
      </c>
      <c r="HK24" s="114">
        <v>8.8262734838425005E-2</v>
      </c>
      <c r="HL24" s="114">
        <v>9.0634487637951011E-2</v>
      </c>
      <c r="HM24" s="114">
        <v>8.1791932774728127E-2</v>
      </c>
      <c r="HN24" s="114">
        <v>7.7595382903073717E-2</v>
      </c>
      <c r="HO24" s="114">
        <v>8.8183699195872267E-2</v>
      </c>
      <c r="HP24" s="114">
        <v>8.3781208535212037E-2</v>
      </c>
      <c r="HQ24" s="37"/>
      <c r="HR24" s="114">
        <v>8.617014228771086E-2</v>
      </c>
      <c r="HS24" s="114">
        <v>7.7617288772202281E-2</v>
      </c>
      <c r="HT24" s="114">
        <v>8.0354598944668787E-2</v>
      </c>
      <c r="HU24" s="114">
        <v>8.031772511534091E-2</v>
      </c>
      <c r="HV24" s="114">
        <v>8.850624527695361E-2</v>
      </c>
      <c r="HW24" s="114">
        <v>8.971423376159543E-2</v>
      </c>
      <c r="HX24" s="114">
        <v>8.6458924295612666E-2</v>
      </c>
      <c r="HY24" s="114">
        <v>7.6798721965693151E-2</v>
      </c>
      <c r="HZ24" s="114">
        <v>8.0415186262643656E-2</v>
      </c>
      <c r="IA24" s="37"/>
      <c r="IB24" s="37">
        <v>8.1651411373936278E-2</v>
      </c>
      <c r="IC24" s="37">
        <v>7.946545059959656E-2</v>
      </c>
      <c r="ID24" s="34">
        <f t="shared" si="19"/>
        <v>5.4496629900049774E-3</v>
      </c>
      <c r="IE24" s="74"/>
      <c r="IF24" s="34">
        <v>8.1974474959029708E-2</v>
      </c>
      <c r="IG24" s="34">
        <v>0.11228474813587846</v>
      </c>
      <c r="IH24" s="34">
        <v>0.10963222873859813</v>
      </c>
      <c r="II24" s="34">
        <v>0.10362880714503409</v>
      </c>
      <c r="IJ24" s="34">
        <v>0.10603923063633208</v>
      </c>
      <c r="IK24" s="34">
        <v>0.1111179703844894</v>
      </c>
      <c r="IL24" s="37">
        <v>7.510969105916393E-2</v>
      </c>
      <c r="IM24" s="34">
        <v>9.9844508320588887E-2</v>
      </c>
      <c r="IN24" s="37"/>
      <c r="IO24" s="34">
        <v>9.7526996277515487E-2</v>
      </c>
      <c r="IP24" s="34">
        <v>9.5190408385286002E-2</v>
      </c>
      <c r="IQ24" s="34">
        <v>0.10248097094922448</v>
      </c>
      <c r="IR24" s="34">
        <v>0.10989985727765456</v>
      </c>
      <c r="IS24" s="34">
        <v>0.1093653275950357</v>
      </c>
      <c r="IT24" s="34">
        <v>0.1014947779105716</v>
      </c>
      <c r="IU24" s="34">
        <v>0.10401046797439839</v>
      </c>
      <c r="IV24" s="34">
        <v>9.4925334139602913E-2</v>
      </c>
      <c r="IW24" s="34">
        <v>9.4645764015229727E-2</v>
      </c>
      <c r="IX24" s="114">
        <v>0.1009734337251299</v>
      </c>
      <c r="IY24" s="114"/>
      <c r="IZ24" s="114">
        <v>0.10499208072787053</v>
      </c>
      <c r="JA24" s="114">
        <v>0.1016374878651925</v>
      </c>
      <c r="JB24" s="114">
        <v>0.10274136667851064</v>
      </c>
      <c r="JC24" s="114">
        <v>0.10917602334959103</v>
      </c>
      <c r="JD24" s="114">
        <v>0.1027284034156668</v>
      </c>
      <c r="JE24" s="114">
        <v>9.3568998203263309E-2</v>
      </c>
      <c r="JF24" s="37">
        <v>7.4357529110326587E-2</v>
      </c>
      <c r="JG24" s="114">
        <v>9.835836055038566E-2</v>
      </c>
      <c r="JH24" s="114"/>
      <c r="JI24" s="114">
        <v>0.10592494348349712</v>
      </c>
      <c r="JJ24" s="114">
        <v>0.11114481426736122</v>
      </c>
      <c r="JK24" s="114">
        <v>0.11399227511377358</v>
      </c>
      <c r="JL24" s="114">
        <v>0.11390733273862885</v>
      </c>
      <c r="JM24" s="114">
        <v>0.11727578455497506</v>
      </c>
      <c r="JN24" s="84">
        <v>0.10661017024895947</v>
      </c>
      <c r="JO24" s="114">
        <v>0.11065936425333744</v>
      </c>
      <c r="JP24" s="114">
        <v>0.10802082529603996</v>
      </c>
      <c r="JQ24" s="114">
        <v>0.1107030177391532</v>
      </c>
      <c r="JR24" s="114"/>
      <c r="JS24" s="114">
        <v>0.1024688495250638</v>
      </c>
      <c r="JT24" s="114">
        <v>0.10455780250973967</v>
      </c>
      <c r="JU24" s="114">
        <v>9.4760478436249823E-2</v>
      </c>
      <c r="JV24" s="34">
        <f t="shared" si="20"/>
        <v>1.0006956904762943E-2</v>
      </c>
      <c r="JW24" s="74"/>
      <c r="JX24" s="114">
        <v>2.0043856814979971E-2</v>
      </c>
      <c r="JY24" s="114">
        <v>4.2385423134932682E-2</v>
      </c>
      <c r="JZ24" s="114">
        <v>3.6738954450110883E-2</v>
      </c>
      <c r="KA24" s="114">
        <v>2.3767599694978075E-2</v>
      </c>
      <c r="KB24" s="114">
        <v>3.1366289850479984E-2</v>
      </c>
      <c r="KC24" s="114">
        <v>3.0874309224544899E-2</v>
      </c>
      <c r="KD24" s="114"/>
      <c r="KE24" s="114">
        <v>4.1471327433122457E-2</v>
      </c>
      <c r="KF24" s="114">
        <v>3.9483537866287333E-2</v>
      </c>
      <c r="KG24" s="114">
        <v>3.8831073150171036E-2</v>
      </c>
      <c r="KH24" s="114">
        <v>3.9929956847835402E-2</v>
      </c>
      <c r="KI24" s="114"/>
      <c r="KJ24" s="114">
        <v>4.6751652070270266E-2</v>
      </c>
      <c r="KK24" s="114">
        <v>5.4984293119647698E-2</v>
      </c>
      <c r="KL24" s="114">
        <v>5.0657472763840528E-2</v>
      </c>
      <c r="KM24" s="114">
        <v>4.2078158842609126E-2</v>
      </c>
      <c r="KN24" s="114">
        <v>4.8610890247933497E-2</v>
      </c>
      <c r="KO24" s="114"/>
      <c r="KP24" s="114">
        <v>3.6810414025179955E-2</v>
      </c>
      <c r="KQ24" s="114">
        <v>3.4685479635303246E-2</v>
      </c>
      <c r="KR24" s="114">
        <v>4.1631918595306544E-2</v>
      </c>
      <c r="KS24" s="114">
        <v>3.7711484880862928E-2</v>
      </c>
      <c r="KT24" s="37"/>
      <c r="KU24" s="37">
        <v>3.9289949096564775E-2</v>
      </c>
      <c r="KV24" s="34">
        <f t="shared" si="21"/>
        <v>8.5782076675568007E-3</v>
      </c>
      <c r="KW24" s="74"/>
      <c r="KX24" s="34">
        <v>0.10098025168455535</v>
      </c>
      <c r="KY24" s="34">
        <v>9.8935542458541165E-2</v>
      </c>
      <c r="KZ24" s="34">
        <v>9.2362457124410019E-2</v>
      </c>
      <c r="LA24" s="34">
        <v>0.10253845097507552</v>
      </c>
      <c r="LB24" s="34">
        <v>0.10536998505047651</v>
      </c>
      <c r="LC24" s="34">
        <v>9.5778139778847887E-2</v>
      </c>
      <c r="LD24" s="34">
        <v>9.8412325306609316E-2</v>
      </c>
      <c r="LE24" s="34">
        <v>9.6067939515483897E-2</v>
      </c>
      <c r="LF24" s="34">
        <v>9.3843388912655923E-2</v>
      </c>
      <c r="LG24" s="34">
        <v>8.5725372074486134E-2</v>
      </c>
      <c r="LH24" s="34">
        <v>9.6998254309251991E-2</v>
      </c>
      <c r="LI24" s="37"/>
      <c r="LJ24" s="102">
        <v>8.5858315893762832E-2</v>
      </c>
      <c r="LK24" s="102">
        <v>8.2539563300389168E-2</v>
      </c>
      <c r="LL24" s="102">
        <v>9.3929130181303111E-2</v>
      </c>
      <c r="LM24" s="102">
        <v>8.0809203952903863E-2</v>
      </c>
      <c r="LN24" s="102">
        <v>9.9018062982674515E-2</v>
      </c>
      <c r="LO24" s="102">
        <v>9.3933191229792795E-2</v>
      </c>
      <c r="LP24" s="102">
        <v>8.9715388578032657E-2</v>
      </c>
      <c r="LQ24" s="102">
        <v>9.0912117864303893E-2</v>
      </c>
      <c r="LR24" s="102">
        <v>9.5381790563230984E-2</v>
      </c>
      <c r="LS24" s="102">
        <v>9.318531805840477E-2</v>
      </c>
      <c r="LT24" s="102">
        <v>9.0538350970905845E-2</v>
      </c>
      <c r="LU24" s="37"/>
      <c r="LV24" s="34">
        <v>9.9075693163088563E-2</v>
      </c>
      <c r="LW24" s="34">
        <v>9.7602010326113764E-2</v>
      </c>
      <c r="LX24" s="34">
        <v>9.0861391618421855E-2</v>
      </c>
      <c r="LY24" s="34">
        <v>9.9199424682217735E-2</v>
      </c>
      <c r="LZ24" s="34">
        <v>9.5934697794515827E-2</v>
      </c>
      <c r="MA24" s="34">
        <v>8.9552800091531715E-2</v>
      </c>
      <c r="MB24" s="34">
        <v>9.6080012013397331E-2</v>
      </c>
      <c r="MC24" s="34">
        <v>9.7428462866968379E-2</v>
      </c>
      <c r="MD24" s="34">
        <v>9.7814106148643748E-2</v>
      </c>
      <c r="ME24" s="34">
        <v>9.6853679097131162E-2</v>
      </c>
      <c r="MF24" s="34">
        <v>9.6041142450979389E-2</v>
      </c>
      <c r="MG24" s="37"/>
      <c r="MH24" s="34">
        <v>9.3144955194318452E-2</v>
      </c>
      <c r="MI24" s="34">
        <v>0.10439347972628524</v>
      </c>
      <c r="MJ24" s="34">
        <v>9.8509829926263726E-2</v>
      </c>
      <c r="MK24" s="34">
        <v>0.10166397879673511</v>
      </c>
      <c r="ML24" s="34">
        <v>0.1002262791627235</v>
      </c>
      <c r="MM24" s="34">
        <v>9.7986280515426377E-2</v>
      </c>
      <c r="MN24" s="34">
        <v>9.0259942814820998E-2</v>
      </c>
      <c r="MO24" s="34">
        <v>9.2728840568694598E-2</v>
      </c>
      <c r="MP24" s="34">
        <v>9.733391062750546E-2</v>
      </c>
      <c r="MQ24" s="34">
        <v>9.0343836769437802E-2</v>
      </c>
      <c r="MR24" s="34">
        <v>9.6655948334924136E-2</v>
      </c>
      <c r="MS24" s="37"/>
      <c r="MT24" s="40">
        <v>9.5059757095384501E-2</v>
      </c>
      <c r="MU24" s="34">
        <f t="shared" si="22"/>
        <v>5.2917656335623791E-3</v>
      </c>
      <c r="MV24" s="74"/>
      <c r="MW24" s="34">
        <v>9.5256129917913879E-2</v>
      </c>
      <c r="MX24" s="114">
        <v>9.9311203970453094E-2</v>
      </c>
      <c r="MY24" s="114">
        <v>9.1738104323968922E-2</v>
      </c>
      <c r="MZ24" s="114">
        <v>9.8351377826397218E-2</v>
      </c>
      <c r="NA24" s="114">
        <v>9.4344782682069112E-2</v>
      </c>
      <c r="NB24" s="114">
        <v>9.7988881418293011E-2</v>
      </c>
      <c r="NC24" s="114">
        <v>9.0972390538902298E-2</v>
      </c>
      <c r="ND24" s="114">
        <v>9.1299508392597234E-2</v>
      </c>
      <c r="NE24" s="114">
        <v>8.8675850583149474E-2</v>
      </c>
      <c r="NF24" s="114">
        <v>8.6396583572459495E-2</v>
      </c>
      <c r="NG24" s="114">
        <v>9.343431926506135E-2</v>
      </c>
      <c r="NH24" s="37"/>
      <c r="NI24" s="37">
        <v>8.9153629714966875E-2</v>
      </c>
      <c r="NJ24" s="114">
        <v>9.0512700895746728E-2</v>
      </c>
      <c r="NK24" s="114">
        <v>9.278832281845803E-2</v>
      </c>
      <c r="NL24" s="114">
        <v>8.944166815343646E-2</v>
      </c>
      <c r="NM24" s="114">
        <v>8.7020702068993122E-2</v>
      </c>
      <c r="NN24" s="114">
        <v>9.0548048243282275E-2</v>
      </c>
      <c r="NO24" s="114">
        <v>9.0136367522179378E-2</v>
      </c>
      <c r="NP24" s="114">
        <v>9.1278339161305511E-2</v>
      </c>
      <c r="NQ24" s="114">
        <v>8.9639650620899181E-2</v>
      </c>
      <c r="NR24" s="114">
        <v>8.2531205296279053E-2</v>
      </c>
      <c r="NS24" s="34">
        <v>8.9303422134556304E-2</v>
      </c>
      <c r="NU24" s="37">
        <v>9.1370678077932199E-2</v>
      </c>
      <c r="NV24" s="34">
        <f t="shared" si="23"/>
        <v>3.988109215228795E-3</v>
      </c>
      <c r="NW24" s="74"/>
      <c r="NX24" s="75">
        <v>7.2587121672813171E-2</v>
      </c>
      <c r="NY24" s="34">
        <v>7.9068068535858738E-2</v>
      </c>
      <c r="NZ24" s="34">
        <v>7.4640694465109542E-2</v>
      </c>
      <c r="OA24" s="34">
        <v>7.414875295234391E-2</v>
      </c>
      <c r="OB24" s="34">
        <v>7.8015718827420311E-2</v>
      </c>
      <c r="OC24" s="34">
        <v>7.8219570170937586E-2</v>
      </c>
      <c r="OD24" s="34">
        <v>7.5949833145162848E-2</v>
      </c>
      <c r="OE24" s="34">
        <v>7.3598693885827265E-2</v>
      </c>
      <c r="OF24" s="34">
        <v>7.4408920678405016E-2</v>
      </c>
      <c r="OG24" s="34">
        <v>8.3846969620409106E-2</v>
      </c>
      <c r="OH24" s="34">
        <v>7.6449861563407495E-2</v>
      </c>
      <c r="OI24" s="34"/>
      <c r="OJ24" s="37">
        <v>8.1740188643579237E-2</v>
      </c>
      <c r="OK24" s="34">
        <v>7.4108943584215992E-2</v>
      </c>
      <c r="OL24" s="34">
        <v>8.0031832486308963E-2</v>
      </c>
      <c r="OM24" s="34">
        <v>7.6877063255839179E-2</v>
      </c>
      <c r="ON24" s="34">
        <v>7.6324255188067874E-2</v>
      </c>
      <c r="OO24" s="34">
        <v>7.3855717718843611E-2</v>
      </c>
      <c r="OP24" s="34">
        <v>7.0133646792804344E-2</v>
      </c>
      <c r="OQ24" s="34">
        <v>7.2401908750138855E-2</v>
      </c>
      <c r="OR24" s="34">
        <v>7.4134600710019205E-2</v>
      </c>
      <c r="OS24" s="34">
        <v>7.8475534288258153E-2</v>
      </c>
      <c r="OT24" s="34">
        <v>7.5906883058318386E-2</v>
      </c>
      <c r="OU24" s="34"/>
      <c r="OV24" s="37">
        <v>7.5134148443233129E-2</v>
      </c>
      <c r="OW24" s="34">
        <v>7.6904817576565809E-2</v>
      </c>
      <c r="OX24" s="34">
        <v>7.0903333132646101E-2</v>
      </c>
      <c r="OY24" s="34">
        <v>6.4907802919782015E-2</v>
      </c>
      <c r="OZ24" s="34">
        <v>7.0073040347085003E-2</v>
      </c>
      <c r="PA24" s="34">
        <v>7.1968880470379942E-2</v>
      </c>
      <c r="PB24" s="34">
        <v>7.1748356306234023E-2</v>
      </c>
      <c r="PC24" s="34">
        <v>7.2768398484645558E-2</v>
      </c>
      <c r="PD24" s="34">
        <v>6.9473610213366011E-2</v>
      </c>
      <c r="PE24" s="34">
        <v>7.4207447934751675E-2</v>
      </c>
      <c r="PF24" s="34">
        <v>7.1914713885967374E-2</v>
      </c>
      <c r="PG24" s="34"/>
      <c r="PH24" s="37">
        <v>7.3814973156708291E-2</v>
      </c>
      <c r="PI24" s="34">
        <v>7.3355390908881546E-2</v>
      </c>
      <c r="PJ24" s="34">
        <v>7.4885912575462898E-2</v>
      </c>
      <c r="PK24" s="34">
        <v>7.4930565018497181E-2</v>
      </c>
      <c r="PL24" s="34">
        <v>7.7806148682412396E-2</v>
      </c>
      <c r="PM24" s="34">
        <v>7.4978680994870539E-2</v>
      </c>
      <c r="PN24" s="34">
        <v>7.426734349965014E-2</v>
      </c>
      <c r="PO24" s="34">
        <v>7.6999388079725478E-2</v>
      </c>
      <c r="PP24" s="34">
        <v>7.8371898928016409E-2</v>
      </c>
      <c r="PQ24" s="34">
        <v>7.6339282586748658E-2</v>
      </c>
      <c r="PR24" s="34">
        <v>7.5765591564559032E-2</v>
      </c>
      <c r="PS24" s="34"/>
      <c r="PT24" s="37">
        <v>7.5008914065634036E-2</v>
      </c>
      <c r="PU24" s="34">
        <f t="shared" si="24"/>
        <v>3.3773081014941411E-3</v>
      </c>
      <c r="PV24" s="78"/>
    </row>
    <row r="25" spans="1:438" x14ac:dyDescent="0.2">
      <c r="A25" s="37" t="s">
        <v>176</v>
      </c>
      <c r="B25" s="114">
        <v>8.8874030817501105E-3</v>
      </c>
      <c r="C25" s="114">
        <v>8.746512577880795E-3</v>
      </c>
      <c r="D25" s="114">
        <v>8.9130631075985348E-3</v>
      </c>
      <c r="E25" s="114">
        <v>9.1840386843506407E-3</v>
      </c>
      <c r="F25" s="114">
        <v>8.977692389272306E-3</v>
      </c>
      <c r="G25" s="114">
        <v>9.4116103180984408E-3</v>
      </c>
      <c r="H25" s="114">
        <v>8.0331331175438371E-3</v>
      </c>
      <c r="I25" s="114">
        <v>8.6144156127307692E-3</v>
      </c>
      <c r="J25" s="114">
        <v>7.6685845755228212E-3</v>
      </c>
      <c r="K25" s="114">
        <v>8.1524888551245574E-3</v>
      </c>
      <c r="L25" s="102">
        <v>8.659144525024776E-3</v>
      </c>
      <c r="M25" s="37"/>
      <c r="N25" s="114">
        <v>8.0281129248330769E-3</v>
      </c>
      <c r="O25" s="114">
        <v>8.0504623427947036E-3</v>
      </c>
      <c r="P25" s="114">
        <v>8.3323988409330883E-3</v>
      </c>
      <c r="Q25" s="114">
        <v>8.3960335282259289E-3</v>
      </c>
      <c r="R25" s="114">
        <v>8.699679845685546E-3</v>
      </c>
      <c r="S25" s="37">
        <v>8.9308733881299195E-3</v>
      </c>
      <c r="T25" s="37">
        <v>8.439560141420447E-3</v>
      </c>
      <c r="U25" s="37">
        <v>8.4768500301975989E-3</v>
      </c>
      <c r="V25" s="37">
        <v>9.0372872345043809E-3</v>
      </c>
      <c r="W25" s="114">
        <v>8.3081348886283324E-3</v>
      </c>
      <c r="X25" s="114">
        <v>8.4690613965780429E-3</v>
      </c>
      <c r="Y25" s="37"/>
      <c r="Z25" s="114">
        <v>8.8046248212060117E-3</v>
      </c>
      <c r="AA25" s="114">
        <v>9.570422708356837E-3</v>
      </c>
      <c r="AB25" s="114">
        <v>8.3795970977759617E-3</v>
      </c>
      <c r="AC25" s="114">
        <v>8.4758824411954731E-3</v>
      </c>
      <c r="AD25" s="114">
        <v>8.4503901183313312E-3</v>
      </c>
      <c r="AE25" s="114">
        <v>8.1373713808286854E-3</v>
      </c>
      <c r="AF25" s="114">
        <v>9.0382806182244414E-3</v>
      </c>
      <c r="AG25" s="114">
        <v>8.8680520997051013E-3</v>
      </c>
      <c r="AH25" s="114">
        <v>8.7657325366530918E-3</v>
      </c>
      <c r="AI25" s="114">
        <v>1.0890431082183924E-2</v>
      </c>
      <c r="AJ25" s="114">
        <v>8.9377419555456434E-3</v>
      </c>
      <c r="AK25" s="114"/>
      <c r="AL25" s="114">
        <v>8.4258569174533275E-3</v>
      </c>
      <c r="AM25" s="114">
        <v>8.9852217009104111E-3</v>
      </c>
      <c r="AN25" s="114">
        <v>9.8830894718599464E-3</v>
      </c>
      <c r="AO25" s="114">
        <v>9.2206562188214183E-3</v>
      </c>
      <c r="AP25" s="114">
        <v>1.0326230764867449E-2</v>
      </c>
      <c r="AQ25" s="114">
        <v>9.680223951151817E-3</v>
      </c>
      <c r="AR25" s="114">
        <v>9.99501108089898E-3</v>
      </c>
      <c r="AS25" s="114">
        <v>1.0621341652760193E-2</v>
      </c>
      <c r="AT25" s="114">
        <v>7.7090128226831815E-3</v>
      </c>
      <c r="AU25" s="114">
        <v>8.2620720401789197E-3</v>
      </c>
      <c r="AV25" s="114">
        <v>9.3106626089184321E-3</v>
      </c>
      <c r="AW25" s="114"/>
      <c r="AX25" s="114">
        <v>8.8443115915805507E-3</v>
      </c>
      <c r="AY25" s="34">
        <f t="shared" si="15"/>
        <v>7.1597126538732619E-4</v>
      </c>
      <c r="AZ25" s="74"/>
      <c r="BA25" s="114">
        <v>7.4990328579909839E-3</v>
      </c>
      <c r="BB25" s="114">
        <v>9.4635389147674706E-3</v>
      </c>
      <c r="BC25" s="114">
        <v>9.6264677365764505E-3</v>
      </c>
      <c r="BD25" s="114">
        <v>8.3530870053802053E-3</v>
      </c>
      <c r="BE25" s="114">
        <v>5.4847122987240855E-3</v>
      </c>
      <c r="BF25" s="114">
        <v>7.5818991974526302E-3</v>
      </c>
      <c r="BG25" s="114">
        <v>1.033232808038907E-2</v>
      </c>
      <c r="BH25" s="114">
        <v>8.9691819015550647E-3</v>
      </c>
      <c r="BI25" s="114">
        <v>1.0358139353206884E-2</v>
      </c>
      <c r="BJ25" s="114">
        <v>8.3041503531928185E-3</v>
      </c>
      <c r="BK25" s="114">
        <v>8.5971994959037398E-3</v>
      </c>
      <c r="BL25" s="114"/>
      <c r="BM25" s="114">
        <v>8.682179569398072E-3</v>
      </c>
      <c r="BN25" s="114">
        <v>1.0759919059869434E-2</v>
      </c>
      <c r="BO25" s="114">
        <v>9.8759025883850878E-3</v>
      </c>
      <c r="BP25" s="114">
        <v>1.3699225485949675E-2</v>
      </c>
      <c r="BQ25" s="114">
        <v>6.4520128083463083E-3</v>
      </c>
      <c r="BR25" s="114">
        <v>9.5015986527656072E-3</v>
      </c>
      <c r="BS25" s="114">
        <v>1.0318801879474149E-2</v>
      </c>
      <c r="BT25" s="114">
        <v>9.9088640891307443E-3</v>
      </c>
      <c r="BU25" s="114">
        <v>9.2649834741617369E-3</v>
      </c>
      <c r="BV25" s="114">
        <v>7.4430919335846833E-3</v>
      </c>
      <c r="BW25" s="114">
        <v>9.5895308703211578E-3</v>
      </c>
      <c r="BX25" s="114"/>
      <c r="BY25" s="114">
        <v>7.8083255945313986E-3</v>
      </c>
      <c r="BZ25" s="114">
        <v>8.6746459599744939E-3</v>
      </c>
      <c r="CA25" s="114">
        <v>9.4783622528183641E-3</v>
      </c>
      <c r="CB25" s="114">
        <v>1.0458758421085075E-2</v>
      </c>
      <c r="CC25" s="114">
        <v>1.0228346562410685E-2</v>
      </c>
      <c r="CD25" s="114">
        <v>1.249316853963366E-2</v>
      </c>
      <c r="CE25" s="114">
        <v>9.6772868674984448E-3</v>
      </c>
      <c r="CF25" s="114">
        <v>1.1154499820118503E-2</v>
      </c>
      <c r="CG25" s="114">
        <v>9.9505440855593569E-3</v>
      </c>
      <c r="CH25" s="114">
        <v>7.5331135711339779E-3</v>
      </c>
      <c r="CI25" s="114">
        <v>9.7438885050761433E-3</v>
      </c>
      <c r="CJ25" s="37"/>
      <c r="CK25" s="114">
        <v>9.8025596625730266E-3</v>
      </c>
      <c r="CL25" s="114">
        <v>1.060612801159736E-2</v>
      </c>
      <c r="CM25" s="37">
        <v>1.082193190859858E-2</v>
      </c>
      <c r="CN25" s="37">
        <v>9.5285748502583218E-3</v>
      </c>
      <c r="CO25" s="37">
        <v>9.6940432347029128E-3</v>
      </c>
      <c r="CP25" s="37">
        <v>9.7399528736383384E-3</v>
      </c>
      <c r="CQ25" s="114">
        <v>8.3656780016803708E-3</v>
      </c>
      <c r="CR25" s="114">
        <v>9.7214152263735473E-3</v>
      </c>
      <c r="CS25" s="114">
        <v>9.1349267524841477E-3</v>
      </c>
      <c r="CT25" s="114">
        <v>6.4815194117783005E-3</v>
      </c>
      <c r="CU25" s="114">
        <v>9.3876745481288743E-3</v>
      </c>
      <c r="CV25" s="114"/>
      <c r="CW25" s="114">
        <v>9.3306865890415633E-3</v>
      </c>
      <c r="CX25" s="114">
        <v>9.6115948594663689E-3</v>
      </c>
      <c r="CY25" s="114">
        <v>8.8596696346547842E-3</v>
      </c>
      <c r="CZ25" s="34">
        <f t="shared" si="16"/>
        <v>1.5010834674754141E-3</v>
      </c>
      <c r="DA25" s="74"/>
      <c r="DB25" s="114">
        <v>7.115207698303933E-3</v>
      </c>
      <c r="DC25" s="114">
        <v>7.330626502673826E-3</v>
      </c>
      <c r="DD25" s="114">
        <v>6.8339724766787405E-3</v>
      </c>
      <c r="DE25" s="114">
        <v>7.259030105841377E-3</v>
      </c>
      <c r="DF25" s="114">
        <v>6.3357791137308248E-3</v>
      </c>
      <c r="DG25" s="114">
        <v>6.9750687788223001E-3</v>
      </c>
      <c r="DH25" s="37"/>
      <c r="DI25" s="114">
        <v>6.0051970570368799E-3</v>
      </c>
      <c r="DJ25" s="114">
        <v>7.8271466200251945E-3</v>
      </c>
      <c r="DK25" s="114">
        <v>6.7094109509189259E-3</v>
      </c>
      <c r="DL25" s="114">
        <v>6.5796844334814596E-3</v>
      </c>
      <c r="DM25" s="114">
        <v>6.0863226001532959E-3</v>
      </c>
      <c r="DN25" s="114">
        <v>6.6429356257571405E-3</v>
      </c>
      <c r="DO25" s="37"/>
      <c r="DP25" s="84">
        <v>6.80906287860987E-3</v>
      </c>
      <c r="DQ25" s="34">
        <f t="shared" si="14"/>
        <v>5.3219830661587809E-4</v>
      </c>
      <c r="DR25" s="74"/>
      <c r="DS25" s="114">
        <v>8.4818984352497181E-3</v>
      </c>
      <c r="DT25" s="114">
        <v>8.6979667243927035E-3</v>
      </c>
      <c r="DU25" s="114">
        <v>9.2336356689093364E-3</v>
      </c>
      <c r="DV25" s="114">
        <v>9.0636326637801197E-3</v>
      </c>
      <c r="DW25" s="114">
        <v>8.8691670569449634E-3</v>
      </c>
      <c r="DX25" s="114"/>
      <c r="DY25" s="114">
        <v>8.240320804445438E-3</v>
      </c>
      <c r="DZ25" s="114">
        <v>8.0828832911951937E-3</v>
      </c>
      <c r="EA25" s="114">
        <v>7.4091100705430358E-3</v>
      </c>
      <c r="EB25" s="114">
        <v>7.9104292066730208E-3</v>
      </c>
      <c r="EC25" s="114"/>
      <c r="ED25" s="114">
        <v>7.8345837672677346E-3</v>
      </c>
      <c r="EE25" s="114">
        <v>7.2543804921242393E-3</v>
      </c>
      <c r="EF25" s="114">
        <v>7.4735736040836068E-3</v>
      </c>
      <c r="EG25" s="114">
        <v>7.5202385393195311E-3</v>
      </c>
      <c r="EH25" s="114"/>
      <c r="EI25" s="114">
        <v>7.7872743001232781E-3</v>
      </c>
      <c r="EJ25" s="114">
        <v>8.143098042889204E-3</v>
      </c>
      <c r="EK25" s="114">
        <v>7.3829526327439266E-3</v>
      </c>
      <c r="EL25" s="114">
        <v>6.8980130062015893E-3</v>
      </c>
      <c r="EM25" s="114">
        <v>8.0886349104375803E-3</v>
      </c>
      <c r="EN25" s="114">
        <v>7.6598627143158937E-3</v>
      </c>
      <c r="EO25" s="37"/>
      <c r="EP25" s="114">
        <v>8.1334144117354758E-3</v>
      </c>
      <c r="EQ25" s="114">
        <v>9.1993956818649109E-3</v>
      </c>
      <c r="ER25" s="114">
        <v>8.8940205236677852E-3</v>
      </c>
      <c r="ES25" s="114">
        <v>7.7384806946901681E-3</v>
      </c>
      <c r="ET25" s="114">
        <v>8.490200537727248E-3</v>
      </c>
      <c r="EU25" s="114"/>
      <c r="EV25" s="114">
        <v>9.0919826047022589E-3</v>
      </c>
      <c r="EW25" s="114">
        <v>1.018570700536971E-2</v>
      </c>
      <c r="EX25" s="114">
        <v>1.015692850133108E-2</v>
      </c>
      <c r="EY25" s="114">
        <v>1.0053660134503088E-2</v>
      </c>
      <c r="EZ25" s="114">
        <v>9.0727027935354251E-3</v>
      </c>
      <c r="FA25" s="114">
        <v>8.273199515291799E-3</v>
      </c>
      <c r="FB25" s="114">
        <v>9.2199207449578467E-3</v>
      </c>
      <c r="FC25" s="114">
        <v>9.4361527258223759E-3</v>
      </c>
      <c r="FD25" s="114"/>
      <c r="FE25" s="114">
        <v>8.1726156484428596E-3</v>
      </c>
      <c r="FF25" s="114">
        <v>8.142216278629379E-3</v>
      </c>
      <c r="FG25" s="114">
        <v>8.2493775574674563E-3</v>
      </c>
      <c r="FH25" s="114">
        <v>7.5652971868197562E-3</v>
      </c>
      <c r="FI25" s="114">
        <v>7.8140505210728944E-3</v>
      </c>
      <c r="FJ25" s="114">
        <v>7.9884197024329071E-3</v>
      </c>
      <c r="FK25" s="37"/>
      <c r="FL25" s="37">
        <v>9.0727027935354251E-3</v>
      </c>
      <c r="FM25" s="37">
        <v>9.0919826047022589E-3</v>
      </c>
      <c r="FN25" s="34">
        <f t="shared" si="17"/>
        <v>8.195142314263975E-4</v>
      </c>
      <c r="FO25" s="74"/>
      <c r="FP25" s="114">
        <v>7.8881679163107232E-3</v>
      </c>
      <c r="FQ25" s="114">
        <v>8.2384600915062917E-3</v>
      </c>
      <c r="FR25" s="114">
        <v>1.0492435555410178E-2</v>
      </c>
      <c r="FS25" s="114">
        <v>9.3193683562618757E-3</v>
      </c>
      <c r="FT25" s="114">
        <v>8.9957983106541961E-3</v>
      </c>
      <c r="FU25" s="114">
        <v>8.7298675364029903E-3</v>
      </c>
      <c r="FV25" s="114">
        <v>8.9453907065836381E-3</v>
      </c>
      <c r="FW25" s="114"/>
      <c r="FX25" s="114">
        <v>7.6584917966482022E-3</v>
      </c>
      <c r="FY25" s="114">
        <v>7.4515526105727609E-3</v>
      </c>
      <c r="FZ25" s="114">
        <v>8.3181554342457581E-3</v>
      </c>
      <c r="GA25" s="114">
        <v>9.2429395165650949E-3</v>
      </c>
      <c r="GB25" s="114">
        <v>8.0838474543298948E-3</v>
      </c>
      <c r="GC25" s="114">
        <v>8.150875176601265E-3</v>
      </c>
      <c r="GD25" s="114"/>
      <c r="GE25" s="114">
        <v>8.8896895165217309E-3</v>
      </c>
      <c r="GF25" s="114">
        <v>7.9086693453693357E-3</v>
      </c>
      <c r="GG25" s="114">
        <v>9.2664758474438873E-3</v>
      </c>
      <c r="GH25" s="114">
        <v>9.7720927512389699E-3</v>
      </c>
      <c r="GI25" s="114">
        <v>8.9594082622838685E-3</v>
      </c>
      <c r="GJ25" s="37"/>
      <c r="GK25" s="37">
        <v>8.9957983106541961E-3</v>
      </c>
      <c r="GL25" s="37">
        <v>7.8881679163107232E-3</v>
      </c>
      <c r="GM25" s="34">
        <f t="shared" si="18"/>
        <v>7.8879683596048305E-4</v>
      </c>
      <c r="GN25" s="74"/>
      <c r="GO25" s="114">
        <v>7.8915932458744897E-3</v>
      </c>
      <c r="GP25" s="114">
        <v>7.9319886504460087E-3</v>
      </c>
      <c r="GQ25" s="114">
        <v>7.425254342194979E-3</v>
      </c>
      <c r="GR25" s="114">
        <v>7.6099331640176616E-3</v>
      </c>
      <c r="GS25" s="114">
        <v>5.6443799081504599E-3</v>
      </c>
      <c r="GT25" s="114">
        <v>5.8791516284063599E-3</v>
      </c>
      <c r="GU25" s="114">
        <v>7.0582211584552974E-3</v>
      </c>
      <c r="GV25" s="114"/>
      <c r="GW25" s="114">
        <v>4.8748532824808184E-3</v>
      </c>
      <c r="GX25" s="114">
        <v>5.8153605470961777E-3</v>
      </c>
      <c r="GY25" s="114">
        <v>6.3666368479772919E-3</v>
      </c>
      <c r="GZ25" s="114">
        <v>5.364991706114426E-3</v>
      </c>
      <c r="HA25" s="114">
        <v>4.7422955684175766E-3</v>
      </c>
      <c r="HB25" s="114">
        <v>5.4282521521181303E-3</v>
      </c>
      <c r="HC25" s="114"/>
      <c r="HD25" s="114">
        <v>5.4558017847137156E-3</v>
      </c>
      <c r="HE25" s="114">
        <v>6.064741783922461E-3</v>
      </c>
      <c r="HF25" s="114">
        <v>5.7582784890883093E-3</v>
      </c>
      <c r="HG25" s="37"/>
      <c r="HH25" s="114">
        <v>5.4782466407803836E-3</v>
      </c>
      <c r="HI25" s="114">
        <v>7.1657375474267959E-3</v>
      </c>
      <c r="HJ25" s="114">
        <v>7.2942523798532896E-3</v>
      </c>
      <c r="HK25" s="114">
        <v>6.8924710432245705E-3</v>
      </c>
      <c r="HL25" s="114">
        <v>8.7518386112143218E-3</v>
      </c>
      <c r="HM25" s="114">
        <v>7.5134827602483332E-3</v>
      </c>
      <c r="HN25" s="114">
        <v>7.8878240037606965E-3</v>
      </c>
      <c r="HO25" s="114">
        <v>6.8679953512420979E-3</v>
      </c>
      <c r="HP25" s="114">
        <v>7.2258409110139681E-3</v>
      </c>
      <c r="HQ25" s="37"/>
      <c r="HR25" s="114">
        <v>6.4145152778586475E-3</v>
      </c>
      <c r="HS25" s="114">
        <v>6.9012125828422808E-3</v>
      </c>
      <c r="HT25" s="114">
        <v>7.4500996539763869E-3</v>
      </c>
      <c r="HU25" s="114">
        <v>6.6072055142278579E-3</v>
      </c>
      <c r="HV25" s="114">
        <v>6.7292778984057947E-3</v>
      </c>
      <c r="HW25" s="114">
        <v>7.8298832519741179E-3</v>
      </c>
      <c r="HX25" s="114">
        <v>6.4141923398522869E-3</v>
      </c>
      <c r="HY25" s="114">
        <v>6.9241270561420185E-3</v>
      </c>
      <c r="HZ25" s="114">
        <v>6.898360802841846E-3</v>
      </c>
      <c r="IA25" s="37"/>
      <c r="IB25" s="37">
        <v>7.6099331640176616E-3</v>
      </c>
      <c r="IC25" s="37">
        <v>5.8791516284063599E-3</v>
      </c>
      <c r="ID25" s="34">
        <f t="shared" si="19"/>
        <v>9.7370728430939838E-4</v>
      </c>
      <c r="IE25" s="74"/>
      <c r="IF25" s="34">
        <v>8.9747948075287447E-3</v>
      </c>
      <c r="IG25" s="34">
        <v>1.1302388223741118E-2</v>
      </c>
      <c r="IH25" s="34">
        <v>1.043777837182237E-2</v>
      </c>
      <c r="II25" s="34">
        <v>1.0446358646972223E-2</v>
      </c>
      <c r="IJ25" s="34">
        <v>9.2224286846235431E-3</v>
      </c>
      <c r="IK25" s="34">
        <v>9.5395958437744614E-3</v>
      </c>
      <c r="IL25" s="37">
        <v>8.557564877865461E-3</v>
      </c>
      <c r="IM25" s="34">
        <v>9.7841843342387456E-3</v>
      </c>
      <c r="IN25" s="37"/>
      <c r="IO25" s="34">
        <v>8.05071116786946E-3</v>
      </c>
      <c r="IP25" s="34">
        <v>8.1416219180152748E-3</v>
      </c>
      <c r="IQ25" s="34">
        <v>9.2655438495551287E-3</v>
      </c>
      <c r="IR25" s="34">
        <v>1.0688744496820345E-2</v>
      </c>
      <c r="IS25" s="34">
        <v>9.9734539023276971E-3</v>
      </c>
      <c r="IT25" s="34">
        <v>8.9656246554930853E-3</v>
      </c>
      <c r="IU25" s="34">
        <v>1.0042196023077161E-2</v>
      </c>
      <c r="IV25" s="34">
        <v>1.0379016262980297E-2</v>
      </c>
      <c r="IW25" s="34">
        <v>9.3106939832753918E-3</v>
      </c>
      <c r="IX25" s="114">
        <v>9.4229309406083425E-3</v>
      </c>
      <c r="IY25" s="114"/>
      <c r="IZ25" s="114">
        <v>9.3879696637607733E-3</v>
      </c>
      <c r="JA25" s="114">
        <v>8.4645145443953077E-3</v>
      </c>
      <c r="JB25" s="114">
        <v>9.2092777621072177E-3</v>
      </c>
      <c r="JC25" s="114">
        <v>9.0816349850329804E-3</v>
      </c>
      <c r="JD25" s="114">
        <v>1.0533290259695608E-2</v>
      </c>
      <c r="JE25" s="114">
        <v>9.8024807380974344E-3</v>
      </c>
      <c r="JF25" s="37">
        <v>8.8062729934433766E-3</v>
      </c>
      <c r="JG25" s="114">
        <v>9.3243300594440109E-3</v>
      </c>
      <c r="JH25" s="114"/>
      <c r="JI25" s="114">
        <v>9.7638342360623163E-3</v>
      </c>
      <c r="JJ25" s="114">
        <v>9.7435119508501224E-3</v>
      </c>
      <c r="JK25" s="114">
        <v>9.1496586025134278E-3</v>
      </c>
      <c r="JL25" s="114">
        <v>1.0540687330430659E-2</v>
      </c>
      <c r="JM25" s="114">
        <v>1.0182981453100391E-2</v>
      </c>
      <c r="JN25" s="84">
        <v>1.0133721585314259E-2</v>
      </c>
      <c r="JO25" s="114">
        <v>9.8599460116882334E-3</v>
      </c>
      <c r="JP25" s="114">
        <v>9.4078479538827354E-3</v>
      </c>
      <c r="JQ25" s="114">
        <v>9.846638399768683E-3</v>
      </c>
      <c r="JR25" s="114"/>
      <c r="JS25" s="114">
        <v>9.5947472558630849E-3</v>
      </c>
      <c r="JT25" s="114">
        <v>9.8131551967041153E-3</v>
      </c>
      <c r="JU25" s="114">
        <v>9.2272693099793666E-3</v>
      </c>
      <c r="JV25" s="34">
        <f t="shared" si="20"/>
        <v>7.387339018148655E-4</v>
      </c>
      <c r="JW25" s="74"/>
      <c r="JX25" s="114">
        <v>2.141948763325146E-3</v>
      </c>
      <c r="JY25" s="114">
        <v>3.7771114077588975E-3</v>
      </c>
      <c r="JZ25" s="114">
        <v>1.747245266810971E-3</v>
      </c>
      <c r="KA25" s="114">
        <v>2.6742593351035942E-3</v>
      </c>
      <c r="KB25" s="114">
        <v>1.9009243952269955E-3</v>
      </c>
      <c r="KC25" s="114">
        <v>2.4482952076224488E-3</v>
      </c>
      <c r="KD25" s="114"/>
      <c r="KE25" s="114">
        <v>1.8022922624804959E-3</v>
      </c>
      <c r="KF25" s="114">
        <v>2.3996175075877602E-3</v>
      </c>
      <c r="KG25" s="114">
        <v>1.6262168078658545E-3</v>
      </c>
      <c r="KH25" s="114">
        <v>1.9433666356045301E-3</v>
      </c>
      <c r="KI25" s="114"/>
      <c r="KJ25" s="114">
        <v>1.9981078829567774E-3</v>
      </c>
      <c r="KK25" s="114">
        <v>2.1634144673839577E-3</v>
      </c>
      <c r="KL25" s="114">
        <v>1.7434726441532531E-3</v>
      </c>
      <c r="KM25" s="114">
        <v>1.5064516227033095E-3</v>
      </c>
      <c r="KN25" s="114">
        <v>1.8526721461107987E-3</v>
      </c>
      <c r="KO25" s="114"/>
      <c r="KP25" s="114">
        <v>2.8370785360666844E-3</v>
      </c>
      <c r="KQ25" s="114">
        <v>3.529292159156277E-3</v>
      </c>
      <c r="KR25" s="114">
        <v>2.7897395433714297E-3</v>
      </c>
      <c r="KS25" s="114">
        <v>3.0514857404307281E-3</v>
      </c>
      <c r="KT25" s="37"/>
      <c r="KU25" s="37">
        <v>2.3238033215177982E-3</v>
      </c>
      <c r="KV25" s="34">
        <f t="shared" si="21"/>
        <v>6.4649380041936148E-4</v>
      </c>
      <c r="KW25" s="74"/>
      <c r="KX25" s="34">
        <v>2.3726378654636152E-3</v>
      </c>
      <c r="KY25" s="34">
        <v>3.6490932046902369E-3</v>
      </c>
      <c r="KZ25" s="34">
        <v>3.1482529799270755E-3</v>
      </c>
      <c r="LA25" s="34">
        <v>3.0356034305721318E-3</v>
      </c>
      <c r="LB25" s="34">
        <v>3.5855818989956492E-3</v>
      </c>
      <c r="LC25" s="34">
        <v>3.6180452817328799E-3</v>
      </c>
      <c r="LD25" s="34">
        <v>2.6056272803831756E-3</v>
      </c>
      <c r="LE25" s="34">
        <v>3.4316226596050542E-3</v>
      </c>
      <c r="LF25" s="34">
        <v>3.2270740586337471E-3</v>
      </c>
      <c r="LG25" s="34">
        <v>1.9777999429133838E-3</v>
      </c>
      <c r="LH25" s="34">
        <v>3.0653556515005294E-3</v>
      </c>
      <c r="LI25" s="37"/>
      <c r="LJ25" s="102">
        <v>2.1628448842145264E-3</v>
      </c>
      <c r="LK25" s="102">
        <v>2.4526021483520801E-3</v>
      </c>
      <c r="LL25" s="102">
        <v>2.1821097550406882E-3</v>
      </c>
      <c r="LM25" s="102">
        <v>2.9928810557796185E-3</v>
      </c>
      <c r="LN25" s="102">
        <v>2.5258935888278905E-3</v>
      </c>
      <c r="LO25" s="102">
        <v>2.9007986860478188E-3</v>
      </c>
      <c r="LP25" s="102">
        <v>3.1035440675146399E-3</v>
      </c>
      <c r="LQ25" s="102">
        <v>3.082352702420665E-3</v>
      </c>
      <c r="LR25" s="102">
        <v>2.2837307200034899E-3</v>
      </c>
      <c r="LS25" s="102">
        <v>2.0683788797694409E-3</v>
      </c>
      <c r="LT25" s="102">
        <v>2.5751740162334282E-3</v>
      </c>
      <c r="LU25" s="37"/>
      <c r="LV25" s="34">
        <v>1.9554929876047541E-3</v>
      </c>
      <c r="LW25" s="34">
        <v>2.3567873741330682E-3</v>
      </c>
      <c r="LX25" s="34">
        <v>2.0366323031929191E-3</v>
      </c>
      <c r="LY25" s="34">
        <v>2.86536997503885E-3</v>
      </c>
      <c r="LZ25" s="34">
        <v>3.187139579366562E-3</v>
      </c>
      <c r="MA25" s="34">
        <v>2.7629325861677767E-3</v>
      </c>
      <c r="MB25" s="34">
        <v>3.7872479661227999E-3</v>
      </c>
      <c r="MC25" s="34">
        <v>3.652726436840132E-3</v>
      </c>
      <c r="MD25" s="34">
        <v>2.6785421140753198E-3</v>
      </c>
      <c r="ME25" s="34">
        <v>2.1284979455168545E-3</v>
      </c>
      <c r="MF25" s="34">
        <v>2.7407947970322362E-3</v>
      </c>
      <c r="MG25" s="37"/>
      <c r="MH25" s="34">
        <v>2.6400658010125796E-3</v>
      </c>
      <c r="MI25" s="34">
        <v>2.7338507603613966E-3</v>
      </c>
      <c r="MJ25" s="34">
        <v>2.956560101458167E-3</v>
      </c>
      <c r="MK25" s="34">
        <v>3.228962895179488E-3</v>
      </c>
      <c r="ML25" s="34">
        <v>3.7460766962465549E-3</v>
      </c>
      <c r="MM25" s="34">
        <v>3.0652904042719593E-3</v>
      </c>
      <c r="MN25" s="34">
        <v>3.3822282729810611E-3</v>
      </c>
      <c r="MO25" s="34">
        <v>2.2655395814626289E-3</v>
      </c>
      <c r="MP25" s="34">
        <v>2.2920019487830431E-3</v>
      </c>
      <c r="MQ25" s="34">
        <v>2.4659327666291205E-3</v>
      </c>
      <c r="MR25" s="34">
        <v>2.8775948364084163E-3</v>
      </c>
      <c r="MS25" s="37"/>
      <c r="MT25" s="40">
        <v>2.8148314252307563E-3</v>
      </c>
      <c r="MU25" s="34">
        <f t="shared" si="22"/>
        <v>5.2386789223532947E-4</v>
      </c>
      <c r="MV25" s="74"/>
      <c r="MW25" s="34">
        <v>5.8345701064645757E-3</v>
      </c>
      <c r="MX25" s="114">
        <v>4.7469993329978845E-3</v>
      </c>
      <c r="MY25" s="114">
        <v>5.0064138296025806E-3</v>
      </c>
      <c r="MZ25" s="114">
        <v>6.3606082371132251E-3</v>
      </c>
      <c r="NA25" s="114">
        <v>5.272821166760578E-3</v>
      </c>
      <c r="NB25" s="114">
        <v>5.6433628145301749E-3</v>
      </c>
      <c r="NC25" s="114">
        <v>5.1883191971985702E-3</v>
      </c>
      <c r="ND25" s="114">
        <v>5.4883213075121572E-3</v>
      </c>
      <c r="NE25" s="114">
        <v>4.5587582396878542E-3</v>
      </c>
      <c r="NF25" s="114">
        <v>5.1074078695089392E-3</v>
      </c>
      <c r="NG25" s="114">
        <v>5.3208208996893694E-3</v>
      </c>
      <c r="NH25" s="37"/>
      <c r="NI25" s="37">
        <v>5.306477321477784E-3</v>
      </c>
      <c r="NJ25" s="114">
        <v>5.3500598931427524E-3</v>
      </c>
      <c r="NK25" s="114">
        <v>4.9706445880196657E-3</v>
      </c>
      <c r="NL25" s="114">
        <v>5.3881188459412952E-3</v>
      </c>
      <c r="NM25" s="114">
        <v>5.3068561577488743E-3</v>
      </c>
      <c r="NN25" s="114">
        <v>4.5188150581496273E-3</v>
      </c>
      <c r="NO25" s="114">
        <v>4.8639956726384565E-3</v>
      </c>
      <c r="NP25" s="114">
        <v>5.3643541929969899E-3</v>
      </c>
      <c r="NQ25" s="114">
        <v>5.6725857512614506E-3</v>
      </c>
      <c r="NR25" s="114">
        <v>4.5896580664766713E-3</v>
      </c>
      <c r="NS25" s="34">
        <v>5.1332146679750421E-3</v>
      </c>
      <c r="NU25" s="37">
        <v>5.2270998665828166E-3</v>
      </c>
      <c r="NV25" s="34">
        <f t="shared" si="23"/>
        <v>4.3825347721367211E-4</v>
      </c>
      <c r="NW25" s="74"/>
      <c r="NX25" s="75">
        <v>0</v>
      </c>
      <c r="NY25" s="34">
        <v>0</v>
      </c>
      <c r="NZ25" s="34">
        <v>0</v>
      </c>
      <c r="OA25" s="34">
        <v>0</v>
      </c>
      <c r="OB25" s="34">
        <v>0</v>
      </c>
      <c r="OC25" s="34">
        <v>0</v>
      </c>
      <c r="OD25" s="34">
        <v>0</v>
      </c>
      <c r="OE25" s="34">
        <v>0</v>
      </c>
      <c r="OF25" s="34">
        <v>0</v>
      </c>
      <c r="OG25" s="34">
        <v>0</v>
      </c>
      <c r="OH25" s="34">
        <v>0</v>
      </c>
      <c r="OI25" s="34"/>
      <c r="OJ25" s="37">
        <v>9.1331901860830695E-4</v>
      </c>
      <c r="OK25" s="34">
        <v>9.6411041974655621E-4</v>
      </c>
      <c r="OL25" s="34">
        <v>0</v>
      </c>
      <c r="OM25" s="34">
        <v>0</v>
      </c>
      <c r="ON25" s="34">
        <v>0</v>
      </c>
      <c r="OO25" s="34">
        <v>0</v>
      </c>
      <c r="OP25" s="34">
        <v>0</v>
      </c>
      <c r="OQ25" s="34">
        <v>0</v>
      </c>
      <c r="OR25" s="34">
        <v>0</v>
      </c>
      <c r="OS25" s="34">
        <v>0</v>
      </c>
      <c r="OT25" s="34">
        <v>0</v>
      </c>
      <c r="OU25" s="34"/>
      <c r="OV25" s="37">
        <v>0</v>
      </c>
      <c r="OW25" s="34">
        <v>1.0978422966298786E-3</v>
      </c>
      <c r="OX25" s="34">
        <v>0</v>
      </c>
      <c r="OY25" s="34">
        <v>0</v>
      </c>
      <c r="OZ25" s="34">
        <v>0</v>
      </c>
      <c r="PA25" s="34">
        <v>0</v>
      </c>
      <c r="PB25" s="34">
        <v>0</v>
      </c>
      <c r="PC25" s="34">
        <v>0</v>
      </c>
      <c r="PD25" s="34">
        <v>9.1357708898258112E-4</v>
      </c>
      <c r="PE25" s="34">
        <v>0</v>
      </c>
      <c r="PF25" s="34">
        <v>0</v>
      </c>
      <c r="PG25" s="34"/>
      <c r="PH25" s="37">
        <v>0</v>
      </c>
      <c r="PI25" s="34">
        <v>0</v>
      </c>
      <c r="PJ25" s="34">
        <v>0</v>
      </c>
      <c r="PK25" s="34">
        <v>1.4383465186954298E-3</v>
      </c>
      <c r="PL25" s="34">
        <v>0</v>
      </c>
      <c r="PM25" s="34">
        <v>0</v>
      </c>
      <c r="PN25" s="34">
        <v>9.4008678809514245E-4</v>
      </c>
      <c r="PO25" s="34">
        <v>1.3079688031844225E-3</v>
      </c>
      <c r="PP25" s="34">
        <v>0</v>
      </c>
      <c r="PQ25" s="34">
        <v>0</v>
      </c>
      <c r="PR25" s="34">
        <v>0</v>
      </c>
      <c r="PS25" s="34"/>
      <c r="PT25" s="37">
        <v>0</v>
      </c>
      <c r="PU25" s="34">
        <f t="shared" si="24"/>
        <v>4.081363226403519E-4</v>
      </c>
      <c r="PV25" s="78"/>
    </row>
    <row r="26" spans="1:438" x14ac:dyDescent="0.2">
      <c r="A26" s="37" t="s">
        <v>177</v>
      </c>
      <c r="B26" s="114">
        <v>0</v>
      </c>
      <c r="C26" s="114">
        <v>0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02">
        <v>0</v>
      </c>
      <c r="M26" s="37"/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37">
        <v>0</v>
      </c>
      <c r="T26" s="37">
        <v>0</v>
      </c>
      <c r="U26" s="37">
        <v>0</v>
      </c>
      <c r="V26" s="37">
        <v>0</v>
      </c>
      <c r="W26" s="114">
        <v>0</v>
      </c>
      <c r="X26" s="114">
        <v>0</v>
      </c>
      <c r="Y26" s="37"/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>
        <v>0</v>
      </c>
      <c r="AH26" s="114">
        <v>0</v>
      </c>
      <c r="AI26" s="114">
        <v>0</v>
      </c>
      <c r="AJ26" s="114">
        <v>0</v>
      </c>
      <c r="AK26" s="114"/>
      <c r="AL26" s="114">
        <v>0</v>
      </c>
      <c r="AM26" s="114">
        <v>0</v>
      </c>
      <c r="AN26" s="114">
        <v>0</v>
      </c>
      <c r="AO26" s="114">
        <v>0</v>
      </c>
      <c r="AP26" s="114">
        <v>0</v>
      </c>
      <c r="AQ26" s="114">
        <v>0</v>
      </c>
      <c r="AR26" s="114">
        <v>0</v>
      </c>
      <c r="AS26" s="114">
        <v>0</v>
      </c>
      <c r="AT26" s="114">
        <v>0</v>
      </c>
      <c r="AU26" s="114">
        <v>0</v>
      </c>
      <c r="AV26" s="114">
        <v>0</v>
      </c>
      <c r="AW26" s="114"/>
      <c r="AX26" s="114">
        <v>0</v>
      </c>
      <c r="AY26" s="34">
        <f t="shared" si="15"/>
        <v>0</v>
      </c>
      <c r="AZ26" s="74"/>
      <c r="BA26" s="114">
        <v>0</v>
      </c>
      <c r="BB26" s="114">
        <v>0</v>
      </c>
      <c r="BC26" s="114">
        <v>0</v>
      </c>
      <c r="BD26" s="114">
        <v>0</v>
      </c>
      <c r="BE26" s="114">
        <v>0</v>
      </c>
      <c r="BF26" s="114">
        <v>0</v>
      </c>
      <c r="BG26" s="114">
        <v>0</v>
      </c>
      <c r="BH26" s="114">
        <v>0</v>
      </c>
      <c r="BI26" s="114">
        <v>0</v>
      </c>
      <c r="BJ26" s="114">
        <v>0</v>
      </c>
      <c r="BK26" s="114">
        <v>0</v>
      </c>
      <c r="BL26" s="114"/>
      <c r="BM26" s="114">
        <v>0</v>
      </c>
      <c r="BN26" s="114">
        <v>0</v>
      </c>
      <c r="BO26" s="114">
        <v>0</v>
      </c>
      <c r="BP26" s="114">
        <v>0</v>
      </c>
      <c r="BQ26" s="114">
        <v>0</v>
      </c>
      <c r="BR26" s="114">
        <v>0</v>
      </c>
      <c r="BS26" s="114">
        <v>0</v>
      </c>
      <c r="BT26" s="114">
        <v>0</v>
      </c>
      <c r="BU26" s="114">
        <v>0</v>
      </c>
      <c r="BV26" s="114">
        <v>0</v>
      </c>
      <c r="BW26" s="114">
        <v>0</v>
      </c>
      <c r="BX26" s="114"/>
      <c r="BY26" s="114">
        <v>0</v>
      </c>
      <c r="BZ26" s="114">
        <v>0</v>
      </c>
      <c r="CA26" s="114">
        <v>0</v>
      </c>
      <c r="CB26" s="114">
        <v>0</v>
      </c>
      <c r="CC26" s="114">
        <v>0</v>
      </c>
      <c r="CD26" s="114">
        <v>0</v>
      </c>
      <c r="CE26" s="114">
        <v>0</v>
      </c>
      <c r="CF26" s="114">
        <v>0</v>
      </c>
      <c r="CG26" s="114">
        <v>0</v>
      </c>
      <c r="CH26" s="114">
        <v>0</v>
      </c>
      <c r="CI26" s="114">
        <v>0</v>
      </c>
      <c r="CJ26" s="37"/>
      <c r="CK26" s="114">
        <v>2.3990551929388478E-3</v>
      </c>
      <c r="CL26" s="114">
        <v>2.2461100381538941E-3</v>
      </c>
      <c r="CM26" s="37">
        <v>3.9777894521176149E-3</v>
      </c>
      <c r="CN26" s="37">
        <v>2.6159870177876175E-3</v>
      </c>
      <c r="CO26" s="37">
        <v>2.3013722053505047E-3</v>
      </c>
      <c r="CP26" s="37">
        <v>3.1043696789101261E-3</v>
      </c>
      <c r="CQ26" s="114">
        <v>2.679393550255722E-3</v>
      </c>
      <c r="CR26" s="114">
        <v>0</v>
      </c>
      <c r="CS26" s="114">
        <v>3.0419201430022906E-3</v>
      </c>
      <c r="CT26" s="114">
        <v>0</v>
      </c>
      <c r="CU26" s="114">
        <v>2.2353536868264029E-3</v>
      </c>
      <c r="CV26" s="114"/>
      <c r="CW26" s="114">
        <v>0</v>
      </c>
      <c r="CX26" s="114">
        <v>0</v>
      </c>
      <c r="CY26" s="114">
        <v>0</v>
      </c>
      <c r="CZ26" s="34">
        <f t="shared" si="16"/>
        <v>1.1419504457596064E-3</v>
      </c>
      <c r="DA26" s="74"/>
      <c r="DB26" s="114">
        <v>8.1522713577126139E-4</v>
      </c>
      <c r="DC26" s="114">
        <v>1.5127837216231525E-3</v>
      </c>
      <c r="DD26" s="114">
        <v>0</v>
      </c>
      <c r="DE26" s="114">
        <v>4.7855616131848173E-4</v>
      </c>
      <c r="DF26" s="114">
        <v>8.4284481715001609E-4</v>
      </c>
      <c r="DG26" s="114">
        <v>7.3078384698994643E-4</v>
      </c>
      <c r="DH26" s="37"/>
      <c r="DI26" s="114">
        <v>8.490208169352919E-4</v>
      </c>
      <c r="DJ26" s="114">
        <v>1.347571353403117E-3</v>
      </c>
      <c r="DK26" s="114">
        <v>0</v>
      </c>
      <c r="DL26" s="114">
        <v>1.3997574900840304E-3</v>
      </c>
      <c r="DM26" s="114">
        <v>7.6079484100860691E-4</v>
      </c>
      <c r="DN26" s="114">
        <v>8.71956148732176E-4</v>
      </c>
      <c r="DO26" s="37"/>
      <c r="DP26" s="83">
        <v>8.0134420755468053E-4</v>
      </c>
      <c r="DQ26" s="34">
        <f t="shared" si="14"/>
        <v>4.8306777235633395E-4</v>
      </c>
      <c r="DR26" s="74"/>
      <c r="DS26" s="114">
        <v>3.7001093835467842E-3</v>
      </c>
      <c r="DT26" s="114">
        <v>4.6403716112547663E-3</v>
      </c>
      <c r="DU26" s="114">
        <v>3.0096230279776548E-3</v>
      </c>
      <c r="DV26" s="114">
        <v>2.9801261715223415E-3</v>
      </c>
      <c r="DW26" s="114">
        <v>3.5828056905205766E-3</v>
      </c>
      <c r="DX26" s="114"/>
      <c r="DY26" s="114">
        <v>1.7376088249973301E-3</v>
      </c>
      <c r="DZ26" s="114">
        <v>2.7294002587168508E-3</v>
      </c>
      <c r="EA26" s="114">
        <v>3.6001967685246792E-3</v>
      </c>
      <c r="EB26" s="114">
        <v>2.6904264012161941E-3</v>
      </c>
      <c r="EC26" s="114"/>
      <c r="ED26" s="114">
        <v>2.7445386912149342E-3</v>
      </c>
      <c r="EE26" s="114">
        <v>3.8397552081319342E-3</v>
      </c>
      <c r="EF26" s="114">
        <v>3.9969868329720092E-3</v>
      </c>
      <c r="EG26" s="114">
        <v>3.5280750922950391E-3</v>
      </c>
      <c r="EH26" s="114"/>
      <c r="EI26" s="114">
        <v>3.2121097569616733E-3</v>
      </c>
      <c r="EJ26" s="114">
        <v>1.4216613227965057E-3</v>
      </c>
      <c r="EK26" s="114">
        <v>3.5318665350613627E-3</v>
      </c>
      <c r="EL26" s="114">
        <v>4.3774883334058295E-3</v>
      </c>
      <c r="EM26" s="114">
        <v>3.6789510493658189E-3</v>
      </c>
      <c r="EN26" s="114">
        <v>3.2445275137252803E-3</v>
      </c>
      <c r="EO26" s="37"/>
      <c r="EP26" s="114">
        <v>1.7262388996476545E-3</v>
      </c>
      <c r="EQ26" s="114">
        <v>2.2633040630868411E-3</v>
      </c>
      <c r="ER26" s="114">
        <v>1.2518319960019089E-3</v>
      </c>
      <c r="ES26" s="114">
        <v>3.1919832775224488E-3</v>
      </c>
      <c r="ET26" s="114">
        <v>2.1088575054568175E-3</v>
      </c>
      <c r="EU26" s="114"/>
      <c r="EV26" s="114">
        <v>3.2776067462099772E-3</v>
      </c>
      <c r="EW26" s="114">
        <v>3.8369330407410879E-3</v>
      </c>
      <c r="EX26" s="114">
        <v>4.225221128475478E-3</v>
      </c>
      <c r="EY26" s="114">
        <v>3.1141054155173109E-3</v>
      </c>
      <c r="EZ26" s="114">
        <v>3.2801919282878559E-3</v>
      </c>
      <c r="FA26" s="114">
        <v>4.0556148075311929E-3</v>
      </c>
      <c r="FB26" s="114">
        <v>2.1996304300911265E-3</v>
      </c>
      <c r="FC26" s="114">
        <v>3.4273771636965942E-3</v>
      </c>
      <c r="FD26" s="114"/>
      <c r="FE26" s="114">
        <v>3.3741968268153231E-3</v>
      </c>
      <c r="FF26" s="114">
        <v>2.9823782289214065E-3</v>
      </c>
      <c r="FG26" s="114">
        <v>3.7633034991920574E-3</v>
      </c>
      <c r="FH26" s="114">
        <v>3.5861161702438176E-3</v>
      </c>
      <c r="FI26" s="114">
        <v>2.9786032598370913E-3</v>
      </c>
      <c r="FJ26" s="114">
        <v>3.3369456113736206E-3</v>
      </c>
      <c r="FK26" s="37"/>
      <c r="FL26" s="37">
        <v>3.2801919282878559E-3</v>
      </c>
      <c r="FM26" s="37">
        <v>3.2776067462099772E-3</v>
      </c>
      <c r="FN26" s="34">
        <f t="shared" si="17"/>
        <v>7.9601583254502073E-4</v>
      </c>
      <c r="FO26" s="74"/>
      <c r="FP26" s="114">
        <v>5.1637607245183983E-3</v>
      </c>
      <c r="FQ26" s="114">
        <v>4.1749234345467272E-3</v>
      </c>
      <c r="FR26" s="114">
        <v>5.067890194360514E-3</v>
      </c>
      <c r="FS26" s="114">
        <v>4.1457658218748512E-3</v>
      </c>
      <c r="FT26" s="114">
        <v>4.7547926986316186E-3</v>
      </c>
      <c r="FU26" s="114">
        <v>5.1186989043491369E-3</v>
      </c>
      <c r="FV26" s="114">
        <v>4.7376942590455747E-3</v>
      </c>
      <c r="FW26" s="114"/>
      <c r="FX26" s="114">
        <v>3.4051580360238364E-3</v>
      </c>
      <c r="FY26" s="114">
        <v>3.6786550643395023E-3</v>
      </c>
      <c r="FZ26" s="114">
        <v>3.2851414550069727E-3</v>
      </c>
      <c r="GA26" s="114">
        <v>3.5271657235451158E-3</v>
      </c>
      <c r="GB26" s="114">
        <v>5.1028617871753225E-3</v>
      </c>
      <c r="GC26" s="114">
        <v>3.80340072803796E-3</v>
      </c>
      <c r="GD26" s="114"/>
      <c r="GE26" s="114">
        <v>3.1234495281055289E-3</v>
      </c>
      <c r="GF26" s="114">
        <v>3.3522949128634077E-3</v>
      </c>
      <c r="GG26" s="114">
        <v>5.2160292109960284E-3</v>
      </c>
      <c r="GH26" s="114">
        <v>4.8996112270272233E-3</v>
      </c>
      <c r="GI26" s="114">
        <v>4.1493048843409741E-3</v>
      </c>
      <c r="GJ26" s="37"/>
      <c r="GK26" s="37">
        <v>4.7547926986316186E-3</v>
      </c>
      <c r="GL26" s="37">
        <v>5.1637607245183983E-3</v>
      </c>
      <c r="GM26" s="34">
        <f t="shared" si="18"/>
        <v>7.5249106907552925E-4</v>
      </c>
      <c r="GN26" s="74"/>
      <c r="GO26" s="114">
        <v>3.8406276014614628E-3</v>
      </c>
      <c r="GP26" s="114">
        <v>4.1540512299324513E-3</v>
      </c>
      <c r="GQ26" s="114">
        <v>0</v>
      </c>
      <c r="GR26" s="114">
        <v>4.1520244105243626E-3</v>
      </c>
      <c r="GS26" s="114">
        <v>3.4254405081037892E-3</v>
      </c>
      <c r="GT26" s="114">
        <v>4.2668286537929801E-3</v>
      </c>
      <c r="GU26" s="114">
        <v>3.9691019866331424E-3</v>
      </c>
      <c r="GV26" s="114"/>
      <c r="GW26" s="114">
        <v>4.8447085822886371E-3</v>
      </c>
      <c r="GX26" s="114">
        <v>0</v>
      </c>
      <c r="GY26" s="114">
        <v>3.8868318743916887E-3</v>
      </c>
      <c r="GZ26" s="114">
        <v>3.3773629884066548E-3</v>
      </c>
      <c r="HA26" s="114">
        <v>4.3156078012703729E-3</v>
      </c>
      <c r="HB26" s="114">
        <v>4.1046190502512367E-3</v>
      </c>
      <c r="HC26" s="114"/>
      <c r="HD26" s="114">
        <v>0</v>
      </c>
      <c r="HE26" s="114">
        <v>0</v>
      </c>
      <c r="HF26" s="114">
        <v>0</v>
      </c>
      <c r="HG26" s="37"/>
      <c r="HH26" s="114">
        <v>4.4716626002872534E-3</v>
      </c>
      <c r="HI26" s="114">
        <v>0</v>
      </c>
      <c r="HJ26" s="114">
        <v>4.3364725842859348E-3</v>
      </c>
      <c r="HK26" s="114">
        <v>0</v>
      </c>
      <c r="HL26" s="114">
        <v>4.8349862005539843E-3</v>
      </c>
      <c r="HM26" s="114">
        <v>0</v>
      </c>
      <c r="HN26" s="114">
        <v>3.9778799226040749E-3</v>
      </c>
      <c r="HO26" s="114">
        <v>4.6260785256695526E-3</v>
      </c>
      <c r="HP26" s="114">
        <v>4.4517224343822151E-3</v>
      </c>
      <c r="HQ26" s="37"/>
      <c r="HR26" s="114">
        <v>0</v>
      </c>
      <c r="HS26" s="114">
        <v>5.160579464799777E-3</v>
      </c>
      <c r="HT26" s="114">
        <v>0</v>
      </c>
      <c r="HU26" s="114">
        <v>0</v>
      </c>
      <c r="HV26" s="114">
        <v>0</v>
      </c>
      <c r="HW26" s="114">
        <v>4.3530539365013035E-3</v>
      </c>
      <c r="HX26" s="114">
        <v>0</v>
      </c>
      <c r="HY26" s="114">
        <v>5.3456402918727651E-3</v>
      </c>
      <c r="HZ26" s="114">
        <v>4.937752907406041E-3</v>
      </c>
      <c r="IA26" s="37"/>
      <c r="IB26" s="37">
        <v>4.1520244105243626E-3</v>
      </c>
      <c r="IC26" s="37">
        <v>4.2668286537929801E-3</v>
      </c>
      <c r="ID26" s="34">
        <f t="shared" si="19"/>
        <v>2.170662433763914E-3</v>
      </c>
      <c r="IE26" s="74"/>
      <c r="IF26" s="34">
        <v>3.756066582647326E-3</v>
      </c>
      <c r="IG26" s="34">
        <v>4.7456668388248923E-3</v>
      </c>
      <c r="IH26" s="34">
        <v>3.6657225461426343E-3</v>
      </c>
      <c r="II26" s="34">
        <v>3.5387274520982961E-3</v>
      </c>
      <c r="IJ26" s="34">
        <v>2.8129506912324461E-3</v>
      </c>
      <c r="IK26" s="34">
        <v>4.3722180347185828E-3</v>
      </c>
      <c r="IL26" s="37">
        <v>2.4654859051760078E-3</v>
      </c>
      <c r="IM26" s="34">
        <v>3.6237409165214719E-3</v>
      </c>
      <c r="IN26" s="37"/>
      <c r="IO26" s="34">
        <v>2.8572373278042832E-3</v>
      </c>
      <c r="IP26" s="34">
        <v>3.9835852870403485E-3</v>
      </c>
      <c r="IQ26" s="34">
        <v>3.2829144281900664E-3</v>
      </c>
      <c r="IR26" s="34">
        <v>3.2134619885173074E-3</v>
      </c>
      <c r="IS26" s="34">
        <v>4.343905458532236E-3</v>
      </c>
      <c r="IT26" s="34">
        <v>4.8369482335666953E-3</v>
      </c>
      <c r="IU26" s="34">
        <v>4.5751268305117398E-3</v>
      </c>
      <c r="IV26" s="34">
        <v>2.9291621800529126E-3</v>
      </c>
      <c r="IW26" s="34">
        <v>3.8691039349260841E-3</v>
      </c>
      <c r="IX26" s="114">
        <v>3.7636462156098848E-3</v>
      </c>
      <c r="IY26" s="114"/>
      <c r="IZ26" s="114">
        <v>3.2980228739917972E-3</v>
      </c>
      <c r="JA26" s="114">
        <v>2.9559148664007051E-3</v>
      </c>
      <c r="JB26" s="114">
        <v>4.6993028990060205E-3</v>
      </c>
      <c r="JC26" s="114">
        <v>3.8232543166510403E-3</v>
      </c>
      <c r="JD26" s="114">
        <v>4.1406023120380544E-3</v>
      </c>
      <c r="JE26" s="114">
        <v>5.1089941467952005E-3</v>
      </c>
      <c r="JF26" s="37">
        <v>3.7632451723554569E-3</v>
      </c>
      <c r="JG26" s="114">
        <v>3.9692106512979781E-3</v>
      </c>
      <c r="JH26" s="114"/>
      <c r="JI26" s="114">
        <v>3.6806218005568953E-3</v>
      </c>
      <c r="JJ26" s="114">
        <v>4.1293895774337447E-3</v>
      </c>
      <c r="JK26" s="114">
        <v>4.4164998301386539E-3</v>
      </c>
      <c r="JL26" s="114">
        <v>5.1899843996582196E-3</v>
      </c>
      <c r="JM26" s="114">
        <v>4.0515281898204202E-3</v>
      </c>
      <c r="JN26" s="83">
        <v>3.6153451588875449E-3</v>
      </c>
      <c r="JO26" s="114">
        <v>3.4633548939122945E-3</v>
      </c>
      <c r="JP26" s="114">
        <v>3.4632464441957979E-3</v>
      </c>
      <c r="JQ26" s="114">
        <v>4.0010049788696146E-3</v>
      </c>
      <c r="JR26" s="114"/>
      <c r="JS26" s="114">
        <v>3.8392209053489707E-3</v>
      </c>
      <c r="JT26" s="114">
        <v>3.8700770389930024E-3</v>
      </c>
      <c r="JU26" s="114">
        <v>3.6756957851878705E-3</v>
      </c>
      <c r="JV26" s="34">
        <f t="shared" si="20"/>
        <v>6.5848874733299794E-4</v>
      </c>
      <c r="JW26" s="74"/>
      <c r="JX26" s="114">
        <v>1.0568920694936665E-2</v>
      </c>
      <c r="JY26" s="114">
        <v>9.4720193214877756E-3</v>
      </c>
      <c r="JZ26" s="114">
        <v>9.6744984490016676E-3</v>
      </c>
      <c r="KA26" s="114">
        <v>8.8171455702059452E-3</v>
      </c>
      <c r="KB26" s="114">
        <v>7.8815050068274332E-3</v>
      </c>
      <c r="KC26" s="114">
        <v>9.2825218981634986E-3</v>
      </c>
      <c r="KD26" s="114"/>
      <c r="KE26" s="114">
        <v>1.1062565563037917E-2</v>
      </c>
      <c r="KF26" s="114">
        <v>1.0854855948460791E-2</v>
      </c>
      <c r="KG26" s="114">
        <v>7.9387829384326113E-3</v>
      </c>
      <c r="KH26" s="114">
        <v>9.95529439426328E-3</v>
      </c>
      <c r="KI26" s="114"/>
      <c r="KJ26" s="114">
        <v>8.426774481283485E-3</v>
      </c>
      <c r="KK26" s="114">
        <v>8.2726235919999228E-3</v>
      </c>
      <c r="KL26" s="114">
        <v>8.450326671958542E-3</v>
      </c>
      <c r="KM26" s="114">
        <v>8.9531471758078664E-3</v>
      </c>
      <c r="KN26" s="114">
        <v>8.5259539278563883E-3</v>
      </c>
      <c r="KO26" s="114"/>
      <c r="KP26" s="114">
        <v>9.3276861122513141E-3</v>
      </c>
      <c r="KQ26" s="114">
        <v>8.6544421756163704E-3</v>
      </c>
      <c r="KR26" s="114">
        <v>8.9872828144608365E-3</v>
      </c>
      <c r="KS26" s="114">
        <v>8.9902964125775538E-3</v>
      </c>
      <c r="KT26" s="37"/>
      <c r="KU26" s="37">
        <v>9.1875364159895445E-3</v>
      </c>
      <c r="KV26" s="34">
        <f t="shared" si="21"/>
        <v>9.2334095849574841E-4</v>
      </c>
      <c r="KW26" s="74"/>
      <c r="KX26" s="34">
        <v>8.4942774556696441E-3</v>
      </c>
      <c r="KY26" s="34">
        <v>1.040914842229855E-2</v>
      </c>
      <c r="KZ26" s="34">
        <v>1.1539085404641219E-2</v>
      </c>
      <c r="LA26" s="34">
        <v>1.1330757521498154E-2</v>
      </c>
      <c r="LB26" s="34">
        <v>1.0895022714315391E-2</v>
      </c>
      <c r="LC26" s="34">
        <v>1.2309669575857709E-2</v>
      </c>
      <c r="LD26" s="34">
        <v>1.1364100694332671E-2</v>
      </c>
      <c r="LE26" s="34">
        <v>1.1720808541517453E-2</v>
      </c>
      <c r="LF26" s="34">
        <v>1.247173210860327E-2</v>
      </c>
      <c r="LG26" s="34">
        <v>9.2166554541752554E-3</v>
      </c>
      <c r="LH26" s="34">
        <v>1.0975478507397655E-2</v>
      </c>
      <c r="LI26" s="37"/>
      <c r="LJ26" s="102">
        <v>9.5632454015431179E-3</v>
      </c>
      <c r="LK26" s="102">
        <v>8.3358044573863203E-3</v>
      </c>
      <c r="LL26" s="102">
        <v>1.0483425495993943E-2</v>
      </c>
      <c r="LM26" s="102">
        <v>9.2171403755613012E-3</v>
      </c>
      <c r="LN26" s="102">
        <v>1.2260156509559467E-2</v>
      </c>
      <c r="LO26" s="102">
        <v>1.1150525335012158E-2</v>
      </c>
      <c r="LP26" s="102">
        <v>9.4559405694245296E-3</v>
      </c>
      <c r="LQ26" s="102">
        <v>1.2325976904137186E-2</v>
      </c>
      <c r="LR26" s="102">
        <v>1.09638468100822E-2</v>
      </c>
      <c r="LS26" s="102">
        <v>9.1296487479569626E-3</v>
      </c>
      <c r="LT26" s="102">
        <v>1.0288448893086296E-2</v>
      </c>
      <c r="LU26" s="37"/>
      <c r="LV26" s="34">
        <v>8.5765775924226614E-3</v>
      </c>
      <c r="LW26" s="34">
        <v>8.9716056855055747E-3</v>
      </c>
      <c r="LX26" s="34">
        <v>9.494428055192853E-3</v>
      </c>
      <c r="LY26" s="34">
        <v>1.0594334222472563E-2</v>
      </c>
      <c r="LZ26" s="34">
        <v>1.073476877671972E-2</v>
      </c>
      <c r="MA26" s="34">
        <v>1.0053219651200356E-2</v>
      </c>
      <c r="MB26" s="34">
        <v>1.1665929641330104E-2</v>
      </c>
      <c r="MC26" s="34">
        <v>1.1379204251400597E-2</v>
      </c>
      <c r="MD26" s="34">
        <v>1.0412641447744815E-2</v>
      </c>
      <c r="ME26" s="34">
        <v>9.8478464604822673E-3</v>
      </c>
      <c r="MF26" s="34">
        <v>1.0173173625726629E-2</v>
      </c>
      <c r="MG26" s="37"/>
      <c r="MH26" s="34">
        <v>9.9828679815661906E-3</v>
      </c>
      <c r="MI26" s="34">
        <v>1.031576732759067E-2</v>
      </c>
      <c r="MJ26" s="34">
        <v>1.0384402669469767E-2</v>
      </c>
      <c r="MK26" s="34">
        <v>1.039919327477621E-2</v>
      </c>
      <c r="ML26" s="34">
        <v>1.126382962247399E-2</v>
      </c>
      <c r="MM26" s="34">
        <v>1.0537840164506857E-2</v>
      </c>
      <c r="MN26" s="34">
        <v>1.0690819685419611E-2</v>
      </c>
      <c r="MO26" s="34">
        <v>1.056365940574207E-2</v>
      </c>
      <c r="MP26" s="34">
        <v>1.023713891502024E-2</v>
      </c>
      <c r="MQ26" s="34">
        <v>9.793248138932906E-3</v>
      </c>
      <c r="MR26" s="34">
        <v>1.0416540670776936E-2</v>
      </c>
      <c r="MS26" s="37"/>
      <c r="MT26" s="40">
        <v>1.0463518046137456E-2</v>
      </c>
      <c r="MU26" s="34">
        <f t="shared" si="22"/>
        <v>1.033955740674443E-3</v>
      </c>
      <c r="MV26" s="74"/>
      <c r="MW26" s="34">
        <v>5.3859855442109543E-3</v>
      </c>
      <c r="MX26" s="114">
        <v>4.7407136825163027E-3</v>
      </c>
      <c r="MY26" s="114">
        <v>4.4900964148838363E-3</v>
      </c>
      <c r="MZ26" s="114">
        <v>4.7314636137245321E-3</v>
      </c>
      <c r="NA26" s="114">
        <v>5.4862392767064203E-3</v>
      </c>
      <c r="NB26" s="114">
        <v>4.5030083578331418E-3</v>
      </c>
      <c r="NC26" s="114">
        <v>4.681500801840625E-3</v>
      </c>
      <c r="ND26" s="114">
        <v>3.9188286184867593E-3</v>
      </c>
      <c r="NE26" s="114">
        <v>4.6532748102372061E-3</v>
      </c>
      <c r="NF26" s="114">
        <v>4.5142381009784984E-3</v>
      </c>
      <c r="NG26" s="114">
        <v>4.7103523731483483E-3</v>
      </c>
      <c r="NH26" s="37"/>
      <c r="NI26" s="37">
        <v>5.466861041306263E-3</v>
      </c>
      <c r="NJ26" s="114">
        <v>5.0988811471855645E-3</v>
      </c>
      <c r="NK26" s="114">
        <v>5.2790886896401197E-3</v>
      </c>
      <c r="NL26" s="114">
        <v>3.8118611761752221E-3</v>
      </c>
      <c r="NM26" s="114">
        <v>4.1414449207612149E-3</v>
      </c>
      <c r="NN26" s="114">
        <v>5.1907325617336483E-3</v>
      </c>
      <c r="NO26" s="114">
        <v>5.7472418146392278E-3</v>
      </c>
      <c r="NP26" s="114">
        <v>6.3008161684469542E-3</v>
      </c>
      <c r="NQ26" s="114">
        <v>4.6091248653269698E-3</v>
      </c>
      <c r="NR26" s="114">
        <v>3.803610635737485E-3</v>
      </c>
      <c r="NS26" s="34">
        <v>4.9448754152367057E-3</v>
      </c>
      <c r="NU26" s="37">
        <v>4.8275112840809129E-3</v>
      </c>
      <c r="NV26" s="34">
        <f t="shared" si="23"/>
        <v>6.33126691140155E-4</v>
      </c>
      <c r="NW26" s="74"/>
      <c r="NX26" s="75">
        <v>1.2147697490028916E-2</v>
      </c>
      <c r="NY26" s="34">
        <v>1.0498722826772491E-2</v>
      </c>
      <c r="NZ26" s="34">
        <v>1.3691247399353915E-2</v>
      </c>
      <c r="OA26" s="34">
        <v>1.1811227942908039E-2</v>
      </c>
      <c r="OB26" s="34">
        <v>1.0617658273606433E-2</v>
      </c>
      <c r="OC26" s="34">
        <v>1.1480358501396507E-2</v>
      </c>
      <c r="OD26" s="34">
        <v>1.1340495024890002E-2</v>
      </c>
      <c r="OE26" s="34">
        <v>1.0730376862740599E-2</v>
      </c>
      <c r="OF26" s="34">
        <v>1.255359763799559E-2</v>
      </c>
      <c r="OG26" s="34">
        <v>9.2381902206233792E-3</v>
      </c>
      <c r="OH26" s="34">
        <v>1.1410259070378549E-2</v>
      </c>
      <c r="OI26" s="34"/>
      <c r="OJ26" s="37">
        <v>1.3410284763602967E-2</v>
      </c>
      <c r="OK26" s="34">
        <v>1.1775197282516716E-2</v>
      </c>
      <c r="OL26" s="34">
        <v>1.1866967883206535E-2</v>
      </c>
      <c r="OM26" s="34">
        <v>1.1651599146796039E-2</v>
      </c>
      <c r="ON26" s="34">
        <v>1.0128947627583738E-2</v>
      </c>
      <c r="OO26" s="34">
        <v>1.2514755166956307E-2</v>
      </c>
      <c r="OP26" s="34">
        <v>1.2405271239058359E-2</v>
      </c>
      <c r="OQ26" s="34">
        <v>1.2761973056497516E-2</v>
      </c>
      <c r="OR26" s="34">
        <v>1.3001790915816968E-2</v>
      </c>
      <c r="OS26" s="34">
        <v>1.3675819911570566E-2</v>
      </c>
      <c r="OT26" s="34">
        <v>1.2320165756719749E-2</v>
      </c>
      <c r="OU26" s="34"/>
      <c r="OV26" s="37">
        <v>1.3512895366768111E-2</v>
      </c>
      <c r="OW26" s="34">
        <v>1.2746276434157214E-2</v>
      </c>
      <c r="OX26" s="34">
        <v>1.2946363427419534E-2</v>
      </c>
      <c r="OY26" s="34">
        <v>1.2863539809394692E-2</v>
      </c>
      <c r="OZ26" s="34">
        <v>1.3209504536034528E-2</v>
      </c>
      <c r="PA26" s="34">
        <v>1.1085473622457842E-2</v>
      </c>
      <c r="PB26" s="34">
        <v>1.075130027839174E-2</v>
      </c>
      <c r="PC26" s="34">
        <v>1.2801026858188449E-2</v>
      </c>
      <c r="PD26" s="34">
        <v>1.0012550135400179E-2</v>
      </c>
      <c r="PE26" s="34">
        <v>1.1808571851552692E-2</v>
      </c>
      <c r="PF26" s="34">
        <v>1.2174081605254952E-2</v>
      </c>
      <c r="PG26" s="34"/>
      <c r="PH26" s="37">
        <v>1.2097533192903591E-2</v>
      </c>
      <c r="PI26" s="34">
        <v>1.0621312764802607E-2</v>
      </c>
      <c r="PJ26" s="34">
        <v>9.5280772612854128E-3</v>
      </c>
      <c r="PK26" s="34">
        <v>8.9047253958803724E-3</v>
      </c>
      <c r="PL26" s="34">
        <v>9.9921206319041056E-3</v>
      </c>
      <c r="PM26" s="34">
        <v>1.2632049346648529E-2</v>
      </c>
      <c r="PN26" s="34">
        <v>1.0373658148235871E-2</v>
      </c>
      <c r="PO26" s="34">
        <v>1.1024183609330046E-2</v>
      </c>
      <c r="PP26" s="34">
        <v>1.3945591459589223E-2</v>
      </c>
      <c r="PQ26" s="34">
        <v>1.2965894510522342E-2</v>
      </c>
      <c r="PR26" s="34">
        <v>1.12091288917426E-2</v>
      </c>
      <c r="PS26" s="34"/>
      <c r="PT26" s="37">
        <v>1.1778810360454615E-2</v>
      </c>
      <c r="PU26" s="34">
        <f t="shared" si="24"/>
        <v>1.2767769129725817E-3</v>
      </c>
      <c r="PV26" s="78"/>
    </row>
    <row r="27" spans="1:438" x14ac:dyDescent="0.2">
      <c r="A27" s="37" t="s">
        <v>178</v>
      </c>
      <c r="B27" s="114">
        <v>7.8288860805626526E-2</v>
      </c>
      <c r="C27" s="114">
        <v>3.6390073538674336E-2</v>
      </c>
      <c r="D27" s="114">
        <v>1.723231166784072E-2</v>
      </c>
      <c r="E27" s="114">
        <v>2.4158689386298126E-2</v>
      </c>
      <c r="F27" s="114">
        <v>3.6469917030298449E-2</v>
      </c>
      <c r="G27" s="114">
        <v>3.396035573745064E-2</v>
      </c>
      <c r="H27" s="114">
        <v>2.66774994276377E-2</v>
      </c>
      <c r="I27" s="114">
        <v>3.6127061716939496E-2</v>
      </c>
      <c r="J27" s="114">
        <v>2.5695957013244137E-2</v>
      </c>
      <c r="K27" s="114">
        <v>2.3800480183325111E-2</v>
      </c>
      <c r="L27" s="102">
        <v>3.3899725023698368E-2</v>
      </c>
      <c r="M27" s="83"/>
      <c r="N27" s="114">
        <v>5.0786517723222291E-2</v>
      </c>
      <c r="O27" s="114">
        <v>3.4278606860610197E-2</v>
      </c>
      <c r="P27" s="114">
        <v>4.0109099971883243E-2</v>
      </c>
      <c r="Q27" s="114">
        <v>4.3557650858091379E-2</v>
      </c>
      <c r="R27" s="114">
        <v>7.3016867951132772E-3</v>
      </c>
      <c r="S27" s="83">
        <v>1.4007623163633971E-2</v>
      </c>
      <c r="T27" s="37">
        <v>2.8945232394101739E-2</v>
      </c>
      <c r="U27" s="37">
        <v>4.6475414323423038E-2</v>
      </c>
      <c r="V27" s="37">
        <v>4.0330215559776596E-2</v>
      </c>
      <c r="W27" s="114">
        <v>3.6900161057473402E-2</v>
      </c>
      <c r="X27" s="114">
        <v>3.4597530592851866E-2</v>
      </c>
      <c r="Y27" s="83"/>
      <c r="Z27" s="114">
        <v>3.8136821222886898E-2</v>
      </c>
      <c r="AA27" s="114">
        <v>3.7951980719816522E-2</v>
      </c>
      <c r="AB27" s="114">
        <v>2.8227515575110926E-2</v>
      </c>
      <c r="AC27" s="114">
        <v>2.6684803503622505E-2</v>
      </c>
      <c r="AD27" s="114">
        <v>3.1100237971914489E-2</v>
      </c>
      <c r="AE27" s="114">
        <v>2.944098111073648E-2</v>
      </c>
      <c r="AF27" s="114">
        <v>3.2393713716383984E-2</v>
      </c>
      <c r="AG27" s="114">
        <v>2.3199616486893528E-2</v>
      </c>
      <c r="AH27" s="114">
        <v>4.5384590936824662E-2</v>
      </c>
      <c r="AI27" s="114">
        <v>1.7310222808265378E-2</v>
      </c>
      <c r="AJ27" s="114">
        <v>3.0988275484004256E-2</v>
      </c>
      <c r="AK27" s="114"/>
      <c r="AL27" s="114">
        <v>3.127534269227758E-2</v>
      </c>
      <c r="AM27" s="114">
        <v>3.9094402487197859E-2</v>
      </c>
      <c r="AN27" s="114">
        <v>2.4772801687938627E-2</v>
      </c>
      <c r="AO27" s="114">
        <v>2.1493610844706367E-2</v>
      </c>
      <c r="AP27" s="114">
        <v>2.7015427560249716E-2</v>
      </c>
      <c r="AQ27" s="114">
        <v>3.2079964415981377E-2</v>
      </c>
      <c r="AR27" s="114">
        <v>3.0788938027044282E-2</v>
      </c>
      <c r="AS27" s="114">
        <v>4.3742636368613169E-2</v>
      </c>
      <c r="AT27" s="114">
        <v>3.3232049336460422E-2</v>
      </c>
      <c r="AU27" s="114">
        <v>2.2925634293765488E-2</v>
      </c>
      <c r="AV27" s="114">
        <v>3.0643165202567772E-2</v>
      </c>
      <c r="AW27" s="114"/>
      <c r="AX27" s="114">
        <v>3.253238148490261E-2</v>
      </c>
      <c r="AY27" s="34">
        <f t="shared" si="15"/>
        <v>1.1291467725401126E-2</v>
      </c>
      <c r="AZ27" s="109"/>
      <c r="BA27" s="114">
        <v>7.0198114186888066E-3</v>
      </c>
      <c r="BB27" s="114">
        <v>1.8998119363359475E-2</v>
      </c>
      <c r="BC27" s="114">
        <v>2.5818849144163526E-2</v>
      </c>
      <c r="BD27" s="114">
        <v>1.2379980068499772E-2</v>
      </c>
      <c r="BE27" s="114">
        <v>1.3807289547988809E-3</v>
      </c>
      <c r="BF27" s="114">
        <v>2.2863553967295943E-2</v>
      </c>
      <c r="BG27" s="114">
        <v>1.5866050609325569E-2</v>
      </c>
      <c r="BH27" s="114">
        <v>1.1265863096774425E-2</v>
      </c>
      <c r="BI27" s="114">
        <v>9.1864900485711283E-3</v>
      </c>
      <c r="BJ27" s="114">
        <v>8.9430149587415332E-3</v>
      </c>
      <c r="BK27" s="114">
        <v>1.3367839104289738E-2</v>
      </c>
      <c r="BL27" s="114"/>
      <c r="BM27" s="114">
        <v>1.9237294448116157E-2</v>
      </c>
      <c r="BN27" s="114">
        <v>3.6746547779454922E-2</v>
      </c>
      <c r="BO27" s="114">
        <v>1.2894982147549611E-2</v>
      </c>
      <c r="BP27" s="114">
        <v>5.9028133616988582E-2</v>
      </c>
      <c r="BQ27" s="114">
        <v>2.0468889448984409E-2</v>
      </c>
      <c r="BR27" s="114">
        <v>1.7891124343573601E-2</v>
      </c>
      <c r="BS27" s="114">
        <v>1.0786223564645243E-2</v>
      </c>
      <c r="BT27" s="114">
        <v>1.0581768156761592E-2</v>
      </c>
      <c r="BU27" s="114">
        <v>5.7559488765040849E-3</v>
      </c>
      <c r="BV27" s="114">
        <v>3.8074720425177334E-3</v>
      </c>
      <c r="BW27" s="114">
        <v>1.9700983127044557E-2</v>
      </c>
      <c r="BX27" s="114"/>
      <c r="BY27" s="114">
        <v>2.6593986493575732E-2</v>
      </c>
      <c r="BZ27" s="114">
        <v>3.0375882512364779E-2</v>
      </c>
      <c r="CA27" s="114">
        <v>3.7088576326451655E-2</v>
      </c>
      <c r="CB27" s="114">
        <v>3.2937274041109417E-2</v>
      </c>
      <c r="CC27" s="114">
        <v>3.3136177556374817E-2</v>
      </c>
      <c r="CD27" s="114">
        <v>3.9044845576909994E-2</v>
      </c>
      <c r="CE27" s="114">
        <v>2.982871365027525E-2</v>
      </c>
      <c r="CF27" s="114">
        <v>3.1468004924859294E-2</v>
      </c>
      <c r="CG27" s="114">
        <v>2.4111209109062923E-2</v>
      </c>
      <c r="CH27" s="114">
        <v>2.97337497355393E-2</v>
      </c>
      <c r="CI27" s="114">
        <v>3.1434175743992272E-2</v>
      </c>
      <c r="CJ27" s="83"/>
      <c r="CK27" s="114">
        <v>1.9382728291805981E-2</v>
      </c>
      <c r="CL27" s="114">
        <v>3.0234337431486891E-2</v>
      </c>
      <c r="CM27" s="37">
        <v>2.9743632821469228E-2</v>
      </c>
      <c r="CN27" s="37">
        <v>3.4075893231995384E-2</v>
      </c>
      <c r="CO27" s="37">
        <v>2.4740575847275167E-2</v>
      </c>
      <c r="CP27" s="37">
        <v>3.7980572778780065E-2</v>
      </c>
      <c r="CQ27" s="114">
        <v>3.2431251551980587E-2</v>
      </c>
      <c r="CR27" s="114">
        <v>2.6936066050256488E-2</v>
      </c>
      <c r="CS27" s="114">
        <v>3.2196039701139781E-2</v>
      </c>
      <c r="CT27" s="114">
        <v>2.4968428967019764E-2</v>
      </c>
      <c r="CU27" s="114">
        <v>2.9276379386352917E-2</v>
      </c>
      <c r="CV27" s="114"/>
      <c r="CW27" s="114">
        <v>2.3456964539111599E-2</v>
      </c>
      <c r="CX27" s="114">
        <v>2.5831193149424822E-2</v>
      </c>
      <c r="CY27" s="114">
        <v>2.0473406416507921E-2</v>
      </c>
      <c r="CZ27" s="34">
        <f t="shared" si="16"/>
        <v>1.1604236631807168E-2</v>
      </c>
      <c r="DA27" s="109"/>
      <c r="DB27" s="114">
        <v>4.8332846496534188E-2</v>
      </c>
      <c r="DC27" s="114">
        <v>7.2468799917682514E-2</v>
      </c>
      <c r="DD27" s="114">
        <v>6.9852654077824136E-2</v>
      </c>
      <c r="DE27" s="114">
        <v>5.762147643940195E-2</v>
      </c>
      <c r="DF27" s="114">
        <v>7.4704200544384994E-2</v>
      </c>
      <c r="DG27" s="114">
        <v>6.4602553533495671E-2</v>
      </c>
      <c r="DH27" s="83"/>
      <c r="DI27" s="114">
        <v>6.3853821084330131E-2</v>
      </c>
      <c r="DJ27" s="114">
        <v>6.9096002260102041E-2</v>
      </c>
      <c r="DK27" s="114">
        <v>6.1762262759282413E-2</v>
      </c>
      <c r="DL27" s="114">
        <v>6.2179594889516514E-2</v>
      </c>
      <c r="DM27" s="114">
        <v>6.5977357154415661E-2</v>
      </c>
      <c r="DN27" s="114">
        <v>6.4572929560755665E-2</v>
      </c>
      <c r="DO27" s="83"/>
      <c r="DP27" s="84">
        <v>6.4587746959032466E-2</v>
      </c>
      <c r="DQ27" s="34">
        <f t="shared" si="14"/>
        <v>7.0162185361448319E-3</v>
      </c>
      <c r="DR27" s="109"/>
      <c r="DS27" s="114">
        <v>4.8091808844331764E-2</v>
      </c>
      <c r="DT27" s="114">
        <v>5.9218442893225184E-2</v>
      </c>
      <c r="DU27" s="114">
        <v>4.5983384357895452E-2</v>
      </c>
      <c r="DV27" s="114">
        <v>4.474789695274585E-2</v>
      </c>
      <c r="DW27" s="114">
        <v>4.9512415579264425E-2</v>
      </c>
      <c r="DX27" s="114"/>
      <c r="DY27" s="114">
        <v>4.2033791074838754E-2</v>
      </c>
      <c r="DZ27" s="114">
        <v>5.3236276535001938E-2</v>
      </c>
      <c r="EA27" s="114">
        <v>5.9538798301471213E-2</v>
      </c>
      <c r="EB27" s="114">
        <v>5.1617456181468784E-2</v>
      </c>
      <c r="EC27" s="114"/>
      <c r="ED27" s="114">
        <v>7.9556449772445428E-2</v>
      </c>
      <c r="EE27" s="114">
        <v>5.538949123634495E-2</v>
      </c>
      <c r="EF27" s="114">
        <v>4.0824002665663842E-2</v>
      </c>
      <c r="EG27" s="114">
        <v>5.8571530958966334E-2</v>
      </c>
      <c r="EH27" s="114"/>
      <c r="EI27" s="114">
        <v>3.6712111705387344E-2</v>
      </c>
      <c r="EJ27" s="114">
        <v>3.4957023499238231E-2</v>
      </c>
      <c r="EK27" s="114">
        <v>4.7340911619983952E-2</v>
      </c>
      <c r="EL27" s="114">
        <v>3.481942787871093E-2</v>
      </c>
      <c r="EM27" s="114">
        <v>3.587298533270529E-2</v>
      </c>
      <c r="EN27" s="114">
        <v>3.7945496250455721E-2</v>
      </c>
      <c r="EO27" s="83"/>
      <c r="EP27" s="114">
        <v>4.6890407094420238E-2</v>
      </c>
      <c r="EQ27" s="114">
        <v>3.7097300759362364E-2</v>
      </c>
      <c r="ER27" s="114">
        <v>4.4969765198132845E-2</v>
      </c>
      <c r="ES27" s="114">
        <v>4.1175761850024431E-2</v>
      </c>
      <c r="ET27" s="114">
        <v>4.25376190870774E-2</v>
      </c>
      <c r="EU27" s="114"/>
      <c r="EV27" s="114">
        <v>6.4598157032245321E-2</v>
      </c>
      <c r="EW27" s="114">
        <v>4.8138505227276661E-2</v>
      </c>
      <c r="EX27" s="114">
        <v>4.5314254837108894E-2</v>
      </c>
      <c r="EY27" s="114">
        <v>3.8419851396233155E-2</v>
      </c>
      <c r="EZ27" s="114">
        <v>5.8332012353922456E-2</v>
      </c>
      <c r="FA27" s="114">
        <v>5.6977166361095913E-2</v>
      </c>
      <c r="FB27" s="114">
        <v>4.8531047483869667E-2</v>
      </c>
      <c r="FC27" s="114">
        <v>5.1476222292104044E-2</v>
      </c>
      <c r="FD27" s="114"/>
      <c r="FE27" s="114">
        <v>4.5635405227725578E-2</v>
      </c>
      <c r="FF27" s="114">
        <v>5.7791641180686332E-2</v>
      </c>
      <c r="FG27" s="114">
        <v>6.7606737683066895E-2</v>
      </c>
      <c r="FH27" s="114">
        <v>5.2922601150303741E-2</v>
      </c>
      <c r="FI27" s="114">
        <v>6.3605252335370982E-2</v>
      </c>
      <c r="FJ27" s="114">
        <v>5.7512314294006786E-2</v>
      </c>
      <c r="FK27" s="83"/>
      <c r="FL27" s="37">
        <v>5.8332012353922456E-2</v>
      </c>
      <c r="FM27" s="37">
        <v>6.4598157032245321E-2</v>
      </c>
      <c r="FN27" s="34">
        <f t="shared" si="17"/>
        <v>1.0147636839294746E-2</v>
      </c>
      <c r="FO27" s="109"/>
      <c r="FP27" s="114">
        <v>5.7862388835182174E-2</v>
      </c>
      <c r="FQ27" s="114">
        <v>7.1300877959428688E-2</v>
      </c>
      <c r="FR27" s="114">
        <v>8.4101930246715584E-2</v>
      </c>
      <c r="FS27" s="114">
        <v>7.6789503334931564E-2</v>
      </c>
      <c r="FT27" s="114">
        <v>7.7272529659019956E-2</v>
      </c>
      <c r="FU27" s="114">
        <v>8.0425770248617953E-2</v>
      </c>
      <c r="FV27" s="114">
        <v>7.4632201814646568E-2</v>
      </c>
      <c r="FW27" s="114"/>
      <c r="FX27" s="114">
        <v>7.0273820410802518E-2</v>
      </c>
      <c r="FY27" s="114">
        <v>9.0506155140832115E-2</v>
      </c>
      <c r="FZ27" s="114">
        <v>8.329632229271243E-2</v>
      </c>
      <c r="GA27" s="114">
        <v>6.487541351495317E-2</v>
      </c>
      <c r="GB27" s="114">
        <v>9.1838813209374245E-2</v>
      </c>
      <c r="GC27" s="114">
        <v>8.0215779366236764E-2</v>
      </c>
      <c r="GD27" s="114"/>
      <c r="GE27" s="114">
        <v>7.9487288171939133E-2</v>
      </c>
      <c r="GF27" s="114">
        <v>6.9486678082621767E-2</v>
      </c>
      <c r="GG27" s="114">
        <v>7.0010111060031383E-2</v>
      </c>
      <c r="GH27" s="114">
        <v>7.2718828549133294E-2</v>
      </c>
      <c r="GI27" s="114">
        <v>7.2915948122564134E-2</v>
      </c>
      <c r="GJ27" s="83"/>
      <c r="GK27" s="37">
        <v>7.7272529659019956E-2</v>
      </c>
      <c r="GL27" s="37">
        <v>5.7862388835182174E-2</v>
      </c>
      <c r="GM27" s="34">
        <f t="shared" si="18"/>
        <v>8.5405224435256989E-3</v>
      </c>
      <c r="GN27" s="109"/>
      <c r="GO27" s="114">
        <v>6.3553471055885546E-2</v>
      </c>
      <c r="GP27" s="114">
        <v>6.3221324390459757E-2</v>
      </c>
      <c r="GQ27" s="114">
        <v>6.5605499087628652E-2</v>
      </c>
      <c r="GR27" s="114">
        <v>8.1430742972780648E-2</v>
      </c>
      <c r="GS27" s="114">
        <v>7.6207618389390247E-2</v>
      </c>
      <c r="GT27" s="114">
        <v>6.3560061917570576E-2</v>
      </c>
      <c r="GU27" s="114">
        <v>7.2208556929092074E-2</v>
      </c>
      <c r="GV27" s="114"/>
      <c r="GW27" s="114">
        <v>7.9325604692131707E-2</v>
      </c>
      <c r="GX27" s="114">
        <v>5.5342938872987996E-2</v>
      </c>
      <c r="GY27" s="114">
        <v>7.1756321093003159E-2</v>
      </c>
      <c r="GZ27" s="114">
        <v>7.3434746579467455E-2</v>
      </c>
      <c r="HA27" s="114">
        <v>5.9843431371192128E-2</v>
      </c>
      <c r="HB27" s="114">
        <v>7.3561382496124761E-2</v>
      </c>
      <c r="HC27" s="114"/>
      <c r="HD27" s="114">
        <v>5.9255540398546774E-2</v>
      </c>
      <c r="HE27" s="114">
        <v>6.7442599144271767E-2</v>
      </c>
      <c r="HF27" s="114">
        <v>6.6206272731746979E-2</v>
      </c>
      <c r="HG27" s="83"/>
      <c r="HH27" s="114">
        <v>6.2947371194682716E-2</v>
      </c>
      <c r="HI27" s="114">
        <v>5.5500704123702518E-2</v>
      </c>
      <c r="HJ27" s="114">
        <v>4.9427589857906018E-2</v>
      </c>
      <c r="HK27" s="114">
        <v>6.839427362118472E-2</v>
      </c>
      <c r="HL27" s="114">
        <v>5.1301087266282581E-2</v>
      </c>
      <c r="HM27" s="114">
        <v>8.0821711166300353E-2</v>
      </c>
      <c r="HN27" s="114">
        <v>7.5388662156063879E-2</v>
      </c>
      <c r="HO27" s="114">
        <v>6.0753085778972038E-2</v>
      </c>
      <c r="HP27" s="114">
        <v>6.7544381227212957E-2</v>
      </c>
      <c r="HQ27" s="83"/>
      <c r="HR27" s="114">
        <v>5.9271899696148905E-2</v>
      </c>
      <c r="HS27" s="114">
        <v>6.2904394319846929E-2</v>
      </c>
      <c r="HT27" s="114">
        <v>6.5318889844354799E-2</v>
      </c>
      <c r="HU27" s="114">
        <v>6.7294570283727317E-2</v>
      </c>
      <c r="HV27" s="114">
        <v>6.6454375778665517E-2</v>
      </c>
      <c r="HW27" s="114">
        <v>5.5448520621629374E-2</v>
      </c>
      <c r="HX27" s="114">
        <v>6.4351890329975819E-2</v>
      </c>
      <c r="HY27" s="114">
        <v>6.0425225470476858E-2</v>
      </c>
      <c r="HZ27" s="114">
        <v>6.7276023639475713E-2</v>
      </c>
      <c r="IA27" s="83"/>
      <c r="IB27" s="37">
        <v>8.1430742972780648E-2</v>
      </c>
      <c r="IC27" s="37">
        <v>6.3560061917570576E-2</v>
      </c>
      <c r="ID27" s="34">
        <f t="shared" si="19"/>
        <v>7.9332339220871441E-3</v>
      </c>
      <c r="IE27" s="109"/>
      <c r="IF27" s="34">
        <v>6.426771729468439E-2</v>
      </c>
      <c r="IG27" s="34">
        <v>2.1006500920135361E-2</v>
      </c>
      <c r="IH27" s="34">
        <v>2.382464187135365E-2</v>
      </c>
      <c r="II27" s="34">
        <v>3.3453840216287556E-2</v>
      </c>
      <c r="IJ27" s="34">
        <v>3.0970482130504514E-2</v>
      </c>
      <c r="IK27" s="34">
        <v>1.9248163637162193E-2</v>
      </c>
      <c r="IL27" s="37">
        <v>2.9192792098423136E-2</v>
      </c>
      <c r="IM27" s="34">
        <v>3.2290013678651912E-2</v>
      </c>
      <c r="IN27" s="83"/>
      <c r="IO27" s="34">
        <v>3.3728821015544128E-2</v>
      </c>
      <c r="IP27" s="34">
        <v>3.9374812921657017E-2</v>
      </c>
      <c r="IQ27" s="34">
        <v>3.4181410009053538E-2</v>
      </c>
      <c r="IR27" s="34">
        <v>1.8912084225781858E-2</v>
      </c>
      <c r="IS27" s="34">
        <v>2.1422457625546152E-2</v>
      </c>
      <c r="IT27" s="34">
        <v>3.1017436544537331E-2</v>
      </c>
      <c r="IU27" s="34">
        <v>3.2422110115745938E-2</v>
      </c>
      <c r="IV27" s="34">
        <v>3.9357090847998169E-2</v>
      </c>
      <c r="IW27" s="34">
        <v>2.331108672117815E-2</v>
      </c>
      <c r="IX27" s="114">
        <v>3.0739566413170018E-2</v>
      </c>
      <c r="IY27" s="114"/>
      <c r="IZ27" s="114">
        <v>2.5221594829989494E-2</v>
      </c>
      <c r="JA27" s="114">
        <v>3.2414226221455698E-2</v>
      </c>
      <c r="JB27" s="114">
        <v>3.4701423488688557E-2</v>
      </c>
      <c r="JC27" s="114">
        <v>2.5028140390459131E-2</v>
      </c>
      <c r="JD27" s="114">
        <v>4.1632125806467968E-2</v>
      </c>
      <c r="JE27" s="114">
        <v>4.6387718561409073E-2</v>
      </c>
      <c r="JF27" s="83">
        <v>5.4914420885500241E-2</v>
      </c>
      <c r="JG27" s="114">
        <v>3.7516394009885261E-2</v>
      </c>
      <c r="JH27" s="114"/>
      <c r="JI27" s="114">
        <v>3.9799377758297255E-2</v>
      </c>
      <c r="JJ27" s="114">
        <v>2.3357811485935989E-2</v>
      </c>
      <c r="JK27" s="114">
        <v>2.7202035014003267E-2</v>
      </c>
      <c r="JL27" s="114">
        <v>2.5438595415767772E-2</v>
      </c>
      <c r="JM27" s="114">
        <v>2.1929584767969301E-2</v>
      </c>
      <c r="JN27" s="84">
        <v>3.6664004209659963E-2</v>
      </c>
      <c r="JO27" s="114">
        <v>3.1504447078081491E-2</v>
      </c>
      <c r="JP27" s="114">
        <v>2.9424451378562751E-2</v>
      </c>
      <c r="JQ27" s="114">
        <v>3.031764821063548E-2</v>
      </c>
      <c r="JR27" s="114"/>
      <c r="JS27" s="114">
        <v>3.2714946513710666E-2</v>
      </c>
      <c r="JT27" s="114">
        <v>3.2784961108405578E-2</v>
      </c>
      <c r="JU27" s="114">
        <v>3.5820100618757927E-2</v>
      </c>
      <c r="JV27" s="34">
        <f t="shared" si="20"/>
        <v>9.6588195134970443E-3</v>
      </c>
      <c r="JW27" s="109"/>
      <c r="JX27" s="114">
        <v>0.1269207679883407</v>
      </c>
      <c r="JY27" s="114">
        <v>0.10618505607766826</v>
      </c>
      <c r="JZ27" s="114">
        <v>9.7727118805072372E-2</v>
      </c>
      <c r="KA27" s="114">
        <v>0.13452569198000636</v>
      </c>
      <c r="KB27" s="114">
        <v>0.12092715907261449</v>
      </c>
      <c r="KC27" s="114">
        <v>0.11723411129040461</v>
      </c>
      <c r="KD27" s="114"/>
      <c r="KE27" s="114">
        <v>0.10361293644364634</v>
      </c>
      <c r="KF27" s="114">
        <v>0.10378432246329629</v>
      </c>
      <c r="KG27" s="114">
        <v>0.10988453992405262</v>
      </c>
      <c r="KH27" s="114">
        <v>0.10575393034762631</v>
      </c>
      <c r="KI27" s="114"/>
      <c r="KJ27" s="114">
        <v>9.4811416076526114E-2</v>
      </c>
      <c r="KK27" s="114">
        <v>8.5000520485594533E-2</v>
      </c>
      <c r="KL27" s="114">
        <v>9.6023450697839394E-2</v>
      </c>
      <c r="KM27" s="114">
        <v>0.1103808580374888</v>
      </c>
      <c r="KN27" s="114">
        <v>9.6564107462673326E-2</v>
      </c>
      <c r="KO27" s="114"/>
      <c r="KP27" s="114">
        <v>0.1109960472522728</v>
      </c>
      <c r="KQ27" s="114">
        <v>0.10879132255109694</v>
      </c>
      <c r="KR27" s="114">
        <v>0.10233703946904056</v>
      </c>
      <c r="KS27" s="114">
        <v>0.1073755733703229</v>
      </c>
      <c r="KT27" s="83"/>
      <c r="KU27" s="37">
        <v>0.10672280144130918</v>
      </c>
      <c r="KV27" s="34">
        <f t="shared" si="21"/>
        <v>1.1747742828265883E-2</v>
      </c>
      <c r="KW27" s="109"/>
      <c r="KX27" s="34">
        <v>0</v>
      </c>
      <c r="KY27" s="34">
        <v>0</v>
      </c>
      <c r="KZ27" s="34">
        <v>5.065630676621931E-3</v>
      </c>
      <c r="LA27" s="34">
        <v>0</v>
      </c>
      <c r="LB27" s="34">
        <v>0</v>
      </c>
      <c r="LC27" s="34">
        <v>0</v>
      </c>
      <c r="LD27" s="34">
        <v>0</v>
      </c>
      <c r="LE27" s="34">
        <v>0</v>
      </c>
      <c r="LF27" s="34">
        <v>8.7470252094135927E-4</v>
      </c>
      <c r="LG27" s="34">
        <v>8.218282391090492E-3</v>
      </c>
      <c r="LH27" s="34">
        <v>0</v>
      </c>
      <c r="LI27" s="83"/>
      <c r="LJ27" s="102">
        <v>4.9704885426540366E-3</v>
      </c>
      <c r="LK27" s="102">
        <v>1.1223784917603291E-2</v>
      </c>
      <c r="LL27" s="102">
        <v>0</v>
      </c>
      <c r="LM27" s="102">
        <v>1.7267706427083963E-2</v>
      </c>
      <c r="LN27" s="102">
        <v>0</v>
      </c>
      <c r="LO27" s="102">
        <v>0</v>
      </c>
      <c r="LP27" s="102">
        <v>1.9937176288307747E-3</v>
      </c>
      <c r="LQ27" s="102">
        <v>5.3544940029222115E-3</v>
      </c>
      <c r="LR27" s="102">
        <v>0</v>
      </c>
      <c r="LS27" s="102">
        <v>0</v>
      </c>
      <c r="LT27" s="102">
        <v>1.1066377620530714E-3</v>
      </c>
      <c r="LU27" s="83"/>
      <c r="LV27" s="34">
        <v>0</v>
      </c>
      <c r="LW27" s="34">
        <v>0</v>
      </c>
      <c r="LX27" s="34">
        <v>5.0674842630191782E-3</v>
      </c>
      <c r="LY27" s="34">
        <v>0</v>
      </c>
      <c r="LZ27" s="34">
        <v>0</v>
      </c>
      <c r="MA27" s="34">
        <v>0</v>
      </c>
      <c r="MB27" s="34">
        <v>0</v>
      </c>
      <c r="MC27" s="34">
        <v>0</v>
      </c>
      <c r="MD27" s="34">
        <v>0</v>
      </c>
      <c r="ME27" s="34">
        <v>0</v>
      </c>
      <c r="MF27" s="34">
        <v>0</v>
      </c>
      <c r="MG27" s="83"/>
      <c r="MH27" s="34">
        <v>0</v>
      </c>
      <c r="MI27" s="34">
        <v>0</v>
      </c>
      <c r="MJ27" s="34">
        <v>0</v>
      </c>
      <c r="MK27" s="34">
        <v>0</v>
      </c>
      <c r="ML27" s="34">
        <v>0</v>
      </c>
      <c r="MM27" s="34">
        <v>0</v>
      </c>
      <c r="MN27" s="34">
        <v>7.6118095898731128E-3</v>
      </c>
      <c r="MO27" s="34">
        <v>2.739932050428281E-3</v>
      </c>
      <c r="MP27" s="34">
        <v>0</v>
      </c>
      <c r="MQ27" s="34">
        <v>0</v>
      </c>
      <c r="MR27" s="34">
        <v>0</v>
      </c>
      <c r="MS27" s="83"/>
      <c r="MT27" s="40">
        <v>0</v>
      </c>
      <c r="MU27" s="34">
        <f t="shared" si="22"/>
        <v>3.5817526102082204E-3</v>
      </c>
      <c r="MV27" s="109"/>
      <c r="MW27" s="34">
        <v>0</v>
      </c>
      <c r="MX27" s="114">
        <v>0</v>
      </c>
      <c r="MY27" s="114">
        <v>9.0345624727550949E-3</v>
      </c>
      <c r="MZ27" s="114">
        <v>0</v>
      </c>
      <c r="NA27" s="114">
        <v>2.2607066523618498E-3</v>
      </c>
      <c r="NB27" s="114">
        <v>0</v>
      </c>
      <c r="NC27" s="114">
        <v>8.2065786184369102E-3</v>
      </c>
      <c r="ND27" s="114">
        <v>7.5744804915706026E-3</v>
      </c>
      <c r="NE27" s="114">
        <v>1.4482893444153485E-2</v>
      </c>
      <c r="NF27" s="114">
        <v>9.5169135206963802E-3</v>
      </c>
      <c r="NG27" s="114">
        <v>2.3644631656589282E-3</v>
      </c>
      <c r="NH27" s="83"/>
      <c r="NI27" s="37">
        <v>0</v>
      </c>
      <c r="NJ27" s="114">
        <v>2.5322716654563393E-3</v>
      </c>
      <c r="NK27" s="114">
        <v>0</v>
      </c>
      <c r="NL27" s="114">
        <v>1.1735294517399797E-2</v>
      </c>
      <c r="NM27" s="114">
        <v>2.0566658803330983E-2</v>
      </c>
      <c r="NN27" s="114">
        <v>1.5092544273907611E-2</v>
      </c>
      <c r="NO27" s="114">
        <v>1.3234979632072961E-2</v>
      </c>
      <c r="NP27" s="114">
        <v>4.2352030698282819E-3</v>
      </c>
      <c r="NQ27" s="114">
        <v>7.3258377213584755E-3</v>
      </c>
      <c r="NR27" s="114">
        <v>1.6872449903997194E-2</v>
      </c>
      <c r="NS27" s="34">
        <v>8.7718967204546937E-3</v>
      </c>
      <c r="NU27" s="83">
        <v>5.5653765192802112E-3</v>
      </c>
      <c r="NV27" s="34">
        <f t="shared" si="23"/>
        <v>6.3446960153425158E-3</v>
      </c>
      <c r="NW27" s="109"/>
      <c r="NX27" s="84">
        <v>2.2338069979192649E-2</v>
      </c>
      <c r="NY27" s="34">
        <v>1.5699971306665051E-2</v>
      </c>
      <c r="NZ27" s="34">
        <v>1.7840674709557872E-2</v>
      </c>
      <c r="OA27" s="34">
        <v>1.9231192756011574E-2</v>
      </c>
      <c r="OB27" s="34">
        <v>1.1440458818500161E-2</v>
      </c>
      <c r="OC27" s="34">
        <v>9.8855342830183393E-3</v>
      </c>
      <c r="OD27" s="34">
        <v>9.5338125897254759E-3</v>
      </c>
      <c r="OE27" s="34">
        <v>1.2622081801885081E-2</v>
      </c>
      <c r="OF27" s="34">
        <v>1.7015281783459395E-2</v>
      </c>
      <c r="OG27" s="34">
        <v>1.3713374105122178E-3</v>
      </c>
      <c r="OH27" s="34">
        <v>1.3692841127597615E-2</v>
      </c>
      <c r="OI27" s="34"/>
      <c r="OJ27" s="83">
        <v>5.7975587106149484E-3</v>
      </c>
      <c r="OK27" s="34">
        <v>2.6320125054910277E-2</v>
      </c>
      <c r="OL27" s="34">
        <v>1.4455930549352104E-2</v>
      </c>
      <c r="OM27" s="34">
        <v>1.5257362864793268E-2</v>
      </c>
      <c r="ON27" s="34">
        <v>1.7113122982730881E-2</v>
      </c>
      <c r="OO27" s="34">
        <v>1.6644578672332461E-2</v>
      </c>
      <c r="OP27" s="34">
        <v>2.5631672202748968E-2</v>
      </c>
      <c r="OQ27" s="34">
        <v>1.7216189437210861E-2</v>
      </c>
      <c r="OR27" s="34">
        <v>1.9411899045466131E-2</v>
      </c>
      <c r="OS27" s="34">
        <v>1.3307080679255612E-2</v>
      </c>
      <c r="OT27" s="34">
        <v>1.7303847425400441E-2</v>
      </c>
      <c r="OU27" s="34"/>
      <c r="OV27" s="83">
        <v>1.8886778058763286E-2</v>
      </c>
      <c r="OW27" s="34">
        <v>1.0315629303374664E-2</v>
      </c>
      <c r="OX27" s="34">
        <v>1.7087709884233953E-2</v>
      </c>
      <c r="OY27" s="34">
        <v>2.9639196270687375E-2</v>
      </c>
      <c r="OZ27" s="34">
        <v>1.5991676295442278E-2</v>
      </c>
      <c r="PA27" s="34">
        <v>7.0261412399220732E-3</v>
      </c>
      <c r="PB27" s="34">
        <v>8.7235497689440774E-3</v>
      </c>
      <c r="PC27" s="34">
        <v>9.2884770172081531E-3</v>
      </c>
      <c r="PD27" s="34">
        <v>1.9266234347099391E-2</v>
      </c>
      <c r="PE27" s="34">
        <v>2.0053240694694142E-2</v>
      </c>
      <c r="PF27" s="34">
        <v>1.5831379923898305E-2</v>
      </c>
      <c r="PG27" s="34"/>
      <c r="PH27" s="83">
        <v>1.5882681487488295E-2</v>
      </c>
      <c r="PI27" s="34">
        <v>1.6661639878952028E-2</v>
      </c>
      <c r="PJ27" s="34">
        <v>1.1578177191142805E-2</v>
      </c>
      <c r="PK27" s="34">
        <v>1.03972657036107E-2</v>
      </c>
      <c r="PL27" s="34">
        <v>7.5424492857481089E-3</v>
      </c>
      <c r="PM27" s="34">
        <v>1.0414652775054937E-2</v>
      </c>
      <c r="PN27" s="34">
        <v>1.4343913862927682E-2</v>
      </c>
      <c r="PO27" s="34">
        <v>1.1671677186626365E-2</v>
      </c>
      <c r="PP27" s="34">
        <v>1.5957785576072372E-2</v>
      </c>
      <c r="PQ27" s="34">
        <v>2.0067722434978702E-2</v>
      </c>
      <c r="PR27" s="34">
        <v>1.382242217599498E-2</v>
      </c>
      <c r="PS27" s="34"/>
      <c r="PT27" s="83">
        <v>1.5164063999323345E-2</v>
      </c>
      <c r="PU27" s="34">
        <f t="shared" si="24"/>
        <v>5.5014053091199536E-3</v>
      </c>
      <c r="PV27" s="65"/>
    </row>
    <row r="28" spans="1:438" x14ac:dyDescent="0.2">
      <c r="A28" s="37" t="s">
        <v>179</v>
      </c>
      <c r="B28" s="114">
        <v>0.28904471897373119</v>
      </c>
      <c r="C28" s="114">
        <v>0.34313623993790937</v>
      </c>
      <c r="D28" s="114">
        <v>0.35372842943258076</v>
      </c>
      <c r="E28" s="114">
        <v>0.34879998615695545</v>
      </c>
      <c r="F28" s="114">
        <v>0.33776700005462301</v>
      </c>
      <c r="G28" s="114">
        <v>0.34334227744880691</v>
      </c>
      <c r="H28" s="114">
        <v>0.34832420109122408</v>
      </c>
      <c r="I28" s="114">
        <v>0.34927817459290988</v>
      </c>
      <c r="J28" s="114">
        <v>0.35519715698074411</v>
      </c>
      <c r="K28" s="114">
        <v>0.35874762381820824</v>
      </c>
      <c r="L28" s="102">
        <v>0.34271385251809</v>
      </c>
      <c r="M28" s="106"/>
      <c r="N28" s="114">
        <v>0.33587041026425946</v>
      </c>
      <c r="O28" s="114">
        <v>0.34486222220470381</v>
      </c>
      <c r="P28" s="114">
        <v>0.34305726191889552</v>
      </c>
      <c r="Q28" s="114">
        <v>0.34193750979510951</v>
      </c>
      <c r="R28" s="114">
        <v>0.36423821065483458</v>
      </c>
      <c r="S28" s="106">
        <v>0.36564155892915007</v>
      </c>
      <c r="T28" s="37">
        <v>0.35116842993794745</v>
      </c>
      <c r="U28" s="37">
        <v>0.33432050997692681</v>
      </c>
      <c r="V28" s="37">
        <v>0.3435818455107072</v>
      </c>
      <c r="W28" s="114">
        <v>0.34149509842898462</v>
      </c>
      <c r="X28" s="114">
        <v>0.34628353380552496</v>
      </c>
      <c r="Y28" s="106"/>
      <c r="Z28" s="114">
        <v>0.34127709560268332</v>
      </c>
      <c r="AA28" s="114">
        <v>0.34547002758005502</v>
      </c>
      <c r="AB28" s="114">
        <v>0.35518751438579865</v>
      </c>
      <c r="AC28" s="114">
        <v>0.35995489759370713</v>
      </c>
      <c r="AD28" s="114">
        <v>0.3481061037518936</v>
      </c>
      <c r="AE28" s="114">
        <v>0.35225430932107193</v>
      </c>
      <c r="AF28" s="114">
        <v>0.34779756330277295</v>
      </c>
      <c r="AG28" s="114">
        <v>0.36300153432389359</v>
      </c>
      <c r="AH28" s="114">
        <v>0.34343875629512349</v>
      </c>
      <c r="AI28" s="114">
        <v>0.36595743657927765</v>
      </c>
      <c r="AJ28" s="114">
        <v>0.35224260033862903</v>
      </c>
      <c r="AK28" s="114"/>
      <c r="AL28" s="114">
        <v>0.35174428559828463</v>
      </c>
      <c r="AM28" s="114">
        <v>0.34297005132263148</v>
      </c>
      <c r="AN28" s="114">
        <v>0.35886504151699378</v>
      </c>
      <c r="AO28" s="114">
        <v>0.36115838006135192</v>
      </c>
      <c r="AP28" s="114">
        <v>0.35842827653761999</v>
      </c>
      <c r="AQ28" s="114">
        <v>0.35185882393936424</v>
      </c>
      <c r="AR28" s="114">
        <v>0.34650676221840049</v>
      </c>
      <c r="AS28" s="114">
        <v>0.33822210771512529</v>
      </c>
      <c r="AT28" s="114">
        <v>0.35471833885985893</v>
      </c>
      <c r="AU28" s="114">
        <v>0.35399790369981621</v>
      </c>
      <c r="AV28" s="114">
        <v>0.351849792342117</v>
      </c>
      <c r="AW28" s="114"/>
      <c r="AX28" s="114">
        <v>0.34827163883645862</v>
      </c>
      <c r="AY28" s="34">
        <f t="shared" si="15"/>
        <v>1.2204007231304371E-2</v>
      </c>
      <c r="AZ28" s="108"/>
      <c r="BA28" s="114">
        <v>0.3435244774120822</v>
      </c>
      <c r="BB28" s="114">
        <v>0.33055742306605945</v>
      </c>
      <c r="BC28" s="114">
        <v>0.31934863618490039</v>
      </c>
      <c r="BD28" s="114">
        <v>0.31863162933285311</v>
      </c>
      <c r="BE28" s="114">
        <v>0.31484261945377712</v>
      </c>
      <c r="BF28" s="114">
        <v>0.29703312015285233</v>
      </c>
      <c r="BG28" s="114">
        <v>0.29189793340900683</v>
      </c>
      <c r="BH28" s="114">
        <v>0.29896941304829344</v>
      </c>
      <c r="BI28" s="114">
        <v>0.30350930028953405</v>
      </c>
      <c r="BJ28" s="114">
        <v>0.30436279289123158</v>
      </c>
      <c r="BK28" s="114">
        <v>0.31217349366879216</v>
      </c>
      <c r="BL28" s="114"/>
      <c r="BM28" s="114">
        <v>0.33135570206820586</v>
      </c>
      <c r="BN28" s="114">
        <v>0.28933947133994009</v>
      </c>
      <c r="BO28" s="114">
        <v>0.30784600412268892</v>
      </c>
      <c r="BP28" s="114">
        <v>0.2629253210646354</v>
      </c>
      <c r="BQ28" s="114">
        <v>0.32481710558298682</v>
      </c>
      <c r="BR28" s="114">
        <v>0.31873857354165608</v>
      </c>
      <c r="BS28" s="114">
        <v>0.31750120148093397</v>
      </c>
      <c r="BT28" s="114">
        <v>0.31649816078057236</v>
      </c>
      <c r="BU28" s="114">
        <v>0.31986631893487594</v>
      </c>
      <c r="BV28" s="114">
        <v>0.33099636620478601</v>
      </c>
      <c r="BW28" s="114">
        <v>0.31200721743950072</v>
      </c>
      <c r="BX28" s="114"/>
      <c r="BY28" s="114">
        <v>0.27478930350219177</v>
      </c>
      <c r="BZ28" s="114">
        <v>0.27081039133342361</v>
      </c>
      <c r="CA28" s="114">
        <v>0.26452946622798101</v>
      </c>
      <c r="CB28" s="114">
        <v>0.27141668890549431</v>
      </c>
      <c r="CC28" s="114">
        <v>0.26580033396486813</v>
      </c>
      <c r="CD28" s="114">
        <v>0.24745121454284377</v>
      </c>
      <c r="CE28" s="114">
        <v>0.26937866004734717</v>
      </c>
      <c r="CF28" s="114">
        <v>0.26571615704947832</v>
      </c>
      <c r="CG28" s="114">
        <v>0.27431254756858531</v>
      </c>
      <c r="CH28" s="114">
        <v>0.2728827734244883</v>
      </c>
      <c r="CI28" s="114">
        <v>0.26771281299393179</v>
      </c>
      <c r="CJ28" s="106"/>
      <c r="CK28" s="114">
        <v>0.3025418675417112</v>
      </c>
      <c r="CL28" s="114">
        <v>0.29086567244249018</v>
      </c>
      <c r="CM28" s="37">
        <v>0.28283405899791308</v>
      </c>
      <c r="CN28" s="37">
        <v>0.27494951885402924</v>
      </c>
      <c r="CO28" s="37">
        <v>0.28599320942880663</v>
      </c>
      <c r="CP28" s="37">
        <v>0.2728194849017046</v>
      </c>
      <c r="CQ28" s="114">
        <v>0.27726361233410363</v>
      </c>
      <c r="CR28" s="114">
        <v>0.27857769814917477</v>
      </c>
      <c r="CS28" s="114">
        <v>0.26624992177459339</v>
      </c>
      <c r="CT28" s="114">
        <v>0.28024766101654613</v>
      </c>
      <c r="CU28" s="114">
        <v>0.28120807460417818</v>
      </c>
      <c r="CV28" s="114"/>
      <c r="CW28" s="114">
        <v>0.29327560946238423</v>
      </c>
      <c r="CX28" s="114">
        <v>0.28982953418739554</v>
      </c>
      <c r="CY28" s="114">
        <v>0.29906700794094659</v>
      </c>
      <c r="CZ28" s="34">
        <f t="shared" si="16"/>
        <v>2.3858205618998929E-2</v>
      </c>
      <c r="DA28" s="108"/>
      <c r="DB28" s="114">
        <v>0.26201558365319971</v>
      </c>
      <c r="DC28" s="114">
        <v>0.24854600789358228</v>
      </c>
      <c r="DD28" s="114">
        <v>0.24662871635407591</v>
      </c>
      <c r="DE28" s="114">
        <v>0.25548100374856425</v>
      </c>
      <c r="DF28" s="114">
        <v>0.24360531769295174</v>
      </c>
      <c r="DG28" s="114">
        <v>0.25125314572268242</v>
      </c>
      <c r="DH28" s="106"/>
      <c r="DI28" s="114">
        <v>0.25469262731534992</v>
      </c>
      <c r="DJ28" s="114">
        <v>0.25498078748581704</v>
      </c>
      <c r="DK28" s="114">
        <v>0.25874583879702207</v>
      </c>
      <c r="DL28" s="114">
        <v>0.25879100368147667</v>
      </c>
      <c r="DM28" s="114">
        <v>0.25422358883932655</v>
      </c>
      <c r="DN28" s="114">
        <v>0.25629194614229123</v>
      </c>
      <c r="DO28" s="106"/>
      <c r="DP28" s="84">
        <v>0.25377162541050757</v>
      </c>
      <c r="DQ28" s="34">
        <f t="shared" si="14"/>
        <v>5.3742920319566449E-3</v>
      </c>
      <c r="DR28" s="108"/>
      <c r="DS28" s="114">
        <v>0.25523409865019636</v>
      </c>
      <c r="DT28" s="114">
        <v>0.24785652432800953</v>
      </c>
      <c r="DU28" s="114">
        <v>0.25502134110853703</v>
      </c>
      <c r="DV28" s="114">
        <v>0.25451461871659226</v>
      </c>
      <c r="DW28" s="114">
        <v>0.25315358986887232</v>
      </c>
      <c r="DX28" s="114"/>
      <c r="DY28" s="114">
        <v>0.26013916170488194</v>
      </c>
      <c r="DZ28" s="114">
        <v>0.2580098061824484</v>
      </c>
      <c r="EA28" s="114">
        <v>0.2519363423450951</v>
      </c>
      <c r="EB28" s="114">
        <v>0.2566911941305875</v>
      </c>
      <c r="EC28" s="114"/>
      <c r="ED28" s="114">
        <v>0.23939988723898414</v>
      </c>
      <c r="EE28" s="114">
        <v>0.25314468495936027</v>
      </c>
      <c r="EF28" s="114">
        <v>0.25915080132322754</v>
      </c>
      <c r="EG28" s="114">
        <v>0.25057627649655789</v>
      </c>
      <c r="EH28" s="114"/>
      <c r="EI28" s="114">
        <v>0.266568557741862</v>
      </c>
      <c r="EJ28" s="114">
        <v>0.26839728525980205</v>
      </c>
      <c r="EK28" s="114">
        <v>0.25665116220545359</v>
      </c>
      <c r="EL28" s="114">
        <v>0.27426695177484389</v>
      </c>
      <c r="EM28" s="114">
        <v>0.26321252234205983</v>
      </c>
      <c r="EN28" s="114">
        <v>0.26581418534281526</v>
      </c>
      <c r="EO28" s="106"/>
      <c r="EP28" s="114">
        <v>0.25710449751716968</v>
      </c>
      <c r="EQ28" s="114">
        <v>0.27161900499823993</v>
      </c>
      <c r="ER28" s="114">
        <v>0.26600101165799245</v>
      </c>
      <c r="ES28" s="114">
        <v>0.27133204647343356</v>
      </c>
      <c r="ET28" s="114">
        <v>0.26651322644571307</v>
      </c>
      <c r="EU28" s="114"/>
      <c r="EV28" s="114">
        <v>0.24510803684349031</v>
      </c>
      <c r="EW28" s="114">
        <v>0.26111002984088083</v>
      </c>
      <c r="EX28" s="114">
        <v>0.26618647146758689</v>
      </c>
      <c r="EY28" s="114">
        <v>0.271600597345457</v>
      </c>
      <c r="EZ28" s="114">
        <v>0.2535885459067328</v>
      </c>
      <c r="FA28" s="114">
        <v>0.2550415926319623</v>
      </c>
      <c r="FB28" s="114">
        <v>0.25830064884475235</v>
      </c>
      <c r="FC28" s="114">
        <v>0.25870285825316985</v>
      </c>
      <c r="FD28" s="114"/>
      <c r="FE28" s="114">
        <v>0.26856695295947919</v>
      </c>
      <c r="FF28" s="114">
        <v>0.25679233850625272</v>
      </c>
      <c r="FG28" s="114">
        <v>0.25014380329401587</v>
      </c>
      <c r="FH28" s="114">
        <v>0.26786149284414867</v>
      </c>
      <c r="FI28" s="114">
        <v>0.25358400322307706</v>
      </c>
      <c r="FJ28" s="114">
        <v>0.25939208513384004</v>
      </c>
      <c r="FK28" s="106"/>
      <c r="FL28" s="37">
        <v>0.2535885459067328</v>
      </c>
      <c r="FM28" s="37">
        <v>0.24510803684349031</v>
      </c>
      <c r="FN28" s="34">
        <f t="shared" si="17"/>
        <v>7.9853902887130675E-3</v>
      </c>
      <c r="FO28" s="108"/>
      <c r="FP28" s="114">
        <v>0.25613433437924932</v>
      </c>
      <c r="FQ28" s="114">
        <v>0.24603800566370937</v>
      </c>
      <c r="FR28" s="114">
        <v>0.2231066611721727</v>
      </c>
      <c r="FS28" s="114">
        <v>0.2378327547811403</v>
      </c>
      <c r="FT28" s="114">
        <v>0.23020346325593424</v>
      </c>
      <c r="FU28" s="114">
        <v>0.22668785731139895</v>
      </c>
      <c r="FV28" s="114">
        <v>0.23665577896576961</v>
      </c>
      <c r="FW28" s="114"/>
      <c r="FX28" s="114">
        <v>0.23419011862664871</v>
      </c>
      <c r="FY28" s="114">
        <v>0.22972099899619908</v>
      </c>
      <c r="FZ28" s="114">
        <v>0.24019703611636939</v>
      </c>
      <c r="GA28" s="114">
        <v>0.23943367061333931</v>
      </c>
      <c r="GB28" s="114">
        <v>0.22137244630557212</v>
      </c>
      <c r="GC28" s="114">
        <v>0.23295217472422547</v>
      </c>
      <c r="GD28" s="114"/>
      <c r="GE28" s="114">
        <v>0.22122719080090264</v>
      </c>
      <c r="GF28" s="114">
        <v>0.23151077239707712</v>
      </c>
      <c r="GG28" s="114">
        <v>0.22951343571017283</v>
      </c>
      <c r="GH28" s="114">
        <v>0.22670570609717516</v>
      </c>
      <c r="GI28" s="114">
        <v>0.22724822517070242</v>
      </c>
      <c r="GJ28" s="106"/>
      <c r="GK28" s="37">
        <v>0.23020346325593424</v>
      </c>
      <c r="GL28" s="37">
        <v>0.25613433437924932</v>
      </c>
      <c r="GM28" s="34">
        <f t="shared" si="18"/>
        <v>8.9215183908834816E-3</v>
      </c>
      <c r="GN28" s="108"/>
      <c r="GO28" s="114">
        <v>0.23124412621770118</v>
      </c>
      <c r="GP28" s="114">
        <v>0.23519076659586924</v>
      </c>
      <c r="GQ28" s="114">
        <v>0.22622328041730499</v>
      </c>
      <c r="GR28" s="114">
        <v>0.220608662023699</v>
      </c>
      <c r="GS28" s="114">
        <v>0.22629748917452405</v>
      </c>
      <c r="GT28" s="114">
        <v>0.23490679547442317</v>
      </c>
      <c r="GU28" s="114">
        <v>0.22563070621384407</v>
      </c>
      <c r="GV28" s="114"/>
      <c r="GW28" s="114">
        <v>0.22193672418613095</v>
      </c>
      <c r="GX28" s="114">
        <v>0.24079086041271416</v>
      </c>
      <c r="GY28" s="114">
        <v>0.2309596745498852</v>
      </c>
      <c r="GZ28" s="114">
        <v>0.23350411667983395</v>
      </c>
      <c r="HA28" s="114">
        <v>0.23714282260862435</v>
      </c>
      <c r="HB28" s="114">
        <v>0.22697102542172165</v>
      </c>
      <c r="HC28" s="114"/>
      <c r="HD28" s="114">
        <v>0.22878473122593021</v>
      </c>
      <c r="HE28" s="114">
        <v>0.22642004655517872</v>
      </c>
      <c r="HF28" s="114">
        <v>0.22464124373640074</v>
      </c>
      <c r="HG28" s="106"/>
      <c r="HH28" s="114">
        <v>0.22679544301377255</v>
      </c>
      <c r="HI28" s="114">
        <v>0.24309750696030791</v>
      </c>
      <c r="HJ28" s="114">
        <v>0.24499937220985485</v>
      </c>
      <c r="HK28" s="114">
        <v>0.22873799187652266</v>
      </c>
      <c r="HL28" s="114">
        <v>0.24753432074669651</v>
      </c>
      <c r="HM28" s="114">
        <v>0.22036499006700053</v>
      </c>
      <c r="HN28" s="114">
        <v>0.21508985478740456</v>
      </c>
      <c r="HO28" s="114">
        <v>0.22462352291133597</v>
      </c>
      <c r="HP28" s="114">
        <v>0.2266340406205562</v>
      </c>
      <c r="HQ28" s="106"/>
      <c r="HR28" s="114">
        <v>0.23161931188963295</v>
      </c>
      <c r="HS28" s="114">
        <v>0.2358209828152211</v>
      </c>
      <c r="HT28" s="114">
        <v>0.22691388330210216</v>
      </c>
      <c r="HU28" s="114">
        <v>0.22720927176074884</v>
      </c>
      <c r="HV28" s="114">
        <v>0.22608731871569515</v>
      </c>
      <c r="HW28" s="114">
        <v>0.22929097242240881</v>
      </c>
      <c r="HX28" s="114">
        <v>0.22941197299113045</v>
      </c>
      <c r="HY28" s="114">
        <v>0.23192047355056022</v>
      </c>
      <c r="HZ28" s="114">
        <v>0.2248005845491694</v>
      </c>
      <c r="IA28" s="106"/>
      <c r="IB28" s="37">
        <v>0.220608662023699</v>
      </c>
      <c r="IC28" s="37">
        <v>0.23490679547442317</v>
      </c>
      <c r="ID28" s="34">
        <f t="shared" si="19"/>
        <v>7.0835370177138868E-3</v>
      </c>
      <c r="IE28" s="108"/>
      <c r="IF28" s="34">
        <v>0.2204691663953644</v>
      </c>
      <c r="IG28" s="34">
        <v>0.25989944396133735</v>
      </c>
      <c r="IH28" s="34">
        <v>0.26660666812550154</v>
      </c>
      <c r="II28" s="34">
        <v>0.25368025135925715</v>
      </c>
      <c r="IJ28" s="34">
        <v>0.25582343885408887</v>
      </c>
      <c r="IK28" s="34">
        <v>0.27076059843396988</v>
      </c>
      <c r="IL28" s="37">
        <v>0.25726450043243232</v>
      </c>
      <c r="IM28" s="34">
        <v>0.25432587807273871</v>
      </c>
      <c r="IN28" s="106"/>
      <c r="IO28" s="34">
        <v>0.25503419051993848</v>
      </c>
      <c r="IP28" s="34">
        <v>0.24362802985104298</v>
      </c>
      <c r="IQ28" s="34">
        <v>0.2555733818432237</v>
      </c>
      <c r="IR28" s="34">
        <v>0.26927411714590987</v>
      </c>
      <c r="IS28" s="34">
        <v>0.26583127693726555</v>
      </c>
      <c r="IT28" s="34">
        <v>0.25529406630058221</v>
      </c>
      <c r="IU28" s="34">
        <v>0.25206653713598814</v>
      </c>
      <c r="IV28" s="34">
        <v>0.25251163419478156</v>
      </c>
      <c r="IW28" s="34">
        <v>0.25756863524719675</v>
      </c>
      <c r="IX28" s="114">
        <v>0.2559810563284835</v>
      </c>
      <c r="IY28" s="114"/>
      <c r="IZ28" s="114">
        <v>0.26160945768490956</v>
      </c>
      <c r="JA28" s="114">
        <v>0.25459254096582867</v>
      </c>
      <c r="JB28" s="114">
        <v>0.25425617364769865</v>
      </c>
      <c r="JC28" s="114">
        <v>0.25552316134721254</v>
      </c>
      <c r="JD28" s="114">
        <v>0.24043456456778856</v>
      </c>
      <c r="JE28" s="114">
        <v>0.23796588883681405</v>
      </c>
      <c r="JF28" s="106">
        <v>0.22125534910763595</v>
      </c>
      <c r="JG28" s="114">
        <v>0.24617591152980456</v>
      </c>
      <c r="JH28" s="114"/>
      <c r="JI28" s="114">
        <v>0.2463854030539018</v>
      </c>
      <c r="JJ28" s="114">
        <v>0.26979753388294136</v>
      </c>
      <c r="JK28" s="114">
        <v>0.25975039770870983</v>
      </c>
      <c r="JL28" s="114">
        <v>0.25923591361127513</v>
      </c>
      <c r="JM28" s="114">
        <v>0.26561970964978843</v>
      </c>
      <c r="JN28" s="84">
        <v>0.25270206747230267</v>
      </c>
      <c r="JO28" s="114">
        <v>0.25737629055896905</v>
      </c>
      <c r="JP28" s="114">
        <v>0.26373097892142799</v>
      </c>
      <c r="JQ28" s="114">
        <v>0.25838895357494085</v>
      </c>
      <c r="JR28" s="114"/>
      <c r="JS28" s="114">
        <v>0.25371954229342653</v>
      </c>
      <c r="JT28" s="114">
        <v>0.25371414683126292</v>
      </c>
      <c r="JU28" s="114">
        <v>0.2492599294259403</v>
      </c>
      <c r="JV28" s="34">
        <f t="shared" si="20"/>
        <v>1.1349309392762586E-2</v>
      </c>
      <c r="JW28" s="108"/>
      <c r="JX28" s="114">
        <v>0.11206001789134043</v>
      </c>
      <c r="JY28" s="114">
        <v>0.13028115473031643</v>
      </c>
      <c r="JZ28" s="114">
        <v>0.12636495101431711</v>
      </c>
      <c r="KA28" s="114">
        <v>9.8958780907177829E-2</v>
      </c>
      <c r="KB28" s="114">
        <v>0.10865485314065636</v>
      </c>
      <c r="KC28" s="114">
        <v>0.11528386206053372</v>
      </c>
      <c r="KD28" s="114"/>
      <c r="KE28" s="114">
        <v>0.10934064930183622</v>
      </c>
      <c r="KF28" s="114">
        <v>0.11373566945449438</v>
      </c>
      <c r="KG28" s="114">
        <v>0.10529998805998075</v>
      </c>
      <c r="KH28" s="114">
        <v>0.10946658655489094</v>
      </c>
      <c r="KI28" s="114"/>
      <c r="KJ28" s="114">
        <v>0.12026957621317656</v>
      </c>
      <c r="KK28" s="114">
        <v>0.12492631115531644</v>
      </c>
      <c r="KL28" s="114">
        <v>0.11098047934900167</v>
      </c>
      <c r="KM28" s="114">
        <v>0.10492669397562839</v>
      </c>
      <c r="KN28" s="114">
        <v>0.11527040607462766</v>
      </c>
      <c r="KO28" s="114"/>
      <c r="KP28" s="114">
        <v>0.10462225913964751</v>
      </c>
      <c r="KQ28" s="114">
        <v>0.11582694546623989</v>
      </c>
      <c r="KR28" s="114">
        <v>0.11732737740990183</v>
      </c>
      <c r="KS28" s="114">
        <v>0.11258478074723514</v>
      </c>
      <c r="KT28" s="106"/>
      <c r="KU28" s="37">
        <v>0.11315481519350128</v>
      </c>
      <c r="KV28" s="34">
        <f t="shared" si="21"/>
        <v>7.98344952808102E-3</v>
      </c>
      <c r="KW28" s="108"/>
      <c r="KX28" s="34">
        <v>0.17094750126467426</v>
      </c>
      <c r="KY28" s="34">
        <v>0.17544419055492447</v>
      </c>
      <c r="KZ28" s="34">
        <v>0.17301690484195445</v>
      </c>
      <c r="LA28" s="34">
        <v>0.17658087352486571</v>
      </c>
      <c r="LB28" s="34">
        <v>0.18034802007291573</v>
      </c>
      <c r="LC28" s="34">
        <v>0.18336262976849019</v>
      </c>
      <c r="LD28" s="34">
        <v>0.17634163388318738</v>
      </c>
      <c r="LE28" s="34">
        <v>0.17981401011375234</v>
      </c>
      <c r="LF28" s="34">
        <v>0.17846514967164215</v>
      </c>
      <c r="LG28" s="34">
        <v>0.1722421785162396</v>
      </c>
      <c r="LH28" s="34">
        <v>0.1780754033949713</v>
      </c>
      <c r="LI28" s="106"/>
      <c r="LJ28" s="102">
        <v>0.1746502334924</v>
      </c>
      <c r="LK28" s="102">
        <v>0.1675316860195743</v>
      </c>
      <c r="LL28" s="102">
        <v>0.18132417572199239</v>
      </c>
      <c r="LM28" s="102">
        <v>0.16869908973760669</v>
      </c>
      <c r="LN28" s="102">
        <v>0.17990878615850978</v>
      </c>
      <c r="LO28" s="102">
        <v>0.17514906336173802</v>
      </c>
      <c r="LP28" s="102">
        <v>0.17836580634368848</v>
      </c>
      <c r="LQ28" s="102">
        <v>0.16933873660747065</v>
      </c>
      <c r="LR28" s="102">
        <v>0.18039254036930613</v>
      </c>
      <c r="LS28" s="102">
        <v>0.17880029581553558</v>
      </c>
      <c r="LT28" s="102">
        <v>0.17839395297589392</v>
      </c>
      <c r="LU28" s="106"/>
      <c r="LV28" s="34">
        <v>0.17471740361641677</v>
      </c>
      <c r="LW28" s="34">
        <v>0.17800913052416056</v>
      </c>
      <c r="LX28" s="34">
        <v>0.17648962665881027</v>
      </c>
      <c r="LY28" s="34">
        <v>0.17487228076022535</v>
      </c>
      <c r="LZ28" s="34">
        <v>0.1814762103945847</v>
      </c>
      <c r="MA28" s="34">
        <v>0.18069180401167742</v>
      </c>
      <c r="MB28" s="34">
        <v>0.17856600346155527</v>
      </c>
      <c r="MC28" s="34">
        <v>0.17509680119829568</v>
      </c>
      <c r="MD28" s="34">
        <v>0.17911855934365631</v>
      </c>
      <c r="ME28" s="34">
        <v>0.17922097525688643</v>
      </c>
      <c r="MF28" s="34">
        <v>0.1783322206193067</v>
      </c>
      <c r="MG28" s="106"/>
      <c r="MH28" s="34">
        <v>0.18164284397573258</v>
      </c>
      <c r="MI28" s="34">
        <v>0.1785244866823012</v>
      </c>
      <c r="MJ28" s="34">
        <v>0.18018963349644232</v>
      </c>
      <c r="MK28" s="34">
        <v>0.18022640079680716</v>
      </c>
      <c r="ML28" s="34">
        <v>0.17730190950489849</v>
      </c>
      <c r="MM28" s="34">
        <v>0.18094556085086858</v>
      </c>
      <c r="MN28" s="34">
        <v>0.17795138589456411</v>
      </c>
      <c r="MO28" s="34">
        <v>0.17526204200591519</v>
      </c>
      <c r="MP28" s="34">
        <v>0.17395229323887162</v>
      </c>
      <c r="MQ28" s="34">
        <v>0.17821031488125721</v>
      </c>
      <c r="MR28" s="34">
        <v>0.17945787827568499</v>
      </c>
      <c r="MS28" s="106"/>
      <c r="MT28" s="40">
        <v>0.17884185123493371</v>
      </c>
      <c r="MU28" s="34">
        <f t="shared" si="22"/>
        <v>3.5886093527442357E-3</v>
      </c>
      <c r="MV28" s="108"/>
      <c r="MW28" s="34">
        <v>0.21392105746368795</v>
      </c>
      <c r="MX28" s="114">
        <v>0.22046781246251976</v>
      </c>
      <c r="MY28" s="114">
        <v>0.21337659215655458</v>
      </c>
      <c r="MZ28" s="114">
        <v>0.22079417926273365</v>
      </c>
      <c r="NA28" s="114">
        <v>0.22473504852472867</v>
      </c>
      <c r="NB28" s="114">
        <v>0.22616339758347273</v>
      </c>
      <c r="NC28" s="114">
        <v>0.21920553791553454</v>
      </c>
      <c r="ND28" s="114">
        <v>0.21407900582772507</v>
      </c>
      <c r="NE28" s="114">
        <v>0.21062387031013025</v>
      </c>
      <c r="NF28" s="114">
        <v>0.21345451488403655</v>
      </c>
      <c r="NG28" s="114">
        <v>0.22042870037853829</v>
      </c>
      <c r="NH28" s="106"/>
      <c r="NI28" s="37">
        <v>0.22654267750554818</v>
      </c>
      <c r="NJ28" s="114">
        <v>0.22023254527488889</v>
      </c>
      <c r="NK28" s="114">
        <v>0.22166780011043724</v>
      </c>
      <c r="NL28" s="114">
        <v>0.21043875844933413</v>
      </c>
      <c r="NM28" s="114">
        <v>0.20165247734240888</v>
      </c>
      <c r="NN28" s="114">
        <v>0.20824160500333291</v>
      </c>
      <c r="NO28" s="114">
        <v>0.21131871694236068</v>
      </c>
      <c r="NP28" s="114">
        <v>0.21441848138238834</v>
      </c>
      <c r="NQ28" s="114">
        <v>0.21851979860083356</v>
      </c>
      <c r="NR28" s="114">
        <v>0.20907732308504956</v>
      </c>
      <c r="NS28" s="34">
        <v>0.21460124494976449</v>
      </c>
      <c r="NU28" s="106">
        <v>0.21751752233196564</v>
      </c>
      <c r="NV28" s="34">
        <f t="shared" si="23"/>
        <v>6.3295788642446973E-3</v>
      </c>
      <c r="NW28" s="108"/>
      <c r="NX28" s="107">
        <v>0.15813940532660825</v>
      </c>
      <c r="NY28" s="34">
        <v>0.16747908910013704</v>
      </c>
      <c r="NZ28" s="34">
        <v>0.16676448425353341</v>
      </c>
      <c r="OA28" s="34">
        <v>0.16081705001450658</v>
      </c>
      <c r="OB28" s="34">
        <v>0.16994022547510779</v>
      </c>
      <c r="OC28" s="34">
        <v>0.16824056721038777</v>
      </c>
      <c r="OD28" s="34">
        <v>0.16984968525602437</v>
      </c>
      <c r="OE28" s="34">
        <v>0.17081190837472926</v>
      </c>
      <c r="OF28" s="34">
        <v>0.16423997680498442</v>
      </c>
      <c r="OG28" s="34">
        <v>0.17842045574373575</v>
      </c>
      <c r="OH28" s="34">
        <v>0.1674774636975897</v>
      </c>
      <c r="OI28" s="34"/>
      <c r="OJ28" s="106">
        <v>0.17469212664239694</v>
      </c>
      <c r="OK28" s="34">
        <v>0.1581662193844019</v>
      </c>
      <c r="OL28" s="34">
        <v>0.17002631970569745</v>
      </c>
      <c r="OM28" s="34">
        <v>0.16471325861307931</v>
      </c>
      <c r="ON28" s="34">
        <v>0.16238511935028974</v>
      </c>
      <c r="OO28" s="34">
        <v>0.16261720652233846</v>
      </c>
      <c r="OP28" s="34">
        <v>0.16007923883354647</v>
      </c>
      <c r="OQ28" s="34">
        <v>0.16242603149525442</v>
      </c>
      <c r="OR28" s="34">
        <v>0.15995819977804271</v>
      </c>
      <c r="OS28" s="34">
        <v>0.16615735189835695</v>
      </c>
      <c r="OT28" s="34">
        <v>0.16394227157718425</v>
      </c>
      <c r="OU28" s="34"/>
      <c r="OV28" s="106">
        <v>0.16268843759455748</v>
      </c>
      <c r="OW28" s="34">
        <v>0.17053839481083946</v>
      </c>
      <c r="OX28" s="34">
        <v>0.1662481378804149</v>
      </c>
      <c r="OY28" s="34">
        <v>0.15658110117665361</v>
      </c>
      <c r="OZ28" s="34">
        <v>0.16579903951653296</v>
      </c>
      <c r="PA28" s="34">
        <v>0.176311621128868</v>
      </c>
      <c r="PB28" s="34">
        <v>0.17291579102358307</v>
      </c>
      <c r="PC28" s="34">
        <v>0.16955188214303926</v>
      </c>
      <c r="PD28" s="34">
        <v>0.16670053691911937</v>
      </c>
      <c r="PE28" s="34">
        <v>0.16070124779821726</v>
      </c>
      <c r="PF28" s="34">
        <v>0.16660866900475135</v>
      </c>
      <c r="PG28" s="34"/>
      <c r="PH28" s="106">
        <v>0.16772766519402416</v>
      </c>
      <c r="PI28" s="34">
        <v>0.16425891765458861</v>
      </c>
      <c r="PJ28" s="34">
        <v>0.17314702520520336</v>
      </c>
      <c r="PK28" s="34">
        <v>0.17231766736232018</v>
      </c>
      <c r="PL28" s="34">
        <v>0.17376813160188598</v>
      </c>
      <c r="PM28" s="34">
        <v>0.16889575531600876</v>
      </c>
      <c r="PN28" s="34">
        <v>0.17057136843160758</v>
      </c>
      <c r="PO28" s="34">
        <v>0.17167810411151663</v>
      </c>
      <c r="PP28" s="34">
        <v>0.16751691408738401</v>
      </c>
      <c r="PQ28" s="34">
        <v>0.16226619192072569</v>
      </c>
      <c r="PR28" s="34">
        <v>0.1688608431400152</v>
      </c>
      <c r="PS28" s="34"/>
      <c r="PT28" s="106">
        <v>0.16672078594932505</v>
      </c>
      <c r="PU28" s="34">
        <f t="shared" si="24"/>
        <v>5.0628956868673872E-3</v>
      </c>
      <c r="PV28" s="115"/>
    </row>
    <row r="29" spans="1:438" x14ac:dyDescent="0.2">
      <c r="A29" s="37" t="s">
        <v>104</v>
      </c>
      <c r="B29" s="114">
        <v>1.5283881407353752</v>
      </c>
      <c r="C29" s="114">
        <v>1.4820531871926443</v>
      </c>
      <c r="D29" s="114">
        <v>1.4848161426487687</v>
      </c>
      <c r="E29" s="114">
        <v>1.4870158109564409</v>
      </c>
      <c r="F29" s="114">
        <v>1.4833045638571114</v>
      </c>
      <c r="G29" s="114">
        <v>1.476143959282425</v>
      </c>
      <c r="H29" s="114">
        <v>1.4869169827746938</v>
      </c>
      <c r="I29" s="114">
        <v>1.4772220523651902</v>
      </c>
      <c r="J29" s="114">
        <v>1.4798044248044449</v>
      </c>
      <c r="K29" s="114">
        <v>1.4911897511898495</v>
      </c>
      <c r="L29" s="102">
        <v>1.4876935929634947</v>
      </c>
      <c r="M29" s="37"/>
      <c r="N29" s="114">
        <v>1.5011872495522958</v>
      </c>
      <c r="O29" s="114">
        <v>1.4857569902579304</v>
      </c>
      <c r="P29" s="114">
        <v>1.4863258518277216</v>
      </c>
      <c r="Q29" s="114">
        <v>1.4850634548322974</v>
      </c>
      <c r="R29" s="114">
        <v>1.4748137270180504</v>
      </c>
      <c r="S29" s="37">
        <v>1.47911690482354</v>
      </c>
      <c r="T29" s="37">
        <v>1.4806190954610781</v>
      </c>
      <c r="U29" s="37">
        <v>1.4876589811357945</v>
      </c>
      <c r="V29" s="37">
        <v>1.4804458713383142</v>
      </c>
      <c r="W29" s="114">
        <v>1.4981431651216082</v>
      </c>
      <c r="X29" s="114">
        <v>1.4858657818354872</v>
      </c>
      <c r="Y29" s="37"/>
      <c r="Z29" s="114">
        <v>1.4947811645544093</v>
      </c>
      <c r="AA29" s="114">
        <v>1.4812545536645298</v>
      </c>
      <c r="AB29" s="114">
        <v>1.4784053904308658</v>
      </c>
      <c r="AC29" s="114">
        <v>1.473579785258569</v>
      </c>
      <c r="AD29" s="114">
        <v>1.4813172444741449</v>
      </c>
      <c r="AE29" s="114">
        <v>1.4793641322905327</v>
      </c>
      <c r="AF29" s="114">
        <v>1.494125048585192</v>
      </c>
      <c r="AG29" s="114">
        <v>1.475354928735241</v>
      </c>
      <c r="AH29" s="114">
        <v>1.4819634249355518</v>
      </c>
      <c r="AI29" s="114">
        <v>1.46856855185754</v>
      </c>
      <c r="AJ29" s="114">
        <v>1.4808762957638053</v>
      </c>
      <c r="AK29" s="114"/>
      <c r="AL29" s="114">
        <v>1.4972152500882348</v>
      </c>
      <c r="AM29" s="114">
        <v>1.4799246312784553</v>
      </c>
      <c r="AN29" s="114">
        <v>1.476262114741169</v>
      </c>
      <c r="AO29" s="114">
        <v>1.4767910557925745</v>
      </c>
      <c r="AP29" s="114">
        <v>1.4737483273697709</v>
      </c>
      <c r="AQ29" s="114">
        <v>1.4761103664858954</v>
      </c>
      <c r="AR29" s="114">
        <v>1.4617505632476835</v>
      </c>
      <c r="AS29" s="114">
        <v>1.464216201765975</v>
      </c>
      <c r="AT29" s="114">
        <v>1.4732533746272356</v>
      </c>
      <c r="AU29" s="114">
        <v>1.4870197684640938</v>
      </c>
      <c r="AV29" s="114">
        <v>1.476627342797074</v>
      </c>
      <c r="AW29" s="114"/>
      <c r="AX29" s="114">
        <v>1.4827638301488435</v>
      </c>
      <c r="AY29" s="34">
        <f t="shared" si="15"/>
        <v>1.081450307311627E-2</v>
      </c>
      <c r="AZ29" s="74"/>
      <c r="BA29" s="114">
        <v>1.5584105955940546</v>
      </c>
      <c r="BB29" s="114">
        <v>1.5100121233525168</v>
      </c>
      <c r="BC29" s="114">
        <v>1.5197499079097885</v>
      </c>
      <c r="BD29" s="114">
        <v>1.5363294577823823</v>
      </c>
      <c r="BE29" s="114">
        <v>1.5750131814946382</v>
      </c>
      <c r="BF29" s="114">
        <v>1.5428521336731755</v>
      </c>
      <c r="BG29" s="114">
        <v>1.5200768184830911</v>
      </c>
      <c r="BH29" s="114">
        <v>1.5421109030688953</v>
      </c>
      <c r="BI29" s="114">
        <v>1.5175586487803792</v>
      </c>
      <c r="BJ29" s="114">
        <v>1.5545462739500959</v>
      </c>
      <c r="BK29" s="114">
        <v>1.5376902322915178</v>
      </c>
      <c r="BL29" s="114"/>
      <c r="BM29" s="114">
        <v>1.536882462914305</v>
      </c>
      <c r="BN29" s="114">
        <v>1.481018859748821</v>
      </c>
      <c r="BO29" s="114">
        <v>1.5170018993997969</v>
      </c>
      <c r="BP29" s="114">
        <v>1.4084468951138605</v>
      </c>
      <c r="BQ29" s="114">
        <v>1.5239184265035128</v>
      </c>
      <c r="BR29" s="114">
        <v>1.5098495432192371</v>
      </c>
      <c r="BS29" s="114">
        <v>1.5002337777475554</v>
      </c>
      <c r="BT29" s="114">
        <v>1.5187614214637424</v>
      </c>
      <c r="BU29" s="114">
        <v>1.5304967899411901</v>
      </c>
      <c r="BV29" s="114">
        <v>1.5664682206706837</v>
      </c>
      <c r="BW29" s="114">
        <v>1.5093354508635344</v>
      </c>
      <c r="BX29" s="114"/>
      <c r="BY29" s="114">
        <v>1.6056880586752089</v>
      </c>
      <c r="BZ29" s="114">
        <v>1.5872228102052548</v>
      </c>
      <c r="CA29" s="114">
        <v>1.5669324125985569</v>
      </c>
      <c r="CB29" s="114">
        <v>1.5422026650315479</v>
      </c>
      <c r="CC29" s="114">
        <v>1.5522233890914829</v>
      </c>
      <c r="CD29" s="114">
        <v>1.4944407172007432</v>
      </c>
      <c r="CE29" s="114">
        <v>1.5510049174902585</v>
      </c>
      <c r="CF29" s="114">
        <v>1.5416047789673524</v>
      </c>
      <c r="CG29" s="114">
        <v>1.5695885943622399</v>
      </c>
      <c r="CH29" s="114">
        <v>1.6004744856984241</v>
      </c>
      <c r="CI29" s="114">
        <v>1.5611703589092603</v>
      </c>
      <c r="CJ29" s="37"/>
      <c r="CK29" s="114">
        <v>1.5533675637582893</v>
      </c>
      <c r="CL29" s="114">
        <v>1.5320511689417227</v>
      </c>
      <c r="CM29" s="37">
        <v>1.5076550338383445</v>
      </c>
      <c r="CN29" s="37">
        <v>1.5580414138454646</v>
      </c>
      <c r="CO29" s="37">
        <v>1.5470165358633667</v>
      </c>
      <c r="CP29" s="37">
        <v>1.5517799827462806</v>
      </c>
      <c r="CQ29" s="114">
        <v>1.5669341534742152</v>
      </c>
      <c r="CR29" s="114">
        <v>1.5677743663686154</v>
      </c>
      <c r="CS29" s="114">
        <v>1.5699327703679891</v>
      </c>
      <c r="CT29" s="114">
        <v>1.5992856457511357</v>
      </c>
      <c r="CU29" s="114">
        <v>1.5554197581800941</v>
      </c>
      <c r="CV29" s="114"/>
      <c r="CW29" s="114">
        <v>1.541176645572621</v>
      </c>
      <c r="CX29" s="114">
        <v>1.5310799807556565</v>
      </c>
      <c r="CY29" s="114">
        <v>1.554861092246975</v>
      </c>
      <c r="CZ29" s="34">
        <f t="shared" si="16"/>
        <v>3.503835114449793E-2</v>
      </c>
      <c r="DA29" s="74"/>
      <c r="DB29" s="114">
        <v>1.5674548097436993</v>
      </c>
      <c r="DC29" s="114">
        <v>1.5591011304564073</v>
      </c>
      <c r="DD29" s="114">
        <v>1.5592375100912468</v>
      </c>
      <c r="DE29" s="114">
        <v>1.5633707244469941</v>
      </c>
      <c r="DF29" s="114">
        <v>1.5743774943702165</v>
      </c>
      <c r="DG29" s="114">
        <v>1.5647080459511784</v>
      </c>
      <c r="DH29" s="37"/>
      <c r="DI29" s="114">
        <v>1.547386599489627</v>
      </c>
      <c r="DJ29" s="114">
        <v>1.5373429333282853</v>
      </c>
      <c r="DK29" s="114">
        <v>1.5480623114986507</v>
      </c>
      <c r="DL29" s="114">
        <v>1.5430323375104475</v>
      </c>
      <c r="DM29" s="114">
        <v>1.5428338312378507</v>
      </c>
      <c r="DN29" s="114">
        <v>1.5437254596291499</v>
      </c>
      <c r="DO29" s="37"/>
      <c r="DP29" s="84">
        <v>1.5542205860302774</v>
      </c>
      <c r="DQ29" s="34">
        <f t="shared" si="14"/>
        <v>1.1903446217985029E-2</v>
      </c>
      <c r="DR29" s="74"/>
      <c r="DS29" s="114">
        <v>1.6096026453888497</v>
      </c>
      <c r="DT29" s="114">
        <v>1.6062830975654594</v>
      </c>
      <c r="DU29" s="114">
        <v>1.6035642376936434</v>
      </c>
      <c r="DV29" s="114">
        <v>1.6031823716566738</v>
      </c>
      <c r="DW29" s="114">
        <v>1.6056563229965306</v>
      </c>
      <c r="DX29" s="114"/>
      <c r="DY29" s="114">
        <v>1.6119472228168401</v>
      </c>
      <c r="DZ29" s="114">
        <v>1.6058772134341039</v>
      </c>
      <c r="EA29" s="114">
        <v>1.6064024436474098</v>
      </c>
      <c r="EB29" s="114">
        <v>1.6080687012014583</v>
      </c>
      <c r="EC29" s="114"/>
      <c r="ED29" s="114">
        <v>1.6073913689696475</v>
      </c>
      <c r="EE29" s="114">
        <v>1.6050191571186212</v>
      </c>
      <c r="EF29" s="114">
        <v>1.6037339921853673</v>
      </c>
      <c r="EG29" s="114">
        <v>1.6053796532311122</v>
      </c>
      <c r="EH29" s="114"/>
      <c r="EI29" s="114">
        <v>1.6026112628830647</v>
      </c>
      <c r="EJ29" s="114">
        <v>1.5977347641777973</v>
      </c>
      <c r="EK29" s="114">
        <v>1.6040870724277787</v>
      </c>
      <c r="EL29" s="114">
        <v>1.5950511822103106</v>
      </c>
      <c r="EM29" s="114">
        <v>1.6030260220629131</v>
      </c>
      <c r="EN29" s="114">
        <v>1.6005032523515474</v>
      </c>
      <c r="EO29" s="37"/>
      <c r="EP29" s="114">
        <v>1.6056518951243166</v>
      </c>
      <c r="EQ29" s="114">
        <v>1.593580080449472</v>
      </c>
      <c r="ER29" s="114">
        <v>1.5887900420680132</v>
      </c>
      <c r="ES29" s="114">
        <v>1.5911565414177944</v>
      </c>
      <c r="ET29" s="114">
        <v>1.5947915976488676</v>
      </c>
      <c r="EU29" s="114"/>
      <c r="EV29" s="114">
        <v>1.5917242031835879</v>
      </c>
      <c r="EW29" s="114">
        <v>1.5769978655423262</v>
      </c>
      <c r="EX29" s="114">
        <v>1.5741739936258565</v>
      </c>
      <c r="EY29" s="114">
        <v>1.5709008600576826</v>
      </c>
      <c r="EZ29" s="114">
        <v>1.5796139787576202</v>
      </c>
      <c r="FA29" s="114">
        <v>1.5962825322082845</v>
      </c>
      <c r="FB29" s="114">
        <v>1.586119139981305</v>
      </c>
      <c r="FC29" s="114">
        <v>1.5822610450323922</v>
      </c>
      <c r="FD29" s="114"/>
      <c r="FE29" s="114">
        <v>1.5942188550210787</v>
      </c>
      <c r="FF29" s="114">
        <v>1.5934624788235947</v>
      </c>
      <c r="FG29" s="114">
        <v>1.5941429720087397</v>
      </c>
      <c r="FH29" s="114">
        <v>1.5879590644697259</v>
      </c>
      <c r="FI29" s="114">
        <v>1.5997386938378371</v>
      </c>
      <c r="FJ29" s="114">
        <v>1.5939027195859057</v>
      </c>
      <c r="FK29" s="37"/>
      <c r="FL29" s="37">
        <v>1.5796139787576202</v>
      </c>
      <c r="FM29" s="37">
        <v>1.5917242031835879</v>
      </c>
      <c r="FN29" s="34">
        <f t="shared" si="17"/>
        <v>1.0299385322410582E-2</v>
      </c>
      <c r="FO29" s="74"/>
      <c r="FP29" s="114">
        <v>1.5649866299485877</v>
      </c>
      <c r="FQ29" s="114">
        <v>1.5629250872056695</v>
      </c>
      <c r="FR29" s="114">
        <v>1.540299630784224</v>
      </c>
      <c r="FS29" s="114">
        <v>1.5610857178409878</v>
      </c>
      <c r="FT29" s="114">
        <v>1.5625852966529448</v>
      </c>
      <c r="FU29" s="114">
        <v>1.5759314540098057</v>
      </c>
      <c r="FV29" s="114">
        <v>1.561288470271188</v>
      </c>
      <c r="FW29" s="114"/>
      <c r="FX29" s="114">
        <v>1.5979694485635332</v>
      </c>
      <c r="FY29" s="114">
        <v>1.5805645308943435</v>
      </c>
      <c r="FZ29" s="114">
        <v>1.5753308018490713</v>
      </c>
      <c r="GA29" s="114">
        <v>1.5684813964685074</v>
      </c>
      <c r="GB29" s="114">
        <v>1.5801275254046816</v>
      </c>
      <c r="GC29" s="114">
        <v>1.5804696927644843</v>
      </c>
      <c r="GD29" s="114"/>
      <c r="GE29" s="114">
        <v>1.597173737659721</v>
      </c>
      <c r="GF29" s="114">
        <v>1.5815722861078925</v>
      </c>
      <c r="GG29" s="114">
        <v>1.582752560798746</v>
      </c>
      <c r="GH29" s="114">
        <v>1.5762641552908656</v>
      </c>
      <c r="GI29" s="114">
        <v>1.5844186261716462</v>
      </c>
      <c r="GJ29" s="37"/>
      <c r="GK29" s="37">
        <v>1.5625852966529448</v>
      </c>
      <c r="GL29" s="37">
        <v>1.5649866299485877</v>
      </c>
      <c r="GM29" s="34">
        <f t="shared" si="18"/>
        <v>1.3965549380840677E-2</v>
      </c>
      <c r="GN29" s="74"/>
      <c r="GO29" s="114">
        <v>1.5786212987573094</v>
      </c>
      <c r="GP29" s="114">
        <v>1.5645209898661101</v>
      </c>
      <c r="GQ29" s="114">
        <v>1.5776277045692695</v>
      </c>
      <c r="GR29" s="114">
        <v>1.5728474196139288</v>
      </c>
      <c r="GS29" s="114">
        <v>1.5830299105532881</v>
      </c>
      <c r="GT29" s="114">
        <v>1.5840238068864434</v>
      </c>
      <c r="GU29" s="114">
        <v>1.5758714565458043</v>
      </c>
      <c r="GV29" s="114"/>
      <c r="GW29" s="114">
        <v>1.5843712654974502</v>
      </c>
      <c r="GX29" s="114">
        <v>1.5879826822758538</v>
      </c>
      <c r="GY29" s="114">
        <v>1.5698689727603061</v>
      </c>
      <c r="GZ29" s="114">
        <v>1.5674003185710366</v>
      </c>
      <c r="HA29" s="114">
        <v>1.5963111509974515</v>
      </c>
      <c r="HB29" s="114">
        <v>1.5797374202123553</v>
      </c>
      <c r="HC29" s="114"/>
      <c r="HD29" s="114">
        <v>1.5917523955627138</v>
      </c>
      <c r="HE29" s="114">
        <v>1.5859123246410687</v>
      </c>
      <c r="HF29" s="114">
        <v>1.5882598293412895</v>
      </c>
      <c r="HG29" s="37"/>
      <c r="HH29" s="114">
        <v>1.5882760775421365</v>
      </c>
      <c r="HI29" s="114">
        <v>1.5741704617500514</v>
      </c>
      <c r="HJ29" s="114">
        <v>1.5669970020443267</v>
      </c>
      <c r="HK29" s="114">
        <v>1.5723438176677702</v>
      </c>
      <c r="HL29" s="114">
        <v>1.564897278425764</v>
      </c>
      <c r="HM29" s="114">
        <v>1.5738098237195328</v>
      </c>
      <c r="HN29" s="114">
        <v>1.5654365458342985</v>
      </c>
      <c r="HO29" s="114">
        <v>1.5856768188707242</v>
      </c>
      <c r="HP29" s="114">
        <v>1.5723960780876707</v>
      </c>
      <c r="HQ29" s="37"/>
      <c r="HR29" s="114">
        <v>1.5902076031092411</v>
      </c>
      <c r="HS29" s="114">
        <v>1.583167766694763</v>
      </c>
      <c r="HT29" s="114">
        <v>1.5903289715155504</v>
      </c>
      <c r="HU29" s="114">
        <v>1.5881492579018703</v>
      </c>
      <c r="HV29" s="114">
        <v>1.5760012790218443</v>
      </c>
      <c r="HW29" s="114">
        <v>1.5784429498274897</v>
      </c>
      <c r="HX29" s="114">
        <v>1.5789053860212496</v>
      </c>
      <c r="HY29" s="114">
        <v>1.5895326482541232</v>
      </c>
      <c r="HZ29" s="114">
        <v>1.5822030109310397</v>
      </c>
      <c r="IA29" s="37"/>
      <c r="IB29" s="37">
        <v>1.5728474196139288</v>
      </c>
      <c r="IC29" s="37">
        <v>1.5840238068864434</v>
      </c>
      <c r="ID29" s="34">
        <f t="shared" si="19"/>
        <v>8.686855439824389E-3</v>
      </c>
      <c r="IE29" s="74"/>
      <c r="IF29" s="34">
        <v>1.5889789757085073</v>
      </c>
      <c r="IG29" s="34">
        <v>1.5557662810642663</v>
      </c>
      <c r="IH29" s="34">
        <v>1.5554244382704379</v>
      </c>
      <c r="II29" s="34">
        <v>1.5640165425019095</v>
      </c>
      <c r="IJ29" s="34">
        <v>1.5632869181800972</v>
      </c>
      <c r="IK29" s="34">
        <v>1.5559017503025387</v>
      </c>
      <c r="IL29" s="37">
        <v>1.5961061785848367</v>
      </c>
      <c r="IM29" s="34">
        <v>1.5683504504386581</v>
      </c>
      <c r="IN29" s="37"/>
      <c r="IO29" s="34">
        <v>1.5711360925543918</v>
      </c>
      <c r="IP29" s="34">
        <v>1.5793036729230077</v>
      </c>
      <c r="IQ29" s="34">
        <v>1.5628270394031565</v>
      </c>
      <c r="IR29" s="34">
        <v>1.5512831944353842</v>
      </c>
      <c r="IS29" s="34">
        <v>1.5593257863614771</v>
      </c>
      <c r="IT29" s="34">
        <v>1.5644597734226604</v>
      </c>
      <c r="IU29" s="34">
        <v>1.5632038591461606</v>
      </c>
      <c r="IV29" s="34">
        <v>1.5696967064414178</v>
      </c>
      <c r="IW29" s="34">
        <v>1.5804931694348083</v>
      </c>
      <c r="IX29" s="114">
        <v>1.5667921157711473</v>
      </c>
      <c r="IY29" s="114"/>
      <c r="IZ29" s="114">
        <v>1.5642751644306396</v>
      </c>
      <c r="JA29" s="114">
        <v>1.5697729240718363</v>
      </c>
      <c r="JB29" s="114">
        <v>1.5638048539648362</v>
      </c>
      <c r="JC29" s="114">
        <v>1.5671125248678393</v>
      </c>
      <c r="JD29" s="114">
        <v>1.5630933168561894</v>
      </c>
      <c r="JE29" s="114">
        <v>1.576628397101429</v>
      </c>
      <c r="JF29" s="37">
        <v>1.6063649445749499</v>
      </c>
      <c r="JG29" s="114">
        <v>1.5729648219795087</v>
      </c>
      <c r="JH29" s="114"/>
      <c r="JI29" s="114">
        <v>1.5594331201617597</v>
      </c>
      <c r="JJ29" s="114">
        <v>1.551010670768362</v>
      </c>
      <c r="JK29" s="114">
        <v>1.5539650095351361</v>
      </c>
      <c r="JL29" s="114">
        <v>1.5497462043065957</v>
      </c>
      <c r="JM29" s="114">
        <v>1.5528817231571925</v>
      </c>
      <c r="JN29" s="84">
        <v>1.5575699914716661</v>
      </c>
      <c r="JO29" s="114">
        <v>1.5544660042343013</v>
      </c>
      <c r="JP29" s="114">
        <v>1.5582089755909423</v>
      </c>
      <c r="JQ29" s="114">
        <v>1.5544827100860963</v>
      </c>
      <c r="JR29" s="114"/>
      <c r="JS29" s="114">
        <v>1.5656479910332795</v>
      </c>
      <c r="JT29" s="114">
        <v>1.5624719387653734</v>
      </c>
      <c r="JU29" s="114">
        <v>1.5761613925753162</v>
      </c>
      <c r="JV29" s="34">
        <f t="shared" si="20"/>
        <v>1.276327817636641E-2</v>
      </c>
      <c r="JW29" s="74"/>
      <c r="JX29" s="114">
        <v>1.6865323657067641</v>
      </c>
      <c r="JY29" s="114">
        <v>1.6687028815188469</v>
      </c>
      <c r="JZ29" s="114">
        <v>1.6860272862279795</v>
      </c>
      <c r="KA29" s="114">
        <v>1.6887365575629552</v>
      </c>
      <c r="KB29" s="114">
        <v>1.6861357949087206</v>
      </c>
      <c r="KC29" s="114">
        <v>1.6832175911853464</v>
      </c>
      <c r="KD29" s="114"/>
      <c r="KE29" s="114">
        <v>1.6896672496886083</v>
      </c>
      <c r="KF29" s="114">
        <v>1.6900402650461497</v>
      </c>
      <c r="KG29" s="114">
        <v>1.6971421911162354</v>
      </c>
      <c r="KH29" s="114">
        <v>1.6922754182489148</v>
      </c>
      <c r="KI29" s="114"/>
      <c r="KJ29" s="114">
        <v>1.6883932786054145</v>
      </c>
      <c r="KK29" s="114">
        <v>1.6808447786343121</v>
      </c>
      <c r="KL29" s="114">
        <v>1.6910496387137508</v>
      </c>
      <c r="KM29" s="114">
        <v>1.6919009008904962</v>
      </c>
      <c r="KN29" s="114">
        <v>1.6880521808824411</v>
      </c>
      <c r="KO29" s="114"/>
      <c r="KP29" s="114">
        <v>1.690167270514888</v>
      </c>
      <c r="KQ29" s="114">
        <v>1.686889511517871</v>
      </c>
      <c r="KR29" s="114">
        <v>1.6811474851529911</v>
      </c>
      <c r="KS29" s="114">
        <v>1.6860696649552707</v>
      </c>
      <c r="KT29" s="37"/>
      <c r="KU29" s="37">
        <v>1.6874020833507968</v>
      </c>
      <c r="KV29" s="34">
        <f t="shared" si="21"/>
        <v>5.904728482326242E-3</v>
      </c>
      <c r="KW29" s="74"/>
      <c r="KX29" s="34">
        <v>1.6772603497795784</v>
      </c>
      <c r="KY29" s="34">
        <v>1.6749384916623056</v>
      </c>
      <c r="KZ29" s="34">
        <v>1.6784574590455226</v>
      </c>
      <c r="LA29" s="34">
        <v>1.6705272615979607</v>
      </c>
      <c r="LB29" s="34">
        <v>1.663563356697124</v>
      </c>
      <c r="LC29" s="34">
        <v>1.6682506855553634</v>
      </c>
      <c r="LD29" s="34">
        <v>1.6726769367262391</v>
      </c>
      <c r="LE29" s="34">
        <v>1.6719719081778093</v>
      </c>
      <c r="LF29" s="34">
        <v>1.675090960535621</v>
      </c>
      <c r="LG29" s="34">
        <v>1.6861582942330462</v>
      </c>
      <c r="LH29" s="34">
        <v>1.6738891536125677</v>
      </c>
      <c r="LI29" s="37"/>
      <c r="LJ29" s="102">
        <v>1.6866785835501796</v>
      </c>
      <c r="LK29" s="102">
        <v>1.691276966426257</v>
      </c>
      <c r="LL29" s="102">
        <v>1.6757531708218258</v>
      </c>
      <c r="LM29" s="102">
        <v>1.684803039537041</v>
      </c>
      <c r="LN29" s="102">
        <v>1.673034507047368</v>
      </c>
      <c r="LO29" s="102">
        <v>1.6809372937591602</v>
      </c>
      <c r="LP29" s="102">
        <v>1.6816032685067692</v>
      </c>
      <c r="LQ29" s="102">
        <v>1.6821006591719931</v>
      </c>
      <c r="LR29" s="102">
        <v>1.6732009982917693</v>
      </c>
      <c r="LS29" s="102">
        <v>1.6820768453888244</v>
      </c>
      <c r="LT29" s="102">
        <v>1.6811340504469299</v>
      </c>
      <c r="LU29" s="37"/>
      <c r="LV29" s="34">
        <v>1.6797593676287172</v>
      </c>
      <c r="LW29" s="34">
        <v>1.6769392029033485</v>
      </c>
      <c r="LX29" s="34">
        <v>1.6822225686238677</v>
      </c>
      <c r="LY29" s="34">
        <v>1.6757599771799205</v>
      </c>
      <c r="LZ29" s="34">
        <v>1.670922303948368</v>
      </c>
      <c r="MA29" s="34">
        <v>1.6804423589569601</v>
      </c>
      <c r="MB29" s="34">
        <v>1.6732846588925285</v>
      </c>
      <c r="MC29" s="34">
        <v>1.6786741830277343</v>
      </c>
      <c r="MD29" s="34">
        <v>1.6749162193406275</v>
      </c>
      <c r="ME29" s="34">
        <v>1.6754785063424993</v>
      </c>
      <c r="MF29" s="34">
        <v>1.6768396661760507</v>
      </c>
      <c r="MG29" s="37"/>
      <c r="MH29" s="34">
        <v>1.6777608771510322</v>
      </c>
      <c r="MI29" s="34">
        <v>1.6663626395702102</v>
      </c>
      <c r="MJ29" s="34">
        <v>1.668729371634045</v>
      </c>
      <c r="MK29" s="34">
        <v>1.6623458052042297</v>
      </c>
      <c r="ML29" s="34">
        <v>1.6680829780524999</v>
      </c>
      <c r="MM29" s="34">
        <v>1.6700612412145626</v>
      </c>
      <c r="MN29" s="34">
        <v>1.674907879639119</v>
      </c>
      <c r="MO29" s="34">
        <v>1.6793648672162371</v>
      </c>
      <c r="MP29" s="34">
        <v>1.6798287260255893</v>
      </c>
      <c r="MQ29" s="34">
        <v>1.6830842361612435</v>
      </c>
      <c r="MR29" s="34">
        <v>1.673055863965843</v>
      </c>
      <c r="MS29" s="37"/>
      <c r="MT29" s="40">
        <v>1.6762270054326547</v>
      </c>
      <c r="MU29" s="34">
        <f t="shared" si="22"/>
        <v>6.13779883699587E-3</v>
      </c>
      <c r="MV29" s="74"/>
      <c r="MW29" s="34">
        <v>1.6487752778991382</v>
      </c>
      <c r="MX29" s="114">
        <v>1.6400031854460566</v>
      </c>
      <c r="MY29" s="114">
        <v>1.6466531333047618</v>
      </c>
      <c r="MZ29" s="114">
        <v>1.6409526673084345</v>
      </c>
      <c r="NA29" s="114">
        <v>1.6393653392590097</v>
      </c>
      <c r="NB29" s="114">
        <v>1.6345885655139947</v>
      </c>
      <c r="NC29" s="114">
        <v>1.6430896445122043</v>
      </c>
      <c r="ND29" s="114">
        <v>1.6481796246087337</v>
      </c>
      <c r="NE29" s="114">
        <v>1.6443004955854443</v>
      </c>
      <c r="NF29" s="114">
        <v>1.6519515664956923</v>
      </c>
      <c r="NG29" s="114">
        <v>1.6437816194465538</v>
      </c>
      <c r="NH29" s="37"/>
      <c r="NI29" s="37">
        <v>1.6432612028363593</v>
      </c>
      <c r="NJ29" s="114">
        <v>1.6454660393620106</v>
      </c>
      <c r="NK29" s="114">
        <v>1.6474462962089791</v>
      </c>
      <c r="NL29" s="114">
        <v>1.6500772663689787</v>
      </c>
      <c r="NM29" s="114">
        <v>1.6501084664095647</v>
      </c>
      <c r="NN29" s="114">
        <v>1.6455658379594513</v>
      </c>
      <c r="NO29" s="114">
        <v>1.6419537852927644</v>
      </c>
      <c r="NP29" s="114">
        <v>1.6464233397649939</v>
      </c>
      <c r="NQ29" s="114">
        <v>1.6433651685856856</v>
      </c>
      <c r="NR29" s="114">
        <v>1.6537295709530184</v>
      </c>
      <c r="NS29" s="34">
        <v>1.6467389774221761</v>
      </c>
      <c r="NU29" s="37">
        <v>1.6452590045110507</v>
      </c>
      <c r="NV29" s="34">
        <f t="shared" si="23"/>
        <v>4.4489171226098035E-3</v>
      </c>
      <c r="NW29" s="74"/>
      <c r="NX29" s="75">
        <v>1.7075053691606616</v>
      </c>
      <c r="NY29" s="34">
        <v>1.695535280691844</v>
      </c>
      <c r="NZ29" s="34">
        <v>1.6980021657379558</v>
      </c>
      <c r="OA29" s="34">
        <v>1.7015551020059141</v>
      </c>
      <c r="OB29" s="34">
        <v>1.6976068678950131</v>
      </c>
      <c r="OC29" s="34">
        <v>1.7004007581339509</v>
      </c>
      <c r="OD29" s="34">
        <v>1.7030694195703104</v>
      </c>
      <c r="OE29" s="34">
        <v>1.7047528752225996</v>
      </c>
      <c r="OF29" s="34">
        <v>1.7011466336781533</v>
      </c>
      <c r="OG29" s="34">
        <v>1.7009343643707817</v>
      </c>
      <c r="OH29" s="34">
        <v>1.7010482562403122</v>
      </c>
      <c r="OI29" s="34"/>
      <c r="OJ29" s="37">
        <v>1.6945944866641354</v>
      </c>
      <c r="OK29" s="34">
        <v>1.6989043796169012</v>
      </c>
      <c r="OL29" s="34">
        <v>1.6926161505569179</v>
      </c>
      <c r="OM29" s="34">
        <v>1.6982645364400424</v>
      </c>
      <c r="ON29" s="34">
        <v>1.703022390543198</v>
      </c>
      <c r="OO29" s="34">
        <v>1.7026034733118096</v>
      </c>
      <c r="OP29" s="34">
        <v>1.7021264217554695</v>
      </c>
      <c r="OQ29" s="34">
        <v>1.7028393042841952</v>
      </c>
      <c r="OR29" s="34">
        <v>1.7026458855161926</v>
      </c>
      <c r="OS29" s="34">
        <v>1.7010114054528109</v>
      </c>
      <c r="OT29" s="34">
        <v>1.6999424818939479</v>
      </c>
      <c r="OU29" s="34"/>
      <c r="OV29" s="37">
        <v>1.7031561885393089</v>
      </c>
      <c r="OW29" s="34">
        <v>1.7017686778498764</v>
      </c>
      <c r="OX29" s="34">
        <v>1.7045131144116068</v>
      </c>
      <c r="OY29" s="34">
        <v>1.7066845724389952</v>
      </c>
      <c r="OZ29" s="34">
        <v>1.7060468266773716</v>
      </c>
      <c r="PA29" s="34">
        <v>1.7070662594999793</v>
      </c>
      <c r="PB29" s="34">
        <v>1.7104100975777163</v>
      </c>
      <c r="PC29" s="34">
        <v>1.7066790262613529</v>
      </c>
      <c r="PD29" s="34">
        <v>1.7060903623012067</v>
      </c>
      <c r="PE29" s="34">
        <v>1.7064307878563392</v>
      </c>
      <c r="PF29" s="34">
        <v>1.7059698031837038</v>
      </c>
      <c r="PG29" s="34"/>
      <c r="PH29" s="37">
        <v>1.7042237249468719</v>
      </c>
      <c r="PI29" s="34">
        <v>1.704556279050133</v>
      </c>
      <c r="PJ29" s="34">
        <v>1.7000941393288487</v>
      </c>
      <c r="PK29" s="34">
        <v>1.7002604524291069</v>
      </c>
      <c r="PL29" s="34">
        <v>1.6999487584785242</v>
      </c>
      <c r="PM29" s="34">
        <v>1.7026850521478845</v>
      </c>
      <c r="PN29" s="34">
        <v>1.7005689933487613</v>
      </c>
      <c r="PO29" s="34">
        <v>1.6972828982596742</v>
      </c>
      <c r="PP29" s="34">
        <v>1.6926723981865843</v>
      </c>
      <c r="PQ29" s="34">
        <v>1.6987972479592035</v>
      </c>
      <c r="PR29" s="34">
        <v>1.7002661920343654</v>
      </c>
      <c r="PS29" s="34"/>
      <c r="PT29" s="37">
        <v>1.7018066048979661</v>
      </c>
      <c r="PU29" s="34">
        <f t="shared" si="24"/>
        <v>3.9074592184110794E-3</v>
      </c>
      <c r="PV29" s="78"/>
    </row>
    <row r="30" spans="1:438" ht="17" thickBot="1" x14ac:dyDescent="0.25">
      <c r="A30" s="37" t="s">
        <v>180</v>
      </c>
      <c r="B30" s="114">
        <v>3.3016243792423086E-2</v>
      </c>
      <c r="C30" s="114">
        <v>3.1542091396241763E-2</v>
      </c>
      <c r="D30" s="114">
        <v>3.4373326730158159E-2</v>
      </c>
      <c r="E30" s="114">
        <v>3.3064317900927558E-2</v>
      </c>
      <c r="F30" s="114">
        <v>3.2671318017257027E-2</v>
      </c>
      <c r="G30" s="114">
        <v>2.9290390473040634E-2</v>
      </c>
      <c r="H30" s="114">
        <v>2.8640238004810529E-2</v>
      </c>
      <c r="I30" s="114">
        <v>3.1531723805353455E-2</v>
      </c>
      <c r="J30" s="114">
        <v>3.3224803863312127E-2</v>
      </c>
      <c r="K30" s="114">
        <v>3.5253999116871153E-2</v>
      </c>
      <c r="L30" s="102">
        <v>3.2258405720308976E-2</v>
      </c>
      <c r="M30" s="83"/>
      <c r="N30" s="114">
        <v>3.3845244657981499E-2</v>
      </c>
      <c r="O30" s="114">
        <v>3.1653980300058629E-2</v>
      </c>
      <c r="P30" s="114">
        <v>3.4532754144110063E-2</v>
      </c>
      <c r="Q30" s="114">
        <v>3.2826513485915899E-2</v>
      </c>
      <c r="R30" s="114">
        <v>3.42934551623248E-2</v>
      </c>
      <c r="S30" s="83">
        <v>3.3116297324552603E-2</v>
      </c>
      <c r="T30" s="37">
        <v>3.4336465180062177E-2</v>
      </c>
      <c r="U30" s="37">
        <v>3.3438187615072966E-2</v>
      </c>
      <c r="V30" s="37">
        <v>3.3747973040210606E-2</v>
      </c>
      <c r="W30" s="114">
        <v>3.5497500208009618E-2</v>
      </c>
      <c r="X30" s="114">
        <v>3.372537876596389E-2</v>
      </c>
      <c r="Y30" s="83"/>
      <c r="Z30" s="114">
        <v>3.5663094740990393E-2</v>
      </c>
      <c r="AA30" s="114">
        <v>3.3442127540053698E-2</v>
      </c>
      <c r="AB30" s="114">
        <v>3.3393025109807475E-2</v>
      </c>
      <c r="AC30" s="114">
        <v>3.2611960488346407E-2</v>
      </c>
      <c r="AD30" s="114">
        <v>3.4797975440683797E-2</v>
      </c>
      <c r="AE30" s="114">
        <v>3.2465383242774849E-2</v>
      </c>
      <c r="AF30" s="114">
        <v>3.3575135338478702E-2</v>
      </c>
      <c r="AG30" s="114">
        <v>3.318229119463089E-2</v>
      </c>
      <c r="AH30" s="114">
        <v>3.3291236356694072E-2</v>
      </c>
      <c r="AI30" s="114">
        <v>4.4188779475956043E-2</v>
      </c>
      <c r="AJ30" s="114">
        <v>3.4658497513067092E-2</v>
      </c>
      <c r="AK30" s="114"/>
      <c r="AL30" s="114">
        <v>3.3905215530856708E-2</v>
      </c>
      <c r="AM30" s="114">
        <v>3.2354923499632267E-2</v>
      </c>
      <c r="AN30" s="114">
        <v>3.4237850331549705E-2</v>
      </c>
      <c r="AO30" s="114">
        <v>3.2715773003394122E-2</v>
      </c>
      <c r="AP30" s="114">
        <v>3.2232787217779509E-2</v>
      </c>
      <c r="AQ30" s="114">
        <v>3.4485690791627381E-2</v>
      </c>
      <c r="AR30" s="114">
        <v>4.6673877479503884E-2</v>
      </c>
      <c r="AS30" s="114">
        <v>4.3551997557076998E-2</v>
      </c>
      <c r="AT30" s="114">
        <v>3.3279593136824805E-2</v>
      </c>
      <c r="AU30" s="114">
        <v>3.3772522728298969E-2</v>
      </c>
      <c r="AV30" s="114">
        <v>3.5720475161684848E-2</v>
      </c>
      <c r="AW30" s="114"/>
      <c r="AX30" s="114">
        <v>3.4091222748413828E-2</v>
      </c>
      <c r="AY30" s="34">
        <f t="shared" si="15"/>
        <v>3.2693867638240396E-3</v>
      </c>
      <c r="AZ30" s="82"/>
      <c r="BA30" s="114">
        <v>2.5586310531425849E-2</v>
      </c>
      <c r="BB30" s="114">
        <v>3.1933751113924873E-2</v>
      </c>
      <c r="BC30" s="114">
        <v>3.0914137857664222E-2</v>
      </c>
      <c r="BD30" s="114">
        <v>2.8711796280801154E-2</v>
      </c>
      <c r="BE30" s="114">
        <v>2.2302007813673808E-2</v>
      </c>
      <c r="BF30" s="114">
        <v>2.4730121476280908E-2</v>
      </c>
      <c r="BG30" s="114">
        <v>4.856071854987986E-2</v>
      </c>
      <c r="BH30" s="114">
        <v>2.5472572460470553E-2</v>
      </c>
      <c r="BI30" s="114">
        <v>4.2175960956171828E-2</v>
      </c>
      <c r="BJ30" s="114">
        <v>2.6968174814697498E-2</v>
      </c>
      <c r="BK30" s="114">
        <v>3.0741291510385068E-2</v>
      </c>
      <c r="BL30" s="114"/>
      <c r="BM30" s="114">
        <v>2.7946155957595128E-2</v>
      </c>
      <c r="BN30" s="114">
        <v>8.273618836094318E-2</v>
      </c>
      <c r="BO30" s="114">
        <v>5.2313811284897184E-2</v>
      </c>
      <c r="BP30" s="114">
        <v>0.15023105460811925</v>
      </c>
      <c r="BQ30" s="114">
        <v>2.3906648480686382E-2</v>
      </c>
      <c r="BR30" s="114">
        <v>3.0876376244084496E-2</v>
      </c>
      <c r="BS30" s="114">
        <v>4.4012169838521138E-2</v>
      </c>
      <c r="BT30" s="114">
        <v>3.7291291656519086E-2</v>
      </c>
      <c r="BU30" s="114">
        <v>3.2759305848375046E-2</v>
      </c>
      <c r="BV30" s="114">
        <v>2.383205987567753E-2</v>
      </c>
      <c r="BW30" s="114">
        <v>5.0550583871137145E-2</v>
      </c>
      <c r="BX30" s="114"/>
      <c r="BY30" s="114">
        <v>2.8671655268725896E-2</v>
      </c>
      <c r="BZ30" s="114">
        <v>3.1037807642278925E-2</v>
      </c>
      <c r="CA30" s="114">
        <v>2.8883646598772905E-2</v>
      </c>
      <c r="CB30" s="114">
        <v>3.6709301124113559E-2</v>
      </c>
      <c r="CC30" s="114">
        <v>2.9739949574100481E-2</v>
      </c>
      <c r="CD30" s="114">
        <v>8.7939939899025266E-2</v>
      </c>
      <c r="CE30" s="114">
        <v>3.2903718777380062E-2</v>
      </c>
      <c r="CF30" s="114">
        <v>4.6259426481044724E-2</v>
      </c>
      <c r="CG30" s="114">
        <v>2.9521063017100828E-2</v>
      </c>
      <c r="CH30" s="114">
        <v>2.8082868034694789E-2</v>
      </c>
      <c r="CI30" s="114">
        <v>3.7958301216962385E-2</v>
      </c>
      <c r="CJ30" s="83"/>
      <c r="CK30" s="114">
        <v>2.9948933986485446E-2</v>
      </c>
      <c r="CL30" s="114">
        <v>3.1960872053641655E-2</v>
      </c>
      <c r="CM30" s="37">
        <v>5.2577691460553043E-2</v>
      </c>
      <c r="CN30" s="37">
        <v>3.06483414413273E-2</v>
      </c>
      <c r="CO30" s="37">
        <v>3.6512581299707671E-2</v>
      </c>
      <c r="CP30" s="37">
        <v>3.1078682464301646E-2</v>
      </c>
      <c r="CQ30" s="114">
        <v>2.9162042955200741E-2</v>
      </c>
      <c r="CR30" s="114">
        <v>2.8409351593890145E-2</v>
      </c>
      <c r="CS30" s="114">
        <v>2.8969991854482312E-2</v>
      </c>
      <c r="CT30" s="114">
        <v>2.6785097654426045E-2</v>
      </c>
      <c r="CU30" s="114">
        <v>3.2601207492001127E-2</v>
      </c>
      <c r="CV30" s="114"/>
      <c r="CW30" s="114">
        <v>3.7949762469395937E-2</v>
      </c>
      <c r="CX30" s="114">
        <v>4.1766996566566704E-2</v>
      </c>
      <c r="CY30" s="114">
        <v>3.3046801984396038E-2</v>
      </c>
      <c r="CZ30" s="34">
        <f t="shared" si="16"/>
        <v>2.1917622373391003E-2</v>
      </c>
      <c r="DA30" s="82"/>
      <c r="DB30" s="114">
        <v>2.8267202318425041E-2</v>
      </c>
      <c r="DC30" s="114">
        <v>2.8321757700631719E-2</v>
      </c>
      <c r="DD30" s="114">
        <v>2.8931784878503019E-2</v>
      </c>
      <c r="DE30" s="114">
        <v>2.7696118205947688E-2</v>
      </c>
      <c r="DF30" s="114">
        <v>2.847909972960742E-2</v>
      </c>
      <c r="DG30" s="114">
        <v>2.833914997494202E-2</v>
      </c>
      <c r="DH30" s="83"/>
      <c r="DI30" s="114">
        <v>2.7537202671772423E-2</v>
      </c>
      <c r="DJ30" s="114">
        <v>2.6441959159987538E-2</v>
      </c>
      <c r="DK30" s="114">
        <v>2.6649047345214574E-2</v>
      </c>
      <c r="DL30" s="114">
        <v>2.7695164468972085E-2</v>
      </c>
      <c r="DM30" s="114">
        <v>2.6921001020876825E-2</v>
      </c>
      <c r="DN30" s="114">
        <v>2.7048603655907659E-2</v>
      </c>
      <c r="DO30" s="83"/>
      <c r="DP30" s="84">
        <v>2.7694112581113685E-2</v>
      </c>
      <c r="DQ30" s="34">
        <f t="shared" si="14"/>
        <v>7.9689964763025357E-4</v>
      </c>
      <c r="DR30" s="82"/>
      <c r="DS30" s="114">
        <v>2.8414532976545198E-2</v>
      </c>
      <c r="DT30" s="114">
        <v>2.875310443575017E-2</v>
      </c>
      <c r="DU30" s="114">
        <v>2.9198153395861823E-2</v>
      </c>
      <c r="DV30" s="114">
        <v>2.8798754421858482E-2</v>
      </c>
      <c r="DW30" s="114">
        <v>2.8790774917554971E-2</v>
      </c>
      <c r="DX30" s="114"/>
      <c r="DY30" s="114">
        <v>2.8447259502879598E-2</v>
      </c>
      <c r="DZ30" s="114">
        <v>2.743935233312016E-2</v>
      </c>
      <c r="EA30" s="114">
        <v>2.7269054812074357E-2</v>
      </c>
      <c r="EB30" s="114">
        <v>2.7717344705044764E-2</v>
      </c>
      <c r="EC30" s="114"/>
      <c r="ED30" s="114">
        <v>2.7705400641414954E-2</v>
      </c>
      <c r="EE30" s="114">
        <v>2.6885138263613821E-2</v>
      </c>
      <c r="EF30" s="114">
        <v>2.7840838555316157E-2</v>
      </c>
      <c r="EG30" s="114">
        <v>2.7476080387365112E-2</v>
      </c>
      <c r="EH30" s="114"/>
      <c r="EI30" s="114">
        <v>2.7556382744415017E-2</v>
      </c>
      <c r="EJ30" s="114">
        <v>2.7841443777386385E-2</v>
      </c>
      <c r="EK30" s="114">
        <v>2.7398908773943131E-2</v>
      </c>
      <c r="EL30" s="114">
        <v>2.709210769174859E-2</v>
      </c>
      <c r="EM30" s="114">
        <v>2.9951705586886465E-2</v>
      </c>
      <c r="EN30" s="114">
        <v>2.7968114170352172E-2</v>
      </c>
      <c r="EO30" s="83"/>
      <c r="EP30" s="114">
        <v>2.9619461524435984E-2</v>
      </c>
      <c r="EQ30" s="114">
        <v>2.9005806573314304E-2</v>
      </c>
      <c r="ER30" s="114">
        <v>3.1705004733955627E-2</v>
      </c>
      <c r="ES30" s="114">
        <v>2.9452544569819831E-2</v>
      </c>
      <c r="ET30" s="114">
        <v>2.9946538476466833E-2</v>
      </c>
      <c r="EU30" s="114"/>
      <c r="EV30" s="114">
        <v>3.1581669987759152E-2</v>
      </c>
      <c r="EW30" s="114">
        <v>3.5305552928993941E-2</v>
      </c>
      <c r="EX30" s="114">
        <v>3.3677641255919148E-2</v>
      </c>
      <c r="EY30" s="114">
        <v>3.1236913169340061E-2</v>
      </c>
      <c r="EZ30" s="114">
        <v>3.2736731576639838E-2</v>
      </c>
      <c r="FA30" s="114">
        <v>2.7179366788615045E-2</v>
      </c>
      <c r="FB30" s="114">
        <v>3.1129695252174849E-2</v>
      </c>
      <c r="FC30" s="114">
        <v>3.1834947991282898E-2</v>
      </c>
      <c r="FD30" s="114"/>
      <c r="FE30" s="114">
        <v>2.8796407216657084E-2</v>
      </c>
      <c r="FF30" s="114">
        <v>2.6214205874109862E-2</v>
      </c>
      <c r="FG30" s="114">
        <v>2.7426500001702277E-2</v>
      </c>
      <c r="FH30" s="114">
        <v>2.7840522070546662E-2</v>
      </c>
      <c r="FI30" s="114">
        <v>2.6897796612195091E-2</v>
      </c>
      <c r="FJ30" s="114">
        <v>2.7435035182440212E-2</v>
      </c>
      <c r="FK30" s="83"/>
      <c r="FL30" s="37">
        <v>3.2736731576639838E-2</v>
      </c>
      <c r="FM30" s="37">
        <v>3.1581669987759152E-2</v>
      </c>
      <c r="FN30" s="34">
        <f t="shared" si="17"/>
        <v>2.0780166173245797E-3</v>
      </c>
      <c r="FO30" s="82"/>
      <c r="FP30" s="114">
        <v>2.9088345105849071E-2</v>
      </c>
      <c r="FQ30" s="114">
        <v>2.8592722918581909E-2</v>
      </c>
      <c r="FR30" s="114">
        <v>5.5962260947694992E-2</v>
      </c>
      <c r="FS30" s="114">
        <v>2.8393031701924955E-2</v>
      </c>
      <c r="FT30" s="114">
        <v>2.844989848499729E-2</v>
      </c>
      <c r="FU30" s="114">
        <v>2.8694764605372E-2</v>
      </c>
      <c r="FV30" s="114">
        <v>3.3204867728835387E-2</v>
      </c>
      <c r="FW30" s="114"/>
      <c r="FX30" s="114">
        <v>2.9632699289248068E-2</v>
      </c>
      <c r="FY30" s="114">
        <v>3.2630758670362942E-2</v>
      </c>
      <c r="FZ30" s="114">
        <v>3.2899314195178671E-2</v>
      </c>
      <c r="GA30" s="114">
        <v>4.0857267340374169E-2</v>
      </c>
      <c r="GB30" s="114">
        <v>3.0539535434230002E-2</v>
      </c>
      <c r="GC30" s="114">
        <v>3.3306504326638564E-2</v>
      </c>
      <c r="GD30" s="114"/>
      <c r="GE30" s="114">
        <v>3.5941423972387983E-2</v>
      </c>
      <c r="GF30" s="114">
        <v>3.0449207560083978E-2</v>
      </c>
      <c r="GG30" s="114">
        <v>3.1245068570532372E-2</v>
      </c>
      <c r="GH30" s="114">
        <v>3.3649536811782364E-2</v>
      </c>
      <c r="GI30" s="114">
        <v>3.2816924881618699E-2</v>
      </c>
      <c r="GJ30" s="83"/>
      <c r="GK30" s="37">
        <v>2.844989848499729E-2</v>
      </c>
      <c r="GL30" s="37">
        <v>2.9088345105849071E-2</v>
      </c>
      <c r="GM30" s="34">
        <f t="shared" si="18"/>
        <v>6.5090465033008308E-3</v>
      </c>
      <c r="GN30" s="82"/>
      <c r="GO30" s="114">
        <v>2.900332204086805E-2</v>
      </c>
      <c r="GP30" s="114">
        <v>3.2114620787263549E-2</v>
      </c>
      <c r="GQ30" s="114">
        <v>3.1763191024234375E-2</v>
      </c>
      <c r="GR30" s="114">
        <v>2.8624712147717821E-2</v>
      </c>
      <c r="GS30" s="114">
        <v>2.5173027162206287E-2</v>
      </c>
      <c r="GT30" s="114">
        <v>2.7897904839766122E-2</v>
      </c>
      <c r="GU30" s="114">
        <v>2.9075789242575971E-2</v>
      </c>
      <c r="GV30" s="114"/>
      <c r="GW30" s="114">
        <v>3.0412473591827218E-2</v>
      </c>
      <c r="GX30" s="114">
        <v>3.0217065565220733E-2</v>
      </c>
      <c r="GY30" s="114">
        <v>2.8406188471378369E-2</v>
      </c>
      <c r="GZ30" s="114">
        <v>2.7461691423984861E-2</v>
      </c>
      <c r="HA30" s="114">
        <v>2.7468816195954329E-2</v>
      </c>
      <c r="HB30" s="114">
        <v>2.8766684697842212E-2</v>
      </c>
      <c r="HC30" s="114"/>
      <c r="HD30" s="114">
        <v>2.7252515137282492E-2</v>
      </c>
      <c r="HE30" s="114">
        <v>2.632905362699544E-2</v>
      </c>
      <c r="HF30" s="114">
        <v>2.678102252245514E-2</v>
      </c>
      <c r="HG30" s="83"/>
      <c r="HH30" s="114">
        <v>2.9428515582851655E-2</v>
      </c>
      <c r="HI30" s="114">
        <v>3.1225753906589389E-2</v>
      </c>
      <c r="HJ30" s="114">
        <v>3.3629996292705647E-2</v>
      </c>
      <c r="HK30" s="114">
        <v>3.2556771140624531E-2</v>
      </c>
      <c r="HL30" s="114">
        <v>3.2046001111538158E-2</v>
      </c>
      <c r="HM30" s="114">
        <v>3.2140065767909627E-2</v>
      </c>
      <c r="HN30" s="114">
        <v>5.4623850392794208E-2</v>
      </c>
      <c r="HO30" s="114">
        <v>2.9268799366183811E-2</v>
      </c>
      <c r="HP30" s="114">
        <v>3.434143316277808E-2</v>
      </c>
      <c r="HQ30" s="83"/>
      <c r="HR30" s="114">
        <v>2.6316527739407253E-2</v>
      </c>
      <c r="HS30" s="114">
        <v>2.8427775350324272E-2</v>
      </c>
      <c r="HT30" s="114">
        <v>2.9633556739348265E-2</v>
      </c>
      <c r="HU30" s="114">
        <v>3.0421969424085194E-2</v>
      </c>
      <c r="HV30" s="114">
        <v>3.1971526014140154E-2</v>
      </c>
      <c r="HW30" s="114">
        <v>3.1132496397943622E-2</v>
      </c>
      <c r="HX30" s="114">
        <v>3.1233821543863487E-2</v>
      </c>
      <c r="HY30" s="114">
        <v>2.9053163411131979E-2</v>
      </c>
      <c r="HZ30" s="114">
        <v>2.9729258544827646E-2</v>
      </c>
      <c r="IA30" s="83"/>
      <c r="IB30" s="37">
        <v>2.8624712147717821E-2</v>
      </c>
      <c r="IC30" s="37">
        <v>2.7897904839766122E-2</v>
      </c>
      <c r="ID30" s="34">
        <f t="shared" si="19"/>
        <v>4.8049390567369045E-3</v>
      </c>
      <c r="IE30" s="82"/>
      <c r="IF30" s="34">
        <v>2.9259003287836913E-2</v>
      </c>
      <c r="IG30" s="34">
        <v>3.159211593260991E-2</v>
      </c>
      <c r="IH30" s="34">
        <v>3.0408522076143994E-2</v>
      </c>
      <c r="II30" s="34">
        <v>2.843391515087575E-2</v>
      </c>
      <c r="IJ30" s="34">
        <v>2.9590690598597483E-2</v>
      </c>
      <c r="IK30" s="34">
        <v>2.9059703363346723E-2</v>
      </c>
      <c r="IL30" s="37">
        <v>2.9311324600202845E-2</v>
      </c>
      <c r="IM30" s="34">
        <v>2.9664468282578346E-2</v>
      </c>
      <c r="IN30" s="83"/>
      <c r="IO30" s="34">
        <v>2.7856438563000435E-2</v>
      </c>
      <c r="IP30" s="34">
        <v>2.8589193795813244E-2</v>
      </c>
      <c r="IQ30" s="34">
        <v>2.9182117966156228E-2</v>
      </c>
      <c r="IR30" s="34">
        <v>3.3096727335330374E-2</v>
      </c>
      <c r="IS30" s="34">
        <v>2.9737792119815615E-2</v>
      </c>
      <c r="IT30" s="34">
        <v>3.1600188967270154E-2</v>
      </c>
      <c r="IU30" s="34">
        <v>3.0582281041635365E-2</v>
      </c>
      <c r="IV30" s="34">
        <v>2.8353956916888485E-2</v>
      </c>
      <c r="IW30" s="34">
        <v>2.8876409689828804E-2</v>
      </c>
      <c r="IX30" s="114">
        <v>2.9760945029279184E-2</v>
      </c>
      <c r="IY30" s="114"/>
      <c r="IZ30" s="114">
        <v>2.8748270641795196E-2</v>
      </c>
      <c r="JA30" s="114">
        <v>2.7700545641833003E-2</v>
      </c>
      <c r="JB30" s="114">
        <v>2.839254138977855E-2</v>
      </c>
      <c r="JC30" s="114">
        <v>3.0255260743214087E-2</v>
      </c>
      <c r="JD30" s="114">
        <v>3.3362294437117308E-2</v>
      </c>
      <c r="JE30" s="114">
        <v>2.807285053307973E-2</v>
      </c>
      <c r="JF30" s="83">
        <v>2.7803844549818636E-2</v>
      </c>
      <c r="JG30" s="114">
        <v>2.9184111553584968E-2</v>
      </c>
      <c r="JH30" s="114"/>
      <c r="JI30" s="114">
        <v>3.0909989626834944E-2</v>
      </c>
      <c r="JJ30" s="114">
        <v>3.0816268067115935E-2</v>
      </c>
      <c r="JK30" s="114">
        <v>2.8713665016887564E-2</v>
      </c>
      <c r="JL30" s="114">
        <v>3.2519948724677374E-2</v>
      </c>
      <c r="JM30" s="114">
        <v>2.805868822715369E-2</v>
      </c>
      <c r="JN30" s="84">
        <v>3.057413850826363E-2</v>
      </c>
      <c r="JO30" s="114">
        <v>3.0204836928068312E-2</v>
      </c>
      <c r="JP30" s="114">
        <v>2.7743674414948925E-2</v>
      </c>
      <c r="JQ30" s="114">
        <v>2.9939823610415146E-2</v>
      </c>
      <c r="JR30" s="114"/>
      <c r="JS30" s="114">
        <v>2.9637427519529153E-2</v>
      </c>
      <c r="JT30" s="114">
        <v>3.0336088657668344E-2</v>
      </c>
      <c r="JU30" s="114">
        <v>2.8768970828493532E-2</v>
      </c>
      <c r="JV30" s="34">
        <f t="shared" si="20"/>
        <v>1.4929675101478894E-3</v>
      </c>
      <c r="JW30" s="82"/>
      <c r="JX30" s="114">
        <v>3.4932831946888614E-2</v>
      </c>
      <c r="JY30" s="114">
        <v>3.2684412096640997E-2</v>
      </c>
      <c r="JZ30" s="114">
        <v>3.5469528731775363E-2</v>
      </c>
      <c r="KA30" s="114">
        <v>3.4614340343726936E-2</v>
      </c>
      <c r="KB30" s="114">
        <v>3.4342028746022435E-2</v>
      </c>
      <c r="KC30" s="114">
        <v>3.4407828645064753E-2</v>
      </c>
      <c r="KD30" s="114"/>
      <c r="KE30" s="114">
        <v>3.4224485770694264E-2</v>
      </c>
      <c r="KF30" s="114">
        <v>3.4324098724389698E-2</v>
      </c>
      <c r="KG30" s="114">
        <v>3.4815741164822188E-2</v>
      </c>
      <c r="KH30" s="114">
        <v>3.4454211691118529E-2</v>
      </c>
      <c r="KI30" s="114"/>
      <c r="KJ30" s="114">
        <v>3.292902628268022E-2</v>
      </c>
      <c r="KK30" s="114">
        <v>3.3261560719712119E-2</v>
      </c>
      <c r="KL30" s="114">
        <v>3.3651091849942777E-2</v>
      </c>
      <c r="KM30" s="114">
        <v>3.3292214346983276E-2</v>
      </c>
      <c r="KN30" s="114">
        <v>3.3283238999258266E-2</v>
      </c>
      <c r="KO30" s="114"/>
      <c r="KP30" s="114">
        <v>3.5512671652753208E-2</v>
      </c>
      <c r="KQ30" s="114">
        <v>3.3807469740046725E-2</v>
      </c>
      <c r="KR30" s="114">
        <v>3.5498561098310788E-2</v>
      </c>
      <c r="KS30" s="114">
        <v>3.4940910235377917E-2</v>
      </c>
      <c r="KT30" s="83"/>
      <c r="KU30" s="37">
        <v>3.4270663813838344E-2</v>
      </c>
      <c r="KV30" s="34">
        <f t="shared" si="21"/>
        <v>8.7218878361009888E-4</v>
      </c>
      <c r="KW30" s="82"/>
      <c r="KX30" s="34">
        <v>3.0672070149464006E-2</v>
      </c>
      <c r="KY30" s="34">
        <v>2.9771743283117099E-2</v>
      </c>
      <c r="KZ30" s="34">
        <v>2.9570598923046844E-2</v>
      </c>
      <c r="LA30" s="34">
        <v>2.9107912201440642E-2</v>
      </c>
      <c r="LB30" s="34">
        <v>3.0010580161664007E-2</v>
      </c>
      <c r="LC30" s="34">
        <v>3.0509283577977563E-2</v>
      </c>
      <c r="LD30" s="34">
        <v>3.0541130199767227E-2</v>
      </c>
      <c r="LE30" s="34">
        <v>3.0360745038721097E-2</v>
      </c>
      <c r="LF30" s="34">
        <v>3.0393035413591587E-2</v>
      </c>
      <c r="LG30" s="34">
        <v>2.9687543306982409E-2</v>
      </c>
      <c r="LH30" s="34">
        <v>3.0062867512155957E-2</v>
      </c>
      <c r="LI30" s="83"/>
      <c r="LJ30" s="102">
        <v>3.0202336829135031E-2</v>
      </c>
      <c r="LK30" s="102">
        <v>3.099119181670585E-2</v>
      </c>
      <c r="LL30" s="102">
        <v>2.996783026929534E-2</v>
      </c>
      <c r="LM30" s="102">
        <v>2.9503780023983676E-2</v>
      </c>
      <c r="LN30" s="102">
        <v>2.8890413024753748E-2</v>
      </c>
      <c r="LO30" s="102">
        <v>2.9328767004324879E-2</v>
      </c>
      <c r="LP30" s="102">
        <v>3.0049168101773136E-2</v>
      </c>
      <c r="LQ30" s="102">
        <v>2.9278446779762247E-2</v>
      </c>
      <c r="LR30" s="102">
        <v>3.0085664165480315E-2</v>
      </c>
      <c r="LS30" s="102">
        <v>2.8942472563280777E-2</v>
      </c>
      <c r="LT30" s="102">
        <v>2.9722986362446975E-2</v>
      </c>
      <c r="LU30" s="83"/>
      <c r="LV30" s="34">
        <v>3.0338215557068282E-2</v>
      </c>
      <c r="LW30" s="34">
        <v>2.9574952612831988E-2</v>
      </c>
      <c r="LX30" s="34">
        <v>2.9117411484490839E-2</v>
      </c>
      <c r="LY30" s="34">
        <v>3.0532392207438093E-2</v>
      </c>
      <c r="LZ30" s="34">
        <v>3.0136946595007257E-2</v>
      </c>
      <c r="MA30" s="34">
        <v>2.9846502646787884E-2</v>
      </c>
      <c r="MB30" s="34">
        <v>3.0019416760615918E-2</v>
      </c>
      <c r="MC30" s="34">
        <v>2.9801385621305559E-2</v>
      </c>
      <c r="MD30" s="34">
        <v>2.9296161058476791E-2</v>
      </c>
      <c r="ME30" s="34">
        <v>2.9981490103581501E-2</v>
      </c>
      <c r="MF30" s="34">
        <v>2.9864609742169541E-2</v>
      </c>
      <c r="MG30" s="83"/>
      <c r="MH30" s="34">
        <v>2.91584235247043E-2</v>
      </c>
      <c r="MI30" s="34">
        <v>3.0221505092595663E-2</v>
      </c>
      <c r="MJ30" s="34">
        <v>3.0140121308031505E-2</v>
      </c>
      <c r="MK30" s="34">
        <v>3.1263811288302808E-2</v>
      </c>
      <c r="ML30" s="34">
        <v>3.1937021831842875E-2</v>
      </c>
      <c r="MM30" s="34">
        <v>3.0374263219208331E-2</v>
      </c>
      <c r="MN30" s="34">
        <v>2.9161326292553535E-2</v>
      </c>
      <c r="MO30" s="34">
        <v>2.9558589052517462E-2</v>
      </c>
      <c r="MP30" s="34">
        <v>3.0046252040058709E-2</v>
      </c>
      <c r="MQ30" s="34">
        <v>2.9278969307499243E-2</v>
      </c>
      <c r="MR30" s="34">
        <v>3.0113356760672276E-2</v>
      </c>
      <c r="MS30" s="83"/>
      <c r="MT30" s="40">
        <v>2.9941105101979049E-2</v>
      </c>
      <c r="MU30" s="34">
        <f t="shared" si="22"/>
        <v>6.2135286105365691E-4</v>
      </c>
      <c r="MV30" s="82"/>
      <c r="MW30" s="34">
        <v>2.8185376532047186E-2</v>
      </c>
      <c r="MX30" s="114">
        <v>2.7080182015769689E-2</v>
      </c>
      <c r="MY30" s="114">
        <v>2.6728794821180676E-2</v>
      </c>
      <c r="MZ30" s="114">
        <v>2.5908970408332888E-2</v>
      </c>
      <c r="NA30" s="114">
        <v>2.5965982847630749E-2</v>
      </c>
      <c r="NB30" s="114">
        <v>2.7274774731384167E-2</v>
      </c>
      <c r="NC30" s="114">
        <v>2.5414500904132956E-2</v>
      </c>
      <c r="ND30" s="114">
        <v>2.5805680146341655E-2</v>
      </c>
      <c r="NE30" s="114">
        <v>2.6492847428125323E-2</v>
      </c>
      <c r="NF30" s="114">
        <v>2.6223715924822293E-2</v>
      </c>
      <c r="NG30" s="114">
        <v>2.6507885872867818E-2</v>
      </c>
      <c r="NH30" s="83"/>
      <c r="NI30" s="37">
        <v>2.7102829348066557E-2</v>
      </c>
      <c r="NJ30" s="114">
        <v>2.6481811405898243E-2</v>
      </c>
      <c r="NK30" s="114">
        <v>2.5882244238434951E-2</v>
      </c>
      <c r="NL30" s="114">
        <v>2.5042772015578578E-2</v>
      </c>
      <c r="NM30" s="114">
        <v>2.5854549261578076E-2</v>
      </c>
      <c r="NN30" s="114">
        <v>2.5967405960311576E-2</v>
      </c>
      <c r="NO30" s="114">
        <v>2.7934008157209075E-2</v>
      </c>
      <c r="NP30" s="114">
        <v>2.6964523557066335E-2</v>
      </c>
      <c r="NQ30" s="114">
        <v>2.5994717368291346E-2</v>
      </c>
      <c r="NR30" s="114">
        <v>2.6557357518530816E-2</v>
      </c>
      <c r="NS30" s="34">
        <v>2.6378560792009124E-2</v>
      </c>
      <c r="NU30" s="83">
        <v>2.6443279915624771E-2</v>
      </c>
      <c r="NV30" s="34">
        <f t="shared" si="23"/>
        <v>7.6359471418716062E-4</v>
      </c>
      <c r="NW30" s="82"/>
      <c r="NX30" s="84">
        <v>2.450647711477719E-2</v>
      </c>
      <c r="NY30" s="34">
        <v>2.8753366519627725E-2</v>
      </c>
      <c r="NZ30" s="34">
        <v>2.9060733434490026E-2</v>
      </c>
      <c r="OA30" s="34">
        <v>3.0068074899939519E-2</v>
      </c>
      <c r="OB30" s="34">
        <v>2.7736706995000797E-2</v>
      </c>
      <c r="OC30" s="34">
        <v>2.9133849331467041E-2</v>
      </c>
      <c r="OD30" s="34">
        <v>2.8169305054911914E-2</v>
      </c>
      <c r="OE30" s="34">
        <v>2.7484063852218226E-2</v>
      </c>
      <c r="OF30" s="34">
        <v>2.6728509522433504E-2</v>
      </c>
      <c r="OG30" s="34">
        <v>2.4368211986124995E-2</v>
      </c>
      <c r="OH30" s="34">
        <v>2.7600786663008373E-2</v>
      </c>
      <c r="OI30" s="34"/>
      <c r="OJ30" s="83">
        <v>2.6498235987326643E-2</v>
      </c>
      <c r="OK30" s="34">
        <v>2.586609136613785E-2</v>
      </c>
      <c r="OL30" s="34">
        <v>2.8106143838313877E-2</v>
      </c>
      <c r="OM30" s="34">
        <v>2.9202325923046581E-2</v>
      </c>
      <c r="ON30" s="34">
        <v>2.7862370941180957E-2</v>
      </c>
      <c r="OO30" s="34">
        <v>2.8601061216256704E-2</v>
      </c>
      <c r="OP30" s="34">
        <v>2.6258555006500827E-2</v>
      </c>
      <c r="OQ30" s="34">
        <v>2.8787511461908021E-2</v>
      </c>
      <c r="OR30" s="34">
        <v>2.7342384716295631E-2</v>
      </c>
      <c r="OS30" s="34">
        <v>2.4019096524973495E-2</v>
      </c>
      <c r="OT30" s="34">
        <v>2.7254298492546784E-2</v>
      </c>
      <c r="OU30" s="34"/>
      <c r="OV30" s="83">
        <v>2.3523323553920922E-2</v>
      </c>
      <c r="OW30" s="34">
        <v>2.319272036858059E-2</v>
      </c>
      <c r="OX30" s="34">
        <v>2.5610809765030471E-2</v>
      </c>
      <c r="OY30" s="34">
        <v>2.6223194348085319E-2</v>
      </c>
      <c r="OZ30" s="34">
        <v>2.6310067771386305E-2</v>
      </c>
      <c r="PA30" s="34">
        <v>2.6541624038393132E-2</v>
      </c>
      <c r="PB30" s="34">
        <v>2.5450905045130753E-2</v>
      </c>
      <c r="PC30" s="34">
        <v>2.6894581277167914E-2</v>
      </c>
      <c r="PD30" s="34">
        <v>2.5390475585040886E-2</v>
      </c>
      <c r="PE30" s="34">
        <v>2.2834605597261588E-2</v>
      </c>
      <c r="PF30" s="34">
        <v>2.519760500348708E-2</v>
      </c>
      <c r="PG30" s="34"/>
      <c r="PH30" s="83">
        <v>2.6253422022003339E-2</v>
      </c>
      <c r="PI30" s="34">
        <v>2.7113966408107322E-2</v>
      </c>
      <c r="PJ30" s="34">
        <v>2.7871215271332173E-2</v>
      </c>
      <c r="PK30" s="34">
        <v>2.8381071321012811E-2</v>
      </c>
      <c r="PL30" s="34">
        <v>2.8984803134409074E-2</v>
      </c>
      <c r="PM30" s="34">
        <v>2.8171511828018341E-2</v>
      </c>
      <c r="PN30" s="34">
        <v>2.8934635920721947E-2</v>
      </c>
      <c r="PO30" s="34">
        <v>2.7271651533016947E-2</v>
      </c>
      <c r="PP30" s="34">
        <v>2.8702385743457983E-2</v>
      </c>
      <c r="PQ30" s="34">
        <v>2.7138529159535001E-2</v>
      </c>
      <c r="PR30" s="34">
        <v>2.7885135367987878E-2</v>
      </c>
      <c r="PS30" s="34"/>
      <c r="PT30" s="83">
        <v>2.6984174544737543E-2</v>
      </c>
      <c r="PU30" s="34">
        <f t="shared" si="24"/>
        <v>1.7533905066439181E-3</v>
      </c>
      <c r="PV30" s="65"/>
    </row>
    <row r="31" spans="1:438" x14ac:dyDescent="0.2">
      <c r="A31" s="37" t="s">
        <v>181</v>
      </c>
      <c r="B31" s="114">
        <v>4.8982632342694744E-3</v>
      </c>
      <c r="C31" s="114">
        <v>5.6525967247407338E-3</v>
      </c>
      <c r="D31" s="114">
        <v>3.7361958646262104E-3</v>
      </c>
      <c r="E31" s="114">
        <v>2.4293738227487865E-3</v>
      </c>
      <c r="F31" s="114">
        <v>4.558383154934312E-3</v>
      </c>
      <c r="G31" s="114">
        <v>4.699078619834561E-3</v>
      </c>
      <c r="H31" s="114">
        <v>4.4856361537064628E-3</v>
      </c>
      <c r="I31" s="114">
        <v>2.7664814194935691E-3</v>
      </c>
      <c r="J31" s="114">
        <v>4.7154836373365381E-3</v>
      </c>
      <c r="K31" s="114">
        <v>3.3284022004006213E-3</v>
      </c>
      <c r="L31" s="102">
        <v>4.1285479389117233E-3</v>
      </c>
      <c r="M31" s="37"/>
      <c r="N31" s="114">
        <v>5.4302652787744689E-3</v>
      </c>
      <c r="O31" s="114">
        <v>5.3075247770172536E-3</v>
      </c>
      <c r="P31" s="114">
        <v>3.3833951204978326E-3</v>
      </c>
      <c r="Q31" s="114">
        <v>4.5481568070599391E-3</v>
      </c>
      <c r="R31" s="114">
        <v>3.9566039635284943E-3</v>
      </c>
      <c r="S31" s="37">
        <v>0</v>
      </c>
      <c r="T31" s="37">
        <v>4.7795414555807728E-3</v>
      </c>
      <c r="U31" s="37">
        <v>5.099809282961775E-3</v>
      </c>
      <c r="V31" s="37">
        <v>5.8227088155281869E-3</v>
      </c>
      <c r="W31" s="114">
        <v>4.9358067665553349E-3</v>
      </c>
      <c r="X31" s="114">
        <v>4.4786295299316303E-3</v>
      </c>
      <c r="Y31" s="37"/>
      <c r="Z31" s="114">
        <v>5.2044080897365097E-3</v>
      </c>
      <c r="AA31" s="114">
        <v>7.2257525404429788E-3</v>
      </c>
      <c r="AB31" s="114">
        <v>5.5373950538548074E-3</v>
      </c>
      <c r="AC31" s="114">
        <v>3.4672994671331916E-3</v>
      </c>
      <c r="AD31" s="114">
        <v>4.0355933038194918E-3</v>
      </c>
      <c r="AE31" s="114">
        <v>5.0692887793794134E-3</v>
      </c>
      <c r="AF31" s="114">
        <v>4.8383907367124572E-3</v>
      </c>
      <c r="AG31" s="114">
        <v>3.4628308518907377E-3</v>
      </c>
      <c r="AH31" s="114">
        <v>4.2833062784814226E-3</v>
      </c>
      <c r="AI31" s="114">
        <v>5.2104105809836808E-3</v>
      </c>
      <c r="AJ31" s="114">
        <v>4.8329014534322602E-3</v>
      </c>
      <c r="AK31" s="114"/>
      <c r="AL31" s="114">
        <v>3.9983287294450458E-3</v>
      </c>
      <c r="AM31" s="114">
        <v>3.8018384410343385E-3</v>
      </c>
      <c r="AN31" s="114">
        <v>3.5108167111819852E-3</v>
      </c>
      <c r="AO31" s="114">
        <v>2.9704265703374352E-3</v>
      </c>
      <c r="AP31" s="114">
        <v>4.2056326374774675E-3</v>
      </c>
      <c r="AQ31" s="114">
        <v>3.3862674864527445E-3</v>
      </c>
      <c r="AR31" s="114">
        <v>5.2484977843903595E-3</v>
      </c>
      <c r="AS31" s="114">
        <v>1.0204637110681133E-2</v>
      </c>
      <c r="AT31" s="114">
        <v>5.0184634237645902E-3</v>
      </c>
      <c r="AU31" s="114">
        <v>4.8393081659207004E-3</v>
      </c>
      <c r="AV31" s="114">
        <v>4.7190447012985656E-3</v>
      </c>
      <c r="AW31" s="114"/>
      <c r="AX31" s="114">
        <v>4.53968375681486E-3</v>
      </c>
      <c r="AY31" s="34">
        <f t="shared" si="15"/>
        <v>1.430826839680671E-3</v>
      </c>
      <c r="AZ31" s="74"/>
      <c r="BA31" s="114">
        <v>4.1711776691541001E-3</v>
      </c>
      <c r="BB31" s="114">
        <v>7.2752376722707559E-3</v>
      </c>
      <c r="BC31" s="114">
        <v>6.185135879303116E-3</v>
      </c>
      <c r="BD31" s="114">
        <v>5.4508782285945506E-3</v>
      </c>
      <c r="BE31" s="114">
        <v>7.1700103561473062E-3</v>
      </c>
      <c r="BF31" s="114">
        <v>8.1986094129315491E-3</v>
      </c>
      <c r="BG31" s="114">
        <v>9.2175250609787384E-3</v>
      </c>
      <c r="BH31" s="114">
        <v>5.9322488952337198E-3</v>
      </c>
      <c r="BI31" s="114">
        <v>7.5977867356962709E-3</v>
      </c>
      <c r="BJ31" s="114">
        <v>3.9531248172085002E-3</v>
      </c>
      <c r="BK31" s="114">
        <v>6.5186782054842251E-3</v>
      </c>
      <c r="BL31" s="114"/>
      <c r="BM31" s="114">
        <v>5.4726832254299515E-3</v>
      </c>
      <c r="BN31" s="114">
        <v>1.2447556742698691E-2</v>
      </c>
      <c r="BO31" s="114">
        <v>7.6980493326035777E-3</v>
      </c>
      <c r="BP31" s="114">
        <v>1.9175759971947783E-2</v>
      </c>
      <c r="BQ31" s="114">
        <v>1.6835072167400936E-2</v>
      </c>
      <c r="BR31" s="114">
        <v>6.7599172915108301E-3</v>
      </c>
      <c r="BS31" s="114">
        <v>8.6118996433336824E-3</v>
      </c>
      <c r="BT31" s="114">
        <v>6.5215603091146783E-3</v>
      </c>
      <c r="BU31" s="114">
        <v>4.1406333752612434E-3</v>
      </c>
      <c r="BV31" s="114">
        <v>4.209062747370422E-3</v>
      </c>
      <c r="BW31" s="114">
        <v>9.1840508983577519E-3</v>
      </c>
      <c r="BX31" s="114"/>
      <c r="BY31" s="114">
        <v>2.1903198555698095E-3</v>
      </c>
      <c r="BZ31" s="114">
        <v>3.7717580516053906E-3</v>
      </c>
      <c r="CA31" s="114">
        <v>5.3904416017089233E-3</v>
      </c>
      <c r="CB31" s="114">
        <v>6.0886483808761044E-3</v>
      </c>
      <c r="CC31" s="114">
        <v>6.9838009806300252E-3</v>
      </c>
      <c r="CD31" s="114">
        <v>1.2837733045764757E-2</v>
      </c>
      <c r="CE31" s="114">
        <v>5.344336707461898E-3</v>
      </c>
      <c r="CF31" s="114">
        <v>6.2970278717352319E-3</v>
      </c>
      <c r="CG31" s="114">
        <v>3.6438529612461438E-3</v>
      </c>
      <c r="CH31" s="114">
        <v>2.792932820213416E-3</v>
      </c>
      <c r="CI31" s="114">
        <v>5.5317343704677389E-3</v>
      </c>
      <c r="CJ31" s="37"/>
      <c r="CK31" s="114">
        <v>4.0836227937181852E-3</v>
      </c>
      <c r="CL31" s="114">
        <v>4.40649528330481E-3</v>
      </c>
      <c r="CM31" s="37">
        <v>6.5260342172103166E-3</v>
      </c>
      <c r="CN31" s="37">
        <v>5.3114812761517376E-3</v>
      </c>
      <c r="CO31" s="37">
        <v>5.1618641247672264E-3</v>
      </c>
      <c r="CP31" s="37">
        <v>3.0862795541103821E-3</v>
      </c>
      <c r="CQ31" s="114">
        <v>5.4755475581311722E-3</v>
      </c>
      <c r="CR31" s="114">
        <v>5.0655558205968086E-3</v>
      </c>
      <c r="CS31" s="114">
        <v>4.3799946352548157E-3</v>
      </c>
      <c r="CT31" s="114">
        <v>3.8337342475916886E-3</v>
      </c>
      <c r="CU31" s="114">
        <v>4.7329822216545629E-3</v>
      </c>
      <c r="CV31" s="114"/>
      <c r="CW31" s="114">
        <v>6.4884591610337699E-3</v>
      </c>
      <c r="CX31" s="114">
        <v>7.6075172328574098E-3</v>
      </c>
      <c r="CY31" s="114">
        <v>4.8934172286987133E-3</v>
      </c>
      <c r="CZ31" s="34">
        <f t="shared" si="16"/>
        <v>3.3715607899643305E-3</v>
      </c>
      <c r="DA31" s="74"/>
      <c r="DB31" s="114">
        <v>1.1029933798424795E-3</v>
      </c>
      <c r="DC31" s="114">
        <v>1.8548941894982935E-3</v>
      </c>
      <c r="DD31" s="114">
        <v>3.3152879882164307E-3</v>
      </c>
      <c r="DE31" s="114">
        <v>3.0374487643711995E-3</v>
      </c>
      <c r="DF31" s="114">
        <v>1.7224184480062006E-3</v>
      </c>
      <c r="DG31" s="114">
        <v>2.2056564256057016E-3</v>
      </c>
      <c r="DH31" s="37"/>
      <c r="DI31" s="114">
        <v>3.4006775774453176E-3</v>
      </c>
      <c r="DJ31" s="114">
        <v>3.2357926529960239E-3</v>
      </c>
      <c r="DK31" s="114">
        <v>1.9289265057579733E-3</v>
      </c>
      <c r="DL31" s="114">
        <v>2.265525889323185E-3</v>
      </c>
      <c r="DM31" s="114">
        <v>6.2189719513594977E-4</v>
      </c>
      <c r="DN31" s="114">
        <v>2.2900413710505376E-3</v>
      </c>
      <c r="DO31" s="37"/>
      <c r="DP31" s="84">
        <v>2.2478334823182503E-3</v>
      </c>
      <c r="DQ31" s="34">
        <f t="shared" si="14"/>
        <v>8.8206495806243798E-4</v>
      </c>
      <c r="DR31" s="74"/>
      <c r="DS31" s="114">
        <v>2.1996972097553199E-3</v>
      </c>
      <c r="DT31" s="114">
        <v>1.9194420213014954E-3</v>
      </c>
      <c r="DU31" s="114">
        <v>1.8623632001701035E-3</v>
      </c>
      <c r="DV31" s="114">
        <v>4.0297228622331741E-3</v>
      </c>
      <c r="DW31" s="114">
        <v>2.5054079084643878E-3</v>
      </c>
      <c r="DX31" s="114"/>
      <c r="DY31" s="114">
        <v>0</v>
      </c>
      <c r="DZ31" s="114">
        <v>3.0051497828093988E-3</v>
      </c>
      <c r="EA31" s="114">
        <v>3.5588703337526444E-3</v>
      </c>
      <c r="EB31" s="114">
        <v>2.191627797562345E-3</v>
      </c>
      <c r="EC31" s="114"/>
      <c r="ED31" s="114">
        <v>3.021817641247676E-3</v>
      </c>
      <c r="EE31" s="114">
        <v>3.2752011886572948E-3</v>
      </c>
      <c r="EF31" s="114">
        <v>3.6328280613164106E-3</v>
      </c>
      <c r="EG31" s="114">
        <v>3.3100831712386696E-3</v>
      </c>
      <c r="EH31" s="114"/>
      <c r="EI31" s="114">
        <v>1.7123985000102335E-3</v>
      </c>
      <c r="EJ31" s="114">
        <v>2.4609385351508526E-3</v>
      </c>
      <c r="EK31" s="114">
        <v>2.5233330771956834E-3</v>
      </c>
      <c r="EL31" s="114">
        <v>1.4358759898268842E-3</v>
      </c>
      <c r="EM31" s="114">
        <v>1.777033929106933E-3</v>
      </c>
      <c r="EN31" s="114">
        <v>1.982297223882463E-3</v>
      </c>
      <c r="EO31" s="37"/>
      <c r="EP31" s="114">
        <v>3.3456274848264796E-3</v>
      </c>
      <c r="EQ31" s="114">
        <v>6.8522023269646442E-5</v>
      </c>
      <c r="ER31" s="114">
        <v>1.432600579267998E-3</v>
      </c>
      <c r="ES31" s="114">
        <v>0</v>
      </c>
      <c r="ET31" s="114">
        <v>1.2118120025172978E-3</v>
      </c>
      <c r="EU31" s="114"/>
      <c r="EV31" s="114">
        <v>3.4738999585119598E-3</v>
      </c>
      <c r="EW31" s="114">
        <v>2.7273283006035379E-3</v>
      </c>
      <c r="EX31" s="114">
        <v>8.8617909548660394E-4</v>
      </c>
      <c r="EY31" s="114">
        <v>2.591022459482813E-3</v>
      </c>
      <c r="EZ31" s="114">
        <v>1.4997270437469728E-3</v>
      </c>
      <c r="FA31" s="114">
        <v>1.7711261123518588E-3</v>
      </c>
      <c r="FB31" s="114">
        <v>1.5021648744195715E-3</v>
      </c>
      <c r="FC31" s="114">
        <v>2.0647109345825992E-3</v>
      </c>
      <c r="FD31" s="114"/>
      <c r="FE31" s="114">
        <v>1.7779956092556885E-3</v>
      </c>
      <c r="FF31" s="114">
        <v>1.5037440340875782E-3</v>
      </c>
      <c r="FG31" s="114">
        <v>3.2813231838640456E-3</v>
      </c>
      <c r="FH31" s="114">
        <v>8.1806569979622225E-4</v>
      </c>
      <c r="FI31" s="114">
        <v>3.7546016451388492E-3</v>
      </c>
      <c r="FJ31" s="114">
        <v>2.22680508324807E-3</v>
      </c>
      <c r="FK31" s="37"/>
      <c r="FL31" s="37">
        <v>1.4997270437469728E-3</v>
      </c>
      <c r="FM31" s="37">
        <v>3.4738999585119598E-3</v>
      </c>
      <c r="FN31" s="34">
        <f t="shared" si="17"/>
        <v>1.0480908651246575E-3</v>
      </c>
      <c r="FO31" s="74"/>
      <c r="FP31" s="114">
        <v>2.8064062062426818E-3</v>
      </c>
      <c r="FQ31" s="114">
        <v>1.7178077165331547E-3</v>
      </c>
      <c r="FR31" s="114">
        <v>4.0971263073609947E-3</v>
      </c>
      <c r="FS31" s="114">
        <v>2.3881347967141648E-3</v>
      </c>
      <c r="FT31" s="114">
        <v>3.6139624862948543E-3</v>
      </c>
      <c r="FU31" s="114">
        <v>2.4693536310093907E-3</v>
      </c>
      <c r="FV31" s="114">
        <v>2.8503956669996946E-3</v>
      </c>
      <c r="FW31" s="114"/>
      <c r="FX31" s="114">
        <v>2.3464057444807338E-3</v>
      </c>
      <c r="FY31" s="114">
        <v>1.7768909602478165E-3</v>
      </c>
      <c r="FZ31" s="114">
        <v>6.8272272841445113E-4</v>
      </c>
      <c r="GA31" s="114">
        <v>3.2951019148707928E-3</v>
      </c>
      <c r="GB31" s="114">
        <v>2.9762338197493496E-3</v>
      </c>
      <c r="GC31" s="114">
        <v>2.2155166541990286E-3</v>
      </c>
      <c r="GD31" s="114"/>
      <c r="GE31" s="114">
        <v>6.8389395301778186E-4</v>
      </c>
      <c r="GF31" s="114">
        <v>3.5329092770363998E-3</v>
      </c>
      <c r="GG31" s="114">
        <v>1.4968460659896983E-3</v>
      </c>
      <c r="GH31" s="114">
        <v>2.3080199881922812E-3</v>
      </c>
      <c r="GI31" s="114">
        <v>2.0078370525226036E-3</v>
      </c>
      <c r="GJ31" s="37"/>
      <c r="GK31" s="37">
        <v>3.6139624862948543E-3</v>
      </c>
      <c r="GL31" s="37">
        <v>2.8064062062426818E-3</v>
      </c>
      <c r="GM31" s="34">
        <f t="shared" si="18"/>
        <v>9.3638764632116695E-4</v>
      </c>
      <c r="GN31" s="74"/>
      <c r="GO31" s="114">
        <v>3.7536873403040847E-3</v>
      </c>
      <c r="GP31" s="114">
        <v>3.1449641939374196E-3</v>
      </c>
      <c r="GQ31" s="114">
        <v>0</v>
      </c>
      <c r="GR31" s="114">
        <v>3.0750942933957894E-3</v>
      </c>
      <c r="GS31" s="114">
        <v>0</v>
      </c>
      <c r="GT31" s="114">
        <v>0</v>
      </c>
      <c r="GU31" s="114">
        <v>3.3218240700633615E-3</v>
      </c>
      <c r="GV31" s="114"/>
      <c r="GW31" s="114">
        <v>0</v>
      </c>
      <c r="GX31" s="114">
        <v>0</v>
      </c>
      <c r="GY31" s="114">
        <v>3.5403268380414486E-3</v>
      </c>
      <c r="GZ31" s="114">
        <v>0</v>
      </c>
      <c r="HA31" s="114">
        <v>0</v>
      </c>
      <c r="HB31" s="114">
        <v>3.5485953048762699E-3</v>
      </c>
      <c r="HC31" s="114"/>
      <c r="HD31" s="114">
        <v>2.8807196210573031E-3</v>
      </c>
      <c r="HE31" s="114">
        <v>0</v>
      </c>
      <c r="HF31" s="114">
        <v>2.8789295170077297E-3</v>
      </c>
      <c r="HG31" s="37"/>
      <c r="HH31" s="114">
        <v>4.5234029202537258E-3</v>
      </c>
      <c r="HI31" s="114">
        <v>0</v>
      </c>
      <c r="HJ31" s="114">
        <v>0</v>
      </c>
      <c r="HK31" s="114">
        <v>2.8119398122484164E-3</v>
      </c>
      <c r="HL31" s="114">
        <v>0</v>
      </c>
      <c r="HM31" s="114">
        <v>3.5579937442792148E-3</v>
      </c>
      <c r="HN31" s="114">
        <v>0</v>
      </c>
      <c r="HO31" s="114">
        <v>0</v>
      </c>
      <c r="HP31" s="114">
        <v>3.6252950211728926E-3</v>
      </c>
      <c r="HQ31" s="37"/>
      <c r="HR31" s="114">
        <v>0</v>
      </c>
      <c r="HS31" s="114">
        <v>0</v>
      </c>
      <c r="HT31" s="114">
        <v>0</v>
      </c>
      <c r="HU31" s="114">
        <v>0</v>
      </c>
      <c r="HV31" s="114">
        <v>4.2499772942957937E-3</v>
      </c>
      <c r="HW31" s="114">
        <v>3.7878897804577952E-3</v>
      </c>
      <c r="HX31" s="114">
        <v>3.2238124783157476E-3</v>
      </c>
      <c r="HY31" s="114">
        <v>0</v>
      </c>
      <c r="HZ31" s="114">
        <v>3.739822362595624E-3</v>
      </c>
      <c r="IA31" s="37"/>
      <c r="IB31" s="37">
        <v>3.0750942933957894E-3</v>
      </c>
      <c r="IC31" s="37">
        <v>0</v>
      </c>
      <c r="ID31" s="34">
        <f t="shared" si="19"/>
        <v>1.7923417806090017E-3</v>
      </c>
      <c r="IE31" s="74"/>
      <c r="IF31" s="34">
        <v>2.3198009644009436E-3</v>
      </c>
      <c r="IG31" s="34">
        <v>3.4028549232064677E-3</v>
      </c>
      <c r="IH31" s="34">
        <v>0</v>
      </c>
      <c r="II31" s="34">
        <v>2.8015575275664277E-3</v>
      </c>
      <c r="IJ31" s="34">
        <v>2.2538602245237064E-3</v>
      </c>
      <c r="IK31" s="34">
        <v>0</v>
      </c>
      <c r="IL31" s="37">
        <v>1.9924624418991865E-3</v>
      </c>
      <c r="IM31" s="34">
        <v>2.1167559560236753E-3</v>
      </c>
      <c r="IN31" s="37"/>
      <c r="IO31" s="34">
        <v>3.8095125739366679E-3</v>
      </c>
      <c r="IP31" s="34">
        <v>1.7886749181378388E-3</v>
      </c>
      <c r="IQ31" s="34">
        <v>3.2066215514404877E-3</v>
      </c>
      <c r="IR31" s="34">
        <v>3.6318130946016432E-3</v>
      </c>
      <c r="IS31" s="34">
        <v>0</v>
      </c>
      <c r="IT31" s="34">
        <v>2.3311839653177182E-3</v>
      </c>
      <c r="IU31" s="34">
        <v>3.0974217324830837E-3</v>
      </c>
      <c r="IV31" s="34">
        <v>1.8470990162781332E-3</v>
      </c>
      <c r="IW31" s="34">
        <v>1.9251369735562537E-3</v>
      </c>
      <c r="IX31" s="114">
        <v>2.5663055765721122E-3</v>
      </c>
      <c r="IY31" s="114"/>
      <c r="IZ31" s="114">
        <v>2.4674391470429426E-3</v>
      </c>
      <c r="JA31" s="114">
        <v>2.4618458230576206E-3</v>
      </c>
      <c r="JB31" s="114">
        <v>2.1950601693743379E-3</v>
      </c>
      <c r="JC31" s="114">
        <v>0</v>
      </c>
      <c r="JD31" s="114">
        <v>4.0754023450363551E-3</v>
      </c>
      <c r="JE31" s="114">
        <v>2.4646718791127287E-3</v>
      </c>
      <c r="JF31" s="37">
        <v>2.7343936059691281E-3</v>
      </c>
      <c r="JG31" s="114">
        <v>2.5068596660889702E-3</v>
      </c>
      <c r="JH31" s="114"/>
      <c r="JI31" s="114">
        <v>4.1027098790905438E-3</v>
      </c>
      <c r="JJ31" s="114">
        <v>0</v>
      </c>
      <c r="JK31" s="114">
        <v>2.8104591788384405E-3</v>
      </c>
      <c r="JL31" s="114">
        <v>3.4213334729655425E-3</v>
      </c>
      <c r="JM31" s="114">
        <v>0</v>
      </c>
      <c r="JN31" s="84">
        <v>2.130561344946691E-3</v>
      </c>
      <c r="JO31" s="114">
        <v>2.4657560416420513E-3</v>
      </c>
      <c r="JP31" s="114">
        <v>0</v>
      </c>
      <c r="JQ31" s="114">
        <v>2.3202034001207719E-3</v>
      </c>
      <c r="JR31" s="114"/>
      <c r="JS31" s="114">
        <v>2.3772749537779529E-3</v>
      </c>
      <c r="JT31" s="114">
        <v>2.4518298918527891E-3</v>
      </c>
      <c r="JU31" s="114">
        <v>2.3261630200747023E-3</v>
      </c>
      <c r="JV31" s="34">
        <f t="shared" si="20"/>
        <v>1.240608880375397E-3</v>
      </c>
      <c r="JW31" s="74"/>
      <c r="JX31" s="114">
        <v>6.7992901934247237E-3</v>
      </c>
      <c r="JY31" s="114">
        <v>6.5119417123479751E-3</v>
      </c>
      <c r="JZ31" s="114">
        <v>6.2504170549311216E-3</v>
      </c>
      <c r="KA31" s="114">
        <v>7.9056246058456028E-3</v>
      </c>
      <c r="KB31" s="114">
        <v>8.7914448794519911E-3</v>
      </c>
      <c r="KC31" s="114">
        <v>7.2514804883192126E-3</v>
      </c>
      <c r="KD31" s="114"/>
      <c r="KE31" s="114">
        <v>8.8184935365744205E-3</v>
      </c>
      <c r="KF31" s="114">
        <v>5.3776329893336786E-3</v>
      </c>
      <c r="KG31" s="114">
        <v>4.4614668384391799E-3</v>
      </c>
      <c r="KH31" s="114">
        <v>6.2212352797461736E-3</v>
      </c>
      <c r="KI31" s="114"/>
      <c r="KJ31" s="114">
        <v>6.4201683876916995E-3</v>
      </c>
      <c r="KK31" s="114">
        <v>1.0546497826033721E-2</v>
      </c>
      <c r="KL31" s="114">
        <v>7.4440673095121706E-3</v>
      </c>
      <c r="KM31" s="114">
        <v>6.9615751082828395E-3</v>
      </c>
      <c r="KN31" s="114">
        <v>7.8405502590990443E-3</v>
      </c>
      <c r="KO31" s="114"/>
      <c r="KP31" s="114">
        <v>9.7265727669409736E-3</v>
      </c>
      <c r="KQ31" s="114">
        <v>7.8155367546697899E-3</v>
      </c>
      <c r="KR31" s="114">
        <v>1.0280595916616985E-2</v>
      </c>
      <c r="KS31" s="114">
        <v>9.2758036579216729E-3</v>
      </c>
      <c r="KT31" s="37"/>
      <c r="KU31" s="37">
        <v>7.6483473664824414E-3</v>
      </c>
      <c r="KV31" s="34">
        <f t="shared" si="21"/>
        <v>1.6427850199892422E-3</v>
      </c>
      <c r="KW31" s="74"/>
      <c r="KX31" s="34">
        <v>9.2729118005952602E-3</v>
      </c>
      <c r="KY31" s="34">
        <v>6.8517904141223275E-3</v>
      </c>
      <c r="KZ31" s="34">
        <v>6.8396110038766991E-3</v>
      </c>
      <c r="LA31" s="34">
        <v>6.8791407485866707E-3</v>
      </c>
      <c r="LB31" s="34">
        <v>6.2274534045092672E-3</v>
      </c>
      <c r="LC31" s="34">
        <v>6.1715464617304264E-3</v>
      </c>
      <c r="LD31" s="34">
        <v>8.058245909480545E-3</v>
      </c>
      <c r="LE31" s="34">
        <v>6.6329659531103001E-3</v>
      </c>
      <c r="LF31" s="34">
        <v>5.6339567783111333E-3</v>
      </c>
      <c r="LG31" s="34">
        <v>6.773874081066257E-3</v>
      </c>
      <c r="LH31" s="34">
        <v>6.9334870121545876E-3</v>
      </c>
      <c r="LI31" s="37"/>
      <c r="LJ31" s="102">
        <v>5.9139514061106874E-3</v>
      </c>
      <c r="LK31" s="102">
        <v>5.6484009137317027E-3</v>
      </c>
      <c r="LL31" s="102">
        <v>6.3601577545484992E-3</v>
      </c>
      <c r="LM31" s="102">
        <v>6.7071588900397541E-3</v>
      </c>
      <c r="LN31" s="102">
        <v>4.3621806883063063E-3</v>
      </c>
      <c r="LO31" s="102">
        <v>6.6003606239244741E-3</v>
      </c>
      <c r="LP31" s="102">
        <v>5.7131662039664353E-3</v>
      </c>
      <c r="LQ31" s="102">
        <v>7.6072159669898819E-3</v>
      </c>
      <c r="LR31" s="102">
        <v>7.691429080127668E-3</v>
      </c>
      <c r="LS31" s="102">
        <v>5.7970405462272022E-3</v>
      </c>
      <c r="LT31" s="102">
        <v>6.2403985724510712E-3</v>
      </c>
      <c r="LU31" s="37"/>
      <c r="LV31" s="34">
        <v>5.5772494546816554E-3</v>
      </c>
      <c r="LW31" s="34">
        <v>6.5463105739062711E-3</v>
      </c>
      <c r="LX31" s="34">
        <v>4.7104569930040089E-3</v>
      </c>
      <c r="LY31" s="34">
        <v>6.1762209726876601E-3</v>
      </c>
      <c r="LZ31" s="34">
        <v>7.6079329114380652E-3</v>
      </c>
      <c r="MA31" s="34">
        <v>6.6503820556750894E-3</v>
      </c>
      <c r="MB31" s="34">
        <v>6.5967312644501187E-3</v>
      </c>
      <c r="MC31" s="34">
        <v>3.9672365974558164E-3</v>
      </c>
      <c r="MD31" s="34">
        <v>5.7637705467760373E-3</v>
      </c>
      <c r="ME31" s="34">
        <v>6.4890047939032353E-3</v>
      </c>
      <c r="MF31" s="34">
        <v>6.0083925887349674E-3</v>
      </c>
      <c r="MG31" s="37"/>
      <c r="MH31" s="34">
        <v>5.6699663716337457E-3</v>
      </c>
      <c r="MI31" s="34">
        <v>7.4482708406563569E-3</v>
      </c>
      <c r="MJ31" s="34">
        <v>9.0900808642887937E-3</v>
      </c>
      <c r="MK31" s="34">
        <v>1.0871847743969423E-2</v>
      </c>
      <c r="ML31" s="34">
        <v>7.4419051293143435E-3</v>
      </c>
      <c r="MM31" s="34">
        <v>7.0295236311553539E-3</v>
      </c>
      <c r="MN31" s="34">
        <v>6.0346078106687101E-3</v>
      </c>
      <c r="MO31" s="34">
        <v>7.5165301190024715E-3</v>
      </c>
      <c r="MP31" s="34">
        <v>6.30967720417204E-3</v>
      </c>
      <c r="MQ31" s="34">
        <v>6.8234619750001139E-3</v>
      </c>
      <c r="MR31" s="34">
        <v>7.4228171556900016E-3</v>
      </c>
      <c r="MS31" s="37"/>
      <c r="MT31" s="40">
        <v>6.6519316636806571E-3</v>
      </c>
      <c r="MU31" s="34">
        <f t="shared" si="22"/>
        <v>1.216919769455285E-3</v>
      </c>
      <c r="MV31" s="74"/>
      <c r="MW31" s="34">
        <v>2.6416025365369202E-3</v>
      </c>
      <c r="MX31" s="114">
        <v>3.6499030896862236E-3</v>
      </c>
      <c r="MY31" s="114">
        <v>2.9723026762925021E-3</v>
      </c>
      <c r="MZ31" s="114">
        <v>2.9007333432645509E-3</v>
      </c>
      <c r="NA31" s="114">
        <v>2.5690795907328309E-3</v>
      </c>
      <c r="NB31" s="114">
        <v>3.838009580492257E-3</v>
      </c>
      <c r="NC31" s="114">
        <v>3.241527511749939E-3</v>
      </c>
      <c r="ND31" s="114">
        <v>3.6545506070322911E-3</v>
      </c>
      <c r="NE31" s="114">
        <v>6.2120095990717715E-3</v>
      </c>
      <c r="NF31" s="114">
        <v>2.8350596318051056E-3</v>
      </c>
      <c r="NG31" s="114">
        <v>3.4518385984818774E-3</v>
      </c>
      <c r="NH31" s="37"/>
      <c r="NI31" s="37">
        <v>3.1663222322751831E-3</v>
      </c>
      <c r="NJ31" s="114">
        <v>4.3256903556711159E-3</v>
      </c>
      <c r="NK31" s="114">
        <v>1.9656033460300022E-3</v>
      </c>
      <c r="NL31" s="114">
        <v>4.0642604731564143E-3</v>
      </c>
      <c r="NM31" s="114">
        <v>5.3488450356140305E-3</v>
      </c>
      <c r="NN31" s="114">
        <v>4.8750109398303446E-3</v>
      </c>
      <c r="NO31" s="114">
        <v>4.810904966135318E-3</v>
      </c>
      <c r="NP31" s="114">
        <v>5.0149427029740198E-3</v>
      </c>
      <c r="NQ31" s="114">
        <v>4.8731164863428968E-3</v>
      </c>
      <c r="NR31" s="114">
        <v>2.838824540911407E-3</v>
      </c>
      <c r="NS31" s="34">
        <v>4.1278078978281814E-3</v>
      </c>
      <c r="NU31" s="37">
        <v>3.7895274934836055E-3</v>
      </c>
      <c r="NV31" s="34">
        <f t="shared" si="23"/>
        <v>1.0673494359067267E-3</v>
      </c>
      <c r="NW31" s="74"/>
      <c r="NX31" s="75">
        <v>2.7758592559186247E-3</v>
      </c>
      <c r="NY31" s="34">
        <v>2.9655010190950217E-3</v>
      </c>
      <c r="NZ31" s="34">
        <v>0</v>
      </c>
      <c r="OA31" s="34">
        <v>2.3685994283765351E-3</v>
      </c>
      <c r="OB31" s="34">
        <v>4.6423637153510987E-3</v>
      </c>
      <c r="OC31" s="34">
        <v>2.6393623688424446E-3</v>
      </c>
      <c r="OD31" s="34">
        <v>2.0874493589748962E-3</v>
      </c>
      <c r="OE31" s="34">
        <v>0</v>
      </c>
      <c r="OF31" s="34">
        <v>3.9070798945684921E-3</v>
      </c>
      <c r="OG31" s="34">
        <v>1.8204706478128787E-3</v>
      </c>
      <c r="OH31" s="34">
        <v>2.3205316377065527E-3</v>
      </c>
      <c r="OI31" s="34"/>
      <c r="OJ31" s="37">
        <v>2.353799569736388E-3</v>
      </c>
      <c r="OK31" s="34">
        <v>3.8949332911692148E-3</v>
      </c>
      <c r="OL31" s="34">
        <v>2.8966549802035271E-3</v>
      </c>
      <c r="OM31" s="34">
        <v>4.0338537564034863E-3</v>
      </c>
      <c r="ON31" s="34">
        <v>3.1637933669492256E-3</v>
      </c>
      <c r="OO31" s="34">
        <v>3.1632073914630099E-3</v>
      </c>
      <c r="OP31" s="34">
        <v>3.3651941698717414E-3</v>
      </c>
      <c r="OQ31" s="34">
        <v>3.5670815147948397E-3</v>
      </c>
      <c r="OR31" s="34">
        <v>3.5052393181667883E-3</v>
      </c>
      <c r="OS31" s="34">
        <v>3.3537112447745523E-3</v>
      </c>
      <c r="OT31" s="34">
        <v>3.3300517958824499E-3</v>
      </c>
      <c r="OU31" s="34"/>
      <c r="OV31" s="37">
        <v>3.0982284434489184E-3</v>
      </c>
      <c r="OW31" s="34">
        <v>3.4356413599768935E-3</v>
      </c>
      <c r="OX31" s="34">
        <v>2.6905314986487142E-3</v>
      </c>
      <c r="OY31" s="34">
        <v>3.1005930364014231E-3</v>
      </c>
      <c r="OZ31" s="34">
        <v>2.5698448561471236E-3</v>
      </c>
      <c r="PA31" s="34">
        <v>0</v>
      </c>
      <c r="PB31" s="34">
        <v>0</v>
      </c>
      <c r="PC31" s="34">
        <v>2.0166079583975901E-3</v>
      </c>
      <c r="PD31" s="34">
        <v>2.1526534097843718E-3</v>
      </c>
      <c r="PE31" s="34">
        <v>3.9640982671835714E-3</v>
      </c>
      <c r="PF31" s="34">
        <v>2.3037473929378976E-3</v>
      </c>
      <c r="PG31" s="34"/>
      <c r="PH31" s="37">
        <v>0</v>
      </c>
      <c r="PI31" s="34">
        <v>3.4324933345353829E-3</v>
      </c>
      <c r="PJ31" s="34">
        <v>2.8954531667248684E-3</v>
      </c>
      <c r="PK31" s="34">
        <v>3.3699062508758615E-3</v>
      </c>
      <c r="PL31" s="34">
        <v>1.9575881851166643E-3</v>
      </c>
      <c r="PM31" s="34">
        <v>2.2222975915139986E-3</v>
      </c>
      <c r="PN31" s="34">
        <v>0</v>
      </c>
      <c r="PO31" s="34">
        <v>2.7641284169264207E-3</v>
      </c>
      <c r="PP31" s="34">
        <v>2.833026018896209E-3</v>
      </c>
      <c r="PQ31" s="34">
        <v>2.4251314282858118E-3</v>
      </c>
      <c r="PR31" s="34">
        <v>2.1906868253349105E-3</v>
      </c>
      <c r="PS31" s="34"/>
      <c r="PT31" s="37">
        <v>2.53664618255869E-3</v>
      </c>
      <c r="PU31" s="34">
        <f t="shared" si="24"/>
        <v>1.1938554497002046E-3</v>
      </c>
      <c r="PV31" s="78"/>
    </row>
    <row r="32" spans="1:438" x14ac:dyDescent="0.2">
      <c r="A32" s="37"/>
      <c r="AY32" s="37"/>
      <c r="AZ32" s="78"/>
      <c r="CZ32" s="37"/>
      <c r="DA32" s="78"/>
      <c r="DQ32" s="37"/>
      <c r="DR32" s="78"/>
      <c r="FN32" s="37"/>
      <c r="FO32" s="78"/>
      <c r="GM32" s="37"/>
      <c r="GN32" s="78"/>
      <c r="ID32" s="37"/>
      <c r="IE32" s="78"/>
      <c r="JV32" s="37"/>
      <c r="JW32" s="78"/>
      <c r="KV32" s="37"/>
      <c r="KW32" s="78"/>
      <c r="MU32" s="37"/>
      <c r="MV32" s="78"/>
      <c r="MW32" s="117"/>
      <c r="NU32" s="23"/>
      <c r="NV32" s="37"/>
      <c r="NW32" s="78"/>
      <c r="NX32" s="30"/>
      <c r="OI32" s="24"/>
      <c r="OJ32" s="23"/>
      <c r="OU32" s="24"/>
      <c r="OV32" s="23"/>
      <c r="PG32" s="24"/>
      <c r="PH32" s="23"/>
      <c r="PS32" s="24"/>
      <c r="PT32" s="23"/>
      <c r="PU32" s="37"/>
      <c r="PV32" s="78"/>
    </row>
    <row r="33" spans="1:438" s="95" customFormat="1" x14ac:dyDescent="0.2">
      <c r="A33" s="118" t="s">
        <v>106</v>
      </c>
      <c r="B33" s="119">
        <v>0.80623022049902038</v>
      </c>
      <c r="C33" s="119">
        <v>0.79612672285006036</v>
      </c>
      <c r="D33" s="119">
        <v>0.80010488095369703</v>
      </c>
      <c r="E33" s="119">
        <v>0.79948183254646221</v>
      </c>
      <c r="F33" s="119">
        <v>0.79853105789318302</v>
      </c>
      <c r="G33" s="119">
        <v>0.79643188278562027</v>
      </c>
      <c r="H33" s="119">
        <v>0.79859394296666064</v>
      </c>
      <c r="I33" s="119">
        <v>0.79308515522501366</v>
      </c>
      <c r="J33" s="119">
        <v>0.79529552436558038</v>
      </c>
      <c r="K33" s="119">
        <v>0.79583691339658613</v>
      </c>
      <c r="L33" s="120">
        <v>0.79798737917222373</v>
      </c>
      <c r="M33" s="120"/>
      <c r="N33" s="119">
        <v>0.79518599438044202</v>
      </c>
      <c r="O33" s="119">
        <v>0.79669619153563009</v>
      </c>
      <c r="P33" s="119">
        <v>0.79504254734035817</v>
      </c>
      <c r="Q33" s="119">
        <v>0.79391441815195585</v>
      </c>
      <c r="R33" s="119">
        <v>0.79877099785963157</v>
      </c>
      <c r="S33" s="120">
        <v>0.79575203961106333</v>
      </c>
      <c r="T33" s="119">
        <v>0.79571829391402082</v>
      </c>
      <c r="U33" s="119">
        <v>0.79619742323325571</v>
      </c>
      <c r="V33" s="119">
        <v>0.79407813575022068</v>
      </c>
      <c r="W33" s="119">
        <v>0.79835464356905472</v>
      </c>
      <c r="X33" s="119">
        <v>0.79596533661390712</v>
      </c>
      <c r="Y33" s="120"/>
      <c r="Z33" s="119">
        <v>0.79755900514571521</v>
      </c>
      <c r="AA33" s="119">
        <v>0.79437613143163888</v>
      </c>
      <c r="AB33" s="119">
        <v>0.79406444050053493</v>
      </c>
      <c r="AC33" s="119">
        <v>0.79215371952976221</v>
      </c>
      <c r="AD33" s="119">
        <v>0.79618299679891191</v>
      </c>
      <c r="AE33" s="119">
        <v>0.79490429710542609</v>
      </c>
      <c r="AF33" s="119">
        <v>0.79715735715177682</v>
      </c>
      <c r="AG33" s="119">
        <v>0.79253853533922602</v>
      </c>
      <c r="AH33" s="119">
        <v>0.79216052143587901</v>
      </c>
      <c r="AI33" s="119">
        <v>0.79303371590846428</v>
      </c>
      <c r="AJ33" s="119">
        <v>0.79441585673613035</v>
      </c>
      <c r="AK33" s="120"/>
      <c r="AL33" s="119">
        <v>0.79629160553557277</v>
      </c>
      <c r="AM33" s="119">
        <v>0.79480843530738854</v>
      </c>
      <c r="AN33" s="119">
        <v>0.79373200071008865</v>
      </c>
      <c r="AO33" s="119">
        <v>0.79421150242517968</v>
      </c>
      <c r="AP33" s="119">
        <v>0.79268214494572597</v>
      </c>
      <c r="AQ33" s="119">
        <v>0.7935867515350068</v>
      </c>
      <c r="AR33" s="119">
        <v>0.79484164823086045</v>
      </c>
      <c r="AS33" s="119">
        <v>0.79310546729321951</v>
      </c>
      <c r="AT33" s="119">
        <v>0.79155942194755946</v>
      </c>
      <c r="AU33" s="119">
        <v>0.79778165103642296</v>
      </c>
      <c r="AV33" s="119">
        <v>0.79426131946686196</v>
      </c>
      <c r="AW33" s="120"/>
      <c r="AX33" s="120">
        <v>0.79565862320211256</v>
      </c>
      <c r="AY33" s="14">
        <f>STDEVA(B33:AV33)</f>
        <v>2.6620436535476377E-3</v>
      </c>
      <c r="AZ33" s="110"/>
      <c r="BA33" s="119">
        <v>0.81636847906104848</v>
      </c>
      <c r="BB33" s="119">
        <v>0.81202321977219727</v>
      </c>
      <c r="BC33" s="119">
        <v>0.8149154023762939</v>
      </c>
      <c r="BD33" s="119">
        <v>0.82273639496368267</v>
      </c>
      <c r="BE33" s="119">
        <v>0.83279545238862374</v>
      </c>
      <c r="BF33" s="119">
        <v>0.82826633801521043</v>
      </c>
      <c r="BG33" s="119">
        <v>0.8316242948526188</v>
      </c>
      <c r="BH33" s="120">
        <v>0.83251765807797595</v>
      </c>
      <c r="BI33" s="119">
        <v>0.82915173778313001</v>
      </c>
      <c r="BJ33" s="119">
        <v>0.8322641225701144</v>
      </c>
      <c r="BK33" s="119">
        <v>0.82528133438862439</v>
      </c>
      <c r="BL33" s="120"/>
      <c r="BM33" s="119">
        <v>0.81425295107037776</v>
      </c>
      <c r="BN33" s="119">
        <v>0.81955335136739726</v>
      </c>
      <c r="BO33" s="119">
        <v>0.82547015212451913</v>
      </c>
      <c r="BP33" s="119">
        <v>0.81394279380510082</v>
      </c>
      <c r="BQ33" s="119">
        <v>0.81527649354246057</v>
      </c>
      <c r="BR33" s="119">
        <v>0.8176910466191456</v>
      </c>
      <c r="BS33" s="119">
        <v>0.82046288304225956</v>
      </c>
      <c r="BT33" s="119">
        <v>0.82280171106457023</v>
      </c>
      <c r="BU33" s="119">
        <v>0.82456822128336382</v>
      </c>
      <c r="BV33" s="119">
        <v>0.82390534974892526</v>
      </c>
      <c r="BW33" s="119">
        <v>0.81982599906912468</v>
      </c>
      <c r="BX33" s="120"/>
      <c r="BY33" s="119">
        <v>0.84196538309602353</v>
      </c>
      <c r="BZ33" s="119">
        <v>0.84050792998745849</v>
      </c>
      <c r="CA33" s="119">
        <v>0.83858180456265108</v>
      </c>
      <c r="CB33" s="119">
        <v>0.83517756328986803</v>
      </c>
      <c r="CC33" s="119">
        <v>0.83851394392116196</v>
      </c>
      <c r="CD33" s="119">
        <v>0.83913181884491117</v>
      </c>
      <c r="CE33" s="119">
        <v>0.83828484162456618</v>
      </c>
      <c r="CF33" s="119">
        <v>0.83838049307489193</v>
      </c>
      <c r="CG33" s="119">
        <v>0.84024529789028368</v>
      </c>
      <c r="CH33" s="119">
        <v>0.84098683575750344</v>
      </c>
      <c r="CI33" s="119">
        <v>0.839195721570695</v>
      </c>
      <c r="CJ33" s="120"/>
      <c r="CK33" s="119">
        <v>0.82833363100947943</v>
      </c>
      <c r="CL33" s="119">
        <v>0.82672756894060662</v>
      </c>
      <c r="CM33" s="119">
        <v>0.82827597404807962</v>
      </c>
      <c r="CN33" s="119">
        <v>0.8344861534713145</v>
      </c>
      <c r="CO33" s="119">
        <v>0.83273651914349089</v>
      </c>
      <c r="CP33" s="119">
        <v>0.83313465680150178</v>
      </c>
      <c r="CQ33" s="119">
        <v>0.83497278310142153</v>
      </c>
      <c r="CR33" s="119">
        <v>0.83691042546306604</v>
      </c>
      <c r="CS33" s="119">
        <v>0.8402647405533108</v>
      </c>
      <c r="CT33" s="119">
        <v>0.83973966300124037</v>
      </c>
      <c r="CU33" s="119">
        <v>0.83360107557217999</v>
      </c>
      <c r="CV33" s="120"/>
      <c r="CW33" s="119">
        <v>0.82952203979368833</v>
      </c>
      <c r="CX33" s="119">
        <v>0.82907144140290789</v>
      </c>
      <c r="CY33" s="119">
        <v>0.82952403034698918</v>
      </c>
      <c r="CZ33" s="14">
        <f>STDEVA(BA33:CU33)</f>
        <v>8.943261601282922E-3</v>
      </c>
      <c r="DA33" s="110"/>
      <c r="DB33" s="119">
        <v>0.83472792912672444</v>
      </c>
      <c r="DC33" s="119">
        <v>0.82925797219343511</v>
      </c>
      <c r="DD33" s="119">
        <v>0.83127462557521847</v>
      </c>
      <c r="DE33" s="119">
        <v>0.83314311154852039</v>
      </c>
      <c r="DF33" s="119">
        <v>0.83182136501332993</v>
      </c>
      <c r="DG33" s="119">
        <v>0.83204201396462041</v>
      </c>
      <c r="DH33" s="120"/>
      <c r="DI33" s="119">
        <v>0.82928302343966132</v>
      </c>
      <c r="DJ33" s="119">
        <v>0.8258980574189394</v>
      </c>
      <c r="DK33" s="119">
        <v>0.82847416435739196</v>
      </c>
      <c r="DL33" s="119">
        <v>0.82780574410159102</v>
      </c>
      <c r="DM33" s="119">
        <v>0.82812937798748454</v>
      </c>
      <c r="DN33" s="119">
        <v>0.82791669053359029</v>
      </c>
      <c r="DO33" s="120"/>
      <c r="DP33" s="119">
        <v>0.8299889033087865</v>
      </c>
      <c r="DQ33" s="14">
        <f t="shared" ref="DQ33:DQ34" si="25">STDEVA(DB33:DN33)</f>
        <v>2.5974288760911035E-3</v>
      </c>
      <c r="DR33" s="110"/>
      <c r="DS33" s="119">
        <v>0.84143374981918595</v>
      </c>
      <c r="DT33" s="119">
        <v>0.83950993132303853</v>
      </c>
      <c r="DU33" s="119">
        <v>0.84195651021898255</v>
      </c>
      <c r="DV33" s="119">
        <v>0.84269582910758178</v>
      </c>
      <c r="DW33" s="119">
        <v>0.84139681177717107</v>
      </c>
      <c r="DX33" s="120"/>
      <c r="DY33" s="119">
        <v>0.84213480604187019</v>
      </c>
      <c r="DZ33" s="119">
        <v>0.83764941809311499</v>
      </c>
      <c r="EA33" s="119">
        <v>0.83759383643809104</v>
      </c>
      <c r="EB33" s="119">
        <v>0.83911902837478192</v>
      </c>
      <c r="EC33" s="120"/>
      <c r="ED33" s="119">
        <v>0.83442431705288267</v>
      </c>
      <c r="EE33" s="119">
        <v>0.83876374343780868</v>
      </c>
      <c r="EF33" s="119">
        <v>0.84242610813600882</v>
      </c>
      <c r="EG33" s="119">
        <v>0.83852526860876164</v>
      </c>
      <c r="EH33" s="120"/>
      <c r="EI33" s="119">
        <v>0.84087205349758154</v>
      </c>
      <c r="EJ33" s="119">
        <v>0.84043130167992974</v>
      </c>
      <c r="EK33" s="119">
        <v>0.8406816224461291</v>
      </c>
      <c r="EL33" s="119">
        <v>0.83767644426329912</v>
      </c>
      <c r="EM33" s="119">
        <v>0.84276131919771691</v>
      </c>
      <c r="EN33" s="119">
        <v>0.84048438050305851</v>
      </c>
      <c r="EO33" s="120"/>
      <c r="EP33" s="119">
        <v>0.84081092657886747</v>
      </c>
      <c r="EQ33" s="119">
        <v>0.83771387676704701</v>
      </c>
      <c r="ER33" s="119">
        <v>0.83631056406762161</v>
      </c>
      <c r="ES33" s="119">
        <v>0.83583880826158541</v>
      </c>
      <c r="ET33" s="119">
        <v>0.83766994656537241</v>
      </c>
      <c r="EU33" s="120"/>
      <c r="EV33" s="119">
        <v>0.83711936321481184</v>
      </c>
      <c r="EW33" s="119">
        <v>0.83605082826502986</v>
      </c>
      <c r="EX33" s="119">
        <v>0.83480675483830635</v>
      </c>
      <c r="EY33" s="119">
        <v>0.83517627915035852</v>
      </c>
      <c r="EZ33" s="119">
        <v>0.83509655670768146</v>
      </c>
      <c r="FA33" s="119">
        <v>0.83649397480801824</v>
      </c>
      <c r="FB33" s="119">
        <v>0.83790825918820355</v>
      </c>
      <c r="FC33" s="119">
        <v>0.8360956965808406</v>
      </c>
      <c r="FD33" s="120"/>
      <c r="FE33" s="119">
        <v>0.83536005782549794</v>
      </c>
      <c r="FF33" s="119">
        <v>0.83512771490243976</v>
      </c>
      <c r="FG33" s="119">
        <v>0.8338032223976487</v>
      </c>
      <c r="FH33" s="119">
        <v>0.83193962342604377</v>
      </c>
      <c r="FI33" s="119">
        <v>0.83453251038551379</v>
      </c>
      <c r="FJ33" s="119">
        <v>0.83415154974332806</v>
      </c>
      <c r="FK33" s="120"/>
      <c r="FL33" s="119">
        <v>0.83509655670768146</v>
      </c>
      <c r="FM33" s="119">
        <v>0.83711936321481184</v>
      </c>
      <c r="FN33" s="14">
        <f>STDEVA(DS33:FJ33)</f>
        <v>2.9155551441790565E-3</v>
      </c>
      <c r="FO33" s="110"/>
      <c r="FP33" s="119">
        <v>0.83289009842164941</v>
      </c>
      <c r="FQ33" s="119">
        <v>0.83122641897815175</v>
      </c>
      <c r="FR33" s="119">
        <v>0.83371733466357789</v>
      </c>
      <c r="FS33" s="119">
        <v>0.83226479699989586</v>
      </c>
      <c r="FT33" s="119">
        <v>0.83557972424208604</v>
      </c>
      <c r="FU33" s="119">
        <v>0.83690585500800219</v>
      </c>
      <c r="FV33" s="119">
        <v>0.83376487480358807</v>
      </c>
      <c r="FW33" s="120"/>
      <c r="FX33" s="119">
        <v>0.839960788629037</v>
      </c>
      <c r="FY33" s="119">
        <v>0.83152959019191763</v>
      </c>
      <c r="FZ33" s="119">
        <v>0.82963490502190496</v>
      </c>
      <c r="GA33" s="119">
        <v>0.83751034230411148</v>
      </c>
      <c r="GB33" s="119">
        <v>0.83457199418843464</v>
      </c>
      <c r="GC33" s="119">
        <v>0.83462097164650906</v>
      </c>
      <c r="GD33" s="120"/>
      <c r="GE33" s="119">
        <v>0.84155311343552064</v>
      </c>
      <c r="GF33" s="119">
        <v>0.84011351896833486</v>
      </c>
      <c r="GG33" s="119">
        <v>0.84087162049936803</v>
      </c>
      <c r="GH33" s="119">
        <v>0.8403655487967262</v>
      </c>
      <c r="GI33" s="119">
        <v>0.84072646031870202</v>
      </c>
      <c r="GJ33" s="120"/>
      <c r="GK33" s="119">
        <v>0.83557972424208604</v>
      </c>
      <c r="GL33" s="119">
        <v>0.83289009842164941</v>
      </c>
      <c r="GM33" s="14">
        <f>STDEVA(FP33:GI33)</f>
        <v>3.8570709845454931E-3</v>
      </c>
      <c r="GN33" s="110"/>
      <c r="GO33" s="119">
        <v>0.84264192173028818</v>
      </c>
      <c r="GP33" s="119">
        <v>0.83981599014292996</v>
      </c>
      <c r="GQ33" s="119">
        <v>0.84389645761160692</v>
      </c>
      <c r="GR33" s="119">
        <v>0.83890259346227913</v>
      </c>
      <c r="GS33" s="119">
        <v>0.8395653728743897</v>
      </c>
      <c r="GT33" s="119">
        <v>0.84145108230515631</v>
      </c>
      <c r="GU33" s="119">
        <v>0.8410430916505548</v>
      </c>
      <c r="GV33" s="120"/>
      <c r="GW33" s="119">
        <v>0.84023283750520827</v>
      </c>
      <c r="GX33" s="119">
        <v>0.84282617227557688</v>
      </c>
      <c r="GY33" s="119">
        <v>0.83834325237533935</v>
      </c>
      <c r="GZ33" s="119">
        <v>0.8362415584997972</v>
      </c>
      <c r="HA33" s="119">
        <v>0.84313808638881949</v>
      </c>
      <c r="HB33" s="119">
        <v>0.84016527658867712</v>
      </c>
      <c r="HC33" s="120"/>
      <c r="HD33" s="119">
        <v>0.84677019085541849</v>
      </c>
      <c r="HE33" s="119">
        <v>0.84367137006499371</v>
      </c>
      <c r="HF33" s="119">
        <v>0.84522038237104369</v>
      </c>
      <c r="HG33" s="120"/>
      <c r="HH33" s="119">
        <v>0.84571890331818123</v>
      </c>
      <c r="HI33" s="119">
        <v>0.84055787806822846</v>
      </c>
      <c r="HJ33" s="119">
        <v>0.84182702718764846</v>
      </c>
      <c r="HK33" s="119">
        <v>0.84106121058548655</v>
      </c>
      <c r="HL33" s="119">
        <v>0.83965758062439755</v>
      </c>
      <c r="HM33" s="119">
        <v>0.83936679496465871</v>
      </c>
      <c r="HN33" s="119">
        <v>0.84348501568347301</v>
      </c>
      <c r="HO33" s="119">
        <v>0.84747810806113433</v>
      </c>
      <c r="HP33" s="119">
        <v>0.84239663519567842</v>
      </c>
      <c r="HQ33" s="120"/>
      <c r="HR33" s="119">
        <v>0.84536101489546511</v>
      </c>
      <c r="HS33" s="119">
        <v>0.84126336922237066</v>
      </c>
      <c r="HT33" s="119">
        <v>0.84476855860102262</v>
      </c>
      <c r="HU33" s="119">
        <v>0.8435697781748166</v>
      </c>
      <c r="HV33" s="119">
        <v>0.8434386050303897</v>
      </c>
      <c r="HW33" s="119">
        <v>0.84717573196686047</v>
      </c>
      <c r="HX33" s="119">
        <v>0.84313094080854367</v>
      </c>
      <c r="HY33" s="119">
        <v>0.84465217985831287</v>
      </c>
      <c r="HZ33" s="119">
        <v>0.84416593703034115</v>
      </c>
      <c r="IA33" s="120"/>
      <c r="IB33" s="119">
        <v>0.83890259346227913</v>
      </c>
      <c r="IC33" s="119">
        <v>0.84145108230515631</v>
      </c>
      <c r="ID33" s="14">
        <f>STDEVA(GO33:HZ33)</f>
        <v>2.6700371990215051E-3</v>
      </c>
      <c r="IE33" s="110"/>
      <c r="IF33" s="119">
        <v>0.84803625252900061</v>
      </c>
      <c r="IG33" s="119">
        <v>0.84705711726172117</v>
      </c>
      <c r="IH33" s="119">
        <v>0.84265763439560026</v>
      </c>
      <c r="II33" s="119">
        <v>0.84488885653617174</v>
      </c>
      <c r="IJ33" s="119">
        <v>0.84498303267976094</v>
      </c>
      <c r="IK33" s="119">
        <v>0.84289121269578371</v>
      </c>
      <c r="IL33" s="120">
        <v>0.84783658191291267</v>
      </c>
      <c r="IM33" s="119">
        <v>0.84548728177299426</v>
      </c>
      <c r="IN33" s="120"/>
      <c r="IO33" s="119">
        <v>0.84474264711429803</v>
      </c>
      <c r="IP33" s="119">
        <v>0.84803637833647494</v>
      </c>
      <c r="IQ33" s="119">
        <v>0.84359406587944341</v>
      </c>
      <c r="IR33" s="119">
        <v>0.84333188579892149</v>
      </c>
      <c r="IS33" s="119">
        <v>0.84444009515548546</v>
      </c>
      <c r="IT33" s="119">
        <v>0.84530152022756244</v>
      </c>
      <c r="IU33" s="119">
        <v>0.84603030738791629</v>
      </c>
      <c r="IV33" s="119">
        <v>0.84321328699680609</v>
      </c>
      <c r="IW33" s="119">
        <v>0.84910077756819824</v>
      </c>
      <c r="IX33" s="119">
        <v>0.84530960225732854</v>
      </c>
      <c r="IY33" s="120"/>
      <c r="IZ33" s="119">
        <v>0.84504884166604377</v>
      </c>
      <c r="JA33" s="119">
        <v>0.84542766783890277</v>
      </c>
      <c r="JB33" s="119">
        <v>0.84403958696127501</v>
      </c>
      <c r="JC33" s="119">
        <v>0.84815890331462807</v>
      </c>
      <c r="JD33" s="119">
        <v>0.84713158248122122</v>
      </c>
      <c r="JE33" s="119">
        <v>0.84720238738972919</v>
      </c>
      <c r="JF33" s="119">
        <v>0.8532989761856804</v>
      </c>
      <c r="JG33" s="119">
        <v>0.84720264106127674</v>
      </c>
      <c r="JH33" s="120"/>
      <c r="JI33" s="119">
        <v>0.84493822873023972</v>
      </c>
      <c r="JJ33" s="119">
        <v>0.84103635854709213</v>
      </c>
      <c r="JK33" s="119">
        <v>0.84412531157792081</v>
      </c>
      <c r="JL33" s="119">
        <v>0.84481503781664546</v>
      </c>
      <c r="JM33" s="119">
        <v>0.84375980861447997</v>
      </c>
      <c r="JN33" s="119">
        <v>0.84332642723545481</v>
      </c>
      <c r="JO33" s="119">
        <v>0.8432846457613391</v>
      </c>
      <c r="JP33" s="119">
        <v>0.84165438777628698</v>
      </c>
      <c r="JQ33" s="119">
        <v>0.84336573572445017</v>
      </c>
      <c r="JR33" s="120"/>
      <c r="JS33" s="119">
        <v>0.84534463668604132</v>
      </c>
      <c r="JT33" s="119">
        <v>0.84504943522494624</v>
      </c>
      <c r="JU33" s="119">
        <v>0.84683339486212406</v>
      </c>
      <c r="JV33" s="14">
        <f>STDEVA(IF33:JQ33)</f>
        <v>2.4036810040189223E-3</v>
      </c>
      <c r="JW33" s="110"/>
      <c r="JX33" s="119">
        <v>0.87588722222811988</v>
      </c>
      <c r="JY33" s="119">
        <v>0.87588177251018573</v>
      </c>
      <c r="JZ33" s="119">
        <v>0.88268164022843809</v>
      </c>
      <c r="KA33" s="119">
        <v>0.87853401394089015</v>
      </c>
      <c r="KB33" s="119">
        <v>0.88015875231740159</v>
      </c>
      <c r="KC33" s="119">
        <v>0.87862731284251094</v>
      </c>
      <c r="KD33" s="120"/>
      <c r="KE33" s="119">
        <v>0.88807355528780574</v>
      </c>
      <c r="KF33" s="119">
        <v>0.88596953038642456</v>
      </c>
      <c r="KG33" s="119">
        <v>0.88747501886849356</v>
      </c>
      <c r="KH33" s="119">
        <v>0.88717117927413491</v>
      </c>
      <c r="KI33" s="120"/>
      <c r="KJ33" s="119">
        <v>0.88700609428854549</v>
      </c>
      <c r="KK33" s="119">
        <v>0.88897293015185808</v>
      </c>
      <c r="KL33" s="119">
        <v>0.89093883678846197</v>
      </c>
      <c r="KM33" s="119">
        <v>0.88710853725227357</v>
      </c>
      <c r="KN33" s="119">
        <v>0.88850150161086372</v>
      </c>
      <c r="KO33" s="120"/>
      <c r="KP33" s="119">
        <v>0.88686119309293943</v>
      </c>
      <c r="KQ33" s="119">
        <v>0.88249157527783961</v>
      </c>
      <c r="KR33" s="119">
        <v>0.88443653122956301</v>
      </c>
      <c r="KS33" s="119">
        <v>0.88459764436209887</v>
      </c>
      <c r="KT33" s="120"/>
      <c r="KU33" s="119">
        <v>0.88471663771366638</v>
      </c>
      <c r="KV33" s="14">
        <f>STDEVA(JX33:KS33)</f>
        <v>4.539294475027808E-3</v>
      </c>
      <c r="KW33" s="110"/>
      <c r="KX33" s="119">
        <v>0.90750634396013008</v>
      </c>
      <c r="KY33" s="119">
        <v>0.90518491540101442</v>
      </c>
      <c r="KZ33" s="119">
        <v>0.90407826600019525</v>
      </c>
      <c r="LA33" s="119">
        <v>0.90440144235891007</v>
      </c>
      <c r="LB33" s="119">
        <v>0.90219268542676412</v>
      </c>
      <c r="LC33" s="119">
        <v>0.90097142408137221</v>
      </c>
      <c r="LD33" s="119">
        <v>0.90462960367939083</v>
      </c>
      <c r="LE33" s="119">
        <v>0.90289697727065177</v>
      </c>
      <c r="LF33" s="119">
        <v>0.90329116030554835</v>
      </c>
      <c r="LG33" s="119">
        <v>0.90332227166882884</v>
      </c>
      <c r="LH33" s="119">
        <v>0.90384513422723878</v>
      </c>
      <c r="LI33" s="120"/>
      <c r="LJ33" s="119">
        <v>0.90375567225604858</v>
      </c>
      <c r="LK33" s="119">
        <v>0.90441049718409927</v>
      </c>
      <c r="LL33" s="119">
        <v>0.90236046115179191</v>
      </c>
      <c r="LM33" s="119">
        <v>0.90059343879952303</v>
      </c>
      <c r="LN33" s="119">
        <v>0.90290648029101861</v>
      </c>
      <c r="LO33" s="119">
        <v>0.90563528324542841</v>
      </c>
      <c r="LP33" s="119">
        <v>0.90313473249787002</v>
      </c>
      <c r="LQ33" s="119">
        <v>0.9059167355236899</v>
      </c>
      <c r="LR33" s="119">
        <v>0.90267955913376197</v>
      </c>
      <c r="LS33" s="119">
        <v>0.90391612006163069</v>
      </c>
      <c r="LT33" s="119">
        <v>0.90352722304275779</v>
      </c>
      <c r="LU33" s="120"/>
      <c r="LV33" s="119">
        <v>0.90578614608415509</v>
      </c>
      <c r="LW33" s="119">
        <v>0.90403553170926254</v>
      </c>
      <c r="LX33" s="119">
        <v>0.90258660242176014</v>
      </c>
      <c r="LY33" s="119">
        <v>0.90550673694898853</v>
      </c>
      <c r="LZ33" s="119">
        <v>0.90203176638858706</v>
      </c>
      <c r="MA33" s="119">
        <v>0.90291306902697355</v>
      </c>
      <c r="MB33" s="119">
        <v>0.90357429619375407</v>
      </c>
      <c r="MC33" s="119">
        <v>0.90554561340736461</v>
      </c>
      <c r="MD33" s="119">
        <v>0.90338986010242595</v>
      </c>
      <c r="ME33" s="119">
        <v>0.90336926438220777</v>
      </c>
      <c r="MF33" s="119">
        <v>0.90387293927391299</v>
      </c>
      <c r="MG33" s="120"/>
      <c r="MH33" s="119">
        <v>0.90231123993574658</v>
      </c>
      <c r="MI33" s="119">
        <v>0.9032328405668183</v>
      </c>
      <c r="MJ33" s="119">
        <v>0.90254325203189445</v>
      </c>
      <c r="MK33" s="119">
        <v>0.90218760480059812</v>
      </c>
      <c r="ML33" s="119">
        <v>0.9039214471190451</v>
      </c>
      <c r="MM33" s="119">
        <v>0.9022447888095485</v>
      </c>
      <c r="MN33" s="119">
        <v>0.90026010188193129</v>
      </c>
      <c r="MO33" s="119">
        <v>0.90416434163625703</v>
      </c>
      <c r="MP33" s="119">
        <v>0.90616351584617483</v>
      </c>
      <c r="MQ33" s="119">
        <v>0.90425464106073772</v>
      </c>
      <c r="MR33" s="119">
        <v>0.90312737002504373</v>
      </c>
      <c r="MS33" s="120"/>
      <c r="MT33" s="119">
        <v>0.90359287710958514</v>
      </c>
      <c r="MU33" s="14">
        <f>STDEVA(KX33:MR33)</f>
        <v>1.4769526127819353E-3</v>
      </c>
      <c r="MV33" s="110"/>
      <c r="MW33" s="119">
        <v>0.88515516275924866</v>
      </c>
      <c r="MX33" s="119">
        <v>0.88149892542783215</v>
      </c>
      <c r="MY33" s="119">
        <v>0.88100401036759057</v>
      </c>
      <c r="MZ33" s="119">
        <v>0.88140483241887768</v>
      </c>
      <c r="NA33" s="119">
        <v>0.87837522125070089</v>
      </c>
      <c r="NB33" s="119">
        <v>0.87845591348618335</v>
      </c>
      <c r="NC33" s="120">
        <v>0.87842186451255777</v>
      </c>
      <c r="ND33" s="119">
        <v>0.88145814456709171</v>
      </c>
      <c r="NE33" s="119">
        <v>0.87958388273628985</v>
      </c>
      <c r="NF33" s="119">
        <v>0.88107702075701799</v>
      </c>
      <c r="NG33" s="119">
        <v>0.88064064425684396</v>
      </c>
      <c r="NH33" s="120"/>
      <c r="NI33" s="119">
        <v>0.87884147643114152</v>
      </c>
      <c r="NJ33" s="119">
        <v>0.88076162205068909</v>
      </c>
      <c r="NK33" s="119">
        <v>0.88140488558353047</v>
      </c>
      <c r="NL33" s="119">
        <v>0.88133321062603776</v>
      </c>
      <c r="NM33" s="119">
        <v>0.88131396672117579</v>
      </c>
      <c r="NN33" s="119">
        <v>0.88049967852615985</v>
      </c>
      <c r="NO33" s="119">
        <v>0.87969311735638112</v>
      </c>
      <c r="NP33" s="119">
        <v>0.88276426034255207</v>
      </c>
      <c r="NQ33" s="119">
        <v>0.87917594113558384</v>
      </c>
      <c r="NR33" s="119">
        <v>0.87979344789990366</v>
      </c>
      <c r="NS33" s="119">
        <v>0.88055628355661009</v>
      </c>
      <c r="NT33" s="23"/>
      <c r="NU33" s="120">
        <v>0.88059846088674532</v>
      </c>
      <c r="NV33" s="14">
        <f>STDEVA(MW33:NS33)</f>
        <v>1.5685646025419377E-3</v>
      </c>
      <c r="NW33" s="110"/>
      <c r="NX33" s="101">
        <v>0.90440724827835861</v>
      </c>
      <c r="NY33" s="119">
        <v>0.90249765150582639</v>
      </c>
      <c r="NZ33" s="119">
        <v>0.90194176101359536</v>
      </c>
      <c r="OA33" s="119">
        <v>0.90431126556489461</v>
      </c>
      <c r="OB33" s="119">
        <v>0.90346892714518612</v>
      </c>
      <c r="OC33" s="119">
        <v>0.90517777236959973</v>
      </c>
      <c r="OD33" s="119">
        <v>0.90470757797651602</v>
      </c>
      <c r="OE33" s="119">
        <v>0.90285178149577294</v>
      </c>
      <c r="OF33" s="119">
        <v>0.90371064790516398</v>
      </c>
      <c r="OG33" s="119">
        <v>0.90440299219805198</v>
      </c>
      <c r="OH33" s="119">
        <v>0.90374640407188989</v>
      </c>
      <c r="OI33" s="119"/>
      <c r="OJ33" s="120">
        <v>0.9037431556158636</v>
      </c>
      <c r="OK33" s="119">
        <v>0.90204563392879611</v>
      </c>
      <c r="OL33" s="119">
        <v>0.9017194569153919</v>
      </c>
      <c r="OM33" s="119">
        <v>0.90418099633627569</v>
      </c>
      <c r="ON33" s="119">
        <v>0.90465005312649716</v>
      </c>
      <c r="OO33" s="119">
        <v>0.90474249716638067</v>
      </c>
      <c r="OP33" s="119">
        <v>0.90162769439374157</v>
      </c>
      <c r="OQ33" s="119">
        <v>0.90457158887028666</v>
      </c>
      <c r="OR33" s="119">
        <v>0.90469257417787541</v>
      </c>
      <c r="OS33" s="119">
        <v>0.90456435070945629</v>
      </c>
      <c r="OT33" s="119">
        <v>0.90365340353635626</v>
      </c>
      <c r="OU33" s="119"/>
      <c r="OV33" s="120">
        <v>0.90365989803671631</v>
      </c>
      <c r="OW33" s="119">
        <v>0.90393506679509716</v>
      </c>
      <c r="OX33" s="119">
        <v>0.90288637945203798</v>
      </c>
      <c r="OY33" s="119">
        <v>0.90162194603127466</v>
      </c>
      <c r="OZ33" s="119">
        <v>0.90370425859194348</v>
      </c>
      <c r="PA33" s="119">
        <v>0.90301662488659407</v>
      </c>
      <c r="PB33" s="119">
        <v>0.90399862862516633</v>
      </c>
      <c r="PC33" s="119">
        <v>0.90515061232305549</v>
      </c>
      <c r="PD33" s="119">
        <v>0.90171186273028492</v>
      </c>
      <c r="PE33" s="119">
        <v>0.90422006214324657</v>
      </c>
      <c r="PF33" s="119">
        <v>0.90338959059942714</v>
      </c>
      <c r="PG33" s="119"/>
      <c r="PH33" s="120">
        <v>0.90274020930073784</v>
      </c>
      <c r="PI33" s="119">
        <v>0.90404519746773793</v>
      </c>
      <c r="PJ33" s="119">
        <v>0.90199315217804099</v>
      </c>
      <c r="PK33" s="119">
        <v>0.90296477878923798</v>
      </c>
      <c r="PL33" s="119">
        <v>0.90362276104435346</v>
      </c>
      <c r="PM33" s="119">
        <v>0.90472325152777056</v>
      </c>
      <c r="PN33" s="119">
        <v>0.90192690298016664</v>
      </c>
      <c r="PO33" s="119">
        <v>0.90250633029451921</v>
      </c>
      <c r="PP33" s="119">
        <v>0.90220665539833833</v>
      </c>
      <c r="PQ33" s="119">
        <v>0.90307219506622516</v>
      </c>
      <c r="PR33" s="119">
        <v>0.90298026078029936</v>
      </c>
      <c r="PS33" s="119"/>
      <c r="PT33" s="120">
        <v>0.90344233420995212</v>
      </c>
      <c r="PU33" s="14">
        <f>STDEVA(NX33:PR33)</f>
        <v>1.0556510628023572E-3</v>
      </c>
      <c r="PV33" s="65"/>
    </row>
    <row r="34" spans="1:438" x14ac:dyDescent="0.2">
      <c r="A34" s="112" t="s">
        <v>182</v>
      </c>
      <c r="B34" s="14">
        <v>0.2131274272628477</v>
      </c>
      <c r="C34" s="14">
        <v>9.5882873588736178E-2</v>
      </c>
      <c r="D34" s="14">
        <v>4.6453195065123673E-2</v>
      </c>
      <c r="E34" s="14">
        <v>6.4775780724522503E-2</v>
      </c>
      <c r="F34" s="14">
        <v>9.7451414773232353E-2</v>
      </c>
      <c r="G34" s="14">
        <v>9.0008265912859181E-2</v>
      </c>
      <c r="H34" s="14">
        <v>7.113967587540547E-2</v>
      </c>
      <c r="I34" s="14">
        <v>9.3737859046354219E-2</v>
      </c>
      <c r="J34" s="14">
        <v>6.7462382671611393E-2</v>
      </c>
      <c r="K34" s="14">
        <v>6.221565323254017E-2</v>
      </c>
      <c r="L34" s="13">
        <v>9.0011956671787588E-2</v>
      </c>
      <c r="M34" s="13"/>
      <c r="N34" s="14">
        <v>0.1313477505435168</v>
      </c>
      <c r="O34" s="14">
        <v>9.0411277901977352E-2</v>
      </c>
      <c r="P34" s="14">
        <v>0.1046780301223736</v>
      </c>
      <c r="Q34" s="14">
        <v>0.11299143362600265</v>
      </c>
      <c r="R34" s="14">
        <v>1.9652497202125987E-2</v>
      </c>
      <c r="S34" s="13">
        <v>3.6896229003887566E-2</v>
      </c>
      <c r="T34" s="14">
        <v>7.6148887194737461E-2</v>
      </c>
      <c r="U34" s="14">
        <v>0.12204808759131022</v>
      </c>
      <c r="V34" s="14">
        <v>0.10505066042291447</v>
      </c>
      <c r="W34" s="14">
        <v>9.7517503542599165E-2</v>
      </c>
      <c r="X34" s="14">
        <v>9.083552275695464E-2</v>
      </c>
      <c r="Y34" s="13"/>
      <c r="Z34" s="14">
        <v>0.10051508268849221</v>
      </c>
      <c r="AA34" s="14">
        <v>9.8982269922634578E-2</v>
      </c>
      <c r="AB34" s="14">
        <v>7.3621306859015967E-2</v>
      </c>
      <c r="AC34" s="14">
        <v>6.9017236015566544E-2</v>
      </c>
      <c r="AD34" s="14">
        <v>8.2014023896694488E-2</v>
      </c>
      <c r="AE34" s="14">
        <v>7.7132157112628164E-2</v>
      </c>
      <c r="AF34" s="14">
        <v>8.5203726846031086E-2</v>
      </c>
      <c r="AG34" s="14">
        <v>6.0071329249507595E-2</v>
      </c>
      <c r="AH34" s="14">
        <v>0.11672290581293462</v>
      </c>
      <c r="AI34" s="14">
        <v>4.5164840769312237E-2</v>
      </c>
      <c r="AJ34" s="14">
        <v>8.0860591979927621E-2</v>
      </c>
      <c r="AK34" s="13"/>
      <c r="AL34" s="14">
        <v>8.1654673500314232E-2</v>
      </c>
      <c r="AM34" s="14">
        <v>0.10232410290295391</v>
      </c>
      <c r="AN34" s="14">
        <v>6.4573404648991958E-2</v>
      </c>
      <c r="AO34" s="14">
        <v>5.6170126787562134E-2</v>
      </c>
      <c r="AP34" s="14">
        <v>7.0089165481323074E-2</v>
      </c>
      <c r="AQ34" s="14">
        <v>8.355489309480893E-2</v>
      </c>
      <c r="AR34" s="14">
        <v>8.1604264260141154E-2</v>
      </c>
      <c r="AS34" s="14">
        <v>0.11452008868918916</v>
      </c>
      <c r="AT34" s="14">
        <v>8.5660564720568336E-2</v>
      </c>
      <c r="AU34" s="14">
        <v>6.0823036989947468E-2</v>
      </c>
      <c r="AV34" s="14">
        <v>8.011432523953825E-2</v>
      </c>
      <c r="AW34" s="13"/>
      <c r="AX34" s="13">
        <v>8.5430772126429952E-2</v>
      </c>
      <c r="AY34" s="14">
        <f>STDEVA(B34:AV34)</f>
        <v>3.0156085575403634E-2</v>
      </c>
      <c r="AZ34" s="72"/>
      <c r="BA34" s="14">
        <v>2.0025462237890562E-2</v>
      </c>
      <c r="BB34" s="14">
        <v>5.4349358134395793E-2</v>
      </c>
      <c r="BC34" s="14">
        <v>7.4800930683112402E-2</v>
      </c>
      <c r="BD34" s="14">
        <v>3.7400440700220271E-2</v>
      </c>
      <c r="BE34" s="14">
        <v>4.3663093245566156E-3</v>
      </c>
      <c r="BF34" s="14">
        <v>7.1471683880991968E-2</v>
      </c>
      <c r="BG34" s="14">
        <v>5.155265538926896E-2</v>
      </c>
      <c r="BH34" s="13">
        <v>3.6313933208248182E-2</v>
      </c>
      <c r="BI34" s="14">
        <v>2.9378361757406941E-2</v>
      </c>
      <c r="BJ34" s="14">
        <v>2.854404461925553E-2</v>
      </c>
      <c r="BK34" s="14">
        <v>4.1063415789379255E-2</v>
      </c>
      <c r="BL34" s="13"/>
      <c r="BM34" s="14">
        <v>5.4870732271517453E-2</v>
      </c>
      <c r="BN34" s="14">
        <v>0.1126897371395746</v>
      </c>
      <c r="BO34" s="14">
        <v>4.0203724187232552E-2</v>
      </c>
      <c r="BP34" s="14">
        <v>0.18334368760031111</v>
      </c>
      <c r="BQ34" s="14">
        <v>5.9280972131780567E-2</v>
      </c>
      <c r="BR34" s="14">
        <v>5.3147789562147871E-2</v>
      </c>
      <c r="BS34" s="14">
        <v>3.2856036332027307E-2</v>
      </c>
      <c r="BT34" s="14">
        <v>3.2352239378127597E-2</v>
      </c>
      <c r="BU34" s="14">
        <v>1.7676766749374389E-2</v>
      </c>
      <c r="BV34" s="14">
        <v>1.1372247290980379E-2</v>
      </c>
      <c r="BW34" s="14">
        <v>5.9392511530905814E-2</v>
      </c>
      <c r="BX34" s="13"/>
      <c r="BY34" s="14">
        <v>8.8239751095520944E-2</v>
      </c>
      <c r="BZ34" s="14">
        <v>0.10085413961433601</v>
      </c>
      <c r="CA34" s="14">
        <v>0.12296537704556688</v>
      </c>
      <c r="CB34" s="14">
        <v>0.10822028969896469</v>
      </c>
      <c r="CC34" s="14">
        <v>0.11084687309606241</v>
      </c>
      <c r="CD34" s="14">
        <v>0.13628405766065146</v>
      </c>
      <c r="CE34" s="14">
        <v>9.9692441672309895E-2</v>
      </c>
      <c r="CF34" s="14">
        <v>0.10588722062374445</v>
      </c>
      <c r="CG34" s="14">
        <v>8.0795206713744974E-2</v>
      </c>
      <c r="CH34" s="14">
        <v>9.8255539469719239E-2</v>
      </c>
      <c r="CI34" s="14">
        <v>0.10507936542035877</v>
      </c>
      <c r="CJ34" s="13"/>
      <c r="CK34" s="14">
        <v>6.0208907746302581E-2</v>
      </c>
      <c r="CL34" s="14">
        <v>9.4158631273020002E-2</v>
      </c>
      <c r="CM34" s="14">
        <v>9.5155967939823671E-2</v>
      </c>
      <c r="CN34" s="14">
        <v>0.11026890313638524</v>
      </c>
      <c r="CO34" s="14">
        <v>7.9619845087953917E-2</v>
      </c>
      <c r="CP34" s="14">
        <v>0.12220259243910973</v>
      </c>
      <c r="CQ34" s="14">
        <v>0.10472001745534228</v>
      </c>
      <c r="CR34" s="14">
        <v>8.8166456659783551E-2</v>
      </c>
      <c r="CS34" s="14">
        <v>0.107878959198976</v>
      </c>
      <c r="CT34" s="14">
        <v>8.1805742837358822E-2</v>
      </c>
      <c r="CU34" s="14">
        <v>9.4292577325774146E-2</v>
      </c>
      <c r="CV34" s="13"/>
      <c r="CW34" s="14">
        <v>7.4059211033345812E-2</v>
      </c>
      <c r="CX34" s="14">
        <v>8.1832141005815054E-2</v>
      </c>
      <c r="CY34" s="14">
        <v>6.4071414746321595E-2</v>
      </c>
      <c r="CZ34" s="14">
        <f>STDEVA(BA34:CU34)</f>
        <v>3.8382142744843445E-2</v>
      </c>
      <c r="DA34" s="72"/>
      <c r="DB34" s="14">
        <v>0.15573736420453302</v>
      </c>
      <c r="DC34" s="14">
        <v>0.22574908743863714</v>
      </c>
      <c r="DD34" s="14">
        <v>0.22071648003323757</v>
      </c>
      <c r="DE34" s="14">
        <v>0.18403391887796541</v>
      </c>
      <c r="DF34" s="14">
        <v>0.23469043891010616</v>
      </c>
      <c r="DG34" s="14">
        <v>0.20453185959800932</v>
      </c>
      <c r="DH34" s="13"/>
      <c r="DI34" s="14">
        <v>0.20045372160047686</v>
      </c>
      <c r="DJ34" s="14">
        <v>0.21320873461587395</v>
      </c>
      <c r="DK34" s="14">
        <v>0.19270109697502444</v>
      </c>
      <c r="DL34" s="14">
        <v>0.1937236468584628</v>
      </c>
      <c r="DM34" s="14">
        <v>0.20604985081994442</v>
      </c>
      <c r="DN34" s="14">
        <v>0.20124648863254335</v>
      </c>
      <c r="DO34" s="13"/>
      <c r="DP34" s="14">
        <v>0.20287685101998928</v>
      </c>
      <c r="DQ34" s="14">
        <f t="shared" si="25"/>
        <v>2.0771176998899361E-2</v>
      </c>
      <c r="DR34" s="72"/>
      <c r="DS34" s="14">
        <v>0.15854830614888812</v>
      </c>
      <c r="DT34" s="14">
        <v>0.19284685895793244</v>
      </c>
      <c r="DU34" s="14">
        <v>0.15276632048430561</v>
      </c>
      <c r="DV34" s="14">
        <v>0.14952723648887858</v>
      </c>
      <c r="DW34" s="14">
        <v>0.16358763352347677</v>
      </c>
      <c r="DX34" s="13"/>
      <c r="DY34" s="14">
        <v>0.13910507438923803</v>
      </c>
      <c r="DZ34" s="14">
        <v>0.17104239857479558</v>
      </c>
      <c r="EA34" s="14">
        <v>0.19115104395772767</v>
      </c>
      <c r="EB34" s="14">
        <v>0.16742136858380033</v>
      </c>
      <c r="EC34" s="13"/>
      <c r="ED34" s="14">
        <v>0.2494273997434156</v>
      </c>
      <c r="EE34" s="14">
        <v>0.17952465402474907</v>
      </c>
      <c r="EF34" s="14">
        <v>0.13609143875688851</v>
      </c>
      <c r="EG34" s="14">
        <v>0.18946125298783745</v>
      </c>
      <c r="EH34" s="13"/>
      <c r="EI34" s="14">
        <v>0.12104995604335016</v>
      </c>
      <c r="EJ34" s="14">
        <v>0.11523496614318808</v>
      </c>
      <c r="EK34" s="14">
        <v>0.15573074331921133</v>
      </c>
      <c r="EL34" s="14">
        <v>0.11265274101608401</v>
      </c>
      <c r="EM34" s="14">
        <v>0.11994223863135051</v>
      </c>
      <c r="EN34" s="14">
        <v>0.12491946281818958</v>
      </c>
      <c r="EO34" s="13"/>
      <c r="EP34" s="14">
        <v>0.15424734554130592</v>
      </c>
      <c r="EQ34" s="14">
        <v>0.12016631472809346</v>
      </c>
      <c r="ER34" s="14">
        <v>0.14461090412665592</v>
      </c>
      <c r="ES34" s="14">
        <v>0.13175914570238798</v>
      </c>
      <c r="ET34" s="14">
        <v>0.13763954929081121</v>
      </c>
      <c r="EU34" s="13"/>
      <c r="EV34" s="14">
        <v>0.20857883474608274</v>
      </c>
      <c r="EW34" s="14">
        <v>0.15566283997648389</v>
      </c>
      <c r="EX34" s="14">
        <v>0.14547078388762588</v>
      </c>
      <c r="EY34" s="14">
        <v>0.12392682983387548</v>
      </c>
      <c r="EZ34" s="14">
        <v>0.18700919451797574</v>
      </c>
      <c r="FA34" s="14">
        <v>0.18260814364165695</v>
      </c>
      <c r="FB34" s="14">
        <v>0.15816829898789883</v>
      </c>
      <c r="FC34" s="14">
        <v>0.16595646038286116</v>
      </c>
      <c r="FD34" s="13"/>
      <c r="FE34" s="14">
        <v>0.14524208376735215</v>
      </c>
      <c r="FF34" s="14">
        <v>0.18370815080347758</v>
      </c>
      <c r="FG34" s="14">
        <v>0.21276671150637921</v>
      </c>
      <c r="FH34" s="14">
        <v>0.16497888187442042</v>
      </c>
      <c r="FI34" s="14">
        <v>0.20052776448365708</v>
      </c>
      <c r="FJ34" s="14">
        <v>0.18148159002475844</v>
      </c>
      <c r="FK34" s="13"/>
      <c r="FL34" s="14">
        <v>0.18700919451797574</v>
      </c>
      <c r="FM34" s="14">
        <v>0.20857883474608274</v>
      </c>
      <c r="FN34" s="14">
        <f>STDEVA(DS34:FJ34)</f>
        <v>3.0881783040776555E-2</v>
      </c>
      <c r="FO34" s="72"/>
      <c r="FP34" s="14">
        <v>0.1842770467246799</v>
      </c>
      <c r="FQ34" s="14">
        <v>0.22468371081844299</v>
      </c>
      <c r="FR34" s="14">
        <v>0.273761647935295</v>
      </c>
      <c r="FS34" s="14">
        <v>0.24406888372977742</v>
      </c>
      <c r="FT34" s="14">
        <v>0.25131239979569076</v>
      </c>
      <c r="FU34" s="14">
        <v>0.26187626673421044</v>
      </c>
      <c r="FV34" s="14">
        <v>0.23975291827053363</v>
      </c>
      <c r="FW34" s="13"/>
      <c r="FX34" s="14">
        <v>0.23081163776889302</v>
      </c>
      <c r="FY34" s="14">
        <v>0.28263110723615537</v>
      </c>
      <c r="FZ34" s="14">
        <v>0.25749005389896729</v>
      </c>
      <c r="GA34" s="14">
        <v>0.21318921089980539</v>
      </c>
      <c r="GB34" s="14">
        <v>0.29321683183293007</v>
      </c>
      <c r="GC34" s="14">
        <v>0.25614300032456544</v>
      </c>
      <c r="GD34" s="13"/>
      <c r="GE34" s="14">
        <v>0.26432810433154375</v>
      </c>
      <c r="GF34" s="14">
        <v>0.23085470648299852</v>
      </c>
      <c r="GG34" s="14">
        <v>0.2337382546880144</v>
      </c>
      <c r="GH34" s="14">
        <v>0.24286195730430543</v>
      </c>
      <c r="GI34" s="14">
        <v>0.24292022369812855</v>
      </c>
      <c r="GJ34" s="13"/>
      <c r="GK34" s="14">
        <v>0.25131239979569076</v>
      </c>
      <c r="GL34" s="14">
        <v>0.1842770467246799</v>
      </c>
      <c r="GM34" s="14">
        <f>STDEVA(FP34:GI34)</f>
        <v>2.5674700123817052E-2</v>
      </c>
      <c r="GN34" s="72"/>
      <c r="GO34" s="14">
        <v>0.21558340923961056</v>
      </c>
      <c r="GP34" s="14">
        <v>0.21185912468056159</v>
      </c>
      <c r="GQ34" s="14">
        <v>0.22480818786592474</v>
      </c>
      <c r="GR34" s="14">
        <v>0.26960304392643653</v>
      </c>
      <c r="GS34" s="14">
        <v>0.25192175762946034</v>
      </c>
      <c r="GT34" s="14">
        <v>0.21295517523439286</v>
      </c>
      <c r="GU34" s="14">
        <v>0.24244136305977376</v>
      </c>
      <c r="GV34" s="13"/>
      <c r="GW34" s="14">
        <v>0.26331073316566722</v>
      </c>
      <c r="GX34" s="14">
        <v>0.1868849115044601</v>
      </c>
      <c r="GY34" s="14">
        <v>0.23704172268998139</v>
      </c>
      <c r="GZ34" s="14">
        <v>0.23924877351692642</v>
      </c>
      <c r="HA34" s="14">
        <v>0.20150236103270677</v>
      </c>
      <c r="HB34" s="14">
        <v>0.24477021631634985</v>
      </c>
      <c r="HC34" s="13"/>
      <c r="HD34" s="14">
        <v>0.20571963796714937</v>
      </c>
      <c r="HE34" s="14">
        <v>0.22950381796143302</v>
      </c>
      <c r="HF34" s="14">
        <v>0.22763224364337176</v>
      </c>
      <c r="HG34" s="13"/>
      <c r="HH34" s="14">
        <v>0.21725257058280409</v>
      </c>
      <c r="HI34" s="14">
        <v>0.18587085274964166</v>
      </c>
      <c r="HJ34" s="14">
        <v>0.16787725387232202</v>
      </c>
      <c r="HK34" s="14">
        <v>0.23018124102618684</v>
      </c>
      <c r="HL34" s="14">
        <v>0.17167004274156983</v>
      </c>
      <c r="HM34" s="14">
        <v>0.26834422248841394</v>
      </c>
      <c r="HN34" s="14">
        <v>0.2595326599341447</v>
      </c>
      <c r="HO34" s="14">
        <v>0.21288740537561565</v>
      </c>
      <c r="HP34" s="14">
        <v>0.22960345222793291</v>
      </c>
      <c r="HQ34" s="13"/>
      <c r="HR34" s="14">
        <v>0.20375967831076952</v>
      </c>
      <c r="HS34" s="14">
        <v>0.21057599767094726</v>
      </c>
      <c r="HT34" s="14">
        <v>0.22351664784572001</v>
      </c>
      <c r="HU34" s="14">
        <v>0.22850150210795706</v>
      </c>
      <c r="HV34" s="14">
        <v>0.22716206622624371</v>
      </c>
      <c r="HW34" s="14">
        <v>0.19473421136229119</v>
      </c>
      <c r="HX34" s="14">
        <v>0.21905992657658613</v>
      </c>
      <c r="HY34" s="14">
        <v>0.20669100203225046</v>
      </c>
      <c r="HZ34" s="14">
        <v>0.23033691077384663</v>
      </c>
      <c r="IA34" s="13"/>
      <c r="IB34" s="14">
        <v>0.26960304392643653</v>
      </c>
      <c r="IC34" s="14">
        <v>0.21295517523439286</v>
      </c>
      <c r="ID34" s="14">
        <f>STDEVA(GO34:HZ34)</f>
        <v>2.5052894373284181E-2</v>
      </c>
      <c r="IE34" s="72"/>
      <c r="IF34" s="14">
        <v>0.22570914052934291</v>
      </c>
      <c r="IG34" s="14">
        <v>7.478126149661582E-2</v>
      </c>
      <c r="IH34" s="14">
        <v>8.2031933373890115E-2</v>
      </c>
      <c r="II34" s="14">
        <v>0.11650946786820639</v>
      </c>
      <c r="IJ34" s="14">
        <v>0.10798862829511736</v>
      </c>
      <c r="IK34" s="14">
        <v>6.6370972724062338E-2</v>
      </c>
      <c r="IL34" s="13">
        <v>0.10190975359888478</v>
      </c>
      <c r="IM34" s="14">
        <v>0.11265953705965519</v>
      </c>
      <c r="IN34" s="13"/>
      <c r="IO34" s="14">
        <v>0.11680450635347249</v>
      </c>
      <c r="IP34" s="14">
        <v>0.13913221696250511</v>
      </c>
      <c r="IQ34" s="14">
        <v>0.1179666772395602</v>
      </c>
      <c r="IR34" s="14">
        <v>6.5624530722724519E-2</v>
      </c>
      <c r="IS34" s="14">
        <v>7.4576776723722121E-2</v>
      </c>
      <c r="IT34" s="14">
        <v>0.10833458047026578</v>
      </c>
      <c r="IU34" s="14">
        <v>0.11396627046089733</v>
      </c>
      <c r="IV34" s="14">
        <v>0.13484518028517625</v>
      </c>
      <c r="IW34" s="14">
        <v>8.2993128011579334E-2</v>
      </c>
      <c r="IX34" s="14">
        <v>0.10721086651959308</v>
      </c>
      <c r="IY34" s="13"/>
      <c r="IZ34" s="14">
        <v>8.7931883974380329E-2</v>
      </c>
      <c r="JA34" s="14">
        <v>0.11293889178684073</v>
      </c>
      <c r="JB34" s="14">
        <v>0.12009174990581604</v>
      </c>
      <c r="JC34" s="14">
        <v>8.9210565894510055E-2</v>
      </c>
      <c r="JD34" s="14">
        <v>0.14759674653972407</v>
      </c>
      <c r="JE34" s="14">
        <v>0.16313391972005256</v>
      </c>
      <c r="JF34" s="14">
        <v>0.19884298302042638</v>
      </c>
      <c r="JG34" s="14">
        <v>0.13224325537668327</v>
      </c>
      <c r="JH34" s="13"/>
      <c r="JI34" s="14">
        <v>0.13906881297232401</v>
      </c>
      <c r="JJ34" s="14">
        <v>7.9677249127232716E-2</v>
      </c>
      <c r="JK34" s="14">
        <v>9.4796321313257673E-2</v>
      </c>
      <c r="JL34" s="14">
        <v>8.9360285551071991E-2</v>
      </c>
      <c r="JM34" s="14">
        <v>7.62637404914287E-2</v>
      </c>
      <c r="JN34" s="14">
        <v>0.12670457181295514</v>
      </c>
      <c r="JO34" s="14">
        <v>0.10905693240670013</v>
      </c>
      <c r="JP34" s="14">
        <v>0.10037150377344956</v>
      </c>
      <c r="JQ34" s="14">
        <v>0.10501196724677786</v>
      </c>
      <c r="JR34" s="13"/>
      <c r="JS34" s="14">
        <v>0.11421441129506713</v>
      </c>
      <c r="JT34" s="14">
        <v>0.11443303033009616</v>
      </c>
      <c r="JU34" s="14">
        <v>0.12564928035520984</v>
      </c>
      <c r="JV34" s="14">
        <f>STDEVA(IF34:JQ34)</f>
        <v>3.4493632334216165E-2</v>
      </c>
      <c r="JW34" s="72"/>
      <c r="JX34" s="14">
        <v>0.53109193494844842</v>
      </c>
      <c r="JY34" s="14">
        <v>0.44904959450588339</v>
      </c>
      <c r="JZ34" s="14">
        <v>0.43610253090989376</v>
      </c>
      <c r="KA34" s="14">
        <v>0.57616547394569972</v>
      </c>
      <c r="KB34" s="14">
        <v>0.52672749884376335</v>
      </c>
      <c r="KC34" s="14">
        <v>0.50419376016779438</v>
      </c>
      <c r="KD34" s="13"/>
      <c r="KE34" s="14">
        <v>0.48655173417686537</v>
      </c>
      <c r="KF34" s="14">
        <v>0.47712544280766822</v>
      </c>
      <c r="KG34" s="14">
        <v>0.51065260571246096</v>
      </c>
      <c r="KH34" s="14">
        <v>0.49137476235839944</v>
      </c>
      <c r="KI34" s="13"/>
      <c r="KJ34" s="14">
        <v>0.44081727105303742</v>
      </c>
      <c r="KK34" s="14">
        <v>0.40490546073210709</v>
      </c>
      <c r="KL34" s="14">
        <v>0.46387259737586195</v>
      </c>
      <c r="KM34" s="14">
        <v>0.51266598410242514</v>
      </c>
      <c r="KN34" s="14">
        <v>0.45584690544616935</v>
      </c>
      <c r="KO34" s="13"/>
      <c r="KP34" s="14">
        <v>0.51478025734289912</v>
      </c>
      <c r="KQ34" s="14">
        <v>0.48433871167905201</v>
      </c>
      <c r="KR34" s="14">
        <v>0.46587900272185984</v>
      </c>
      <c r="KS34" s="14">
        <v>0.48815875843214868</v>
      </c>
      <c r="KT34" s="13"/>
      <c r="KU34" s="14">
        <v>0.4853736504637603</v>
      </c>
      <c r="KV34" s="14">
        <f>STDEVA(JX34:KS34)</f>
        <v>3.9917997456976148E-2</v>
      </c>
      <c r="KW34" s="72"/>
      <c r="KX34" s="14">
        <v>0</v>
      </c>
      <c r="KY34" s="14">
        <v>0</v>
      </c>
      <c r="KZ34" s="14">
        <v>2.8445409662833095E-2</v>
      </c>
      <c r="LA34" s="14">
        <v>0</v>
      </c>
      <c r="LB34" s="14">
        <v>0</v>
      </c>
      <c r="LC34" s="14">
        <v>0</v>
      </c>
      <c r="LD34" s="14">
        <v>0</v>
      </c>
      <c r="LE34" s="14">
        <v>0</v>
      </c>
      <c r="LF34" s="14">
        <v>4.8773460569269504E-3</v>
      </c>
      <c r="LG34" s="14">
        <v>4.5540626183542432E-2</v>
      </c>
      <c r="LH34" s="14">
        <v>0</v>
      </c>
      <c r="LI34" s="13"/>
      <c r="LJ34" s="14">
        <v>2.7672133183408634E-2</v>
      </c>
      <c r="LK34" s="14">
        <v>6.2788483388840244E-2</v>
      </c>
      <c r="LL34" s="14">
        <v>0</v>
      </c>
      <c r="LM34" s="14">
        <v>9.2853707130555838E-2</v>
      </c>
      <c r="LN34" s="14">
        <v>0</v>
      </c>
      <c r="LO34" s="14">
        <v>0</v>
      </c>
      <c r="LP34" s="14">
        <v>1.1054130022734759E-2</v>
      </c>
      <c r="LQ34" s="14">
        <v>3.0650838525414857E-2</v>
      </c>
      <c r="LR34" s="14">
        <v>0</v>
      </c>
      <c r="LS34" s="14">
        <v>0</v>
      </c>
      <c r="LT34" s="14">
        <v>6.1650925910803961E-3</v>
      </c>
      <c r="LU34" s="13"/>
      <c r="LV34" s="14">
        <v>0</v>
      </c>
      <c r="LW34" s="14">
        <v>0</v>
      </c>
      <c r="LX34" s="14">
        <v>2.791124091636937E-2</v>
      </c>
      <c r="LY34" s="14">
        <v>0</v>
      </c>
      <c r="LZ34" s="14">
        <v>0</v>
      </c>
      <c r="MA34" s="14">
        <v>0</v>
      </c>
      <c r="MB34" s="14">
        <v>0</v>
      </c>
      <c r="MC34" s="14">
        <v>0</v>
      </c>
      <c r="MD34" s="14">
        <v>0</v>
      </c>
      <c r="ME34" s="14">
        <v>0</v>
      </c>
      <c r="MF34" s="14">
        <v>0</v>
      </c>
      <c r="MG34" s="13"/>
      <c r="MH34" s="14">
        <v>0</v>
      </c>
      <c r="MI34" s="14">
        <v>0</v>
      </c>
      <c r="MJ34" s="14">
        <v>0</v>
      </c>
      <c r="MK34" s="14">
        <v>0</v>
      </c>
      <c r="ML34" s="14">
        <v>0</v>
      </c>
      <c r="MM34" s="14">
        <v>0</v>
      </c>
      <c r="MN34" s="14">
        <v>4.1020039399523589E-2</v>
      </c>
      <c r="MO34" s="14">
        <v>1.5392705979547184E-2</v>
      </c>
      <c r="MP34" s="14">
        <v>0</v>
      </c>
      <c r="MQ34" s="14">
        <v>0</v>
      </c>
      <c r="MR34" s="14">
        <v>0</v>
      </c>
      <c r="MS34" s="13"/>
      <c r="MT34" s="14">
        <v>0</v>
      </c>
      <c r="MU34" s="14">
        <f>STDEVA(KX34:MR34)</f>
        <v>1.9589016053398012E-2</v>
      </c>
      <c r="MV34" s="72"/>
      <c r="MW34" s="98">
        <v>0</v>
      </c>
      <c r="MX34" s="14">
        <v>0</v>
      </c>
      <c r="MY34" s="14">
        <v>4.0620995326483986E-2</v>
      </c>
      <c r="MZ34" s="14">
        <v>0</v>
      </c>
      <c r="NA34" s="14">
        <v>9.9592463770882475E-3</v>
      </c>
      <c r="NB34" s="14">
        <v>0</v>
      </c>
      <c r="NC34" s="13">
        <v>3.6086813418365019E-2</v>
      </c>
      <c r="ND34" s="14">
        <v>3.4172620595100553E-2</v>
      </c>
      <c r="NE34" s="14">
        <v>6.4337886621489301E-2</v>
      </c>
      <c r="NF34" s="14">
        <v>4.2682210849999506E-2</v>
      </c>
      <c r="NG34" s="14">
        <v>1.061281741344757E-2</v>
      </c>
      <c r="NH34" s="13"/>
      <c r="NI34" s="14">
        <v>0</v>
      </c>
      <c r="NJ34" s="14">
        <v>1.1367466821003709E-2</v>
      </c>
      <c r="NK34" s="14">
        <v>0</v>
      </c>
      <c r="NL34" s="14">
        <v>5.2820274738188802E-2</v>
      </c>
      <c r="NM34" s="14">
        <v>9.2551249906050292E-2</v>
      </c>
      <c r="NN34" s="14">
        <v>6.7578309554317942E-2</v>
      </c>
      <c r="NO34" s="14">
        <v>5.8939041458557835E-2</v>
      </c>
      <c r="NP34" s="14">
        <v>1.9369456684155809E-2</v>
      </c>
      <c r="NQ34" s="14">
        <v>3.2437366692830025E-2</v>
      </c>
      <c r="NR34" s="14">
        <v>7.4673453665364431E-2</v>
      </c>
      <c r="NS34" s="14">
        <v>3.9270149736288507E-2</v>
      </c>
      <c r="NU34" s="13">
        <v>2.4947571274798908E-2</v>
      </c>
      <c r="NV34" s="14">
        <f>STDEVA(MW34:NS34)</f>
        <v>2.8352509487689196E-2</v>
      </c>
      <c r="NW34" s="72"/>
      <c r="NX34" s="70">
        <v>0.12377206596747344</v>
      </c>
      <c r="NY34" s="14">
        <v>8.5708329717374479E-2</v>
      </c>
      <c r="NZ34" s="14">
        <v>9.6642340927887163E-2</v>
      </c>
      <c r="OA34" s="14">
        <v>0.10681133267444791</v>
      </c>
      <c r="OB34" s="14">
        <v>6.3074295165746794E-2</v>
      </c>
      <c r="OC34" s="14">
        <v>5.5497393139681349E-2</v>
      </c>
      <c r="OD34" s="14">
        <v>5.3147656859292097E-2</v>
      </c>
      <c r="OE34" s="14">
        <v>6.8809939694013403E-2</v>
      </c>
      <c r="OF34" s="14">
        <v>9.3874693159077413E-2</v>
      </c>
      <c r="OG34" s="14">
        <v>7.6273637770313159E-3</v>
      </c>
      <c r="OH34" s="14">
        <v>7.5579941982268833E-2</v>
      </c>
      <c r="OI34" s="14"/>
      <c r="OJ34" s="13">
        <v>3.2121274405657901E-2</v>
      </c>
      <c r="OK34" s="14">
        <v>0.14266706370545726</v>
      </c>
      <c r="OL34" s="14">
        <v>7.835946563621464E-2</v>
      </c>
      <c r="OM34" s="14">
        <v>8.4776963815003353E-2</v>
      </c>
      <c r="ON34" s="14">
        <v>9.5338666052122892E-2</v>
      </c>
      <c r="OO34" s="14">
        <v>9.2850680105953057E-2</v>
      </c>
      <c r="OP34" s="14">
        <v>0.138019204470649</v>
      </c>
      <c r="OQ34" s="14">
        <v>9.5835986372508258E-2</v>
      </c>
      <c r="OR34" s="14">
        <v>0.1082226032810879</v>
      </c>
      <c r="OS34" s="14">
        <v>7.4148846588310641E-2</v>
      </c>
      <c r="OT34" s="14">
        <v>9.5471547311607133E-2</v>
      </c>
      <c r="OU34" s="14"/>
      <c r="OV34" s="13">
        <v>0.1040162777216444</v>
      </c>
      <c r="OW34" s="14">
        <v>5.7038428389406863E-2</v>
      </c>
      <c r="OX34" s="14">
        <v>9.3204411971682263E-2</v>
      </c>
      <c r="OY34" s="14">
        <v>0.15916200691854598</v>
      </c>
      <c r="OZ34" s="14">
        <v>8.7967508263636224E-2</v>
      </c>
      <c r="PA34" s="14">
        <v>3.8323480930179316E-2</v>
      </c>
      <c r="PB34" s="14">
        <v>4.802676408580632E-2</v>
      </c>
      <c r="PC34" s="14">
        <v>5.1937253206281828E-2</v>
      </c>
      <c r="PD34" s="14">
        <v>0.1036004132131703</v>
      </c>
      <c r="PE34" s="14">
        <v>0.1109418685084579</v>
      </c>
      <c r="PF34" s="14">
        <v>8.6775793017298458E-2</v>
      </c>
      <c r="PG34" s="14"/>
      <c r="PH34" s="13">
        <v>8.6502104998680385E-2</v>
      </c>
      <c r="PI34" s="14">
        <v>9.2093679712783039E-2</v>
      </c>
      <c r="PJ34" s="14">
        <v>6.267784276831205E-2</v>
      </c>
      <c r="PK34" s="14">
        <v>5.6904301849586364E-2</v>
      </c>
      <c r="PL34" s="14">
        <v>4.1599609073132295E-2</v>
      </c>
      <c r="PM34" s="14">
        <v>5.8081696907219149E-2</v>
      </c>
      <c r="PN34" s="14">
        <v>7.7570191521977749E-2</v>
      </c>
      <c r="PO34" s="14">
        <v>6.3657982594738871E-2</v>
      </c>
      <c r="PP34" s="14">
        <v>8.6975400997213181E-2</v>
      </c>
      <c r="PQ34" s="14">
        <v>0.11006028420927648</v>
      </c>
      <c r="PR34" s="14">
        <v>7.5663318980447397E-2</v>
      </c>
      <c r="PS34" s="14"/>
      <c r="PT34" s="13">
        <v>8.3371781671780901E-2</v>
      </c>
      <c r="PU34" s="14">
        <f>STDEVA(NX34:PR34)</f>
        <v>2.9791534194767915E-2</v>
      </c>
      <c r="PV34" s="19"/>
    </row>
    <row r="35" spans="1:438" ht="17" thickBot="1" x14ac:dyDescent="0.25">
      <c r="A35" s="80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2"/>
      <c r="M35" s="122"/>
      <c r="N35" s="121"/>
      <c r="O35" s="121"/>
      <c r="P35" s="121"/>
      <c r="Q35" s="121"/>
      <c r="R35" s="121"/>
      <c r="S35" s="122"/>
      <c r="T35" s="121"/>
      <c r="U35" s="121"/>
      <c r="V35" s="121"/>
      <c r="W35" s="121"/>
      <c r="X35" s="121"/>
      <c r="Y35" s="122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2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2"/>
      <c r="AX35" s="122"/>
      <c r="AY35" s="122"/>
      <c r="AZ35" s="123"/>
      <c r="BA35" s="121"/>
      <c r="BB35" s="121"/>
      <c r="BC35" s="121"/>
      <c r="BD35" s="121"/>
      <c r="BE35" s="121"/>
      <c r="BF35" s="121"/>
      <c r="BG35" s="121"/>
      <c r="BH35" s="122"/>
      <c r="BI35" s="121"/>
      <c r="BJ35" s="121"/>
      <c r="BK35" s="121"/>
      <c r="BL35" s="122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2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2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2"/>
      <c r="CW35" s="121"/>
      <c r="CX35" s="121"/>
      <c r="CY35" s="121"/>
      <c r="CZ35" s="122"/>
      <c r="DA35" s="123"/>
      <c r="DB35" s="121"/>
      <c r="DC35" s="121"/>
      <c r="DD35" s="121"/>
      <c r="DE35" s="121"/>
      <c r="DF35" s="121"/>
      <c r="DG35" s="121"/>
      <c r="DH35" s="122"/>
      <c r="DI35" s="121"/>
      <c r="DJ35" s="121"/>
      <c r="DK35" s="121"/>
      <c r="DL35" s="121"/>
      <c r="DM35" s="121"/>
      <c r="DN35" s="121"/>
      <c r="DO35" s="122"/>
      <c r="DP35" s="121"/>
      <c r="DQ35" s="121"/>
      <c r="DR35" s="123"/>
      <c r="DS35" s="121"/>
      <c r="DT35" s="121"/>
      <c r="DU35" s="121"/>
      <c r="DV35" s="121"/>
      <c r="DW35" s="121"/>
      <c r="DX35" s="122"/>
      <c r="DY35" s="121"/>
      <c r="DZ35" s="121"/>
      <c r="EA35" s="121"/>
      <c r="EB35" s="121"/>
      <c r="EC35" s="122"/>
      <c r="ED35" s="121"/>
      <c r="EE35" s="121"/>
      <c r="EF35" s="121"/>
      <c r="EG35" s="121"/>
      <c r="EH35" s="122"/>
      <c r="EI35" s="121"/>
      <c r="EJ35" s="121"/>
      <c r="EK35" s="121"/>
      <c r="EL35" s="121"/>
      <c r="EM35" s="121"/>
      <c r="EN35" s="121"/>
      <c r="EO35" s="122"/>
      <c r="EP35" s="121"/>
      <c r="EQ35" s="121"/>
      <c r="ER35" s="121"/>
      <c r="ES35" s="121"/>
      <c r="ET35" s="121"/>
      <c r="EU35" s="122"/>
      <c r="EV35" s="121"/>
      <c r="EW35" s="121"/>
      <c r="EX35" s="121"/>
      <c r="EY35" s="121"/>
      <c r="EZ35" s="121"/>
      <c r="FA35" s="121"/>
      <c r="FB35" s="121"/>
      <c r="FC35" s="121"/>
      <c r="FD35" s="122"/>
      <c r="FE35" s="121"/>
      <c r="FF35" s="121"/>
      <c r="FG35" s="121"/>
      <c r="FH35" s="121"/>
      <c r="FI35" s="121"/>
      <c r="FJ35" s="121"/>
      <c r="FK35" s="122"/>
      <c r="FL35" s="121"/>
      <c r="FM35" s="121"/>
      <c r="FN35" s="121"/>
      <c r="FO35" s="123"/>
      <c r="FP35" s="121"/>
      <c r="FQ35" s="121"/>
      <c r="FR35" s="121"/>
      <c r="FS35" s="121"/>
      <c r="FT35" s="121"/>
      <c r="FU35" s="121"/>
      <c r="FV35" s="121"/>
      <c r="FW35" s="122"/>
      <c r="FX35" s="121"/>
      <c r="FY35" s="121"/>
      <c r="FZ35" s="121"/>
      <c r="GA35" s="121"/>
      <c r="GB35" s="121"/>
      <c r="GC35" s="121"/>
      <c r="GD35" s="122"/>
      <c r="GE35" s="121"/>
      <c r="GF35" s="121"/>
      <c r="GG35" s="121"/>
      <c r="GH35" s="121"/>
      <c r="GI35" s="121"/>
      <c r="GJ35" s="122"/>
      <c r="GK35" s="121"/>
      <c r="GL35" s="121"/>
      <c r="GM35" s="121"/>
      <c r="GN35" s="123"/>
      <c r="GO35" s="121"/>
      <c r="GP35" s="121"/>
      <c r="GQ35" s="121"/>
      <c r="GR35" s="121"/>
      <c r="GS35" s="121"/>
      <c r="GT35" s="121"/>
      <c r="GU35" s="121"/>
      <c r="GV35" s="122"/>
      <c r="GW35" s="121"/>
      <c r="GX35" s="121"/>
      <c r="GY35" s="121"/>
      <c r="GZ35" s="121"/>
      <c r="HA35" s="121"/>
      <c r="HB35" s="121"/>
      <c r="HC35" s="122"/>
      <c r="HD35" s="121"/>
      <c r="HE35" s="121"/>
      <c r="HF35" s="121"/>
      <c r="HG35" s="122"/>
      <c r="HH35" s="121"/>
      <c r="HI35" s="121"/>
      <c r="HJ35" s="121"/>
      <c r="HK35" s="121"/>
      <c r="HL35" s="121"/>
      <c r="HM35" s="121"/>
      <c r="HN35" s="121"/>
      <c r="HO35" s="121"/>
      <c r="HP35" s="121"/>
      <c r="HQ35" s="122"/>
      <c r="HR35" s="121"/>
      <c r="HS35" s="121"/>
      <c r="HT35" s="121"/>
      <c r="HU35" s="121"/>
      <c r="HV35" s="121"/>
      <c r="HW35" s="121"/>
      <c r="HX35" s="121"/>
      <c r="HY35" s="121"/>
      <c r="HZ35" s="121"/>
      <c r="IA35" s="122"/>
      <c r="IB35" s="121"/>
      <c r="IC35" s="121"/>
      <c r="ID35" s="121"/>
      <c r="IE35" s="123"/>
      <c r="IF35" s="121"/>
      <c r="IG35" s="121"/>
      <c r="IH35" s="121"/>
      <c r="II35" s="121"/>
      <c r="IJ35" s="121"/>
      <c r="IK35" s="121"/>
      <c r="IL35" s="122"/>
      <c r="IM35" s="121"/>
      <c r="IN35" s="122"/>
      <c r="IO35" s="121"/>
      <c r="IP35" s="121"/>
      <c r="IQ35" s="121"/>
      <c r="IR35" s="121"/>
      <c r="IS35" s="121"/>
      <c r="IT35" s="121"/>
      <c r="IU35" s="121"/>
      <c r="IV35" s="121"/>
      <c r="IW35" s="121"/>
      <c r="IX35" s="121"/>
      <c r="IY35" s="122"/>
      <c r="IZ35" s="121"/>
      <c r="JA35" s="121"/>
      <c r="JB35" s="121"/>
      <c r="JC35" s="121"/>
      <c r="JD35" s="121"/>
      <c r="JE35" s="121"/>
      <c r="JF35" s="121"/>
      <c r="JG35" s="121"/>
      <c r="JH35" s="122"/>
      <c r="JI35" s="121"/>
      <c r="JJ35" s="121"/>
      <c r="JK35" s="121"/>
      <c r="JL35" s="121"/>
      <c r="JM35" s="121"/>
      <c r="JN35" s="121"/>
      <c r="JO35" s="121"/>
      <c r="JP35" s="121"/>
      <c r="JQ35" s="121"/>
      <c r="JR35" s="122"/>
      <c r="JS35" s="121"/>
      <c r="JT35" s="121"/>
      <c r="JU35" s="121"/>
      <c r="JV35" s="121"/>
      <c r="JW35" s="123"/>
      <c r="JX35" s="121"/>
      <c r="JY35" s="121"/>
      <c r="JZ35" s="121"/>
      <c r="KA35" s="121"/>
      <c r="KB35" s="121"/>
      <c r="KC35" s="121"/>
      <c r="KD35" s="122"/>
      <c r="KE35" s="121"/>
      <c r="KF35" s="121"/>
      <c r="KG35" s="121"/>
      <c r="KH35" s="121"/>
      <c r="KI35" s="122"/>
      <c r="KJ35" s="121"/>
      <c r="KK35" s="121"/>
      <c r="KL35" s="121"/>
      <c r="KM35" s="121"/>
      <c r="KN35" s="121"/>
      <c r="KO35" s="122"/>
      <c r="KP35" s="121"/>
      <c r="KQ35" s="121"/>
      <c r="KR35" s="121"/>
      <c r="KS35" s="121"/>
      <c r="KT35" s="122"/>
      <c r="KU35" s="121"/>
      <c r="KV35" s="121"/>
      <c r="KW35" s="123"/>
      <c r="KX35" s="121"/>
      <c r="KY35" s="121"/>
      <c r="KZ35" s="121"/>
      <c r="LA35" s="121"/>
      <c r="LB35" s="121"/>
      <c r="LC35" s="121"/>
      <c r="LD35" s="121"/>
      <c r="LE35" s="121"/>
      <c r="LF35" s="121"/>
      <c r="LG35" s="121"/>
      <c r="LH35" s="121"/>
      <c r="LI35" s="122"/>
      <c r="LJ35" s="121"/>
      <c r="LK35" s="121"/>
      <c r="LL35" s="121"/>
      <c r="LM35" s="121"/>
      <c r="LN35" s="121"/>
      <c r="LO35" s="121"/>
      <c r="LP35" s="121"/>
      <c r="LQ35" s="121"/>
      <c r="LR35" s="121"/>
      <c r="LS35" s="121"/>
      <c r="LT35" s="121"/>
      <c r="LU35" s="122"/>
      <c r="LV35" s="121"/>
      <c r="LW35" s="121"/>
      <c r="LX35" s="121"/>
      <c r="LY35" s="121"/>
      <c r="LZ35" s="121"/>
      <c r="MA35" s="121"/>
      <c r="MB35" s="121"/>
      <c r="MC35" s="121"/>
      <c r="MD35" s="121"/>
      <c r="ME35" s="121"/>
      <c r="MF35" s="121"/>
      <c r="MG35" s="122"/>
      <c r="MH35" s="121"/>
      <c r="MI35" s="121"/>
      <c r="MJ35" s="121"/>
      <c r="MK35" s="121"/>
      <c r="ML35" s="121"/>
      <c r="MM35" s="121"/>
      <c r="MN35" s="121"/>
      <c r="MO35" s="121"/>
      <c r="MP35" s="121"/>
      <c r="MQ35" s="121"/>
      <c r="MR35" s="121"/>
      <c r="MS35" s="122"/>
      <c r="MT35" s="121"/>
      <c r="MU35" s="121"/>
      <c r="MV35" s="123"/>
      <c r="MW35" s="121"/>
      <c r="MX35" s="121"/>
      <c r="MY35" s="121"/>
      <c r="MZ35" s="121"/>
      <c r="NA35" s="121"/>
      <c r="NB35" s="121"/>
      <c r="NC35" s="122"/>
      <c r="ND35" s="121"/>
      <c r="NE35" s="121"/>
      <c r="NF35" s="121"/>
      <c r="NG35" s="121"/>
      <c r="NH35" s="122"/>
      <c r="NI35" s="121"/>
      <c r="NJ35" s="121"/>
      <c r="NK35" s="121"/>
      <c r="NL35" s="121"/>
      <c r="NM35" s="121"/>
      <c r="NN35" s="121"/>
      <c r="NO35" s="121"/>
      <c r="NP35" s="121"/>
      <c r="NQ35" s="121"/>
      <c r="NR35" s="121"/>
      <c r="NS35" s="121"/>
      <c r="NT35" s="122"/>
      <c r="NU35" s="121"/>
      <c r="NV35" s="121"/>
      <c r="NW35" s="123"/>
      <c r="NX35" s="121"/>
      <c r="NY35" s="121"/>
      <c r="NZ35" s="121"/>
      <c r="OA35" s="121"/>
      <c r="OB35" s="121"/>
      <c r="OC35" s="121"/>
      <c r="OD35" s="121"/>
      <c r="OE35" s="121"/>
      <c r="OF35" s="121"/>
      <c r="OG35" s="121"/>
      <c r="OH35" s="121"/>
      <c r="OI35" s="122"/>
      <c r="OJ35" s="121"/>
      <c r="OK35" s="121"/>
      <c r="OL35" s="121"/>
      <c r="OM35" s="121"/>
      <c r="ON35" s="121"/>
      <c r="OO35" s="121"/>
      <c r="OP35" s="121"/>
      <c r="OQ35" s="121"/>
      <c r="OR35" s="121"/>
      <c r="OS35" s="121"/>
      <c r="OT35" s="121"/>
      <c r="OU35" s="122"/>
      <c r="OV35" s="121"/>
      <c r="OW35" s="121"/>
      <c r="OX35" s="121"/>
      <c r="OY35" s="121"/>
      <c r="OZ35" s="121"/>
      <c r="PA35" s="121"/>
      <c r="PB35" s="121"/>
      <c r="PC35" s="121"/>
      <c r="PD35" s="121"/>
      <c r="PE35" s="121"/>
      <c r="PF35" s="121"/>
      <c r="PG35" s="122"/>
      <c r="PH35" s="121"/>
      <c r="PI35" s="121"/>
      <c r="PJ35" s="121"/>
      <c r="PK35" s="121"/>
      <c r="PL35" s="121"/>
      <c r="PM35" s="121"/>
      <c r="PN35" s="121"/>
      <c r="PO35" s="121"/>
      <c r="PP35" s="121"/>
      <c r="PQ35" s="121"/>
      <c r="PR35" s="121"/>
      <c r="PS35" s="122"/>
      <c r="PT35" s="121"/>
      <c r="PU35" s="119"/>
      <c r="PV35" s="19"/>
    </row>
    <row r="36" spans="1:438" x14ac:dyDescent="0.2">
      <c r="A36" s="124"/>
      <c r="L36" s="24"/>
      <c r="M36" s="24"/>
      <c r="S36" s="24"/>
      <c r="Y36" s="24"/>
      <c r="AK36" s="24"/>
      <c r="AW36" s="24"/>
      <c r="AX36" s="24"/>
      <c r="AY36" s="24"/>
      <c r="AZ36" s="24"/>
      <c r="BH36" s="24"/>
      <c r="BL36" s="24"/>
      <c r="BX36" s="24"/>
      <c r="CJ36" s="24"/>
      <c r="CV36" s="24"/>
      <c r="CZ36" s="24"/>
      <c r="DA36" s="24"/>
      <c r="DH36" s="116"/>
      <c r="DO36" s="116"/>
      <c r="DR36" s="116"/>
      <c r="DX36" s="116"/>
      <c r="EC36" s="116"/>
      <c r="EH36" s="116"/>
      <c r="EO36" s="116"/>
      <c r="EU36" s="116"/>
      <c r="FD36" s="116"/>
      <c r="FK36" s="116"/>
      <c r="FO36" s="116"/>
      <c r="FW36" s="116"/>
      <c r="GD36" s="116"/>
      <c r="GJ36" s="116"/>
      <c r="GN36" s="116"/>
      <c r="GV36" s="116"/>
      <c r="HC36" s="116"/>
      <c r="HG36" s="116"/>
      <c r="HQ36" s="116"/>
      <c r="IA36" s="116"/>
      <c r="IE36" s="116"/>
      <c r="IL36" s="24"/>
      <c r="IN36" s="24"/>
      <c r="IY36" s="24"/>
      <c r="JH36" s="24"/>
      <c r="JR36" s="24"/>
      <c r="JW36" s="24"/>
      <c r="KD36" s="116"/>
      <c r="KI36" s="116"/>
      <c r="KO36" s="116"/>
      <c r="KT36" s="116"/>
      <c r="KW36" s="116"/>
      <c r="LI36" s="24"/>
      <c r="LU36" s="24"/>
      <c r="MG36" s="24"/>
      <c r="MS36" s="24"/>
      <c r="MV36" s="24"/>
      <c r="NC36" s="24"/>
      <c r="NH36" s="24"/>
      <c r="NT36" s="24"/>
      <c r="NW36" s="24"/>
      <c r="OI36" s="24"/>
      <c r="OU36" s="24"/>
      <c r="PG36" s="24"/>
      <c r="PS36" s="24"/>
      <c r="PV36" s="24"/>
    </row>
    <row r="37" spans="1:438" x14ac:dyDescent="0.2">
      <c r="A37" s="31" t="s">
        <v>183</v>
      </c>
      <c r="B37"/>
      <c r="C37"/>
      <c r="D37"/>
      <c r="E37"/>
      <c r="F37"/>
      <c r="G37"/>
      <c r="H37"/>
      <c r="I37"/>
      <c r="J37"/>
      <c r="K37"/>
      <c r="L37" s="24"/>
      <c r="M37" s="24"/>
      <c r="S37" s="24"/>
      <c r="Y37" s="24"/>
      <c r="AK37" s="24"/>
      <c r="AW37" s="24"/>
      <c r="AX37" s="24"/>
      <c r="AY37" s="24"/>
      <c r="AZ37" s="24"/>
      <c r="BH37" s="24"/>
      <c r="BL37" s="24"/>
      <c r="BX37" s="24"/>
      <c r="CJ37" s="24"/>
      <c r="CV37" s="24"/>
      <c r="CZ37" s="24"/>
      <c r="DA37" s="24"/>
      <c r="DH37" s="116"/>
      <c r="DO37" s="116"/>
      <c r="DR37" s="116"/>
      <c r="DX37" s="116"/>
      <c r="EC37" s="116"/>
      <c r="EH37" s="116"/>
      <c r="EO37" s="116"/>
      <c r="EU37" s="116"/>
      <c r="FD37" s="116"/>
      <c r="FK37" s="116"/>
      <c r="FO37" s="116"/>
      <c r="FW37" s="116"/>
      <c r="GD37" s="116"/>
      <c r="GJ37" s="116"/>
      <c r="GN37" s="116"/>
      <c r="GV37" s="116"/>
      <c r="HC37" s="116"/>
      <c r="HG37" s="116"/>
      <c r="HQ37" s="116"/>
      <c r="IA37" s="116"/>
      <c r="IE37" s="116"/>
      <c r="IL37" s="24"/>
      <c r="IN37" s="24"/>
      <c r="IY37" s="24"/>
      <c r="JH37" s="24"/>
      <c r="JR37" s="24"/>
      <c r="JW37" s="24"/>
      <c r="KD37" s="116"/>
      <c r="KI37" s="116"/>
      <c r="KO37" s="116"/>
      <c r="KT37" s="116"/>
      <c r="KW37" s="116"/>
      <c r="LI37" s="24"/>
      <c r="LU37" s="24"/>
      <c r="MG37" s="24"/>
      <c r="MS37" s="24"/>
      <c r="MV37" s="24"/>
      <c r="NC37" s="24"/>
      <c r="NH37" s="24"/>
      <c r="NT37" s="24"/>
      <c r="NW37" s="24"/>
      <c r="OI37" s="24"/>
      <c r="OU37" s="24"/>
      <c r="PG37" s="24"/>
      <c r="PS37" s="24"/>
      <c r="PV37" s="24"/>
    </row>
  </sheetData>
  <mergeCells count="381">
    <mergeCell ref="G5:G6"/>
    <mergeCell ref="H5:H6"/>
    <mergeCell ref="I5:I6"/>
    <mergeCell ref="J5:J6"/>
    <mergeCell ref="K5:K6"/>
    <mergeCell ref="L5:L6"/>
    <mergeCell ref="A5:A6"/>
    <mergeCell ref="B5:B6"/>
    <mergeCell ref="C5:C6"/>
    <mergeCell ref="D5:D6"/>
    <mergeCell ref="E5:E6"/>
    <mergeCell ref="F5:F6"/>
    <mergeCell ref="T5:T6"/>
    <mergeCell ref="U5:U6"/>
    <mergeCell ref="V5:V6"/>
    <mergeCell ref="W5:W6"/>
    <mergeCell ref="X5:X6"/>
    <mergeCell ref="Z5:Z6"/>
    <mergeCell ref="N5:N6"/>
    <mergeCell ref="O5:O6"/>
    <mergeCell ref="P5:P6"/>
    <mergeCell ref="Q5:Q6"/>
    <mergeCell ref="R5:R6"/>
    <mergeCell ref="S5:S6"/>
    <mergeCell ref="AG5:AG6"/>
    <mergeCell ref="AH5:AH6"/>
    <mergeCell ref="AI5:AI6"/>
    <mergeCell ref="AJ5:AJ6"/>
    <mergeCell ref="AL5:AL6"/>
    <mergeCell ref="AM5:AM6"/>
    <mergeCell ref="AA5:AA6"/>
    <mergeCell ref="AB5:AB6"/>
    <mergeCell ref="AC5:AC6"/>
    <mergeCell ref="AD5:AD6"/>
    <mergeCell ref="AE5:AE6"/>
    <mergeCell ref="AF5:AF6"/>
    <mergeCell ref="AT5:AT6"/>
    <mergeCell ref="AU5:AU6"/>
    <mergeCell ref="AV5:AV6"/>
    <mergeCell ref="AX5:AX6"/>
    <mergeCell ref="AY5:AY6"/>
    <mergeCell ref="BA5:BA6"/>
    <mergeCell ref="AN5:AN6"/>
    <mergeCell ref="AO5:AO6"/>
    <mergeCell ref="AP5:AP6"/>
    <mergeCell ref="AQ5:AQ6"/>
    <mergeCell ref="AR5:AR6"/>
    <mergeCell ref="AS5:AS6"/>
    <mergeCell ref="BH5:BH6"/>
    <mergeCell ref="BI5:BI6"/>
    <mergeCell ref="BJ5:BJ6"/>
    <mergeCell ref="BK5:BK6"/>
    <mergeCell ref="BM5:BM6"/>
    <mergeCell ref="BN5:BN6"/>
    <mergeCell ref="BB5:BB6"/>
    <mergeCell ref="BC5:BC6"/>
    <mergeCell ref="BD5:BD6"/>
    <mergeCell ref="BE5:BE6"/>
    <mergeCell ref="BF5:BF6"/>
    <mergeCell ref="BG5:BG6"/>
    <mergeCell ref="BU5:BU6"/>
    <mergeCell ref="BV5:BV6"/>
    <mergeCell ref="BW5:BW6"/>
    <mergeCell ref="BY5:BY6"/>
    <mergeCell ref="BZ5:BZ6"/>
    <mergeCell ref="CA5:CA6"/>
    <mergeCell ref="BO5:BO6"/>
    <mergeCell ref="BP5:BP6"/>
    <mergeCell ref="BQ5:BQ6"/>
    <mergeCell ref="BR5:BR6"/>
    <mergeCell ref="BS5:BS6"/>
    <mergeCell ref="BT5:BT6"/>
    <mergeCell ref="CH5:CH6"/>
    <mergeCell ref="CI5:CI6"/>
    <mergeCell ref="CK5:CK6"/>
    <mergeCell ref="CL5:CL6"/>
    <mergeCell ref="CM5:CM6"/>
    <mergeCell ref="CN5:CN6"/>
    <mergeCell ref="CB5:CB6"/>
    <mergeCell ref="CC5:CC6"/>
    <mergeCell ref="CD5:CD6"/>
    <mergeCell ref="CE5:CE6"/>
    <mergeCell ref="CF5:CF6"/>
    <mergeCell ref="CG5:CG6"/>
    <mergeCell ref="CU5:CU6"/>
    <mergeCell ref="CW5:CW6"/>
    <mergeCell ref="CX5:CX6"/>
    <mergeCell ref="CY5:CY6"/>
    <mergeCell ref="CZ5:CZ6"/>
    <mergeCell ref="DB5:DB6"/>
    <mergeCell ref="CO5:CO6"/>
    <mergeCell ref="CP5:CP6"/>
    <mergeCell ref="CQ5:CQ6"/>
    <mergeCell ref="CR5:CR6"/>
    <mergeCell ref="CS5:CS6"/>
    <mergeCell ref="CT5:CT6"/>
    <mergeCell ref="DJ5:DJ6"/>
    <mergeCell ref="DK5:DK6"/>
    <mergeCell ref="DL5:DL6"/>
    <mergeCell ref="DM5:DM6"/>
    <mergeCell ref="DN5:DN6"/>
    <mergeCell ref="DP5:DP6"/>
    <mergeCell ref="DC5:DC6"/>
    <mergeCell ref="DD5:DD6"/>
    <mergeCell ref="DE5:DE6"/>
    <mergeCell ref="DF5:DF6"/>
    <mergeCell ref="DG5:DG6"/>
    <mergeCell ref="DI5:DI6"/>
    <mergeCell ref="DY5:DY6"/>
    <mergeCell ref="DZ5:DZ6"/>
    <mergeCell ref="EA5:EA6"/>
    <mergeCell ref="EB5:EB6"/>
    <mergeCell ref="ED5:ED6"/>
    <mergeCell ref="EE5:EE6"/>
    <mergeCell ref="DQ5:DQ6"/>
    <mergeCell ref="DS5:DS6"/>
    <mergeCell ref="DT5:DT6"/>
    <mergeCell ref="DU5:DU6"/>
    <mergeCell ref="DV5:DV6"/>
    <mergeCell ref="DW5:DW6"/>
    <mergeCell ref="EM5:EM6"/>
    <mergeCell ref="EN5:EN6"/>
    <mergeCell ref="EP5:EP6"/>
    <mergeCell ref="EQ5:EQ6"/>
    <mergeCell ref="ER5:ER6"/>
    <mergeCell ref="ES5:ES6"/>
    <mergeCell ref="EF5:EF6"/>
    <mergeCell ref="EG5:EG6"/>
    <mergeCell ref="EI5:EI6"/>
    <mergeCell ref="EJ5:EJ6"/>
    <mergeCell ref="EK5:EK6"/>
    <mergeCell ref="EL5:EL6"/>
    <mergeCell ref="FA5:FA6"/>
    <mergeCell ref="FB5:FB6"/>
    <mergeCell ref="FC5:FC6"/>
    <mergeCell ref="FE5:FE6"/>
    <mergeCell ref="FF5:FF6"/>
    <mergeCell ref="FG5:FG6"/>
    <mergeCell ref="ET5:ET6"/>
    <mergeCell ref="EV5:EV6"/>
    <mergeCell ref="EW5:EW6"/>
    <mergeCell ref="EX5:EX6"/>
    <mergeCell ref="EY5:EY6"/>
    <mergeCell ref="EZ5:EZ6"/>
    <mergeCell ref="FQ5:FQ6"/>
    <mergeCell ref="FR5:FR6"/>
    <mergeCell ref="FS5:FS6"/>
    <mergeCell ref="FT5:FT6"/>
    <mergeCell ref="FU5:FU6"/>
    <mergeCell ref="FV5:FV6"/>
    <mergeCell ref="FH5:FH6"/>
    <mergeCell ref="FI5:FI6"/>
    <mergeCell ref="FJ5:FJ6"/>
    <mergeCell ref="FL5:FM5"/>
    <mergeCell ref="FN5:FN6"/>
    <mergeCell ref="FP5:FP6"/>
    <mergeCell ref="GE5:GE6"/>
    <mergeCell ref="GF5:GF6"/>
    <mergeCell ref="GG5:GG6"/>
    <mergeCell ref="GH5:GH6"/>
    <mergeCell ref="GI5:GI6"/>
    <mergeCell ref="GK5:GL5"/>
    <mergeCell ref="FX5:FX6"/>
    <mergeCell ref="FY5:FY6"/>
    <mergeCell ref="FZ5:FZ6"/>
    <mergeCell ref="GA5:GA6"/>
    <mergeCell ref="GB5:GB6"/>
    <mergeCell ref="GC5:GC6"/>
    <mergeCell ref="GT5:GT6"/>
    <mergeCell ref="GU5:GU6"/>
    <mergeCell ref="GW5:GW6"/>
    <mergeCell ref="GX5:GX6"/>
    <mergeCell ref="GY5:GY6"/>
    <mergeCell ref="GZ5:GZ6"/>
    <mergeCell ref="GM5:GM6"/>
    <mergeCell ref="GO5:GO6"/>
    <mergeCell ref="GP5:GP6"/>
    <mergeCell ref="GQ5:GQ6"/>
    <mergeCell ref="GR5:GR6"/>
    <mergeCell ref="GS5:GS6"/>
    <mergeCell ref="HI5:HI6"/>
    <mergeCell ref="HJ5:HJ6"/>
    <mergeCell ref="HK5:HK6"/>
    <mergeCell ref="HL5:HL6"/>
    <mergeCell ref="HM5:HM6"/>
    <mergeCell ref="HN5:HN6"/>
    <mergeCell ref="HA5:HA6"/>
    <mergeCell ref="HB5:HB6"/>
    <mergeCell ref="HD5:HD6"/>
    <mergeCell ref="HE5:HE6"/>
    <mergeCell ref="HF5:HF6"/>
    <mergeCell ref="HH5:HH6"/>
    <mergeCell ref="HV5:HV6"/>
    <mergeCell ref="HW5:HW6"/>
    <mergeCell ref="HX5:HX6"/>
    <mergeCell ref="HY5:HY6"/>
    <mergeCell ref="HZ5:HZ6"/>
    <mergeCell ref="IB5:IC5"/>
    <mergeCell ref="HO5:HO6"/>
    <mergeCell ref="HP5:HP6"/>
    <mergeCell ref="HR5:HR6"/>
    <mergeCell ref="HS5:HS6"/>
    <mergeCell ref="HT5:HT6"/>
    <mergeCell ref="HU5:HU6"/>
    <mergeCell ref="IK5:IK6"/>
    <mergeCell ref="IL5:IL6"/>
    <mergeCell ref="IM5:IM6"/>
    <mergeCell ref="IO5:IO6"/>
    <mergeCell ref="IP5:IP6"/>
    <mergeCell ref="IQ5:IQ6"/>
    <mergeCell ref="ID5:ID6"/>
    <mergeCell ref="IF5:IF6"/>
    <mergeCell ref="IG5:IG6"/>
    <mergeCell ref="IH5:IH6"/>
    <mergeCell ref="II5:II6"/>
    <mergeCell ref="IJ5:IJ6"/>
    <mergeCell ref="IX5:IX6"/>
    <mergeCell ref="IZ5:IZ6"/>
    <mergeCell ref="JA5:JA6"/>
    <mergeCell ref="JB5:JB6"/>
    <mergeCell ref="JC5:JC6"/>
    <mergeCell ref="JD5:JD6"/>
    <mergeCell ref="IR5:IR6"/>
    <mergeCell ref="IS5:IS6"/>
    <mergeCell ref="IT5:IT6"/>
    <mergeCell ref="IU5:IU6"/>
    <mergeCell ref="IV5:IV6"/>
    <mergeCell ref="IW5:IW6"/>
    <mergeCell ref="JL5:JL6"/>
    <mergeCell ref="JM5:JM6"/>
    <mergeCell ref="JN5:JN6"/>
    <mergeCell ref="JO5:JO6"/>
    <mergeCell ref="JP5:JP6"/>
    <mergeCell ref="JQ5:JQ6"/>
    <mergeCell ref="JE5:JE6"/>
    <mergeCell ref="JF5:JF6"/>
    <mergeCell ref="JG5:JG6"/>
    <mergeCell ref="JI5:JI6"/>
    <mergeCell ref="JJ5:JJ6"/>
    <mergeCell ref="JK5:JK6"/>
    <mergeCell ref="JZ5:JZ6"/>
    <mergeCell ref="KA5:KA6"/>
    <mergeCell ref="KB5:KB6"/>
    <mergeCell ref="KC5:KC6"/>
    <mergeCell ref="KE5:KE6"/>
    <mergeCell ref="KF5:KF6"/>
    <mergeCell ref="JS5:JS6"/>
    <mergeCell ref="JT5:JT6"/>
    <mergeCell ref="JU5:JU6"/>
    <mergeCell ref="JV5:JV6"/>
    <mergeCell ref="JX5:JX6"/>
    <mergeCell ref="JY5:JY6"/>
    <mergeCell ref="KN5:KN6"/>
    <mergeCell ref="KP5:KP6"/>
    <mergeCell ref="KQ5:KQ6"/>
    <mergeCell ref="KR5:KR6"/>
    <mergeCell ref="KS5:KS6"/>
    <mergeCell ref="KU5:KU6"/>
    <mergeCell ref="KG5:KG6"/>
    <mergeCell ref="KH5:KH6"/>
    <mergeCell ref="KJ5:KJ6"/>
    <mergeCell ref="KK5:KK6"/>
    <mergeCell ref="KL5:KL6"/>
    <mergeCell ref="KM5:KM6"/>
    <mergeCell ref="LC5:LC6"/>
    <mergeCell ref="LD5:LD6"/>
    <mergeCell ref="LE5:LE6"/>
    <mergeCell ref="LF5:LF6"/>
    <mergeCell ref="LG5:LG6"/>
    <mergeCell ref="LH5:LH6"/>
    <mergeCell ref="KV5:KV6"/>
    <mergeCell ref="KX5:KX6"/>
    <mergeCell ref="KY5:KY6"/>
    <mergeCell ref="KZ5:KZ6"/>
    <mergeCell ref="LA5:LA6"/>
    <mergeCell ref="LB5:LB6"/>
    <mergeCell ref="LP5:LP6"/>
    <mergeCell ref="LQ5:LQ6"/>
    <mergeCell ref="LR5:LR6"/>
    <mergeCell ref="LS5:LS6"/>
    <mergeCell ref="LT5:LT6"/>
    <mergeCell ref="LV5:LV6"/>
    <mergeCell ref="LJ5:LJ6"/>
    <mergeCell ref="LK5:LK6"/>
    <mergeCell ref="LL5:LL6"/>
    <mergeCell ref="LM5:LM6"/>
    <mergeCell ref="LN5:LN6"/>
    <mergeCell ref="LO5:LO6"/>
    <mergeCell ref="MC5:MC6"/>
    <mergeCell ref="MD5:MD6"/>
    <mergeCell ref="ME5:ME6"/>
    <mergeCell ref="MF5:MF6"/>
    <mergeCell ref="MH5:MH6"/>
    <mergeCell ref="MI5:MI6"/>
    <mergeCell ref="LW5:LW6"/>
    <mergeCell ref="LX5:LX6"/>
    <mergeCell ref="LY5:LY6"/>
    <mergeCell ref="LZ5:LZ6"/>
    <mergeCell ref="MA5:MA6"/>
    <mergeCell ref="MB5:MB6"/>
    <mergeCell ref="MP5:MP6"/>
    <mergeCell ref="MQ5:MQ6"/>
    <mergeCell ref="MR5:MR6"/>
    <mergeCell ref="MT5:MT6"/>
    <mergeCell ref="MU5:MU6"/>
    <mergeCell ref="MW5:MW6"/>
    <mergeCell ref="MJ5:MJ6"/>
    <mergeCell ref="MK5:MK6"/>
    <mergeCell ref="ML5:ML6"/>
    <mergeCell ref="MM5:MM6"/>
    <mergeCell ref="MN5:MN6"/>
    <mergeCell ref="MO5:MO6"/>
    <mergeCell ref="ND5:ND6"/>
    <mergeCell ref="NE5:NE6"/>
    <mergeCell ref="NF5:NF6"/>
    <mergeCell ref="NG5:NG6"/>
    <mergeCell ref="NI5:NI6"/>
    <mergeCell ref="NJ5:NJ6"/>
    <mergeCell ref="MX5:MX6"/>
    <mergeCell ref="MY5:MY6"/>
    <mergeCell ref="MZ5:MZ6"/>
    <mergeCell ref="NA5:NA6"/>
    <mergeCell ref="NB5:NB6"/>
    <mergeCell ref="NC5:NC6"/>
    <mergeCell ref="NQ5:NQ6"/>
    <mergeCell ref="NR5:NR6"/>
    <mergeCell ref="NS5:NS6"/>
    <mergeCell ref="NU5:NU6"/>
    <mergeCell ref="NV5:NV6"/>
    <mergeCell ref="NX5:NX6"/>
    <mergeCell ref="NK5:NK6"/>
    <mergeCell ref="NL5:NL6"/>
    <mergeCell ref="NM5:NM6"/>
    <mergeCell ref="NN5:NN6"/>
    <mergeCell ref="NO5:NO6"/>
    <mergeCell ref="NP5:NP6"/>
    <mergeCell ref="OE5:OE6"/>
    <mergeCell ref="OF5:OF6"/>
    <mergeCell ref="OG5:OG6"/>
    <mergeCell ref="OH5:OH6"/>
    <mergeCell ref="OJ5:OJ6"/>
    <mergeCell ref="OK5:OK6"/>
    <mergeCell ref="NY5:NY6"/>
    <mergeCell ref="NZ5:NZ6"/>
    <mergeCell ref="OA5:OA6"/>
    <mergeCell ref="OB5:OB6"/>
    <mergeCell ref="OC5:OC6"/>
    <mergeCell ref="OD5:OD6"/>
    <mergeCell ref="OR5:OR6"/>
    <mergeCell ref="OS5:OS6"/>
    <mergeCell ref="OT5:OT6"/>
    <mergeCell ref="OV5:OV6"/>
    <mergeCell ref="OW5:OW6"/>
    <mergeCell ref="OX5:OX6"/>
    <mergeCell ref="OL5:OL6"/>
    <mergeCell ref="OM5:OM6"/>
    <mergeCell ref="ON5:ON6"/>
    <mergeCell ref="OO5:OO6"/>
    <mergeCell ref="OP5:OP6"/>
    <mergeCell ref="OQ5:OQ6"/>
    <mergeCell ref="PE5:PE6"/>
    <mergeCell ref="PF5:PF6"/>
    <mergeCell ref="PH5:PH6"/>
    <mergeCell ref="PI5:PI6"/>
    <mergeCell ref="PJ5:PJ6"/>
    <mergeCell ref="PK5:PK6"/>
    <mergeCell ref="OY5:OY6"/>
    <mergeCell ref="OZ5:OZ6"/>
    <mergeCell ref="PA5:PA6"/>
    <mergeCell ref="PB5:PB6"/>
    <mergeCell ref="PC5:PC6"/>
    <mergeCell ref="PD5:PD6"/>
    <mergeCell ref="PR5:PR6"/>
    <mergeCell ref="PT5:PT6"/>
    <mergeCell ref="PU5:PU6"/>
    <mergeCell ref="PL5:PL6"/>
    <mergeCell ref="PM5:PM6"/>
    <mergeCell ref="PN5:PN6"/>
    <mergeCell ref="PO5:PO6"/>
    <mergeCell ref="PP5:PP6"/>
    <mergeCell ref="PQ5:PQ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E841B-6711-C24F-99B1-F06B332C0415}">
  <dimension ref="A1:OF43"/>
  <sheetViews>
    <sheetView workbookViewId="0">
      <selection sqref="A1:A2"/>
    </sheetView>
  </sheetViews>
  <sheetFormatPr baseColWidth="10" defaultRowHeight="16" x14ac:dyDescent="0.2"/>
  <cols>
    <col min="1" max="1" width="13.1640625" style="24" customWidth="1"/>
    <col min="2" max="12" width="7.6640625" customWidth="1"/>
    <col min="13" max="13" width="2.1640625" style="116" customWidth="1"/>
    <col min="14" max="24" width="7.6640625" customWidth="1"/>
    <col min="25" max="25" width="2.1640625" style="116" customWidth="1"/>
    <col min="26" max="36" width="7.6640625" customWidth="1"/>
    <col min="37" max="37" width="2.1640625" style="116" customWidth="1"/>
    <col min="38" max="48" width="7.83203125" customWidth="1"/>
    <col min="49" max="49" width="2.1640625" style="116" customWidth="1"/>
    <col min="50" max="51" width="7.1640625" customWidth="1"/>
    <col min="52" max="52" width="2.1640625" style="23" customWidth="1"/>
    <col min="53" max="63" width="8.33203125" customWidth="1"/>
    <col min="64" max="64" width="2.1640625" style="116" customWidth="1"/>
    <col min="65" max="75" width="8.33203125" customWidth="1"/>
    <col min="76" max="76" width="2.1640625" style="116" customWidth="1"/>
    <col min="77" max="86" width="8.33203125" customWidth="1"/>
    <col min="87" max="87" width="2.1640625" style="116" customWidth="1"/>
    <col min="88" max="98" width="8.33203125" customWidth="1"/>
    <col min="99" max="99" width="2.1640625" style="116" customWidth="1"/>
    <col min="100" max="100" width="8.33203125" customWidth="1"/>
    <col min="101" max="101" width="7.1640625" customWidth="1"/>
    <col min="102" max="102" width="2.1640625" style="23" customWidth="1"/>
    <col min="103" max="103" width="7.5" style="51" customWidth="1"/>
    <col min="104" max="106" width="7.5" style="24" customWidth="1"/>
    <col min="107" max="107" width="7.33203125" style="24" customWidth="1"/>
    <col min="108" max="108" width="2.1640625" style="23" customWidth="1"/>
    <col min="109" max="111" width="7.6640625" style="24" customWidth="1"/>
    <col min="112" max="112" width="2.1640625" style="23" customWidth="1"/>
    <col min="113" max="119" width="8.33203125" style="24" customWidth="1"/>
    <col min="120" max="120" width="2.1640625" style="23" customWidth="1"/>
    <col min="121" max="126" width="8.5" style="24" customWidth="1"/>
    <col min="127" max="127" width="8.83203125" style="24" customWidth="1"/>
    <col min="128" max="128" width="2.1640625" style="23" customWidth="1"/>
    <col min="129" max="130" width="7.6640625" style="24" customWidth="1"/>
    <col min="131" max="131" width="7.33203125" style="24" customWidth="1"/>
    <col min="132" max="132" width="2.1640625" style="23" customWidth="1"/>
    <col min="133" max="134" width="7" style="23" customWidth="1"/>
    <col min="135" max="135" width="2.1640625" style="23" customWidth="1"/>
    <col min="136" max="146" width="7.5" customWidth="1"/>
    <col min="147" max="147" width="2.1640625" style="116" customWidth="1"/>
    <col min="148" max="157" width="7.5" customWidth="1"/>
    <col min="158" max="158" width="2.1640625" style="116" customWidth="1"/>
    <col min="159" max="160" width="7.5" customWidth="1"/>
    <col min="161" max="161" width="2.1640625" style="23" customWidth="1"/>
    <col min="162" max="164" width="8.5" style="24" customWidth="1"/>
    <col min="165" max="165" width="7.6640625" style="24" customWidth="1"/>
    <col min="166" max="166" width="2.1640625" style="23" customWidth="1"/>
    <col min="167" max="171" width="7.83203125" style="24" customWidth="1"/>
    <col min="172" max="172" width="8.33203125" style="24" customWidth="1"/>
    <col min="173" max="173" width="2.1640625" style="23" customWidth="1"/>
    <col min="174" max="175" width="8.6640625" style="23" customWidth="1"/>
    <col min="176" max="176" width="2.1640625" style="23" customWidth="1"/>
    <col min="177" max="185" width="8" style="116" customWidth="1"/>
    <col min="186" max="186" width="9" style="116" customWidth="1"/>
    <col min="187" max="187" width="2.1640625" style="23" customWidth="1"/>
    <col min="188" max="197" width="8" style="116" customWidth="1"/>
    <col min="198" max="198" width="9" style="116" customWidth="1"/>
    <col min="199" max="199" width="2.1640625" style="23" customWidth="1"/>
    <col min="200" max="209" width="8" style="116" customWidth="1"/>
    <col min="210" max="210" width="9" style="116" customWidth="1"/>
    <col min="211" max="211" width="2.1640625" style="23" customWidth="1"/>
    <col min="212" max="221" width="8" style="116" customWidth="1"/>
    <col min="222" max="222" width="9" style="116" customWidth="1"/>
    <col min="223" max="223" width="2.1640625" style="23" customWidth="1"/>
    <col min="224" max="225" width="9.6640625" style="23" customWidth="1"/>
    <col min="226" max="226" width="2.1640625" style="23" customWidth="1"/>
    <col min="227" max="236" width="8" style="116" customWidth="1"/>
    <col min="237" max="237" width="9" style="116" customWidth="1"/>
    <col min="238" max="238" width="2.1640625" style="23" customWidth="1"/>
    <col min="239" max="247" width="8" style="116" customWidth="1"/>
    <col min="248" max="248" width="9" style="116" customWidth="1"/>
    <col min="249" max="249" width="2.1640625" style="23" customWidth="1"/>
    <col min="250" max="259" width="8" style="116" customWidth="1"/>
    <col min="260" max="260" width="9" style="116" customWidth="1"/>
    <col min="261" max="261" width="2.1640625" style="23" customWidth="1"/>
    <col min="262" max="272" width="7.83203125" style="116" customWidth="1"/>
    <col min="273" max="273" width="8.6640625" style="116" customWidth="1"/>
    <col min="274" max="274" width="9.5" style="116" customWidth="1"/>
    <col min="275" max="279" width="7.83203125" style="116" customWidth="1"/>
    <col min="280" max="280" width="2.1640625" style="116" customWidth="1"/>
    <col min="281" max="289" width="7.83203125" style="116" customWidth="1"/>
    <col min="290" max="291" width="7.83203125" customWidth="1"/>
    <col min="292" max="292" width="2.1640625" style="116" customWidth="1"/>
    <col min="293" max="294" width="9" style="116" customWidth="1"/>
    <col min="295" max="295" width="2.1640625" style="23" customWidth="1"/>
    <col min="296" max="306" width="7.6640625" customWidth="1"/>
    <col min="307" max="307" width="2.1640625" style="116" customWidth="1"/>
    <col min="308" max="318" width="7.6640625" customWidth="1"/>
    <col min="319" max="319" width="2.1640625" style="116" customWidth="1"/>
    <col min="320" max="330" width="7.6640625" customWidth="1"/>
    <col min="331" max="331" width="2.1640625" style="116" customWidth="1"/>
    <col min="332" max="342" width="7.6640625" customWidth="1"/>
    <col min="343" max="343" width="2.1640625" style="116" customWidth="1"/>
    <col min="344" max="345" width="7.6640625" customWidth="1"/>
    <col min="346" max="346" width="2.1640625" style="116" customWidth="1"/>
    <col min="347" max="351" width="7.83203125" style="24" customWidth="1"/>
    <col min="352" max="352" width="2.1640625" style="23" customWidth="1"/>
    <col min="353" max="357" width="7.83203125" style="24" customWidth="1"/>
    <col min="358" max="358" width="2.1640625" style="23" customWidth="1"/>
    <col min="359" max="359" width="8.6640625" style="23" customWidth="1"/>
    <col min="360" max="361" width="9.5" style="24" customWidth="1"/>
    <col min="362" max="362" width="2.1640625" style="23" customWidth="1"/>
    <col min="363" max="367" width="8.33203125" style="24" customWidth="1"/>
    <col min="368" max="368" width="8.1640625" style="24" customWidth="1"/>
    <col min="369" max="369" width="2.1640625" style="23" customWidth="1"/>
    <col min="370" max="375" width="8.33203125" style="24" customWidth="1"/>
    <col min="376" max="376" width="2.1640625" style="23" customWidth="1"/>
    <col min="377" max="378" width="8.5" style="24" customWidth="1"/>
    <col min="379" max="379" width="2.1640625" style="23" customWidth="1"/>
    <col min="380" max="16384" width="10.83203125" style="24"/>
  </cols>
  <sheetData>
    <row r="1" spans="1:396" x14ac:dyDescent="0.2">
      <c r="A1" s="169" t="s">
        <v>289</v>
      </c>
    </row>
    <row r="2" spans="1:396" x14ac:dyDescent="0.2">
      <c r="A2" s="169" t="s">
        <v>290</v>
      </c>
    </row>
    <row r="4" spans="1:396" s="11" customFormat="1" ht="17" customHeight="1" thickBot="1" x14ac:dyDescent="0.25">
      <c r="A4" s="125" t="s">
        <v>268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126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126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126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126"/>
      <c r="AX4" s="48"/>
      <c r="AY4" s="48"/>
      <c r="AZ4" s="127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126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126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126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126"/>
      <c r="CV4" s="48"/>
      <c r="CW4" s="48"/>
      <c r="CX4" s="127"/>
      <c r="CY4" s="128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126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126"/>
      <c r="FC4" s="48"/>
      <c r="FD4" s="48"/>
      <c r="FE4" s="127"/>
      <c r="FF4" s="127"/>
      <c r="FG4" s="127"/>
      <c r="FH4" s="127"/>
      <c r="FI4" s="127"/>
      <c r="FJ4" s="127"/>
      <c r="FK4" s="127"/>
      <c r="FL4" s="127"/>
      <c r="FM4" s="127"/>
      <c r="FN4" s="127"/>
      <c r="FO4" s="127"/>
      <c r="FP4" s="127"/>
      <c r="FQ4" s="127"/>
      <c r="FR4" s="127"/>
      <c r="FS4" s="127"/>
      <c r="FT4" s="127"/>
      <c r="FU4" s="126"/>
      <c r="FV4" s="126"/>
      <c r="FW4" s="126"/>
      <c r="FX4" s="126"/>
      <c r="FY4" s="126"/>
      <c r="FZ4" s="126"/>
      <c r="GA4" s="126"/>
      <c r="GB4" s="126"/>
      <c r="GC4" s="126"/>
      <c r="GD4" s="126"/>
      <c r="GE4" s="127"/>
      <c r="GF4" s="126"/>
      <c r="GG4" s="126"/>
      <c r="GH4" s="126"/>
      <c r="GI4" s="126"/>
      <c r="GJ4" s="126"/>
      <c r="GK4" s="126"/>
      <c r="GL4" s="126"/>
      <c r="GM4" s="126"/>
      <c r="GN4" s="126"/>
      <c r="GO4" s="126"/>
      <c r="GP4" s="126"/>
      <c r="GQ4" s="127"/>
      <c r="GR4" s="126"/>
      <c r="GS4" s="126"/>
      <c r="GT4" s="126"/>
      <c r="GU4" s="126"/>
      <c r="GV4" s="126"/>
      <c r="GW4" s="126"/>
      <c r="GX4" s="126"/>
      <c r="GY4" s="126"/>
      <c r="GZ4" s="126"/>
      <c r="HA4" s="126"/>
      <c r="HB4" s="126"/>
      <c r="HC4" s="127"/>
      <c r="HD4" s="126"/>
      <c r="HE4" s="126"/>
      <c r="HF4" s="126"/>
      <c r="HG4" s="126"/>
      <c r="HH4" s="126"/>
      <c r="HI4" s="126"/>
      <c r="HJ4" s="126"/>
      <c r="HK4" s="126"/>
      <c r="HL4" s="126"/>
      <c r="HM4" s="126"/>
      <c r="HN4" s="126"/>
      <c r="HO4" s="127"/>
      <c r="HP4" s="127"/>
      <c r="HQ4" s="127"/>
      <c r="HR4" s="127"/>
      <c r="HS4" s="126"/>
      <c r="HT4" s="126"/>
      <c r="HU4" s="126"/>
      <c r="HV4" s="126"/>
      <c r="HW4" s="126"/>
      <c r="HX4" s="126"/>
      <c r="HY4" s="126"/>
      <c r="HZ4" s="126"/>
      <c r="IA4" s="126"/>
      <c r="IB4" s="126"/>
      <c r="IC4" s="126"/>
      <c r="ID4" s="127"/>
      <c r="IE4" s="126"/>
      <c r="IF4" s="126"/>
      <c r="IG4" s="126"/>
      <c r="IH4" s="126"/>
      <c r="II4" s="126"/>
      <c r="IJ4" s="126"/>
      <c r="IK4" s="126"/>
      <c r="IL4" s="126"/>
      <c r="IM4" s="126"/>
      <c r="IN4" s="126"/>
      <c r="IO4" s="127"/>
      <c r="IP4" s="126"/>
      <c r="IQ4" s="126"/>
      <c r="IR4" s="126"/>
      <c r="IS4" s="126"/>
      <c r="IT4" s="126"/>
      <c r="IU4" s="126"/>
      <c r="IV4" s="126"/>
      <c r="IW4" s="126"/>
      <c r="IX4" s="126"/>
      <c r="IY4" s="126"/>
      <c r="IZ4" s="126"/>
      <c r="JA4" s="127"/>
      <c r="JB4" s="126"/>
      <c r="JC4" s="126"/>
      <c r="JD4" s="126"/>
      <c r="JE4" s="126"/>
      <c r="JF4" s="126"/>
      <c r="JG4" s="126"/>
      <c r="JH4" s="126"/>
      <c r="JI4" s="126"/>
      <c r="JJ4" s="126"/>
      <c r="JK4" s="126"/>
      <c r="JL4" s="126"/>
      <c r="JM4" s="126"/>
      <c r="JN4" s="126"/>
      <c r="JO4" s="126"/>
      <c r="JP4" s="126"/>
      <c r="JQ4" s="126"/>
      <c r="JR4" s="126"/>
      <c r="JS4" s="126"/>
      <c r="JT4" s="126"/>
      <c r="JU4" s="126"/>
      <c r="JV4" s="126"/>
      <c r="JW4" s="126"/>
      <c r="JX4" s="126"/>
      <c r="JY4" s="126"/>
      <c r="JZ4" s="126"/>
      <c r="KA4" s="126"/>
      <c r="KB4" s="126"/>
      <c r="KC4" s="126"/>
      <c r="KF4" s="126"/>
      <c r="KG4" s="126"/>
      <c r="KH4" s="126"/>
      <c r="KI4" s="127"/>
      <c r="KJ4" s="48"/>
      <c r="KK4" s="48"/>
      <c r="KL4" s="48"/>
      <c r="KM4" s="48"/>
      <c r="KN4" s="48"/>
      <c r="KO4" s="48"/>
      <c r="KP4" s="48"/>
      <c r="KQ4" s="48"/>
      <c r="KR4" s="48"/>
      <c r="KS4" s="48"/>
      <c r="KT4" s="48"/>
      <c r="KU4" s="126"/>
      <c r="KV4" s="48"/>
      <c r="KW4" s="48"/>
      <c r="KX4" s="48"/>
      <c r="KY4" s="48"/>
      <c r="KZ4" s="48"/>
      <c r="LA4" s="48"/>
      <c r="LB4" s="48"/>
      <c r="LC4" s="48"/>
      <c r="LD4" s="48"/>
      <c r="LE4" s="48"/>
      <c r="LF4" s="48"/>
      <c r="LG4" s="126"/>
      <c r="LH4" s="48"/>
      <c r="LI4" s="48"/>
      <c r="LJ4" s="48"/>
      <c r="LK4" s="48"/>
      <c r="LL4" s="48"/>
      <c r="LM4" s="48"/>
      <c r="LN4" s="48"/>
      <c r="LO4" s="48"/>
      <c r="LP4" s="48"/>
      <c r="LQ4" s="48"/>
      <c r="LR4" s="48"/>
      <c r="LS4" s="126"/>
      <c r="LT4" s="48"/>
      <c r="LU4" s="48"/>
      <c r="LV4" s="48"/>
      <c r="LW4" s="48"/>
      <c r="LX4" s="48"/>
      <c r="LY4" s="48"/>
      <c r="LZ4" s="48"/>
      <c r="MA4" s="48"/>
      <c r="MB4" s="48"/>
      <c r="MC4" s="48"/>
      <c r="MD4" s="48"/>
      <c r="ME4" s="126"/>
      <c r="MF4" s="48"/>
      <c r="MG4" s="48"/>
      <c r="MH4" s="126"/>
      <c r="MI4" s="127"/>
      <c r="MJ4" s="127"/>
      <c r="MK4" s="127"/>
      <c r="ML4" s="127"/>
      <c r="MM4" s="127"/>
      <c r="MN4" s="127"/>
      <c r="MO4" s="127"/>
      <c r="MP4" s="127"/>
      <c r="MQ4" s="127"/>
      <c r="MR4" s="127"/>
      <c r="MS4" s="127"/>
      <c r="MT4" s="127"/>
      <c r="MU4" s="127"/>
      <c r="MV4" s="127"/>
      <c r="MW4" s="127"/>
      <c r="MX4" s="127"/>
      <c r="MY4" s="127"/>
      <c r="MZ4" s="127"/>
      <c r="NA4" s="127"/>
      <c r="NB4" s="127"/>
      <c r="NC4" s="127"/>
      <c r="ND4" s="127"/>
      <c r="NE4" s="127"/>
      <c r="NF4" s="127"/>
      <c r="NG4" s="127"/>
      <c r="NH4" s="127"/>
      <c r="NI4" s="127"/>
      <c r="NJ4" s="127"/>
      <c r="NK4" s="127"/>
      <c r="NL4" s="127"/>
      <c r="NM4" s="127"/>
      <c r="NN4" s="127"/>
      <c r="NO4" s="127"/>
      <c r="NR4" s="127"/>
      <c r="NX4" s="127"/>
      <c r="OC4" s="127"/>
      <c r="OD4" s="127"/>
      <c r="OE4" s="127"/>
    </row>
    <row r="5" spans="1:396" s="2" customFormat="1" ht="15" customHeight="1" x14ac:dyDescent="0.2">
      <c r="A5" s="156" t="s">
        <v>0</v>
      </c>
      <c r="B5" s="152" t="s">
        <v>1</v>
      </c>
      <c r="C5" s="152" t="s">
        <v>1</v>
      </c>
      <c r="D5" s="152" t="s">
        <v>1</v>
      </c>
      <c r="E5" s="152" t="s">
        <v>1</v>
      </c>
      <c r="F5" s="152" t="s">
        <v>1</v>
      </c>
      <c r="G5" s="152" t="s">
        <v>1</v>
      </c>
      <c r="H5" s="152" t="s">
        <v>1</v>
      </c>
      <c r="I5" s="152" t="s">
        <v>1</v>
      </c>
      <c r="J5" s="152" t="s">
        <v>1</v>
      </c>
      <c r="K5" s="152" t="s">
        <v>1</v>
      </c>
      <c r="L5" s="152" t="s">
        <v>2</v>
      </c>
      <c r="M5" s="129"/>
      <c r="N5" s="152" t="s">
        <v>3</v>
      </c>
      <c r="O5" s="152" t="s">
        <v>3</v>
      </c>
      <c r="P5" s="152" t="s">
        <v>3</v>
      </c>
      <c r="Q5" s="152" t="s">
        <v>3</v>
      </c>
      <c r="R5" s="152" t="s">
        <v>3</v>
      </c>
      <c r="S5" s="152" t="s">
        <v>3</v>
      </c>
      <c r="T5" s="152" t="s">
        <v>3</v>
      </c>
      <c r="U5" s="152" t="s">
        <v>3</v>
      </c>
      <c r="V5" s="152" t="s">
        <v>3</v>
      </c>
      <c r="W5" s="152" t="s">
        <v>3</v>
      </c>
      <c r="X5" s="152" t="s">
        <v>4</v>
      </c>
      <c r="Y5" s="129"/>
      <c r="Z5" s="152" t="s">
        <v>5</v>
      </c>
      <c r="AA5" s="152" t="s">
        <v>5</v>
      </c>
      <c r="AB5" s="152" t="s">
        <v>5</v>
      </c>
      <c r="AC5" s="152" t="s">
        <v>5</v>
      </c>
      <c r="AD5" s="152" t="s">
        <v>5</v>
      </c>
      <c r="AE5" s="152" t="s">
        <v>5</v>
      </c>
      <c r="AF5" s="152" t="s">
        <v>5</v>
      </c>
      <c r="AG5" s="152" t="s">
        <v>5</v>
      </c>
      <c r="AH5" s="152" t="s">
        <v>5</v>
      </c>
      <c r="AI5" s="152" t="s">
        <v>5</v>
      </c>
      <c r="AJ5" s="152" t="s">
        <v>6</v>
      </c>
      <c r="AK5" s="129"/>
      <c r="AL5" s="152" t="s">
        <v>7</v>
      </c>
      <c r="AM5" s="152" t="s">
        <v>7</v>
      </c>
      <c r="AN5" s="152" t="s">
        <v>7</v>
      </c>
      <c r="AO5" s="152" t="s">
        <v>7</v>
      </c>
      <c r="AP5" s="152" t="s">
        <v>7</v>
      </c>
      <c r="AQ5" s="152" t="s">
        <v>7</v>
      </c>
      <c r="AR5" s="152" t="s">
        <v>7</v>
      </c>
      <c r="AS5" s="152" t="s">
        <v>7</v>
      </c>
      <c r="AT5" s="152" t="s">
        <v>7</v>
      </c>
      <c r="AU5" s="152" t="s">
        <v>7</v>
      </c>
      <c r="AV5" s="152" t="s">
        <v>8</v>
      </c>
      <c r="AW5" s="129"/>
      <c r="AX5" s="152" t="s">
        <v>9</v>
      </c>
      <c r="AY5" s="152" t="s">
        <v>10</v>
      </c>
      <c r="AZ5" s="130"/>
      <c r="BA5" s="152" t="s">
        <v>11</v>
      </c>
      <c r="BB5" s="152" t="s">
        <v>11</v>
      </c>
      <c r="BC5" s="152" t="s">
        <v>11</v>
      </c>
      <c r="BD5" s="152" t="s">
        <v>11</v>
      </c>
      <c r="BE5" s="152" t="s">
        <v>11</v>
      </c>
      <c r="BF5" s="152" t="s">
        <v>11</v>
      </c>
      <c r="BG5" s="152" t="s">
        <v>11</v>
      </c>
      <c r="BH5" s="152" t="s">
        <v>11</v>
      </c>
      <c r="BI5" s="152" t="s">
        <v>11</v>
      </c>
      <c r="BJ5" s="152" t="s">
        <v>11</v>
      </c>
      <c r="BK5" s="152" t="s">
        <v>12</v>
      </c>
      <c r="BL5" s="129"/>
      <c r="BM5" s="152" t="s">
        <v>13</v>
      </c>
      <c r="BN5" s="152" t="s">
        <v>13</v>
      </c>
      <c r="BO5" s="152" t="s">
        <v>13</v>
      </c>
      <c r="BP5" s="152" t="s">
        <v>13</v>
      </c>
      <c r="BQ5" s="152" t="s">
        <v>13</v>
      </c>
      <c r="BR5" s="152" t="s">
        <v>13</v>
      </c>
      <c r="BS5" s="152" t="s">
        <v>13</v>
      </c>
      <c r="BT5" s="152" t="s">
        <v>13</v>
      </c>
      <c r="BU5" s="152" t="s">
        <v>13</v>
      </c>
      <c r="BV5" s="152" t="s">
        <v>13</v>
      </c>
      <c r="BW5" s="152" t="s">
        <v>14</v>
      </c>
      <c r="BX5" s="129"/>
      <c r="BY5" s="152" t="s">
        <v>15</v>
      </c>
      <c r="BZ5" s="152" t="s">
        <v>15</v>
      </c>
      <c r="CA5" s="152" t="s">
        <v>15</v>
      </c>
      <c r="CB5" s="152" t="s">
        <v>15</v>
      </c>
      <c r="CC5" s="152" t="s">
        <v>15</v>
      </c>
      <c r="CD5" s="152" t="s">
        <v>15</v>
      </c>
      <c r="CE5" s="152" t="s">
        <v>15</v>
      </c>
      <c r="CF5" s="152" t="s">
        <v>15</v>
      </c>
      <c r="CG5" s="152" t="s">
        <v>15</v>
      </c>
      <c r="CH5" s="152" t="s">
        <v>16</v>
      </c>
      <c r="CI5" s="129"/>
      <c r="CJ5" s="152" t="s">
        <v>17</v>
      </c>
      <c r="CK5" s="152" t="s">
        <v>17</v>
      </c>
      <c r="CL5" s="152" t="s">
        <v>17</v>
      </c>
      <c r="CM5" s="152" t="s">
        <v>17</v>
      </c>
      <c r="CN5" s="152" t="s">
        <v>17</v>
      </c>
      <c r="CO5" s="152" t="s">
        <v>17</v>
      </c>
      <c r="CP5" s="152" t="s">
        <v>17</v>
      </c>
      <c r="CQ5" s="152" t="s">
        <v>17</v>
      </c>
      <c r="CR5" s="152" t="s">
        <v>17</v>
      </c>
      <c r="CS5" s="152" t="s">
        <v>17</v>
      </c>
      <c r="CT5" s="152" t="s">
        <v>18</v>
      </c>
      <c r="CU5" s="129"/>
      <c r="CV5" s="152" t="s">
        <v>19</v>
      </c>
      <c r="CW5" s="152" t="s">
        <v>10</v>
      </c>
      <c r="CX5" s="130"/>
      <c r="CY5" s="167" t="s">
        <v>41</v>
      </c>
      <c r="CZ5" s="165" t="s">
        <v>41</v>
      </c>
      <c r="DA5" s="165" t="s">
        <v>41</v>
      </c>
      <c r="DB5" s="165" t="s">
        <v>41</v>
      </c>
      <c r="DC5" s="165" t="s">
        <v>42</v>
      </c>
      <c r="DD5" s="9"/>
      <c r="DE5" s="165" t="s">
        <v>43</v>
      </c>
      <c r="DF5" s="165" t="s">
        <v>43</v>
      </c>
      <c r="DG5" s="165" t="s">
        <v>44</v>
      </c>
      <c r="DH5" s="9"/>
      <c r="DI5" s="165" t="s">
        <v>219</v>
      </c>
      <c r="DJ5" s="165" t="s">
        <v>219</v>
      </c>
      <c r="DK5" s="165" t="s">
        <v>219</v>
      </c>
      <c r="DL5" s="165" t="s">
        <v>219</v>
      </c>
      <c r="DM5" s="165" t="s">
        <v>219</v>
      </c>
      <c r="DN5" s="165" t="s">
        <v>219</v>
      </c>
      <c r="DO5" s="165" t="s">
        <v>220</v>
      </c>
      <c r="DP5" s="9"/>
      <c r="DQ5" s="165" t="s">
        <v>221</v>
      </c>
      <c r="DR5" s="165" t="s">
        <v>221</v>
      </c>
      <c r="DS5" s="165" t="s">
        <v>221</v>
      </c>
      <c r="DT5" s="165" t="s">
        <v>221</v>
      </c>
      <c r="DU5" s="165" t="s">
        <v>221</v>
      </c>
      <c r="DV5" s="165" t="s">
        <v>221</v>
      </c>
      <c r="DW5" s="165" t="s">
        <v>222</v>
      </c>
      <c r="DX5" s="9"/>
      <c r="DY5" s="165" t="s">
        <v>47</v>
      </c>
      <c r="DZ5" s="165" t="s">
        <v>47</v>
      </c>
      <c r="EA5" s="165" t="s">
        <v>48</v>
      </c>
      <c r="EB5" s="9"/>
      <c r="EC5" s="165" t="s">
        <v>49</v>
      </c>
      <c r="ED5" s="152" t="s">
        <v>10</v>
      </c>
      <c r="EE5" s="65"/>
      <c r="EF5" s="152" t="s">
        <v>50</v>
      </c>
      <c r="EG5" s="152" t="s">
        <v>50</v>
      </c>
      <c r="EH5" s="152" t="s">
        <v>50</v>
      </c>
      <c r="EI5" s="152" t="s">
        <v>50</v>
      </c>
      <c r="EJ5" s="152" t="s">
        <v>50</v>
      </c>
      <c r="EK5" s="152" t="s">
        <v>50</v>
      </c>
      <c r="EL5" s="152" t="s">
        <v>50</v>
      </c>
      <c r="EM5" s="152" t="s">
        <v>50</v>
      </c>
      <c r="EN5" s="152" t="s">
        <v>50</v>
      </c>
      <c r="EO5" s="152" t="s">
        <v>50</v>
      </c>
      <c r="EP5" s="152" t="s">
        <v>51</v>
      </c>
      <c r="EQ5" s="129"/>
      <c r="ER5" s="152" t="s">
        <v>52</v>
      </c>
      <c r="ES5" s="152" t="s">
        <v>52</v>
      </c>
      <c r="ET5" s="152" t="s">
        <v>52</v>
      </c>
      <c r="EU5" s="152" t="s">
        <v>52</v>
      </c>
      <c r="EV5" s="152" t="s">
        <v>52</v>
      </c>
      <c r="EW5" s="152" t="s">
        <v>52</v>
      </c>
      <c r="EX5" s="152" t="s">
        <v>52</v>
      </c>
      <c r="EY5" s="152" t="s">
        <v>52</v>
      </c>
      <c r="EZ5" s="152" t="s">
        <v>52</v>
      </c>
      <c r="FA5" s="152" t="s">
        <v>53</v>
      </c>
      <c r="FB5" s="129"/>
      <c r="FC5" s="152" t="s">
        <v>58</v>
      </c>
      <c r="FD5" s="152" t="s">
        <v>10</v>
      </c>
      <c r="FE5" s="130"/>
      <c r="FF5" s="165" t="s">
        <v>118</v>
      </c>
      <c r="FG5" s="165" t="s">
        <v>118</v>
      </c>
      <c r="FH5" s="165" t="s">
        <v>118</v>
      </c>
      <c r="FI5" s="165" t="s">
        <v>119</v>
      </c>
      <c r="FJ5" s="9"/>
      <c r="FK5" s="165" t="s">
        <v>223</v>
      </c>
      <c r="FL5" s="165" t="s">
        <v>223</v>
      </c>
      <c r="FM5" s="165" t="s">
        <v>223</v>
      </c>
      <c r="FN5" s="165" t="s">
        <v>223</v>
      </c>
      <c r="FO5" s="165" t="s">
        <v>223</v>
      </c>
      <c r="FP5" s="165" t="s">
        <v>224</v>
      </c>
      <c r="FQ5" s="9"/>
      <c r="FR5" s="165" t="s">
        <v>167</v>
      </c>
      <c r="FS5" s="152" t="s">
        <v>10</v>
      </c>
      <c r="FT5" s="65"/>
      <c r="FU5" s="152" t="s">
        <v>120</v>
      </c>
      <c r="FV5" s="152" t="s">
        <v>120</v>
      </c>
      <c r="FW5" s="152" t="s">
        <v>120</v>
      </c>
      <c r="FX5" s="152" t="s">
        <v>120</v>
      </c>
      <c r="FY5" s="152" t="s">
        <v>120</v>
      </c>
      <c r="FZ5" s="152" t="s">
        <v>120</v>
      </c>
      <c r="GA5" s="152" t="s">
        <v>120</v>
      </c>
      <c r="GB5" s="152" t="s">
        <v>120</v>
      </c>
      <c r="GC5" s="152" t="s">
        <v>120</v>
      </c>
      <c r="GD5" s="152" t="s">
        <v>121</v>
      </c>
      <c r="GF5" s="152" t="s">
        <v>122</v>
      </c>
      <c r="GG5" s="152" t="s">
        <v>122</v>
      </c>
      <c r="GH5" s="152" t="s">
        <v>122</v>
      </c>
      <c r="GI5" s="152" t="s">
        <v>122</v>
      </c>
      <c r="GJ5" s="152" t="s">
        <v>122</v>
      </c>
      <c r="GK5" s="152" t="s">
        <v>122</v>
      </c>
      <c r="GL5" s="152" t="s">
        <v>122</v>
      </c>
      <c r="GM5" s="152" t="s">
        <v>122</v>
      </c>
      <c r="GN5" s="152" t="s">
        <v>122</v>
      </c>
      <c r="GO5" s="152" t="s">
        <v>122</v>
      </c>
      <c r="GP5" s="152" t="s">
        <v>123</v>
      </c>
      <c r="GR5" s="152" t="s">
        <v>124</v>
      </c>
      <c r="GS5" s="152" t="s">
        <v>124</v>
      </c>
      <c r="GT5" s="152" t="s">
        <v>124</v>
      </c>
      <c r="GU5" s="152" t="s">
        <v>124</v>
      </c>
      <c r="GV5" s="152" t="s">
        <v>124</v>
      </c>
      <c r="GW5" s="152" t="s">
        <v>124</v>
      </c>
      <c r="GX5" s="152" t="s">
        <v>124</v>
      </c>
      <c r="GY5" s="152" t="s">
        <v>124</v>
      </c>
      <c r="GZ5" s="152" t="s">
        <v>124</v>
      </c>
      <c r="HA5" s="152" t="s">
        <v>124</v>
      </c>
      <c r="HB5" s="152" t="s">
        <v>125</v>
      </c>
      <c r="HD5" s="152" t="s">
        <v>126</v>
      </c>
      <c r="HE5" s="152" t="s">
        <v>126</v>
      </c>
      <c r="HF5" s="152" t="s">
        <v>126</v>
      </c>
      <c r="HG5" s="152" t="s">
        <v>126</v>
      </c>
      <c r="HH5" s="152" t="s">
        <v>126</v>
      </c>
      <c r="HI5" s="152" t="s">
        <v>126</v>
      </c>
      <c r="HJ5" s="152" t="s">
        <v>126</v>
      </c>
      <c r="HK5" s="152" t="s">
        <v>126</v>
      </c>
      <c r="HL5" s="152" t="s">
        <v>126</v>
      </c>
      <c r="HM5" s="152" t="s">
        <v>126</v>
      </c>
      <c r="HN5" s="152" t="s">
        <v>127</v>
      </c>
      <c r="HP5" s="152" t="s">
        <v>128</v>
      </c>
      <c r="HQ5" s="152" t="s">
        <v>10</v>
      </c>
      <c r="HR5" s="130"/>
      <c r="HS5" s="152" t="s">
        <v>77</v>
      </c>
      <c r="HT5" s="152" t="s">
        <v>77</v>
      </c>
      <c r="HU5" s="152" t="s">
        <v>77</v>
      </c>
      <c r="HV5" s="152" t="s">
        <v>77</v>
      </c>
      <c r="HW5" s="152" t="s">
        <v>77</v>
      </c>
      <c r="HX5" s="152" t="s">
        <v>77</v>
      </c>
      <c r="HY5" s="152" t="s">
        <v>77</v>
      </c>
      <c r="HZ5" s="152" t="s">
        <v>77</v>
      </c>
      <c r="IA5" s="152" t="s">
        <v>77</v>
      </c>
      <c r="IB5" s="152" t="s">
        <v>77</v>
      </c>
      <c r="IC5" s="152" t="s">
        <v>78</v>
      </c>
      <c r="IE5" s="152" t="s">
        <v>79</v>
      </c>
      <c r="IF5" s="152" t="s">
        <v>79</v>
      </c>
      <c r="IG5" s="152" t="s">
        <v>79</v>
      </c>
      <c r="IH5" s="152" t="s">
        <v>79</v>
      </c>
      <c r="II5" s="152" t="s">
        <v>79</v>
      </c>
      <c r="IJ5" s="152" t="s">
        <v>79</v>
      </c>
      <c r="IK5" s="152" t="s">
        <v>79</v>
      </c>
      <c r="IL5" s="152" t="s">
        <v>79</v>
      </c>
      <c r="IM5" s="152" t="s">
        <v>79</v>
      </c>
      <c r="IN5" s="152" t="s">
        <v>80</v>
      </c>
      <c r="IP5" s="152" t="s">
        <v>81</v>
      </c>
      <c r="IQ5" s="152" t="s">
        <v>81</v>
      </c>
      <c r="IR5" s="152" t="s">
        <v>81</v>
      </c>
      <c r="IS5" s="152" t="s">
        <v>81</v>
      </c>
      <c r="IT5" s="152" t="s">
        <v>81</v>
      </c>
      <c r="IU5" s="152" t="s">
        <v>81</v>
      </c>
      <c r="IV5" s="152" t="s">
        <v>81</v>
      </c>
      <c r="IW5" s="152" t="s">
        <v>81</v>
      </c>
      <c r="IX5" s="152" t="s">
        <v>81</v>
      </c>
      <c r="IY5" s="152" t="s">
        <v>81</v>
      </c>
      <c r="IZ5" s="152" t="s">
        <v>82</v>
      </c>
      <c r="JB5" s="152" t="s">
        <v>225</v>
      </c>
      <c r="JC5" s="152" t="s">
        <v>225</v>
      </c>
      <c r="JD5" s="152" t="s">
        <v>225</v>
      </c>
      <c r="JE5" s="152" t="s">
        <v>225</v>
      </c>
      <c r="JF5" s="152" t="s">
        <v>225</v>
      </c>
      <c r="JG5" s="152" t="s">
        <v>225</v>
      </c>
      <c r="JH5" s="152" t="s">
        <v>225</v>
      </c>
      <c r="JI5" s="152" t="s">
        <v>225</v>
      </c>
      <c r="JJ5" s="152" t="s">
        <v>225</v>
      </c>
      <c r="JK5" s="152" t="s">
        <v>225</v>
      </c>
      <c r="JL5" s="152" t="s">
        <v>225</v>
      </c>
      <c r="JM5" s="152" t="s">
        <v>225</v>
      </c>
      <c r="JN5" s="152" t="s">
        <v>225</v>
      </c>
      <c r="JO5" s="152" t="s">
        <v>225</v>
      </c>
      <c r="JP5" s="152" t="s">
        <v>225</v>
      </c>
      <c r="JQ5" s="152" t="s">
        <v>225</v>
      </c>
      <c r="JR5" s="152" t="s">
        <v>225</v>
      </c>
      <c r="JS5" s="152" t="s">
        <v>226</v>
      </c>
      <c r="JT5" s="129"/>
      <c r="JU5" s="152" t="s">
        <v>227</v>
      </c>
      <c r="JV5" s="152" t="s">
        <v>227</v>
      </c>
      <c r="JW5" s="152" t="s">
        <v>227</v>
      </c>
      <c r="JX5" s="152" t="s">
        <v>227</v>
      </c>
      <c r="JY5" s="152" t="s">
        <v>227</v>
      </c>
      <c r="JZ5" s="152" t="s">
        <v>227</v>
      </c>
      <c r="KA5" s="152" t="s">
        <v>227</v>
      </c>
      <c r="KB5" s="152" t="s">
        <v>227</v>
      </c>
      <c r="KC5" s="152" t="s">
        <v>227</v>
      </c>
      <c r="KD5" s="152" t="s">
        <v>227</v>
      </c>
      <c r="KE5" s="152" t="s">
        <v>228</v>
      </c>
      <c r="KF5" s="129"/>
      <c r="KG5" s="152" t="s">
        <v>83</v>
      </c>
      <c r="KH5" s="152" t="s">
        <v>10</v>
      </c>
      <c r="KI5" s="130"/>
      <c r="KJ5" s="152" t="s">
        <v>84</v>
      </c>
      <c r="KK5" s="152" t="s">
        <v>84</v>
      </c>
      <c r="KL5" s="152" t="s">
        <v>84</v>
      </c>
      <c r="KM5" s="152" t="s">
        <v>84</v>
      </c>
      <c r="KN5" s="152" t="s">
        <v>84</v>
      </c>
      <c r="KO5" s="152" t="s">
        <v>84</v>
      </c>
      <c r="KP5" s="152" t="s">
        <v>84</v>
      </c>
      <c r="KQ5" s="152" t="s">
        <v>84</v>
      </c>
      <c r="KR5" s="152" t="s">
        <v>84</v>
      </c>
      <c r="KS5" s="152" t="s">
        <v>84</v>
      </c>
      <c r="KT5" s="152" t="s">
        <v>85</v>
      </c>
      <c r="KU5" s="129"/>
      <c r="KV5" s="152" t="s">
        <v>86</v>
      </c>
      <c r="KW5" s="152" t="s">
        <v>86</v>
      </c>
      <c r="KX5" s="152" t="s">
        <v>86</v>
      </c>
      <c r="KY5" s="152" t="s">
        <v>86</v>
      </c>
      <c r="KZ5" s="152" t="s">
        <v>86</v>
      </c>
      <c r="LA5" s="152" t="s">
        <v>86</v>
      </c>
      <c r="LB5" s="152" t="s">
        <v>86</v>
      </c>
      <c r="LC5" s="152" t="s">
        <v>86</v>
      </c>
      <c r="LD5" s="152" t="s">
        <v>86</v>
      </c>
      <c r="LE5" s="152" t="s">
        <v>86</v>
      </c>
      <c r="LF5" s="152" t="s">
        <v>87</v>
      </c>
      <c r="LG5" s="129"/>
      <c r="LH5" s="152" t="s">
        <v>88</v>
      </c>
      <c r="LI5" s="152" t="s">
        <v>88</v>
      </c>
      <c r="LJ5" s="152" t="s">
        <v>88</v>
      </c>
      <c r="LK5" s="152" t="s">
        <v>88</v>
      </c>
      <c r="LL5" s="152" t="s">
        <v>88</v>
      </c>
      <c r="LM5" s="152" t="s">
        <v>88</v>
      </c>
      <c r="LN5" s="152" t="s">
        <v>88</v>
      </c>
      <c r="LO5" s="152" t="s">
        <v>88</v>
      </c>
      <c r="LP5" s="152" t="s">
        <v>88</v>
      </c>
      <c r="LQ5" s="152" t="s">
        <v>88</v>
      </c>
      <c r="LR5" s="152" t="s">
        <v>89</v>
      </c>
      <c r="LS5" s="129"/>
      <c r="LT5" s="152" t="s">
        <v>90</v>
      </c>
      <c r="LU5" s="152" t="s">
        <v>90</v>
      </c>
      <c r="LV5" s="152" t="s">
        <v>90</v>
      </c>
      <c r="LW5" s="152" t="s">
        <v>90</v>
      </c>
      <c r="LX5" s="152" t="s">
        <v>90</v>
      </c>
      <c r="LY5" s="152" t="s">
        <v>90</v>
      </c>
      <c r="LZ5" s="152" t="s">
        <v>90</v>
      </c>
      <c r="MA5" s="152" t="s">
        <v>90</v>
      </c>
      <c r="MB5" s="152" t="s">
        <v>90</v>
      </c>
      <c r="MC5" s="152" t="s">
        <v>90</v>
      </c>
      <c r="MD5" s="152" t="s">
        <v>91</v>
      </c>
      <c r="ME5" s="129"/>
      <c r="MF5" s="152" t="s">
        <v>92</v>
      </c>
      <c r="MG5" s="152" t="s">
        <v>10</v>
      </c>
      <c r="MH5" s="131"/>
      <c r="MI5" s="165" t="s">
        <v>151</v>
      </c>
      <c r="MJ5" s="165" t="s">
        <v>151</v>
      </c>
      <c r="MK5" s="165" t="s">
        <v>151</v>
      </c>
      <c r="ML5" s="165" t="s">
        <v>151</v>
      </c>
      <c r="MM5" s="165" t="s">
        <v>152</v>
      </c>
      <c r="MN5" s="9"/>
      <c r="MO5" s="165" t="s">
        <v>229</v>
      </c>
      <c r="MP5" s="165" t="s">
        <v>229</v>
      </c>
      <c r="MQ5" s="165" t="s">
        <v>229</v>
      </c>
      <c r="MR5" s="165" t="s">
        <v>229</v>
      </c>
      <c r="MS5" s="165" t="s">
        <v>230</v>
      </c>
      <c r="MT5" s="9"/>
      <c r="MU5" s="165" t="s">
        <v>40</v>
      </c>
      <c r="MV5" s="165"/>
      <c r="MW5" s="152" t="s">
        <v>10</v>
      </c>
      <c r="MX5" s="65"/>
      <c r="MY5" s="165" t="s">
        <v>231</v>
      </c>
      <c r="MZ5" s="165" t="s">
        <v>231</v>
      </c>
      <c r="NA5" s="165" t="s">
        <v>231</v>
      </c>
      <c r="NB5" s="165" t="s">
        <v>231</v>
      </c>
      <c r="NC5" s="165" t="s">
        <v>231</v>
      </c>
      <c r="ND5" s="165" t="s">
        <v>232</v>
      </c>
      <c r="NE5" s="9"/>
      <c r="NF5" s="165" t="s">
        <v>233</v>
      </c>
      <c r="NG5" s="165" t="s">
        <v>233</v>
      </c>
      <c r="NH5" s="165" t="s">
        <v>233</v>
      </c>
      <c r="NI5" s="165" t="s">
        <v>233</v>
      </c>
      <c r="NJ5" s="165" t="s">
        <v>233</v>
      </c>
      <c r="NK5" s="165" t="s">
        <v>234</v>
      </c>
      <c r="NL5" s="9"/>
      <c r="NM5" s="165" t="s">
        <v>26</v>
      </c>
      <c r="NN5" s="152" t="s">
        <v>10</v>
      </c>
      <c r="NO5" s="65"/>
      <c r="OF5" s="67"/>
    </row>
    <row r="6" spans="1:396" s="3" customFormat="1" ht="27" customHeight="1" thickBot="1" x14ac:dyDescent="0.25">
      <c r="A6" s="15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26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26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26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26"/>
      <c r="AX6" s="153"/>
      <c r="AY6" s="153"/>
      <c r="AZ6" s="68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26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26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26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26"/>
      <c r="CV6" s="153"/>
      <c r="CW6" s="153"/>
      <c r="CX6" s="68"/>
      <c r="CY6" s="168"/>
      <c r="CZ6" s="149"/>
      <c r="DA6" s="149"/>
      <c r="DB6" s="149"/>
      <c r="DC6" s="149"/>
      <c r="DD6" s="11"/>
      <c r="DE6" s="149"/>
      <c r="DF6" s="149"/>
      <c r="DG6" s="149"/>
      <c r="DH6" s="11"/>
      <c r="DI6" s="149"/>
      <c r="DJ6" s="149"/>
      <c r="DK6" s="149"/>
      <c r="DL6" s="149"/>
      <c r="DM6" s="149"/>
      <c r="DN6" s="149"/>
      <c r="DO6" s="149"/>
      <c r="DP6" s="11"/>
      <c r="DQ6" s="149"/>
      <c r="DR6" s="149"/>
      <c r="DS6" s="149"/>
      <c r="DT6" s="149"/>
      <c r="DU6" s="149"/>
      <c r="DV6" s="149"/>
      <c r="DW6" s="149"/>
      <c r="DX6" s="11"/>
      <c r="DY6" s="149"/>
      <c r="DZ6" s="149"/>
      <c r="EA6" s="149"/>
      <c r="EB6" s="11"/>
      <c r="EC6" s="149"/>
      <c r="ED6" s="153"/>
      <c r="EE6" s="68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26"/>
      <c r="ER6" s="153"/>
      <c r="ES6" s="153"/>
      <c r="ET6" s="153"/>
      <c r="EU6" s="153"/>
      <c r="EV6" s="153"/>
      <c r="EW6" s="153"/>
      <c r="EX6" s="153"/>
      <c r="EY6" s="153"/>
      <c r="EZ6" s="153"/>
      <c r="FA6" s="153"/>
      <c r="FB6" s="126"/>
      <c r="FC6" s="153"/>
      <c r="FD6" s="153"/>
      <c r="FE6" s="68"/>
      <c r="FF6" s="149"/>
      <c r="FG6" s="149"/>
      <c r="FH6" s="149"/>
      <c r="FI6" s="149"/>
      <c r="FJ6" s="11"/>
      <c r="FK6" s="149"/>
      <c r="FL6" s="149"/>
      <c r="FM6" s="149"/>
      <c r="FN6" s="149"/>
      <c r="FO6" s="149"/>
      <c r="FP6" s="149"/>
      <c r="FQ6" s="11"/>
      <c r="FR6" s="149"/>
      <c r="FS6" s="153"/>
      <c r="FT6" s="68"/>
      <c r="FU6" s="153"/>
      <c r="FV6" s="153"/>
      <c r="FW6" s="153"/>
      <c r="FX6" s="153"/>
      <c r="FY6" s="153"/>
      <c r="FZ6" s="153"/>
      <c r="GA6" s="153"/>
      <c r="GB6" s="153"/>
      <c r="GC6" s="153"/>
      <c r="GD6" s="153"/>
      <c r="GE6" s="11"/>
      <c r="GF6" s="153"/>
      <c r="GG6" s="153"/>
      <c r="GH6" s="153"/>
      <c r="GI6" s="153"/>
      <c r="GJ6" s="153"/>
      <c r="GK6" s="153"/>
      <c r="GL6" s="153"/>
      <c r="GM6" s="153"/>
      <c r="GN6" s="153"/>
      <c r="GO6" s="153"/>
      <c r="GP6" s="153"/>
      <c r="GQ6" s="11"/>
      <c r="GR6" s="153"/>
      <c r="GS6" s="153"/>
      <c r="GT6" s="153"/>
      <c r="GU6" s="153"/>
      <c r="GV6" s="153"/>
      <c r="GW6" s="153"/>
      <c r="GX6" s="153"/>
      <c r="GY6" s="153"/>
      <c r="GZ6" s="153"/>
      <c r="HA6" s="153"/>
      <c r="HB6" s="153"/>
      <c r="HC6" s="11"/>
      <c r="HD6" s="153"/>
      <c r="HE6" s="153"/>
      <c r="HF6" s="153"/>
      <c r="HG6" s="153"/>
      <c r="HH6" s="153"/>
      <c r="HI6" s="153"/>
      <c r="HJ6" s="153"/>
      <c r="HK6" s="153"/>
      <c r="HL6" s="153"/>
      <c r="HM6" s="153"/>
      <c r="HN6" s="153"/>
      <c r="HO6" s="11"/>
      <c r="HP6" s="153"/>
      <c r="HQ6" s="153"/>
      <c r="HR6" s="68"/>
      <c r="HS6" s="153"/>
      <c r="HT6" s="153"/>
      <c r="HU6" s="153"/>
      <c r="HV6" s="153"/>
      <c r="HW6" s="153"/>
      <c r="HX6" s="153"/>
      <c r="HY6" s="153"/>
      <c r="HZ6" s="153"/>
      <c r="IA6" s="153"/>
      <c r="IB6" s="153"/>
      <c r="IC6" s="153"/>
      <c r="ID6" s="11"/>
      <c r="IE6" s="153"/>
      <c r="IF6" s="153"/>
      <c r="IG6" s="153"/>
      <c r="IH6" s="153"/>
      <c r="II6" s="153"/>
      <c r="IJ6" s="153"/>
      <c r="IK6" s="153"/>
      <c r="IL6" s="153"/>
      <c r="IM6" s="153"/>
      <c r="IN6" s="153"/>
      <c r="IO6" s="11"/>
      <c r="IP6" s="153"/>
      <c r="IQ6" s="153"/>
      <c r="IR6" s="153"/>
      <c r="IS6" s="153"/>
      <c r="IT6" s="153"/>
      <c r="IU6" s="153"/>
      <c r="IV6" s="153"/>
      <c r="IW6" s="153"/>
      <c r="IX6" s="153"/>
      <c r="IY6" s="153"/>
      <c r="IZ6" s="153"/>
      <c r="JA6" s="11"/>
      <c r="JB6" s="153"/>
      <c r="JC6" s="153"/>
      <c r="JD6" s="153"/>
      <c r="JE6" s="153"/>
      <c r="JF6" s="153"/>
      <c r="JG6" s="153"/>
      <c r="JH6" s="153"/>
      <c r="JI6" s="153"/>
      <c r="JJ6" s="153"/>
      <c r="JK6" s="153"/>
      <c r="JL6" s="153"/>
      <c r="JM6" s="153"/>
      <c r="JN6" s="153"/>
      <c r="JO6" s="153"/>
      <c r="JP6" s="153"/>
      <c r="JQ6" s="153"/>
      <c r="JR6" s="153"/>
      <c r="JS6" s="153"/>
      <c r="JT6" s="126"/>
      <c r="JU6" s="153"/>
      <c r="JV6" s="153"/>
      <c r="JW6" s="153"/>
      <c r="JX6" s="153"/>
      <c r="JY6" s="153"/>
      <c r="JZ6" s="153"/>
      <c r="KA6" s="153"/>
      <c r="KB6" s="153"/>
      <c r="KC6" s="153"/>
      <c r="KD6" s="153"/>
      <c r="KE6" s="153"/>
      <c r="KF6" s="126"/>
      <c r="KG6" s="153"/>
      <c r="KH6" s="153"/>
      <c r="KI6" s="68"/>
      <c r="KJ6" s="153"/>
      <c r="KK6" s="153"/>
      <c r="KL6" s="153"/>
      <c r="KM6" s="153"/>
      <c r="KN6" s="153"/>
      <c r="KO6" s="153"/>
      <c r="KP6" s="153"/>
      <c r="KQ6" s="153"/>
      <c r="KR6" s="153"/>
      <c r="KS6" s="153"/>
      <c r="KT6" s="153"/>
      <c r="KU6" s="126"/>
      <c r="KV6" s="153"/>
      <c r="KW6" s="153"/>
      <c r="KX6" s="153"/>
      <c r="KY6" s="153"/>
      <c r="KZ6" s="153"/>
      <c r="LA6" s="153"/>
      <c r="LB6" s="153"/>
      <c r="LC6" s="153"/>
      <c r="LD6" s="153"/>
      <c r="LE6" s="153"/>
      <c r="LF6" s="153"/>
      <c r="LG6" s="126"/>
      <c r="LH6" s="153"/>
      <c r="LI6" s="153"/>
      <c r="LJ6" s="153"/>
      <c r="LK6" s="153"/>
      <c r="LL6" s="153"/>
      <c r="LM6" s="153"/>
      <c r="LN6" s="153"/>
      <c r="LO6" s="153"/>
      <c r="LP6" s="153"/>
      <c r="LQ6" s="153"/>
      <c r="LR6" s="153"/>
      <c r="LS6" s="126"/>
      <c r="LT6" s="153"/>
      <c r="LU6" s="153"/>
      <c r="LV6" s="153"/>
      <c r="LW6" s="153"/>
      <c r="LX6" s="153"/>
      <c r="LY6" s="153"/>
      <c r="LZ6" s="153"/>
      <c r="MA6" s="153"/>
      <c r="MB6" s="153"/>
      <c r="MC6" s="153"/>
      <c r="MD6" s="153"/>
      <c r="ME6" s="126"/>
      <c r="MF6" s="153"/>
      <c r="MG6" s="153"/>
      <c r="MH6" s="132"/>
      <c r="MI6" s="149"/>
      <c r="MJ6" s="149"/>
      <c r="MK6" s="149"/>
      <c r="ML6" s="149"/>
      <c r="MM6" s="149"/>
      <c r="MN6" s="11"/>
      <c r="MO6" s="149"/>
      <c r="MP6" s="149"/>
      <c r="MQ6" s="149"/>
      <c r="MR6" s="149"/>
      <c r="MS6" s="149"/>
      <c r="MT6" s="11"/>
      <c r="MU6" s="57" t="s">
        <v>235</v>
      </c>
      <c r="MV6" s="57" t="s">
        <v>171</v>
      </c>
      <c r="MW6" s="153"/>
      <c r="MX6" s="68"/>
      <c r="MY6" s="149"/>
      <c r="MZ6" s="149"/>
      <c r="NA6" s="149"/>
      <c r="NB6" s="149"/>
      <c r="NC6" s="149"/>
      <c r="ND6" s="149"/>
      <c r="NE6" s="11"/>
      <c r="NF6" s="149"/>
      <c r="NG6" s="149"/>
      <c r="NH6" s="149"/>
      <c r="NI6" s="149"/>
      <c r="NJ6" s="149"/>
      <c r="NK6" s="149"/>
      <c r="NL6" s="11"/>
      <c r="NM6" s="149"/>
      <c r="NN6" s="153"/>
      <c r="NO6" s="68"/>
    </row>
    <row r="7" spans="1:396" x14ac:dyDescent="0.2">
      <c r="A7" s="37" t="s">
        <v>236</v>
      </c>
      <c r="B7" s="14">
        <v>4.3999999999999997E-2</v>
      </c>
      <c r="C7" s="14">
        <v>8.2000000000000003E-2</v>
      </c>
      <c r="D7" s="14">
        <v>7.6999999999999999E-2</v>
      </c>
      <c r="E7" s="14">
        <v>5.3999999999999999E-2</v>
      </c>
      <c r="F7" s="14">
        <v>6.9000000000000006E-2</v>
      </c>
      <c r="G7" s="14">
        <v>8.3000000000000004E-2</v>
      </c>
      <c r="H7" s="14">
        <v>7.5999999999999998E-2</v>
      </c>
      <c r="I7" s="14">
        <v>0.08</v>
      </c>
      <c r="J7" s="14">
        <v>6.9000000000000006E-2</v>
      </c>
      <c r="K7" s="14">
        <v>6.4000000000000001E-2</v>
      </c>
      <c r="L7" s="14">
        <v>6.9800000000000015E-2</v>
      </c>
      <c r="N7" s="133">
        <v>8.7999999999999995E-2</v>
      </c>
      <c r="O7" s="133">
        <v>7.2999999999999995E-2</v>
      </c>
      <c r="P7" s="133">
        <v>5.0999999999999997E-2</v>
      </c>
      <c r="Q7" s="133">
        <v>6.8000000000000005E-2</v>
      </c>
      <c r="R7" s="133">
        <v>5.6000000000000001E-2</v>
      </c>
      <c r="S7" s="133">
        <v>7.0000000000000007E-2</v>
      </c>
      <c r="T7" s="133">
        <v>6.2E-2</v>
      </c>
      <c r="U7" s="133">
        <v>0.19600000000000001</v>
      </c>
      <c r="V7" s="133">
        <v>7.4999999999999997E-2</v>
      </c>
      <c r="W7" s="133">
        <v>9.6000000000000002E-2</v>
      </c>
      <c r="X7" s="133">
        <v>8.3499999999999991E-2</v>
      </c>
      <c r="Y7" s="133"/>
      <c r="Z7" s="133">
        <v>6.9000000000000006E-2</v>
      </c>
      <c r="AA7" s="133">
        <v>6.8000000000000005E-2</v>
      </c>
      <c r="AB7" s="133">
        <v>4.9000000000000002E-2</v>
      </c>
      <c r="AC7" s="133">
        <v>5.8999999999999997E-2</v>
      </c>
      <c r="AD7" s="133" t="s">
        <v>98</v>
      </c>
      <c r="AE7" s="133">
        <v>7.9000000000000001E-2</v>
      </c>
      <c r="AF7" s="133">
        <v>0.08</v>
      </c>
      <c r="AG7" s="133">
        <v>6.6000000000000003E-2</v>
      </c>
      <c r="AH7" s="133">
        <v>6.2E-2</v>
      </c>
      <c r="AI7" s="133">
        <v>7.2999999999999995E-2</v>
      </c>
      <c r="AJ7" s="133">
        <v>6.0499999999999998E-2</v>
      </c>
      <c r="AK7" s="133"/>
      <c r="AL7" s="133">
        <v>6.0999999999999999E-2</v>
      </c>
      <c r="AM7" s="133">
        <v>5.8000000000000003E-2</v>
      </c>
      <c r="AN7" s="133">
        <v>6.4000000000000001E-2</v>
      </c>
      <c r="AO7" s="133">
        <v>5.1999999999999998E-2</v>
      </c>
      <c r="AP7" s="133">
        <v>5.8999999999999997E-2</v>
      </c>
      <c r="AQ7" s="133">
        <v>6.5000000000000002E-2</v>
      </c>
      <c r="AR7" s="133">
        <v>7.5999999999999998E-2</v>
      </c>
      <c r="AS7" s="133">
        <v>6.5000000000000002E-2</v>
      </c>
      <c r="AT7" s="133">
        <v>5.8000000000000003E-2</v>
      </c>
      <c r="AU7" s="133">
        <v>6.8000000000000005E-2</v>
      </c>
      <c r="AV7" s="133">
        <v>6.2600000000000017E-2</v>
      </c>
      <c r="AW7" s="133"/>
      <c r="AX7" s="133">
        <v>6.9099999999999995E-2</v>
      </c>
      <c r="AY7" s="14">
        <f>STDEVA(B7:AV7)</f>
        <v>2.4576250589202087E-2</v>
      </c>
      <c r="AZ7" s="72"/>
      <c r="BA7" s="14">
        <v>0.08</v>
      </c>
      <c r="BB7" s="14">
        <v>0.06</v>
      </c>
      <c r="BC7" s="14">
        <v>5.0999999999999997E-2</v>
      </c>
      <c r="BD7" s="14">
        <v>5.1999999999999998E-2</v>
      </c>
      <c r="BE7" s="14">
        <v>5.1999999999999998E-2</v>
      </c>
      <c r="BF7" s="14">
        <v>4.3999999999999997E-2</v>
      </c>
      <c r="BG7" s="14">
        <v>5.2999999999999999E-2</v>
      </c>
      <c r="BH7" s="14">
        <v>4.3999999999999997E-2</v>
      </c>
      <c r="BI7" s="14">
        <v>4.2999999999999997E-2</v>
      </c>
      <c r="BJ7" s="14">
        <v>5.5E-2</v>
      </c>
      <c r="BK7" s="14">
        <v>5.3399999999999989E-2</v>
      </c>
      <c r="BL7" s="133"/>
      <c r="BM7" s="14">
        <v>7.3999999999999996E-2</v>
      </c>
      <c r="BN7" s="14">
        <v>5.8000000000000003E-2</v>
      </c>
      <c r="BO7" s="14">
        <v>5.8000000000000003E-2</v>
      </c>
      <c r="BP7" s="14">
        <v>5.1999999999999998E-2</v>
      </c>
      <c r="BQ7" s="14">
        <v>0.04</v>
      </c>
      <c r="BR7" s="14">
        <v>6.2E-2</v>
      </c>
      <c r="BS7" s="14">
        <v>4.3999999999999997E-2</v>
      </c>
      <c r="BT7" s="14">
        <v>5.6000000000000001E-2</v>
      </c>
      <c r="BU7" s="14">
        <v>5.8999999999999997E-2</v>
      </c>
      <c r="BV7" s="14">
        <v>6.9000000000000006E-2</v>
      </c>
      <c r="BW7" s="14">
        <v>5.7199999999999987E-2</v>
      </c>
      <c r="BX7" s="133"/>
      <c r="BY7" s="14">
        <v>0.06</v>
      </c>
      <c r="BZ7" s="14">
        <v>5.1999999999999998E-2</v>
      </c>
      <c r="CA7" s="14">
        <v>0.06</v>
      </c>
      <c r="CB7" s="14">
        <v>5.6000000000000001E-2</v>
      </c>
      <c r="CC7" s="14">
        <v>5.8999999999999997E-2</v>
      </c>
      <c r="CD7" s="14">
        <v>4.5999999999999999E-2</v>
      </c>
      <c r="CE7" s="14">
        <v>4.3999999999999997E-2</v>
      </c>
      <c r="CF7" s="14">
        <v>5.8000000000000003E-2</v>
      </c>
      <c r="CG7" s="14">
        <v>6.3E-2</v>
      </c>
      <c r="CH7" s="14">
        <v>5.5333333333333325E-2</v>
      </c>
      <c r="CI7" s="133"/>
      <c r="CJ7" s="14">
        <v>5.8999999999999997E-2</v>
      </c>
      <c r="CK7" s="14">
        <v>5.8999999999999997E-2</v>
      </c>
      <c r="CL7" s="14">
        <v>4.9000000000000002E-2</v>
      </c>
      <c r="CM7" s="14">
        <v>5.8999999999999997E-2</v>
      </c>
      <c r="CN7" s="14">
        <v>5.8000000000000003E-2</v>
      </c>
      <c r="CO7" s="14">
        <v>5.3999999999999999E-2</v>
      </c>
      <c r="CP7" s="14">
        <v>5.1999999999999998E-2</v>
      </c>
      <c r="CQ7" s="14">
        <v>5.7000000000000002E-2</v>
      </c>
      <c r="CR7" s="14">
        <v>6.4000000000000001E-2</v>
      </c>
      <c r="CS7" s="14">
        <v>6.4000000000000001E-2</v>
      </c>
      <c r="CT7" s="14">
        <v>5.7499999999999996E-2</v>
      </c>
      <c r="CU7" s="133"/>
      <c r="CV7" s="21">
        <v>5.5311111111111096E-2</v>
      </c>
      <c r="CW7" s="14">
        <f>STDEVA(AZ7:CT7)</f>
        <v>7.9749217020332868E-3</v>
      </c>
      <c r="CX7" s="72"/>
      <c r="CY7" s="17" t="s">
        <v>98</v>
      </c>
      <c r="CZ7" s="17" t="s">
        <v>98</v>
      </c>
      <c r="DA7" s="17" t="s">
        <v>98</v>
      </c>
      <c r="DB7" s="17">
        <v>4.3999999999999997E-2</v>
      </c>
      <c r="DC7" s="17" t="s">
        <v>98</v>
      </c>
      <c r="DD7" s="71"/>
      <c r="DE7" s="17" t="s">
        <v>98</v>
      </c>
      <c r="DF7" s="17" t="s">
        <v>98</v>
      </c>
      <c r="DG7" s="17" t="s">
        <v>98</v>
      </c>
      <c r="DH7" s="71"/>
      <c r="DI7" s="17">
        <v>4.2999999999999997E-2</v>
      </c>
      <c r="DJ7" s="17" t="s">
        <v>98</v>
      </c>
      <c r="DK7" s="17">
        <v>4.3999999999999997E-2</v>
      </c>
      <c r="DL7" s="17">
        <v>0.05</v>
      </c>
      <c r="DM7" s="17" t="s">
        <v>98</v>
      </c>
      <c r="DN7" s="17" t="s">
        <v>98</v>
      </c>
      <c r="DO7" s="17" t="s">
        <v>98</v>
      </c>
      <c r="DP7" s="14"/>
      <c r="DQ7" s="17" t="s">
        <v>98</v>
      </c>
      <c r="DR7" s="14">
        <v>5.1999999999999998E-2</v>
      </c>
      <c r="DS7" s="14">
        <v>5.5E-2</v>
      </c>
      <c r="DT7" s="17" t="s">
        <v>98</v>
      </c>
      <c r="DU7" s="14">
        <v>4.4999999999999998E-2</v>
      </c>
      <c r="DV7" s="14">
        <v>5.5E-2</v>
      </c>
      <c r="DW7" s="17" t="s">
        <v>98</v>
      </c>
      <c r="DX7" s="14"/>
      <c r="DY7" s="14">
        <v>5.1999999999999998E-2</v>
      </c>
      <c r="DZ7" s="17" t="s">
        <v>98</v>
      </c>
      <c r="EA7" s="17" t="s">
        <v>98</v>
      </c>
      <c r="EB7" s="13"/>
      <c r="EC7" s="17" t="s">
        <v>98</v>
      </c>
      <c r="ED7" s="14">
        <f>STDEVA(CG7:EA7)</f>
        <v>2.7321711828660319E-2</v>
      </c>
      <c r="EE7" s="72"/>
      <c r="EF7" s="14">
        <v>6.0999999999999999E-2</v>
      </c>
      <c r="EG7" s="14">
        <v>5.8000000000000003E-2</v>
      </c>
      <c r="EH7" s="14">
        <v>4.1000000000000002E-2</v>
      </c>
      <c r="EI7" s="14">
        <v>5.0999999999999997E-2</v>
      </c>
      <c r="EJ7" s="14">
        <v>5.8999999999999997E-2</v>
      </c>
      <c r="EK7" s="14">
        <v>7.0999999999999994E-2</v>
      </c>
      <c r="EL7" s="14">
        <v>5.8999999999999997E-2</v>
      </c>
      <c r="EM7" s="14">
        <v>5.5E-2</v>
      </c>
      <c r="EN7" s="14">
        <v>5.8999999999999997E-2</v>
      </c>
      <c r="EO7" s="14">
        <v>6.3E-2</v>
      </c>
      <c r="EP7" s="14">
        <v>5.7699999999999994E-2</v>
      </c>
      <c r="EQ7" s="133"/>
      <c r="ER7" s="14">
        <v>6.3E-2</v>
      </c>
      <c r="ES7" s="14">
        <v>7.2999999999999995E-2</v>
      </c>
      <c r="ET7" s="14">
        <v>5.0999999999999997E-2</v>
      </c>
      <c r="EU7" s="14">
        <v>5.7000000000000002E-2</v>
      </c>
      <c r="EV7" s="14">
        <v>5.7000000000000002E-2</v>
      </c>
      <c r="EW7" s="14">
        <v>6.9000000000000006E-2</v>
      </c>
      <c r="EX7" s="14">
        <v>0.05</v>
      </c>
      <c r="EY7" s="14">
        <v>5.5E-2</v>
      </c>
      <c r="EZ7" s="14">
        <v>4.2000000000000003E-2</v>
      </c>
      <c r="FA7" s="14">
        <v>5.7444444444444444E-2</v>
      </c>
      <c r="FB7" s="133"/>
      <c r="FC7" s="14">
        <v>5.7572222222222219E-2</v>
      </c>
      <c r="FD7" s="14">
        <f>STDEVA(DG7:FA7)</f>
        <v>2.5708438921842137E-2</v>
      </c>
      <c r="FE7" s="72"/>
      <c r="FF7" s="14">
        <v>4.3999999999999997E-2</v>
      </c>
      <c r="FG7" s="14">
        <v>7.0999999999999994E-2</v>
      </c>
      <c r="FH7" s="14" t="s">
        <v>98</v>
      </c>
      <c r="FI7" s="13">
        <v>5.7499999999999996E-2</v>
      </c>
      <c r="FJ7" s="14"/>
      <c r="FK7" s="14">
        <v>7.6999999999999999E-2</v>
      </c>
      <c r="FL7" s="14">
        <v>6.5000000000000002E-2</v>
      </c>
      <c r="FM7" s="14">
        <v>7.6999999999999999E-2</v>
      </c>
      <c r="FN7" s="14">
        <v>8.6999999999999994E-2</v>
      </c>
      <c r="FO7" s="14">
        <v>7.3999999999999996E-2</v>
      </c>
      <c r="FP7" s="13">
        <v>7.6000000000000012E-2</v>
      </c>
      <c r="FQ7" s="13"/>
      <c r="FR7" s="14">
        <v>6.6750000000000004E-2</v>
      </c>
      <c r="FS7" s="14">
        <f>STDEVA(DV7:FP7)</f>
        <v>2.3181766555988314E-2</v>
      </c>
      <c r="FT7" s="76"/>
      <c r="FU7" s="14">
        <v>9.1999999999999998E-2</v>
      </c>
      <c r="FV7" s="14">
        <v>0.113</v>
      </c>
      <c r="FW7" s="14">
        <v>0.108</v>
      </c>
      <c r="FX7" s="14">
        <v>8.4000000000000005E-2</v>
      </c>
      <c r="FY7" s="14">
        <v>4.2000000000000003E-2</v>
      </c>
      <c r="FZ7" s="14">
        <v>5.7000000000000002E-2</v>
      </c>
      <c r="GA7" s="14">
        <v>9.6000000000000002E-2</v>
      </c>
      <c r="GB7" s="14">
        <v>5.8999999999999997E-2</v>
      </c>
      <c r="GC7" s="14">
        <v>8.5000000000000006E-2</v>
      </c>
      <c r="GD7" s="14">
        <v>8.1777777777777783E-2</v>
      </c>
      <c r="GE7" s="13"/>
      <c r="GF7" s="14">
        <v>7.3999999999999996E-2</v>
      </c>
      <c r="GG7" s="14">
        <v>8.8999999999999996E-2</v>
      </c>
      <c r="GH7" s="14">
        <v>8.3000000000000004E-2</v>
      </c>
      <c r="GI7" s="14">
        <v>0.14699999999999999</v>
      </c>
      <c r="GJ7" s="14">
        <v>9.9000000000000005E-2</v>
      </c>
      <c r="GK7" s="14">
        <v>0.08</v>
      </c>
      <c r="GL7" s="14">
        <v>9.2999999999999999E-2</v>
      </c>
      <c r="GM7" s="14">
        <v>7.6999999999999999E-2</v>
      </c>
      <c r="GN7" s="14">
        <v>0.109</v>
      </c>
      <c r="GO7" s="14">
        <v>0.10100000000000001</v>
      </c>
      <c r="GP7" s="14">
        <v>9.5199999999999979E-2</v>
      </c>
      <c r="GQ7" s="13"/>
      <c r="GR7" s="14">
        <v>7.1999999999999995E-2</v>
      </c>
      <c r="GS7" s="14">
        <v>8.6999999999999994E-2</v>
      </c>
      <c r="GT7" s="14">
        <v>6.2E-2</v>
      </c>
      <c r="GU7" s="14">
        <v>8.5000000000000006E-2</v>
      </c>
      <c r="GV7" s="14">
        <v>0.1</v>
      </c>
      <c r="GW7" s="14">
        <v>7.5999999999999998E-2</v>
      </c>
      <c r="GX7" s="14">
        <v>8.8999999999999996E-2</v>
      </c>
      <c r="GY7" s="14">
        <v>7.6999999999999999E-2</v>
      </c>
      <c r="GZ7" s="14">
        <v>8.6999999999999994E-2</v>
      </c>
      <c r="HA7" s="14">
        <v>8.8999999999999996E-2</v>
      </c>
      <c r="HB7" s="14">
        <v>8.2400000000000001E-2</v>
      </c>
      <c r="HC7" s="13"/>
      <c r="HD7" s="14">
        <v>7.3999999999999996E-2</v>
      </c>
      <c r="HE7" s="14">
        <v>6.4000000000000001E-2</v>
      </c>
      <c r="HF7" s="14">
        <v>7.8E-2</v>
      </c>
      <c r="HG7" s="14">
        <v>7.0000000000000007E-2</v>
      </c>
      <c r="HH7" s="14">
        <v>7.8E-2</v>
      </c>
      <c r="HI7" s="14">
        <v>8.4000000000000005E-2</v>
      </c>
      <c r="HJ7" s="14">
        <v>7.2999999999999995E-2</v>
      </c>
      <c r="HK7" s="14">
        <v>6.5000000000000002E-2</v>
      </c>
      <c r="HL7" s="14">
        <v>0.08</v>
      </c>
      <c r="HM7" s="14">
        <v>8.7999999999999995E-2</v>
      </c>
      <c r="HN7" s="14">
        <v>7.5399999999999995E-2</v>
      </c>
      <c r="HO7" s="13"/>
      <c r="HP7" s="13">
        <v>8.3694444444444446E-2</v>
      </c>
      <c r="HQ7" s="14">
        <f>STDEVA(FT7:HN7)</f>
        <v>1.737264507822768E-2</v>
      </c>
      <c r="HR7" s="72"/>
      <c r="HS7" s="14">
        <v>6.6000000000000003E-2</v>
      </c>
      <c r="HT7" s="14">
        <v>0.04</v>
      </c>
      <c r="HU7" s="14">
        <v>4.5999999999999999E-2</v>
      </c>
      <c r="HV7" s="14">
        <v>5.1999999999999998E-2</v>
      </c>
      <c r="HW7" s="14">
        <v>4.7E-2</v>
      </c>
      <c r="HX7" s="14">
        <v>6.4000000000000001E-2</v>
      </c>
      <c r="HY7" s="14">
        <v>6.6000000000000003E-2</v>
      </c>
      <c r="HZ7" s="14">
        <v>5.3999999999999999E-2</v>
      </c>
      <c r="IA7" s="14">
        <v>6.9000000000000006E-2</v>
      </c>
      <c r="IB7" s="14">
        <v>5.8000000000000003E-2</v>
      </c>
      <c r="IC7" s="14">
        <v>5.6200000000000007E-2</v>
      </c>
      <c r="ID7" s="13"/>
      <c r="IE7" s="14">
        <v>6.8000000000000005E-2</v>
      </c>
      <c r="IF7" s="14">
        <v>0.06</v>
      </c>
      <c r="IG7" s="14">
        <v>3.5999999999999997E-2</v>
      </c>
      <c r="IH7" s="14">
        <v>4.2000000000000003E-2</v>
      </c>
      <c r="II7" s="14">
        <v>6.2E-2</v>
      </c>
      <c r="IJ7" s="14">
        <v>5.5E-2</v>
      </c>
      <c r="IK7" s="14">
        <v>4.8000000000000001E-2</v>
      </c>
      <c r="IL7" s="14">
        <v>5.1999999999999998E-2</v>
      </c>
      <c r="IM7" s="14">
        <v>4.9000000000000002E-2</v>
      </c>
      <c r="IN7" s="14">
        <v>5.2444444444444439E-2</v>
      </c>
      <c r="IO7" s="13"/>
      <c r="IP7" s="14">
        <v>6.3E-2</v>
      </c>
      <c r="IQ7" s="14">
        <v>5.8000000000000003E-2</v>
      </c>
      <c r="IR7" s="14">
        <v>6.6000000000000003E-2</v>
      </c>
      <c r="IS7" s="14">
        <v>5.8000000000000003E-2</v>
      </c>
      <c r="IT7" s="14">
        <v>4.4999999999999998E-2</v>
      </c>
      <c r="IU7" s="14">
        <v>6.9000000000000006E-2</v>
      </c>
      <c r="IV7" s="14">
        <v>4.4999999999999998E-2</v>
      </c>
      <c r="IW7" s="14">
        <v>5.1999999999999998E-2</v>
      </c>
      <c r="IX7" s="14">
        <v>4.9000000000000002E-2</v>
      </c>
      <c r="IY7" s="14">
        <v>6.8000000000000005E-2</v>
      </c>
      <c r="IZ7" s="14">
        <v>5.7299999999999997E-2</v>
      </c>
      <c r="JA7" s="13"/>
      <c r="JB7" s="14">
        <v>4.2999999999999997E-2</v>
      </c>
      <c r="JC7" s="14">
        <v>4.3999999999999997E-2</v>
      </c>
      <c r="JD7" s="14">
        <v>0.05</v>
      </c>
      <c r="JE7" s="14">
        <v>2.9000000000000001E-2</v>
      </c>
      <c r="JF7" s="14">
        <v>0.05</v>
      </c>
      <c r="JG7" s="14">
        <v>4.9000000000000002E-2</v>
      </c>
      <c r="JH7" s="14">
        <v>5.2999999999999999E-2</v>
      </c>
      <c r="JI7" s="14">
        <v>0.05</v>
      </c>
      <c r="JJ7" s="14">
        <v>3.7999999999999999E-2</v>
      </c>
      <c r="JK7" s="14">
        <v>3.5000000000000003E-2</v>
      </c>
      <c r="JL7" s="14">
        <v>4.7E-2</v>
      </c>
      <c r="JM7" s="14">
        <v>0.04</v>
      </c>
      <c r="JN7" s="14">
        <v>3.4000000000000002E-2</v>
      </c>
      <c r="JO7" s="14">
        <v>4.7E-2</v>
      </c>
      <c r="JP7" s="14">
        <v>3.3000000000000002E-2</v>
      </c>
      <c r="JQ7" s="14">
        <v>2.5000000000000001E-2</v>
      </c>
      <c r="JR7" s="14">
        <v>3.5999999999999997E-2</v>
      </c>
      <c r="JS7" s="14">
        <v>4.1352941176470592E-2</v>
      </c>
      <c r="JT7" s="14"/>
      <c r="JU7" s="14">
        <v>2.8000000000000001E-2</v>
      </c>
      <c r="JV7" s="14">
        <v>4.1000000000000002E-2</v>
      </c>
      <c r="JW7" s="14">
        <v>5.8000000000000003E-2</v>
      </c>
      <c r="JX7" s="14">
        <v>2.4E-2</v>
      </c>
      <c r="JY7" s="14">
        <v>2.8000000000000001E-2</v>
      </c>
      <c r="JZ7" s="14">
        <v>4.5999999999999999E-2</v>
      </c>
      <c r="KA7" s="14">
        <v>3.5999999999999997E-2</v>
      </c>
      <c r="KB7" s="14">
        <v>4.1000000000000002E-2</v>
      </c>
      <c r="KC7" s="14">
        <v>3.2000000000000001E-2</v>
      </c>
      <c r="KD7" s="14">
        <v>4.9000000000000002E-2</v>
      </c>
      <c r="KE7" s="14">
        <v>3.8299999999999994E-2</v>
      </c>
      <c r="KG7" s="14">
        <v>4.9119477124183006E-2</v>
      </c>
      <c r="KH7" s="14">
        <f>STDEVA(IK7:KE7)</f>
        <v>1.1243625532179396E-2</v>
      </c>
      <c r="KI7" s="72"/>
      <c r="KJ7" s="14">
        <v>6.5000000000000002E-2</v>
      </c>
      <c r="KK7" s="14">
        <v>7.2999999999999995E-2</v>
      </c>
      <c r="KL7" s="14">
        <v>6.4000000000000001E-2</v>
      </c>
      <c r="KM7" s="14">
        <v>7.0999999999999994E-2</v>
      </c>
      <c r="KN7" s="14">
        <v>5.0999999999999997E-2</v>
      </c>
      <c r="KO7" s="14">
        <v>5.8000000000000003E-2</v>
      </c>
      <c r="KP7" s="14">
        <v>7.0000000000000007E-2</v>
      </c>
      <c r="KQ7" s="14">
        <v>7.2999999999999995E-2</v>
      </c>
      <c r="KR7" s="14">
        <v>6.8000000000000005E-2</v>
      </c>
      <c r="KS7" s="14">
        <v>9.7000000000000003E-2</v>
      </c>
      <c r="KT7" s="14">
        <v>6.8999999999999992E-2</v>
      </c>
      <c r="KU7" s="133"/>
      <c r="KV7" s="14">
        <v>6.3E-2</v>
      </c>
      <c r="KW7" s="14">
        <v>0.06</v>
      </c>
      <c r="KX7" s="14">
        <v>5.5E-2</v>
      </c>
      <c r="KY7" s="14">
        <v>6.8000000000000005E-2</v>
      </c>
      <c r="KZ7" s="14">
        <v>5.7000000000000002E-2</v>
      </c>
      <c r="LA7" s="14">
        <v>5.8000000000000003E-2</v>
      </c>
      <c r="LB7" s="14">
        <v>6.2E-2</v>
      </c>
      <c r="LC7" s="14">
        <v>6.0999999999999999E-2</v>
      </c>
      <c r="LD7" s="14">
        <v>6.2E-2</v>
      </c>
      <c r="LE7" s="14">
        <v>5.7000000000000002E-2</v>
      </c>
      <c r="LF7" s="14">
        <v>6.0300000000000006E-2</v>
      </c>
      <c r="LG7" s="133"/>
      <c r="LH7" s="14">
        <v>5.8000000000000003E-2</v>
      </c>
      <c r="LI7" s="14">
        <v>5.0999999999999997E-2</v>
      </c>
      <c r="LJ7" s="14">
        <v>7.4999999999999997E-2</v>
      </c>
      <c r="LK7" s="14">
        <v>6.2E-2</v>
      </c>
      <c r="LL7" s="14">
        <v>5.1999999999999998E-2</v>
      </c>
      <c r="LM7" s="14">
        <v>6.4000000000000001E-2</v>
      </c>
      <c r="LN7" s="14">
        <v>6.8000000000000005E-2</v>
      </c>
      <c r="LO7" s="14">
        <v>7.6999999999999999E-2</v>
      </c>
      <c r="LP7" s="14">
        <v>5.2999999999999999E-2</v>
      </c>
      <c r="LQ7" s="14">
        <v>7.5999999999999998E-2</v>
      </c>
      <c r="LR7" s="14">
        <v>6.3600000000000004E-2</v>
      </c>
      <c r="LS7" s="133"/>
      <c r="LT7" s="14">
        <v>7.0000000000000007E-2</v>
      </c>
      <c r="LU7" s="14">
        <v>3.5000000000000003E-2</v>
      </c>
      <c r="LV7" s="14">
        <v>5.2999999999999999E-2</v>
      </c>
      <c r="LW7" s="14">
        <v>5.8000000000000003E-2</v>
      </c>
      <c r="LX7" s="14">
        <v>5.5E-2</v>
      </c>
      <c r="LY7" s="14">
        <v>5.7000000000000002E-2</v>
      </c>
      <c r="LZ7" s="14">
        <v>4.7E-2</v>
      </c>
      <c r="MA7" s="14">
        <v>6.6000000000000003E-2</v>
      </c>
      <c r="MB7" s="14">
        <v>7.9000000000000001E-2</v>
      </c>
      <c r="MC7" s="14">
        <v>6.6000000000000003E-2</v>
      </c>
      <c r="MD7" s="14">
        <v>5.8600000000000006E-2</v>
      </c>
      <c r="ME7" s="133"/>
      <c r="MF7" s="14">
        <v>6.2875E-2</v>
      </c>
      <c r="MG7" s="14">
        <f>STDEVA(KJ7:MD7)</f>
        <v>1.0167575572537217E-2</v>
      </c>
      <c r="MH7" s="134"/>
      <c r="MI7" s="14">
        <v>4.2999999999999997E-2</v>
      </c>
      <c r="MJ7" s="14" t="s">
        <v>98</v>
      </c>
      <c r="MK7" s="14">
        <v>4.4999999999999998E-2</v>
      </c>
      <c r="ML7" s="14">
        <v>6.6000000000000003E-2</v>
      </c>
      <c r="MM7" s="14">
        <v>5.1333333333333335E-2</v>
      </c>
      <c r="MN7" s="14"/>
      <c r="MO7" s="14" t="s">
        <v>98</v>
      </c>
      <c r="MP7" s="14" t="s">
        <v>98</v>
      </c>
      <c r="MQ7" s="14">
        <v>4.5999999999999999E-2</v>
      </c>
      <c r="MR7" s="14">
        <v>4.8000000000000001E-2</v>
      </c>
      <c r="MS7" s="14">
        <v>4.7E-2</v>
      </c>
      <c r="MT7" s="13"/>
      <c r="MU7" s="13">
        <v>4.4999999999999998E-2</v>
      </c>
      <c r="MV7" s="13" t="s">
        <v>98</v>
      </c>
      <c r="MW7" s="14">
        <f>STDEVA(KZ7:MT7)</f>
        <v>1.9389047849056155E-2</v>
      </c>
      <c r="MX7" s="72"/>
      <c r="MY7" s="17">
        <v>6.6000000000000003E-2</v>
      </c>
      <c r="MZ7" s="17">
        <v>5.7000000000000002E-2</v>
      </c>
      <c r="NA7" s="17">
        <v>4.8000000000000001E-2</v>
      </c>
      <c r="NB7" s="20" t="s">
        <v>98</v>
      </c>
      <c r="NC7" s="20" t="s">
        <v>98</v>
      </c>
      <c r="ND7" s="17">
        <v>5.6999999999999995E-2</v>
      </c>
      <c r="NE7" s="20"/>
      <c r="NF7" s="14">
        <v>6.3E-2</v>
      </c>
      <c r="NG7" s="20" t="s">
        <v>98</v>
      </c>
      <c r="NH7" s="20" t="s">
        <v>98</v>
      </c>
      <c r="NI7" s="14">
        <v>5.1999999999999998E-2</v>
      </c>
      <c r="NJ7" s="14">
        <v>5.2999999999999999E-2</v>
      </c>
      <c r="NK7" s="17">
        <v>5.5999999999999994E-2</v>
      </c>
      <c r="NL7" s="13"/>
      <c r="NM7" s="13">
        <v>5.6499999999999995E-2</v>
      </c>
      <c r="NN7" s="14">
        <f>STDEVA(LQ7:NK7)</f>
        <v>2.5196471666914279E-2</v>
      </c>
      <c r="NO7" s="72"/>
    </row>
    <row r="8" spans="1:396" x14ac:dyDescent="0.2">
      <c r="A8" s="37" t="s">
        <v>237</v>
      </c>
      <c r="B8" s="14">
        <v>0.61899999999999999</v>
      </c>
      <c r="C8" s="14">
        <v>0.55800000000000005</v>
      </c>
      <c r="D8" s="14">
        <v>0.60299999999999998</v>
      </c>
      <c r="E8" s="14">
        <v>0.621</v>
      </c>
      <c r="F8" s="14">
        <v>0.60299999999999998</v>
      </c>
      <c r="G8" s="14">
        <v>0.621</v>
      </c>
      <c r="H8" s="14">
        <v>0.61899999999999999</v>
      </c>
      <c r="I8" s="14">
        <v>0.60799999999999998</v>
      </c>
      <c r="J8" s="14">
        <v>0.64400000000000002</v>
      </c>
      <c r="K8" s="14">
        <v>0.57499999999999996</v>
      </c>
      <c r="L8" s="14">
        <v>0.60709999999999997</v>
      </c>
      <c r="N8" s="133">
        <v>0.61499999999999999</v>
      </c>
      <c r="O8" s="133">
        <v>0.58099999999999996</v>
      </c>
      <c r="P8" s="133">
        <v>0.61399999999999999</v>
      </c>
      <c r="Q8" s="133">
        <v>0.57399999999999995</v>
      </c>
      <c r="R8" s="133">
        <v>0.59199999999999997</v>
      </c>
      <c r="S8" s="133">
        <v>0.59</v>
      </c>
      <c r="T8" s="133">
        <v>0.58299999999999996</v>
      </c>
      <c r="U8" s="133">
        <v>0.59799999999999998</v>
      </c>
      <c r="V8" s="133">
        <v>0.60399999999999998</v>
      </c>
      <c r="W8" s="133">
        <v>0.58099999999999996</v>
      </c>
      <c r="X8" s="133">
        <v>0.59320000000000006</v>
      </c>
      <c r="Y8" s="133"/>
      <c r="Z8" s="133">
        <v>0.6</v>
      </c>
      <c r="AA8" s="133">
        <v>0.57699999999999996</v>
      </c>
      <c r="AB8" s="133">
        <v>0.54200000000000004</v>
      </c>
      <c r="AC8" s="133">
        <v>0.56799999999999995</v>
      </c>
      <c r="AD8" s="133">
        <v>0.53100000000000003</v>
      </c>
      <c r="AE8" s="133">
        <v>0.59499999999999997</v>
      </c>
      <c r="AF8" s="133">
        <v>0.54</v>
      </c>
      <c r="AG8" s="133">
        <v>0.56200000000000006</v>
      </c>
      <c r="AH8" s="133">
        <v>0.57899999999999996</v>
      </c>
      <c r="AI8" s="133">
        <v>0.56899999999999995</v>
      </c>
      <c r="AJ8" s="133">
        <v>0.56630000000000003</v>
      </c>
      <c r="AK8" s="133"/>
      <c r="AL8" s="133">
        <v>0.55000000000000004</v>
      </c>
      <c r="AM8" s="133">
        <v>0.6</v>
      </c>
      <c r="AN8" s="133">
        <v>0.58699999999999997</v>
      </c>
      <c r="AO8" s="133">
        <v>0.57099999999999995</v>
      </c>
      <c r="AP8" s="133">
        <v>0.57399999999999995</v>
      </c>
      <c r="AQ8" s="133">
        <v>0.58199999999999996</v>
      </c>
      <c r="AR8" s="133">
        <v>0.52100000000000002</v>
      </c>
      <c r="AS8" s="133">
        <v>0.58199999999999996</v>
      </c>
      <c r="AT8" s="133">
        <v>0.56699999999999995</v>
      </c>
      <c r="AU8" s="133">
        <v>0.56200000000000006</v>
      </c>
      <c r="AV8" s="133">
        <v>0.5696</v>
      </c>
      <c r="AW8" s="133"/>
      <c r="AX8" s="133">
        <v>0.58404999999999996</v>
      </c>
      <c r="AY8" s="14">
        <f t="shared" ref="AY8:AY16" si="0">STDEVA(B8:AV8)</f>
        <v>2.5979772990754987E-2</v>
      </c>
      <c r="AZ8" s="72"/>
      <c r="BA8" s="14">
        <v>0.51700000000000002</v>
      </c>
      <c r="BB8" s="14">
        <v>0.51500000000000001</v>
      </c>
      <c r="BC8" s="14">
        <v>0.49399999999999999</v>
      </c>
      <c r="BD8" s="14">
        <v>0.51500000000000001</v>
      </c>
      <c r="BE8" s="14">
        <v>0.54800000000000004</v>
      </c>
      <c r="BF8" s="14">
        <v>0.46899999999999997</v>
      </c>
      <c r="BG8" s="14">
        <v>0.51500000000000001</v>
      </c>
      <c r="BH8" s="14">
        <v>0.47899999999999998</v>
      </c>
      <c r="BI8" s="14">
        <v>0.53900000000000003</v>
      </c>
      <c r="BJ8" s="14">
        <v>0.55800000000000005</v>
      </c>
      <c r="BK8" s="14">
        <v>0.51489999999999991</v>
      </c>
      <c r="BL8" s="133"/>
      <c r="BM8" s="14">
        <v>0.48099999999999998</v>
      </c>
      <c r="BN8" s="14">
        <v>0.497</v>
      </c>
      <c r="BO8" s="14">
        <v>0.503</v>
      </c>
      <c r="BP8" s="14">
        <v>0.45600000000000002</v>
      </c>
      <c r="BQ8" s="14">
        <v>0.47599999999999998</v>
      </c>
      <c r="BR8" s="14">
        <v>0.48599999999999999</v>
      </c>
      <c r="BS8" s="14">
        <v>0.46300000000000002</v>
      </c>
      <c r="BT8" s="14">
        <v>0.47599999999999998</v>
      </c>
      <c r="BU8" s="14">
        <v>0.505</v>
      </c>
      <c r="BV8" s="14">
        <v>0.52900000000000003</v>
      </c>
      <c r="BW8" s="14">
        <v>0.48719999999999997</v>
      </c>
      <c r="BX8" s="133"/>
      <c r="BY8" s="14">
        <v>0.43099999999999999</v>
      </c>
      <c r="BZ8" s="14">
        <v>0.44500000000000001</v>
      </c>
      <c r="CA8" s="14">
        <v>0.44900000000000001</v>
      </c>
      <c r="CB8" s="14">
        <v>0.45400000000000001</v>
      </c>
      <c r="CC8" s="14">
        <v>0.42099999999999999</v>
      </c>
      <c r="CD8" s="14">
        <v>0.44500000000000001</v>
      </c>
      <c r="CE8" s="14">
        <v>0.50700000000000001</v>
      </c>
      <c r="CF8" s="14">
        <v>0.45300000000000001</v>
      </c>
      <c r="CG8" s="14">
        <v>0.43099999999999999</v>
      </c>
      <c r="CH8" s="14">
        <v>0.44844444444444442</v>
      </c>
      <c r="CI8" s="133"/>
      <c r="CJ8" s="14">
        <v>0.55500000000000005</v>
      </c>
      <c r="CK8" s="14">
        <v>0.56200000000000006</v>
      </c>
      <c r="CL8" s="14">
        <v>0.54200000000000004</v>
      </c>
      <c r="CM8" s="14">
        <v>0.55700000000000005</v>
      </c>
      <c r="CN8" s="14">
        <v>0.51900000000000002</v>
      </c>
      <c r="CO8" s="14">
        <v>0.54</v>
      </c>
      <c r="CP8" s="14">
        <v>0.55100000000000005</v>
      </c>
      <c r="CQ8" s="14">
        <v>0.53900000000000003</v>
      </c>
      <c r="CR8" s="14">
        <v>0.51900000000000002</v>
      </c>
      <c r="CS8" s="14">
        <v>0.56499999999999995</v>
      </c>
      <c r="CT8" s="14">
        <v>0.54489999999999994</v>
      </c>
      <c r="CU8" s="133"/>
      <c r="CV8" s="21">
        <v>0.48351481481481479</v>
      </c>
      <c r="CW8" s="14">
        <f t="shared" ref="CW8:CW16" si="1">STDEVA(AZ8:CT8)</f>
        <v>4.1371656615671763E-2</v>
      </c>
      <c r="CX8" s="72"/>
      <c r="CY8" s="17">
        <v>0.39</v>
      </c>
      <c r="CZ8" s="17">
        <v>0.376</v>
      </c>
      <c r="DA8" s="17">
        <v>0.35099999999999998</v>
      </c>
      <c r="DB8" s="17">
        <v>0.29199999999999998</v>
      </c>
      <c r="DC8" s="14">
        <v>0.35225000000000001</v>
      </c>
      <c r="DD8" s="71"/>
      <c r="DE8" s="17">
        <v>0.42499999999999999</v>
      </c>
      <c r="DF8" s="17">
        <v>0.41599999999999998</v>
      </c>
      <c r="DG8" s="70">
        <v>0.42049999999999998</v>
      </c>
      <c r="DH8" s="71"/>
      <c r="DI8" s="17">
        <v>0.28399999999999997</v>
      </c>
      <c r="DJ8" s="17">
        <v>0.31900000000000001</v>
      </c>
      <c r="DK8" s="17">
        <v>0.34300000000000003</v>
      </c>
      <c r="DL8" s="17">
        <v>0.30299999999999999</v>
      </c>
      <c r="DM8" s="17">
        <v>0.316</v>
      </c>
      <c r="DN8" s="17">
        <v>0.29799999999999999</v>
      </c>
      <c r="DO8" s="70">
        <v>0.3105</v>
      </c>
      <c r="DP8" s="14"/>
      <c r="DQ8" s="14">
        <v>0.35499999999999998</v>
      </c>
      <c r="DR8" s="14">
        <v>0.34499999999999997</v>
      </c>
      <c r="DS8" s="14">
        <v>0.31900000000000001</v>
      </c>
      <c r="DT8" s="14">
        <v>0.315</v>
      </c>
      <c r="DU8" s="14">
        <v>0.308</v>
      </c>
      <c r="DV8" s="14">
        <v>0.29299999999999998</v>
      </c>
      <c r="DW8" s="70">
        <v>0.32249999999999995</v>
      </c>
      <c r="DX8" s="14"/>
      <c r="DY8" s="14">
        <v>0.373</v>
      </c>
      <c r="DZ8" s="14">
        <v>0.39400000000000002</v>
      </c>
      <c r="EA8" s="70">
        <v>0.38350000000000001</v>
      </c>
      <c r="EB8" s="13"/>
      <c r="EC8" s="13">
        <v>0.35785</v>
      </c>
      <c r="ED8" s="14">
        <f t="shared" ref="ED8:ED16" si="2">STDEVA(CG8:EA8)</f>
        <v>0.11260366116424331</v>
      </c>
      <c r="EE8" s="72"/>
      <c r="EF8" s="14">
        <v>0.51300000000000001</v>
      </c>
      <c r="EG8" s="14">
        <v>0.45600000000000002</v>
      </c>
      <c r="EH8" s="14">
        <v>0.437</v>
      </c>
      <c r="EI8" s="14">
        <v>0.49199999999999999</v>
      </c>
      <c r="EJ8" s="14">
        <v>0.44400000000000001</v>
      </c>
      <c r="EK8" s="14">
        <v>0.45100000000000001</v>
      </c>
      <c r="EL8" s="14">
        <v>0.45700000000000002</v>
      </c>
      <c r="EM8" s="14">
        <v>0.46500000000000002</v>
      </c>
      <c r="EN8" s="14">
        <v>0.40799999999999997</v>
      </c>
      <c r="EO8" s="14">
        <v>0.43</v>
      </c>
      <c r="EP8" s="14">
        <v>0.45529999999999998</v>
      </c>
      <c r="EQ8" s="133"/>
      <c r="ER8" s="14">
        <v>0.48699999999999999</v>
      </c>
      <c r="ES8" s="14">
        <v>0.436</v>
      </c>
      <c r="ET8" s="14">
        <v>0.439</v>
      </c>
      <c r="EU8" s="14">
        <v>0.438</v>
      </c>
      <c r="EV8" s="14">
        <v>0.46899999999999997</v>
      </c>
      <c r="EW8" s="14">
        <v>0.42199999999999999</v>
      </c>
      <c r="EX8" s="14">
        <v>0.435</v>
      </c>
      <c r="EY8" s="14">
        <v>0.435</v>
      </c>
      <c r="EZ8" s="14">
        <v>0.41299999999999998</v>
      </c>
      <c r="FA8" s="14">
        <v>0.44155555555555559</v>
      </c>
      <c r="FB8" s="133"/>
      <c r="FC8" s="14">
        <v>0.44842777777777776</v>
      </c>
      <c r="FD8" s="14">
        <f t="shared" ref="FD8:FD16" si="3">STDEVA(DG8:FA8)</f>
        <v>7.8379735894029703E-2</v>
      </c>
      <c r="FE8" s="72"/>
      <c r="FF8" s="14">
        <v>9.5000000000000001E-2</v>
      </c>
      <c r="FG8" s="14">
        <v>5.7000000000000002E-2</v>
      </c>
      <c r="FH8" s="14">
        <v>5.8000000000000003E-2</v>
      </c>
      <c r="FI8" s="13">
        <v>6.9999999999999993E-2</v>
      </c>
      <c r="FJ8" s="14"/>
      <c r="FK8" s="14">
        <v>7.0000000000000007E-2</v>
      </c>
      <c r="FL8" s="14">
        <v>0.08</v>
      </c>
      <c r="FM8" s="14">
        <v>0.115</v>
      </c>
      <c r="FN8" s="14">
        <v>7.6999999999999999E-2</v>
      </c>
      <c r="FO8" s="14">
        <v>7.3999999999999996E-2</v>
      </c>
      <c r="FP8" s="13">
        <v>8.320000000000001E-2</v>
      </c>
      <c r="FQ8" s="13"/>
      <c r="FR8" s="14">
        <v>7.6600000000000001E-2</v>
      </c>
      <c r="FS8" s="14">
        <f t="shared" ref="FS8:FS16" si="4">STDEVA(DV8:FP8)</f>
        <v>0.1665480574142745</v>
      </c>
      <c r="FT8" s="74"/>
      <c r="FU8" s="14">
        <v>7.6999999999999999E-2</v>
      </c>
      <c r="FV8" s="14">
        <v>0.08</v>
      </c>
      <c r="FW8" s="14">
        <v>5.1999999999999998E-2</v>
      </c>
      <c r="FX8" s="14">
        <v>6.6000000000000003E-2</v>
      </c>
      <c r="FY8" s="14">
        <v>7.4999999999999997E-2</v>
      </c>
      <c r="FZ8" s="14">
        <v>9.4E-2</v>
      </c>
      <c r="GA8" s="14">
        <v>4.2999999999999997E-2</v>
      </c>
      <c r="GB8" s="14">
        <v>7.8E-2</v>
      </c>
      <c r="GC8" s="14">
        <v>8.6999999999999994E-2</v>
      </c>
      <c r="GD8" s="14">
        <v>7.244444444444445E-2</v>
      </c>
      <c r="GE8" s="13"/>
      <c r="GF8" s="14">
        <v>7.0000000000000007E-2</v>
      </c>
      <c r="GG8" s="14">
        <v>8.8999999999999996E-2</v>
      </c>
      <c r="GH8" s="14">
        <v>7.0999999999999994E-2</v>
      </c>
      <c r="GI8" s="14">
        <v>0.106</v>
      </c>
      <c r="GJ8" s="14">
        <v>7.6999999999999999E-2</v>
      </c>
      <c r="GK8" s="14">
        <v>4.2000000000000003E-2</v>
      </c>
      <c r="GL8" s="14">
        <v>6.8000000000000005E-2</v>
      </c>
      <c r="GM8" s="14">
        <v>9.8000000000000004E-2</v>
      </c>
      <c r="GN8" s="14">
        <v>9.8000000000000004E-2</v>
      </c>
      <c r="GO8" s="14">
        <v>0.121</v>
      </c>
      <c r="GP8" s="14">
        <v>8.3999999999999991E-2</v>
      </c>
      <c r="GQ8" s="13"/>
      <c r="GR8" s="14">
        <v>7.1999999999999995E-2</v>
      </c>
      <c r="GS8" s="14">
        <v>0.111</v>
      </c>
      <c r="GT8" s="14">
        <v>9.7000000000000003E-2</v>
      </c>
      <c r="GU8" s="14">
        <v>0.06</v>
      </c>
      <c r="GV8" s="14">
        <v>8.4000000000000005E-2</v>
      </c>
      <c r="GW8" s="14">
        <v>8.4000000000000005E-2</v>
      </c>
      <c r="GX8" s="14">
        <v>8.1000000000000003E-2</v>
      </c>
      <c r="GY8" s="14">
        <v>7.0000000000000007E-2</v>
      </c>
      <c r="GZ8" s="14">
        <v>7.0000000000000007E-2</v>
      </c>
      <c r="HA8" s="14">
        <v>9.4E-2</v>
      </c>
      <c r="HB8" s="14">
        <v>8.2300000000000012E-2</v>
      </c>
      <c r="HC8" s="13"/>
      <c r="HD8" s="14">
        <v>8.4000000000000005E-2</v>
      </c>
      <c r="HE8" s="14">
        <v>0.109</v>
      </c>
      <c r="HF8" s="14">
        <v>9.8000000000000004E-2</v>
      </c>
      <c r="HG8" s="14">
        <v>8.8999999999999996E-2</v>
      </c>
      <c r="HH8" s="14">
        <v>9.5000000000000001E-2</v>
      </c>
      <c r="HI8" s="14">
        <v>7.3999999999999996E-2</v>
      </c>
      <c r="HJ8" s="14">
        <v>9.4E-2</v>
      </c>
      <c r="HK8" s="14">
        <v>0.11600000000000001</v>
      </c>
      <c r="HL8" s="14">
        <v>0.104</v>
      </c>
      <c r="HM8" s="14">
        <v>9.6000000000000002E-2</v>
      </c>
      <c r="HN8" s="14">
        <v>9.5899999999999985E-2</v>
      </c>
      <c r="HO8" s="13"/>
      <c r="HP8" s="13">
        <v>8.3661111111111103E-2</v>
      </c>
      <c r="HQ8" s="14">
        <f t="shared" ref="HQ8:HQ16" si="5">STDEVA(FT8:HN8)</f>
        <v>1.7698378328640216E-2</v>
      </c>
      <c r="HR8" s="72"/>
      <c r="HS8" s="14">
        <v>0</v>
      </c>
      <c r="HT8" s="14">
        <v>0.161</v>
      </c>
      <c r="HU8" s="14">
        <v>0.17599999999999999</v>
      </c>
      <c r="HV8" s="14">
        <v>0.16600000000000001</v>
      </c>
      <c r="HW8" s="14">
        <v>0.16400000000000001</v>
      </c>
      <c r="HX8" s="14">
        <v>0.18</v>
      </c>
      <c r="HY8" s="14">
        <v>0.16300000000000001</v>
      </c>
      <c r="HZ8" s="14">
        <v>0.14699999999999999</v>
      </c>
      <c r="IA8" s="14">
        <v>0.157</v>
      </c>
      <c r="IB8" s="14">
        <v>0.192</v>
      </c>
      <c r="IC8" s="14">
        <v>0.15060000000000001</v>
      </c>
      <c r="ID8" s="13"/>
      <c r="IE8" s="14">
        <v>0.20399999999999999</v>
      </c>
      <c r="IF8" s="14">
        <v>0.161</v>
      </c>
      <c r="IG8" s="14">
        <v>0.153</v>
      </c>
      <c r="IH8" s="14">
        <v>0.17599999999999999</v>
      </c>
      <c r="II8" s="14">
        <v>0.152</v>
      </c>
      <c r="IJ8" s="14">
        <v>0.158</v>
      </c>
      <c r="IK8" s="14">
        <v>0.16300000000000001</v>
      </c>
      <c r="IL8" s="14">
        <v>0.13</v>
      </c>
      <c r="IM8" s="14">
        <v>0.183</v>
      </c>
      <c r="IN8" s="14">
        <v>0.16444444444444448</v>
      </c>
      <c r="IO8" s="13"/>
      <c r="IP8" s="14">
        <v>0.17299999999999999</v>
      </c>
      <c r="IQ8" s="14">
        <v>0.15</v>
      </c>
      <c r="IR8" s="14">
        <v>0.16900000000000001</v>
      </c>
      <c r="IS8" s="14">
        <v>0.13900000000000001</v>
      </c>
      <c r="IT8" s="14">
        <v>0.14000000000000001</v>
      </c>
      <c r="IU8" s="14">
        <v>0.16900000000000001</v>
      </c>
      <c r="IV8" s="14">
        <v>0.188</v>
      </c>
      <c r="IW8" s="14">
        <v>0.151</v>
      </c>
      <c r="IX8" s="14">
        <v>0.182</v>
      </c>
      <c r="IY8" s="14">
        <v>0.15</v>
      </c>
      <c r="IZ8" s="14">
        <v>0.16109999999999999</v>
      </c>
      <c r="JA8" s="13"/>
      <c r="JB8" s="14">
        <v>0.20200000000000001</v>
      </c>
      <c r="JC8" s="14">
        <v>0.17</v>
      </c>
      <c r="JD8" s="14">
        <v>0.16900000000000001</v>
      </c>
      <c r="JE8" s="14">
        <v>0.18099999999999999</v>
      </c>
      <c r="JF8" s="14">
        <v>0.217</v>
      </c>
      <c r="JG8" s="14">
        <v>0.17100000000000001</v>
      </c>
      <c r="JH8" s="14">
        <v>0.20300000000000001</v>
      </c>
      <c r="JI8" s="14">
        <v>0.11799999999999999</v>
      </c>
      <c r="JJ8" s="14">
        <v>0.153</v>
      </c>
      <c r="JK8" s="14">
        <v>0.156</v>
      </c>
      <c r="JL8" s="14">
        <v>0.13400000000000001</v>
      </c>
      <c r="JM8" s="14">
        <v>0.17</v>
      </c>
      <c r="JN8" s="14">
        <v>0.183</v>
      </c>
      <c r="JO8" s="14">
        <v>0.14199999999999999</v>
      </c>
      <c r="JP8" s="14">
        <v>0.16400000000000001</v>
      </c>
      <c r="JQ8" s="14">
        <v>0.19800000000000001</v>
      </c>
      <c r="JR8" s="14">
        <v>0.188</v>
      </c>
      <c r="JS8" s="14">
        <v>0.17170588235294118</v>
      </c>
      <c r="JT8" s="14"/>
      <c r="JU8" s="14">
        <v>0.17699999999999999</v>
      </c>
      <c r="JV8" s="14">
        <v>0.16500000000000001</v>
      </c>
      <c r="JW8" s="14">
        <v>0.109</v>
      </c>
      <c r="JX8" s="14">
        <v>0.19500000000000001</v>
      </c>
      <c r="JY8" s="14">
        <v>0.16200000000000001</v>
      </c>
      <c r="JZ8" s="14">
        <v>0.129</v>
      </c>
      <c r="KA8" s="14">
        <v>0.186</v>
      </c>
      <c r="KB8" s="14">
        <v>0.14099999999999999</v>
      </c>
      <c r="KC8" s="14">
        <v>0.16600000000000001</v>
      </c>
      <c r="KD8" s="14">
        <v>0.151</v>
      </c>
      <c r="KE8" s="14">
        <v>0.15809999999999999</v>
      </c>
      <c r="KG8" s="14">
        <v>0.16119006535947716</v>
      </c>
      <c r="KH8" s="14">
        <f t="shared" ref="KH8:KH16" si="6">STDEVA(IK8:KE8)</f>
        <v>2.3105429597203603E-2</v>
      </c>
      <c r="KI8" s="72"/>
      <c r="KJ8" s="14">
        <v>4.9000000000000002E-2</v>
      </c>
      <c r="KK8" s="14">
        <v>4.8000000000000001E-2</v>
      </c>
      <c r="KL8" s="14">
        <v>4.9000000000000002E-2</v>
      </c>
      <c r="KM8" s="14" t="s">
        <v>98</v>
      </c>
      <c r="KN8" s="14" t="s">
        <v>98</v>
      </c>
      <c r="KO8" s="14" t="s">
        <v>98</v>
      </c>
      <c r="KP8" s="14" t="s">
        <v>98</v>
      </c>
      <c r="KQ8" s="14">
        <v>5.3999999999999999E-2</v>
      </c>
      <c r="KR8" s="14" t="s">
        <v>98</v>
      </c>
      <c r="KS8" s="14" t="s">
        <v>98</v>
      </c>
      <c r="KT8" s="14" t="s">
        <v>98</v>
      </c>
      <c r="KU8" s="133"/>
      <c r="KV8" s="14" t="s">
        <v>98</v>
      </c>
      <c r="KW8" s="14" t="s">
        <v>98</v>
      </c>
      <c r="KX8" s="14">
        <v>4.2000000000000003E-2</v>
      </c>
      <c r="KY8" s="14">
        <v>5.2999999999999999E-2</v>
      </c>
      <c r="KZ8" s="14" t="s">
        <v>98</v>
      </c>
      <c r="LA8" s="14">
        <v>7.1999999999999995E-2</v>
      </c>
      <c r="LB8" s="14" t="s">
        <v>98</v>
      </c>
      <c r="LC8" s="14" t="s">
        <v>98</v>
      </c>
      <c r="LD8" s="14" t="s">
        <v>98</v>
      </c>
      <c r="LE8" s="14">
        <v>4.8000000000000001E-2</v>
      </c>
      <c r="LF8" s="14" t="s">
        <v>98</v>
      </c>
      <c r="LG8" s="133"/>
      <c r="LH8" s="14" t="s">
        <v>98</v>
      </c>
      <c r="LI8" s="14" t="s">
        <v>98</v>
      </c>
      <c r="LJ8" s="14" t="s">
        <v>98</v>
      </c>
      <c r="LK8" s="14">
        <v>5.1999999999999998E-2</v>
      </c>
      <c r="LL8" s="14">
        <v>5.6000000000000001E-2</v>
      </c>
      <c r="LM8" s="14" t="s">
        <v>98</v>
      </c>
      <c r="LN8" s="14" t="s">
        <v>98</v>
      </c>
      <c r="LO8" s="14" t="s">
        <v>98</v>
      </c>
      <c r="LP8" s="14" t="s">
        <v>98</v>
      </c>
      <c r="LQ8" s="14" t="s">
        <v>98</v>
      </c>
      <c r="LR8" s="14" t="s">
        <v>98</v>
      </c>
      <c r="LS8" s="133"/>
      <c r="LT8" s="14" t="s">
        <v>98</v>
      </c>
      <c r="LU8" s="14">
        <v>5.0999999999999997E-2</v>
      </c>
      <c r="LV8" s="14">
        <v>5.5E-2</v>
      </c>
      <c r="LW8" s="14" t="s">
        <v>98</v>
      </c>
      <c r="LX8" s="14">
        <v>6.4000000000000001E-2</v>
      </c>
      <c r="LY8" s="14" t="s">
        <v>98</v>
      </c>
      <c r="LZ8" s="14">
        <v>5.8999999999999997E-2</v>
      </c>
      <c r="MA8" s="14" t="s">
        <v>98</v>
      </c>
      <c r="MB8" s="14">
        <v>0</v>
      </c>
      <c r="MC8" s="14" t="s">
        <v>98</v>
      </c>
      <c r="MD8" s="14" t="s">
        <v>98</v>
      </c>
      <c r="ME8" s="133"/>
      <c r="MF8" s="14" t="s">
        <v>98</v>
      </c>
      <c r="MG8" s="14">
        <f t="shared" ref="MG8:MG16" si="7">STDEVA(KJ8:MD8)</f>
        <v>2.5642278117618777E-2</v>
      </c>
      <c r="MH8" s="134"/>
      <c r="MI8" s="14">
        <v>0.48299999999999998</v>
      </c>
      <c r="MJ8" s="14">
        <v>0.52100000000000002</v>
      </c>
      <c r="MK8" s="14">
        <v>0.56799999999999995</v>
      </c>
      <c r="ML8" s="14">
        <v>0.55000000000000004</v>
      </c>
      <c r="MM8" s="14">
        <v>0.53049999999999997</v>
      </c>
      <c r="MN8" s="14"/>
      <c r="MO8" s="14">
        <v>0.50600000000000001</v>
      </c>
      <c r="MP8" s="14">
        <v>0.47299999999999998</v>
      </c>
      <c r="MQ8" s="14">
        <v>0.51200000000000001</v>
      </c>
      <c r="MR8" s="14">
        <v>0.50900000000000001</v>
      </c>
      <c r="MS8" s="14">
        <v>0.5</v>
      </c>
      <c r="MT8" s="13"/>
      <c r="MU8" s="13">
        <v>0.56799999999999995</v>
      </c>
      <c r="MV8" s="13">
        <v>0.48299999999999998</v>
      </c>
      <c r="MW8" s="14">
        <f t="shared" ref="MW8:MW16" si="8">STDEVA(KZ8:MT8)</f>
        <v>0.21880098059440617</v>
      </c>
      <c r="MX8" s="72"/>
      <c r="MY8" s="17">
        <v>0.38200000000000001</v>
      </c>
      <c r="MZ8" s="17">
        <v>0.38300000000000001</v>
      </c>
      <c r="NA8" s="17">
        <v>0.38400000000000001</v>
      </c>
      <c r="NB8" s="17">
        <v>0.38400000000000001</v>
      </c>
      <c r="NC8" s="17">
        <v>0.36499999999999999</v>
      </c>
      <c r="ND8" s="17">
        <v>0.37959999999999999</v>
      </c>
      <c r="NE8" s="14"/>
      <c r="NF8" s="14">
        <v>0.373</v>
      </c>
      <c r="NG8" s="14">
        <v>0.36799999999999999</v>
      </c>
      <c r="NH8" s="14">
        <v>0.30499999999999999</v>
      </c>
      <c r="NI8" s="14">
        <v>0.33100000000000002</v>
      </c>
      <c r="NJ8" s="14">
        <v>0.35099999999999998</v>
      </c>
      <c r="NK8" s="17">
        <v>0.34560000000000002</v>
      </c>
      <c r="NL8" s="13"/>
      <c r="NM8" s="13">
        <v>0.36260000000000003</v>
      </c>
      <c r="NN8" s="14">
        <f t="shared" ref="NN8:NN16" si="9">STDEVA(LQ8:NK8)</f>
        <v>0.21626482887762385</v>
      </c>
      <c r="NO8" s="72"/>
    </row>
    <row r="9" spans="1:396" x14ac:dyDescent="0.2">
      <c r="A9" s="37" t="s">
        <v>238</v>
      </c>
      <c r="B9" s="14">
        <v>59.344999999999999</v>
      </c>
      <c r="C9" s="14">
        <v>59.712000000000003</v>
      </c>
      <c r="D9" s="14">
        <v>59.526000000000003</v>
      </c>
      <c r="E9" s="14">
        <v>59.426000000000002</v>
      </c>
      <c r="F9" s="14">
        <v>59.648000000000003</v>
      </c>
      <c r="G9" s="14">
        <v>59.661999999999999</v>
      </c>
      <c r="H9" s="14">
        <v>59.499000000000002</v>
      </c>
      <c r="I9" s="14">
        <v>59.713999999999999</v>
      </c>
      <c r="J9" s="14">
        <v>59.689</v>
      </c>
      <c r="K9" s="14">
        <v>59.84</v>
      </c>
      <c r="L9" s="14">
        <v>59.606100000000005</v>
      </c>
      <c r="N9" s="133">
        <v>59.094999999999999</v>
      </c>
      <c r="O9" s="133">
        <v>58.853000000000002</v>
      </c>
      <c r="P9" s="133">
        <v>59.284999999999997</v>
      </c>
      <c r="Q9" s="133">
        <v>59.387</v>
      </c>
      <c r="R9" s="133">
        <v>59.125999999999998</v>
      </c>
      <c r="S9" s="133">
        <v>59.091999999999999</v>
      </c>
      <c r="T9" s="133">
        <v>59.411000000000001</v>
      </c>
      <c r="U9" s="133">
        <v>59.17</v>
      </c>
      <c r="V9" s="133">
        <v>59.319000000000003</v>
      </c>
      <c r="W9" s="133">
        <v>59.308</v>
      </c>
      <c r="X9" s="133">
        <v>59.204599999999992</v>
      </c>
      <c r="Y9" s="133"/>
      <c r="Z9" s="133">
        <v>59.697000000000003</v>
      </c>
      <c r="AA9" s="133">
        <v>59.743000000000002</v>
      </c>
      <c r="AB9" s="133">
        <v>59.523000000000003</v>
      </c>
      <c r="AC9" s="133">
        <v>59.930999999999997</v>
      </c>
      <c r="AD9" s="133">
        <v>59.738</v>
      </c>
      <c r="AE9" s="133">
        <v>59.694000000000003</v>
      </c>
      <c r="AF9" s="133">
        <v>59.832999999999998</v>
      </c>
      <c r="AG9" s="133">
        <v>59.607999999999997</v>
      </c>
      <c r="AH9" s="133">
        <v>59.627000000000002</v>
      </c>
      <c r="AI9" s="133">
        <v>59.658999999999999</v>
      </c>
      <c r="AJ9" s="133">
        <v>59.705300000000001</v>
      </c>
      <c r="AK9" s="133"/>
      <c r="AL9" s="133">
        <v>59.308999999999997</v>
      </c>
      <c r="AM9" s="133">
        <v>59.667000000000002</v>
      </c>
      <c r="AN9" s="133">
        <v>59.338999999999999</v>
      </c>
      <c r="AO9" s="133">
        <v>59.536000000000001</v>
      </c>
      <c r="AP9" s="133">
        <v>59.503999999999998</v>
      </c>
      <c r="AQ9" s="133">
        <v>59.441000000000003</v>
      </c>
      <c r="AR9" s="133">
        <v>59.359000000000002</v>
      </c>
      <c r="AS9" s="133">
        <v>59.552</v>
      </c>
      <c r="AT9" s="133">
        <v>59.107999999999997</v>
      </c>
      <c r="AU9" s="133">
        <v>59.756999999999998</v>
      </c>
      <c r="AV9" s="133">
        <v>59.4572</v>
      </c>
      <c r="AW9" s="133"/>
      <c r="AX9" s="133">
        <v>59.493299999999998</v>
      </c>
      <c r="AY9" s="14">
        <f t="shared" si="0"/>
        <v>0.23991748290746026</v>
      </c>
      <c r="AZ9" s="72"/>
      <c r="BA9" s="14">
        <v>58.008000000000003</v>
      </c>
      <c r="BB9" s="14">
        <v>57.781999999999996</v>
      </c>
      <c r="BC9" s="14">
        <v>58.125</v>
      </c>
      <c r="BD9" s="14">
        <v>58.040999999999997</v>
      </c>
      <c r="BE9" s="14">
        <v>57.816000000000003</v>
      </c>
      <c r="BF9" s="14">
        <v>57.728000000000002</v>
      </c>
      <c r="BG9" s="14">
        <v>57.843000000000004</v>
      </c>
      <c r="BH9" s="14">
        <v>57.91</v>
      </c>
      <c r="BI9" s="14">
        <v>58.033999999999999</v>
      </c>
      <c r="BJ9" s="14">
        <v>57.878999999999998</v>
      </c>
      <c r="BK9" s="14">
        <v>57.916600000000003</v>
      </c>
      <c r="BL9" s="133"/>
      <c r="BM9" s="14">
        <v>58.265000000000001</v>
      </c>
      <c r="BN9" s="14">
        <v>58.384</v>
      </c>
      <c r="BO9" s="14">
        <v>58.32</v>
      </c>
      <c r="BP9" s="14">
        <v>58.386000000000003</v>
      </c>
      <c r="BQ9" s="14">
        <v>58.378</v>
      </c>
      <c r="BR9" s="14">
        <v>58.231000000000002</v>
      </c>
      <c r="BS9" s="14">
        <v>58.008000000000003</v>
      </c>
      <c r="BT9" s="14">
        <v>57.966000000000001</v>
      </c>
      <c r="BU9" s="14">
        <v>58.228999999999999</v>
      </c>
      <c r="BV9" s="14">
        <v>57.664000000000001</v>
      </c>
      <c r="BW9" s="14">
        <v>58.183100000000003</v>
      </c>
      <c r="BX9" s="133"/>
      <c r="BY9" s="14">
        <v>58.902999999999999</v>
      </c>
      <c r="BZ9" s="14">
        <v>58.481999999999999</v>
      </c>
      <c r="CA9" s="14">
        <v>58.920999999999999</v>
      </c>
      <c r="CB9" s="14">
        <v>58.835000000000001</v>
      </c>
      <c r="CC9" s="14">
        <v>59.432000000000002</v>
      </c>
      <c r="CD9" s="14">
        <v>58.75</v>
      </c>
      <c r="CE9" s="14">
        <v>59.075000000000003</v>
      </c>
      <c r="CF9" s="14">
        <v>59.154000000000003</v>
      </c>
      <c r="CG9" s="14">
        <v>59.176000000000002</v>
      </c>
      <c r="CH9" s="14">
        <v>58.969777777777772</v>
      </c>
      <c r="CI9" s="133"/>
      <c r="CJ9" s="14">
        <v>58.509</v>
      </c>
      <c r="CK9" s="14">
        <v>58.521000000000001</v>
      </c>
      <c r="CL9" s="14">
        <v>58.618000000000002</v>
      </c>
      <c r="CM9" s="14">
        <v>59.18</v>
      </c>
      <c r="CN9" s="14">
        <v>58.997</v>
      </c>
      <c r="CO9" s="14">
        <v>58.851999999999997</v>
      </c>
      <c r="CP9" s="14">
        <v>58.895000000000003</v>
      </c>
      <c r="CQ9" s="14">
        <v>58.723999999999997</v>
      </c>
      <c r="CR9" s="14">
        <v>58.91</v>
      </c>
      <c r="CS9" s="14">
        <v>58.923000000000002</v>
      </c>
      <c r="CT9" s="14">
        <v>58.812899999999992</v>
      </c>
      <c r="CU9" s="133"/>
      <c r="CV9" s="21">
        <v>58.356492592592595</v>
      </c>
      <c r="CW9" s="14">
        <f t="shared" si="1"/>
        <v>0.48163493162718218</v>
      </c>
      <c r="CX9" s="72"/>
      <c r="CY9" s="17">
        <v>57.094000000000001</v>
      </c>
      <c r="CZ9" s="17">
        <v>56.899000000000001</v>
      </c>
      <c r="DA9" s="17">
        <v>57.424999999999997</v>
      </c>
      <c r="DB9" s="17">
        <v>58.027999999999999</v>
      </c>
      <c r="DC9" s="14">
        <v>57.361499999999999</v>
      </c>
      <c r="DD9" s="71"/>
      <c r="DE9" s="17">
        <v>57.664000000000001</v>
      </c>
      <c r="DF9" s="17">
        <v>57.887999999999998</v>
      </c>
      <c r="DG9" s="70">
        <v>57.775999999999996</v>
      </c>
      <c r="DH9" s="71"/>
      <c r="DI9" s="17">
        <v>58.393000000000001</v>
      </c>
      <c r="DJ9" s="17">
        <v>58.738</v>
      </c>
      <c r="DK9" s="17">
        <v>58.362000000000002</v>
      </c>
      <c r="DL9" s="17">
        <v>58.247999999999998</v>
      </c>
      <c r="DM9" s="17">
        <v>58.354999999999997</v>
      </c>
      <c r="DN9" s="17">
        <v>58.194000000000003</v>
      </c>
      <c r="DO9" s="70">
        <v>58.381666666666668</v>
      </c>
      <c r="DP9" s="14"/>
      <c r="DQ9" s="14">
        <v>58.395000000000003</v>
      </c>
      <c r="DR9" s="14">
        <v>58.253999999999998</v>
      </c>
      <c r="DS9" s="14">
        <v>58.365000000000002</v>
      </c>
      <c r="DT9" s="14">
        <v>58.363</v>
      </c>
      <c r="DU9" s="14">
        <v>58.133000000000003</v>
      </c>
      <c r="DV9" s="14">
        <v>58.034999999999997</v>
      </c>
      <c r="DW9" s="70">
        <v>58.257499999999993</v>
      </c>
      <c r="DX9" s="14"/>
      <c r="DY9" s="14">
        <v>57.875999999999998</v>
      </c>
      <c r="DZ9" s="14">
        <v>57.893000000000001</v>
      </c>
      <c r="EA9" s="70">
        <v>57.884500000000003</v>
      </c>
      <c r="EB9" s="13"/>
      <c r="EC9" s="13">
        <v>57.932233333333329</v>
      </c>
      <c r="ED9" s="14">
        <f t="shared" si="2"/>
        <v>9.1578704086138867</v>
      </c>
      <c r="EE9" s="72"/>
      <c r="EF9" s="14">
        <v>58.606999999999999</v>
      </c>
      <c r="EG9" s="14">
        <v>58.786999999999999</v>
      </c>
      <c r="EH9" s="14">
        <v>59.003</v>
      </c>
      <c r="EI9" s="14">
        <v>59.066000000000003</v>
      </c>
      <c r="EJ9" s="14">
        <v>59.274000000000001</v>
      </c>
      <c r="EK9" s="14">
        <v>58.610999999999997</v>
      </c>
      <c r="EL9" s="14">
        <v>59.31</v>
      </c>
      <c r="EM9" s="14">
        <v>59.180999999999997</v>
      </c>
      <c r="EN9" s="14">
        <v>58.823</v>
      </c>
      <c r="EO9" s="14">
        <v>59.079000000000001</v>
      </c>
      <c r="EP9" s="14">
        <v>58.974099999999986</v>
      </c>
      <c r="EQ9" s="133"/>
      <c r="ER9" s="14">
        <v>58.744</v>
      </c>
      <c r="ES9" s="14">
        <v>58.822000000000003</v>
      </c>
      <c r="ET9" s="14">
        <v>58.74</v>
      </c>
      <c r="EU9" s="14">
        <v>58.966999999999999</v>
      </c>
      <c r="EV9" s="14">
        <v>58.942</v>
      </c>
      <c r="EW9" s="14">
        <v>58.918999999999997</v>
      </c>
      <c r="EX9" s="14">
        <v>58.418999999999997</v>
      </c>
      <c r="EY9" s="14">
        <v>58.848999999999997</v>
      </c>
      <c r="EZ9" s="14">
        <v>58.447000000000003</v>
      </c>
      <c r="FA9" s="14">
        <v>58.760999999999996</v>
      </c>
      <c r="FB9" s="133"/>
      <c r="FC9" s="14">
        <v>58.867549999999994</v>
      </c>
      <c r="FD9" s="14">
        <f t="shared" si="3"/>
        <v>7.7252901223726482</v>
      </c>
      <c r="FE9" s="72"/>
      <c r="FF9" s="14">
        <v>51.686</v>
      </c>
      <c r="FG9" s="14">
        <v>51.774000000000001</v>
      </c>
      <c r="FH9" s="14">
        <v>51.564</v>
      </c>
      <c r="FI9" s="13">
        <v>51.674666666666667</v>
      </c>
      <c r="FJ9" s="14"/>
      <c r="FK9" s="14">
        <v>54.323</v>
      </c>
      <c r="FL9" s="14">
        <v>54.463000000000001</v>
      </c>
      <c r="FM9" s="14">
        <v>54.463000000000001</v>
      </c>
      <c r="FN9" s="14">
        <v>54.256</v>
      </c>
      <c r="FO9" s="14">
        <v>54.128999999999998</v>
      </c>
      <c r="FP9" s="13">
        <v>54.326800000000006</v>
      </c>
      <c r="FQ9" s="13"/>
      <c r="FR9" s="14">
        <v>53.000733333333336</v>
      </c>
      <c r="FS9" s="14">
        <f t="shared" si="4"/>
        <v>11.055253218721182</v>
      </c>
      <c r="FT9" s="72"/>
      <c r="FU9" s="14">
        <v>55.3</v>
      </c>
      <c r="FV9" s="14">
        <v>55.523000000000003</v>
      </c>
      <c r="FW9" s="14">
        <v>55.74</v>
      </c>
      <c r="FX9" s="14">
        <v>55.911000000000001</v>
      </c>
      <c r="FY9" s="14">
        <v>55.503</v>
      </c>
      <c r="FZ9" s="14">
        <v>55.787999999999997</v>
      </c>
      <c r="GA9" s="14">
        <v>54.88</v>
      </c>
      <c r="GB9" s="14">
        <v>55.529000000000003</v>
      </c>
      <c r="GC9" s="14">
        <v>55.377000000000002</v>
      </c>
      <c r="GD9" s="14">
        <v>55.50566666666667</v>
      </c>
      <c r="GE9" s="13"/>
      <c r="GF9" s="14">
        <v>55.537999999999997</v>
      </c>
      <c r="GG9" s="14">
        <v>55.54</v>
      </c>
      <c r="GH9" s="14">
        <v>55.709000000000003</v>
      </c>
      <c r="GI9" s="14">
        <v>55.8</v>
      </c>
      <c r="GJ9" s="14">
        <v>55.887</v>
      </c>
      <c r="GK9" s="14">
        <v>55.881999999999998</v>
      </c>
      <c r="GL9" s="14">
        <v>55.884999999999998</v>
      </c>
      <c r="GM9" s="14">
        <v>55.915999999999997</v>
      </c>
      <c r="GN9" s="14">
        <v>55.656999999999996</v>
      </c>
      <c r="GO9" s="14">
        <v>55.755000000000003</v>
      </c>
      <c r="GP9" s="14">
        <v>55.756899999999995</v>
      </c>
      <c r="GQ9" s="13"/>
      <c r="GR9" s="14">
        <v>56.274000000000001</v>
      </c>
      <c r="GS9" s="14">
        <v>56.029000000000003</v>
      </c>
      <c r="GT9" s="14">
        <v>55.875</v>
      </c>
      <c r="GU9" s="14">
        <v>55.738</v>
      </c>
      <c r="GV9" s="14">
        <v>55.874000000000002</v>
      </c>
      <c r="GW9" s="14">
        <v>55.826000000000001</v>
      </c>
      <c r="GX9" s="14">
        <v>55.853000000000002</v>
      </c>
      <c r="GY9" s="14">
        <v>55.804000000000002</v>
      </c>
      <c r="GZ9" s="14">
        <v>56.027999999999999</v>
      </c>
      <c r="HA9" s="14">
        <v>56.095999999999997</v>
      </c>
      <c r="HB9" s="14">
        <v>55.939700000000002</v>
      </c>
      <c r="HC9" s="13"/>
      <c r="HD9" s="14">
        <v>56.085000000000001</v>
      </c>
      <c r="HE9" s="14">
        <v>56.088000000000001</v>
      </c>
      <c r="HF9" s="14">
        <v>56.039000000000001</v>
      </c>
      <c r="HG9" s="14">
        <v>56.082999999999998</v>
      </c>
      <c r="HH9" s="14">
        <v>55.960999999999999</v>
      </c>
      <c r="HI9" s="14">
        <v>56.110999999999997</v>
      </c>
      <c r="HJ9" s="14">
        <v>55.857999999999997</v>
      </c>
      <c r="HK9" s="14">
        <v>55.89</v>
      </c>
      <c r="HL9" s="14">
        <v>55.944000000000003</v>
      </c>
      <c r="HM9" s="14">
        <v>55.883000000000003</v>
      </c>
      <c r="HN9" s="14">
        <v>55.994199999999999</v>
      </c>
      <c r="HO9" s="13"/>
      <c r="HP9" s="13">
        <v>55.799116666666663</v>
      </c>
      <c r="HQ9" s="14">
        <f t="shared" si="5"/>
        <v>0.25700753657007885</v>
      </c>
      <c r="HR9" s="72"/>
      <c r="HS9" s="14">
        <v>64.114000000000004</v>
      </c>
      <c r="HT9" s="14">
        <v>64.475999999999999</v>
      </c>
      <c r="HU9" s="14">
        <v>64.403999999999996</v>
      </c>
      <c r="HV9" s="14">
        <v>64.213999999999999</v>
      </c>
      <c r="HW9" s="14">
        <v>64.367000000000004</v>
      </c>
      <c r="HX9" s="14">
        <v>64.278000000000006</v>
      </c>
      <c r="HY9" s="14">
        <v>64.367000000000004</v>
      </c>
      <c r="HZ9" s="14">
        <v>64.331999999999994</v>
      </c>
      <c r="IA9" s="14">
        <v>64.305999999999997</v>
      </c>
      <c r="IB9" s="14">
        <v>64.462000000000003</v>
      </c>
      <c r="IC9" s="14">
        <v>64.332000000000008</v>
      </c>
      <c r="ID9" s="13"/>
      <c r="IE9" s="14">
        <v>64.149000000000001</v>
      </c>
      <c r="IF9" s="14">
        <v>64.227999999999994</v>
      </c>
      <c r="IG9" s="14">
        <v>64.177999999999997</v>
      </c>
      <c r="IH9" s="14">
        <v>64.182000000000002</v>
      </c>
      <c r="II9" s="14">
        <v>64.103999999999999</v>
      </c>
      <c r="IJ9" s="14">
        <v>64.183999999999997</v>
      </c>
      <c r="IK9" s="14">
        <v>64.361000000000004</v>
      </c>
      <c r="IL9" s="14">
        <v>64.149000000000001</v>
      </c>
      <c r="IM9" s="14">
        <v>64.287000000000006</v>
      </c>
      <c r="IN9" s="14">
        <v>64.202444444444438</v>
      </c>
      <c r="IO9" s="13"/>
      <c r="IP9" s="14">
        <v>64.254000000000005</v>
      </c>
      <c r="IQ9" s="14">
        <v>64.478999999999999</v>
      </c>
      <c r="IR9" s="14">
        <v>64.837000000000003</v>
      </c>
      <c r="IS9" s="14">
        <v>64.388000000000005</v>
      </c>
      <c r="IT9" s="14">
        <v>64.393000000000001</v>
      </c>
      <c r="IU9" s="14">
        <v>64.498000000000005</v>
      </c>
      <c r="IV9" s="14">
        <v>64.453999999999994</v>
      </c>
      <c r="IW9" s="14">
        <v>64.322000000000003</v>
      </c>
      <c r="IX9" s="14">
        <v>64.433000000000007</v>
      </c>
      <c r="IY9" s="14">
        <v>64.311000000000007</v>
      </c>
      <c r="IZ9" s="14">
        <v>64.436900000000009</v>
      </c>
      <c r="JA9" s="13"/>
      <c r="JB9" s="14">
        <v>63.781999999999996</v>
      </c>
      <c r="JC9" s="14">
        <v>64.040000000000006</v>
      </c>
      <c r="JD9" s="14">
        <v>63.941000000000003</v>
      </c>
      <c r="JE9" s="14">
        <v>63.92</v>
      </c>
      <c r="JF9" s="14">
        <v>63.776000000000003</v>
      </c>
      <c r="JG9" s="14">
        <v>63.898000000000003</v>
      </c>
      <c r="JH9" s="14">
        <v>63.872999999999998</v>
      </c>
      <c r="JI9" s="14">
        <v>64.028999999999996</v>
      </c>
      <c r="JJ9" s="14">
        <v>63.792999999999999</v>
      </c>
      <c r="JK9" s="14">
        <v>63.719000000000001</v>
      </c>
      <c r="JL9" s="14">
        <v>63.883000000000003</v>
      </c>
      <c r="JM9" s="14">
        <v>63.45</v>
      </c>
      <c r="JN9" s="14">
        <v>63.784999999999997</v>
      </c>
      <c r="JO9" s="14">
        <v>63.701999999999998</v>
      </c>
      <c r="JP9" s="14">
        <v>63.771000000000001</v>
      </c>
      <c r="JQ9" s="14">
        <v>63.795999999999999</v>
      </c>
      <c r="JR9" s="14">
        <v>63.764000000000003</v>
      </c>
      <c r="JS9" s="14">
        <v>63.818941176470588</v>
      </c>
      <c r="JT9" s="14"/>
      <c r="JU9" s="14">
        <v>64.516000000000005</v>
      </c>
      <c r="JV9" s="14">
        <v>64.459999999999994</v>
      </c>
      <c r="JW9" s="14">
        <v>64.340999999999994</v>
      </c>
      <c r="JX9" s="14">
        <v>64.263000000000005</v>
      </c>
      <c r="JY9" s="14">
        <v>64.292000000000002</v>
      </c>
      <c r="JZ9" s="14">
        <v>64.233000000000004</v>
      </c>
      <c r="KA9" s="14">
        <v>64.379000000000005</v>
      </c>
      <c r="KB9" s="14">
        <v>64.137</v>
      </c>
      <c r="KC9" s="14">
        <v>64.334999999999994</v>
      </c>
      <c r="KD9" s="14">
        <v>64.16</v>
      </c>
      <c r="KE9" s="14">
        <v>64.311600000000013</v>
      </c>
      <c r="KG9" s="14">
        <v>64.220377124183003</v>
      </c>
      <c r="KH9" s="14">
        <f t="shared" si="6"/>
        <v>0.30075567642424067</v>
      </c>
      <c r="KI9" s="72"/>
      <c r="KJ9" s="14">
        <v>50.161999999999999</v>
      </c>
      <c r="KK9" s="14">
        <v>50.064999999999998</v>
      </c>
      <c r="KL9" s="14">
        <v>49.982999999999997</v>
      </c>
      <c r="KM9" s="14">
        <v>49.944000000000003</v>
      </c>
      <c r="KN9" s="14">
        <v>49.756</v>
      </c>
      <c r="KO9" s="14">
        <v>50.094999999999999</v>
      </c>
      <c r="KP9" s="14">
        <v>49.948999999999998</v>
      </c>
      <c r="KQ9" s="14">
        <v>49.88</v>
      </c>
      <c r="KR9" s="14">
        <v>49.853000000000002</v>
      </c>
      <c r="KS9" s="14">
        <v>49.973999999999997</v>
      </c>
      <c r="KT9" s="14">
        <v>49.966099999999997</v>
      </c>
      <c r="KU9" s="133"/>
      <c r="KV9" s="14">
        <v>49.292999999999999</v>
      </c>
      <c r="KW9" s="14">
        <v>49.273000000000003</v>
      </c>
      <c r="KX9" s="14">
        <v>49.551000000000002</v>
      </c>
      <c r="KY9" s="14">
        <v>49.491</v>
      </c>
      <c r="KZ9" s="14">
        <v>49.406999999999996</v>
      </c>
      <c r="LA9" s="14">
        <v>49.55</v>
      </c>
      <c r="LB9" s="14">
        <v>49.465000000000003</v>
      </c>
      <c r="LC9" s="14">
        <v>49.713999999999999</v>
      </c>
      <c r="LD9" s="14">
        <v>49.603000000000002</v>
      </c>
      <c r="LE9" s="14">
        <v>49.728000000000002</v>
      </c>
      <c r="LF9" s="14">
        <v>49.5075</v>
      </c>
      <c r="LG9" s="133"/>
      <c r="LH9" s="14">
        <v>49.856000000000002</v>
      </c>
      <c r="LI9" s="14">
        <v>49.838000000000001</v>
      </c>
      <c r="LJ9" s="14">
        <v>49.835000000000001</v>
      </c>
      <c r="LK9" s="14">
        <v>49.643999999999998</v>
      </c>
      <c r="LL9" s="14">
        <v>49.634</v>
      </c>
      <c r="LM9" s="14">
        <v>49.667000000000002</v>
      </c>
      <c r="LN9" s="14">
        <v>49.674999999999997</v>
      </c>
      <c r="LO9" s="14">
        <v>49.82</v>
      </c>
      <c r="LP9" s="14">
        <v>50.023000000000003</v>
      </c>
      <c r="LQ9" s="14">
        <v>49.996000000000002</v>
      </c>
      <c r="LR9" s="14">
        <v>49.798800000000007</v>
      </c>
      <c r="LS9" s="133"/>
      <c r="LT9" s="14">
        <v>49.904000000000003</v>
      </c>
      <c r="LU9" s="14">
        <v>49.811999999999998</v>
      </c>
      <c r="LV9" s="14">
        <v>49.713999999999999</v>
      </c>
      <c r="LW9" s="14">
        <v>49.645000000000003</v>
      </c>
      <c r="LX9" s="14">
        <v>49.512</v>
      </c>
      <c r="LY9" s="14">
        <v>49.54</v>
      </c>
      <c r="LZ9" s="14">
        <v>49.734000000000002</v>
      </c>
      <c r="MA9" s="14">
        <v>49.837000000000003</v>
      </c>
      <c r="MB9" s="14">
        <v>49.661000000000001</v>
      </c>
      <c r="MC9" s="14">
        <v>50.206000000000003</v>
      </c>
      <c r="MD9" s="14">
        <v>49.756500000000003</v>
      </c>
      <c r="ME9" s="133"/>
      <c r="MF9" s="14">
        <v>49.757225000000005</v>
      </c>
      <c r="MG9" s="14">
        <f t="shared" si="7"/>
        <v>0.21971754185243017</v>
      </c>
      <c r="MH9" s="134"/>
      <c r="MI9" s="14">
        <v>55.122999999999998</v>
      </c>
      <c r="MJ9" s="14">
        <v>54.613999999999997</v>
      </c>
      <c r="MK9" s="14">
        <v>54.625999999999998</v>
      </c>
      <c r="ML9" s="14">
        <v>54.651000000000003</v>
      </c>
      <c r="MM9" s="14">
        <v>54.753500000000003</v>
      </c>
      <c r="MN9" s="14"/>
      <c r="MO9" s="14">
        <v>55.552</v>
      </c>
      <c r="MP9" s="14">
        <v>55.758000000000003</v>
      </c>
      <c r="MQ9" s="14">
        <v>55.62</v>
      </c>
      <c r="MR9" s="14">
        <v>55.725999999999999</v>
      </c>
      <c r="MS9" s="14">
        <v>55.664000000000001</v>
      </c>
      <c r="MT9" s="13"/>
      <c r="MU9" s="13">
        <v>54.625999999999998</v>
      </c>
      <c r="MV9" s="13">
        <v>55.122999999999998</v>
      </c>
      <c r="MW9" s="14">
        <f t="shared" si="8"/>
        <v>8.2974852204023346</v>
      </c>
      <c r="MX9" s="72"/>
      <c r="MY9" s="17">
        <v>61.332999999999998</v>
      </c>
      <c r="MZ9" s="17">
        <v>60.875</v>
      </c>
      <c r="NA9" s="17">
        <v>60.978000000000002</v>
      </c>
      <c r="NB9" s="17">
        <v>60.985999999999997</v>
      </c>
      <c r="NC9" s="17">
        <v>60.610999999999997</v>
      </c>
      <c r="ND9" s="17">
        <v>60.956600000000002</v>
      </c>
      <c r="NE9" s="20"/>
      <c r="NF9" s="14">
        <v>60.621000000000002</v>
      </c>
      <c r="NG9" s="14">
        <v>60.81</v>
      </c>
      <c r="NH9" s="14">
        <v>60.865000000000002</v>
      </c>
      <c r="NI9" s="14">
        <v>60.953000000000003</v>
      </c>
      <c r="NJ9" s="14">
        <v>61.018999999999998</v>
      </c>
      <c r="NK9" s="17">
        <v>60.853600000000007</v>
      </c>
      <c r="NL9" s="13"/>
      <c r="NM9" s="13">
        <v>60.905100000000004</v>
      </c>
      <c r="NN9" s="14">
        <f t="shared" si="9"/>
        <v>12.117422593632501</v>
      </c>
      <c r="NO9" s="72"/>
    </row>
    <row r="10" spans="1:396" x14ac:dyDescent="0.2">
      <c r="A10" s="37" t="s">
        <v>239</v>
      </c>
      <c r="B10" s="14" t="s">
        <v>98</v>
      </c>
      <c r="C10" s="14" t="s">
        <v>98</v>
      </c>
      <c r="D10" s="14" t="s">
        <v>98</v>
      </c>
      <c r="E10" s="14">
        <v>5.0999999999999997E-2</v>
      </c>
      <c r="F10" s="14" t="s">
        <v>98</v>
      </c>
      <c r="G10" s="14">
        <v>4.5999999999999999E-2</v>
      </c>
      <c r="H10" s="14">
        <v>4.4999999999999998E-2</v>
      </c>
      <c r="I10" s="14" t="s">
        <v>98</v>
      </c>
      <c r="J10" s="14" t="s">
        <v>98</v>
      </c>
      <c r="K10" s="14" t="s">
        <v>98</v>
      </c>
      <c r="L10" s="14" t="s">
        <v>98</v>
      </c>
      <c r="N10" s="133">
        <v>0.184</v>
      </c>
      <c r="O10" s="133">
        <v>0.20200000000000001</v>
      </c>
      <c r="P10" s="133">
        <v>0.19900000000000001</v>
      </c>
      <c r="Q10" s="133">
        <v>0.182</v>
      </c>
      <c r="R10" s="133">
        <v>0.218</v>
      </c>
      <c r="S10" s="133">
        <v>0.19900000000000001</v>
      </c>
      <c r="T10" s="133">
        <v>0.16900000000000001</v>
      </c>
      <c r="U10" s="133">
        <v>0.19800000000000001</v>
      </c>
      <c r="V10" s="133">
        <v>0.18</v>
      </c>
      <c r="W10" s="133">
        <v>0.189</v>
      </c>
      <c r="X10" s="133">
        <v>0.192</v>
      </c>
      <c r="Y10" s="133"/>
      <c r="Z10" s="133">
        <v>0.18099999999999999</v>
      </c>
      <c r="AA10" s="133">
        <v>0.216</v>
      </c>
      <c r="AB10" s="133">
        <v>0.17899999999999999</v>
      </c>
      <c r="AC10" s="133">
        <v>0.20699999999999999</v>
      </c>
      <c r="AD10" s="133">
        <v>0.17899999999999999</v>
      </c>
      <c r="AE10" s="133">
        <v>0.17</v>
      </c>
      <c r="AF10" s="133">
        <v>0.182</v>
      </c>
      <c r="AG10" s="133">
        <v>0.19400000000000001</v>
      </c>
      <c r="AH10" s="133">
        <v>0.19500000000000001</v>
      </c>
      <c r="AI10" s="133">
        <v>0.153</v>
      </c>
      <c r="AJ10" s="133">
        <v>0.18559999999999999</v>
      </c>
      <c r="AK10" s="133"/>
      <c r="AL10" s="133">
        <v>0.22600000000000001</v>
      </c>
      <c r="AM10" s="133">
        <v>0.217</v>
      </c>
      <c r="AN10" s="133">
        <v>0.23599999999999999</v>
      </c>
      <c r="AO10" s="133">
        <v>0.218</v>
      </c>
      <c r="AP10" s="133">
        <v>0.217</v>
      </c>
      <c r="AQ10" s="133">
        <v>0.26900000000000002</v>
      </c>
      <c r="AR10" s="133">
        <v>0.217</v>
      </c>
      <c r="AS10" s="133">
        <v>0.221</v>
      </c>
      <c r="AT10" s="133">
        <v>0.20799999999999999</v>
      </c>
      <c r="AU10" s="133">
        <v>0.252</v>
      </c>
      <c r="AV10" s="133">
        <v>0.22810000000000005</v>
      </c>
      <c r="AW10" s="133"/>
      <c r="AX10" s="133">
        <v>0.151425</v>
      </c>
      <c r="AY10" s="14">
        <f t="shared" si="0"/>
        <v>8.6143694146618932E-2</v>
      </c>
      <c r="AZ10" s="72"/>
      <c r="BA10" s="14">
        <v>4.7910000000000004</v>
      </c>
      <c r="BB10" s="14">
        <v>4.7549999999999999</v>
      </c>
      <c r="BC10" s="14">
        <v>4.883</v>
      </c>
      <c r="BD10" s="14">
        <v>4.7990000000000004</v>
      </c>
      <c r="BE10" s="14">
        <v>4.8109999999999999</v>
      </c>
      <c r="BF10" s="14">
        <v>4.7510000000000003</v>
      </c>
      <c r="BG10" s="14">
        <v>4.7569999999999997</v>
      </c>
      <c r="BH10" s="14">
        <v>4.7859999999999996</v>
      </c>
      <c r="BI10" s="14">
        <v>4.78</v>
      </c>
      <c r="BJ10" s="14">
        <v>4.7130000000000001</v>
      </c>
      <c r="BK10" s="14">
        <v>4.7826000000000004</v>
      </c>
      <c r="BL10" s="133"/>
      <c r="BM10" s="14">
        <v>4.5659999999999998</v>
      </c>
      <c r="BN10" s="14">
        <v>4.5439999999999996</v>
      </c>
      <c r="BO10" s="14">
        <v>4.673</v>
      </c>
      <c r="BP10" s="14">
        <v>4.6879999999999997</v>
      </c>
      <c r="BQ10" s="14">
        <v>4.6749999999999998</v>
      </c>
      <c r="BR10" s="14">
        <v>4.641</v>
      </c>
      <c r="BS10" s="14">
        <v>4.7119999999999997</v>
      </c>
      <c r="BT10" s="14">
        <v>4.6459999999999999</v>
      </c>
      <c r="BU10" s="14">
        <v>4.6319999999999997</v>
      </c>
      <c r="BV10" s="14">
        <v>4.6619999999999999</v>
      </c>
      <c r="BW10" s="14">
        <v>4.6438999999999995</v>
      </c>
      <c r="BX10" s="133"/>
      <c r="BY10" s="14">
        <v>4.2160000000000002</v>
      </c>
      <c r="BZ10" s="14">
        <v>4.3</v>
      </c>
      <c r="CA10" s="14">
        <v>4.2560000000000002</v>
      </c>
      <c r="CB10" s="14">
        <v>4.3040000000000003</v>
      </c>
      <c r="CC10" s="14">
        <v>4.3360000000000003</v>
      </c>
      <c r="CD10" s="14">
        <v>4.2750000000000004</v>
      </c>
      <c r="CE10" s="14">
        <v>4.2039999999999997</v>
      </c>
      <c r="CF10" s="14">
        <v>4.359</v>
      </c>
      <c r="CG10" s="14">
        <v>4.1680000000000001</v>
      </c>
      <c r="CH10" s="14">
        <v>4.2686666666666664</v>
      </c>
      <c r="CI10" s="133"/>
      <c r="CJ10" s="14">
        <v>4.5579999999999998</v>
      </c>
      <c r="CK10" s="14">
        <v>4.6219999999999999</v>
      </c>
      <c r="CL10" s="14">
        <v>4.5640000000000001</v>
      </c>
      <c r="CM10" s="14">
        <v>4.6840000000000002</v>
      </c>
      <c r="CN10" s="14">
        <v>4.6959999999999997</v>
      </c>
      <c r="CO10" s="14">
        <v>4.6239999999999997</v>
      </c>
      <c r="CP10" s="14">
        <v>4.6239999999999997</v>
      </c>
      <c r="CQ10" s="14">
        <v>4.6059999999999999</v>
      </c>
      <c r="CR10" s="14">
        <v>4.5999999999999996</v>
      </c>
      <c r="CS10" s="14">
        <v>4.6219999999999999</v>
      </c>
      <c r="CT10" s="14">
        <v>4.62</v>
      </c>
      <c r="CU10" s="133"/>
      <c r="CV10" s="21">
        <v>4.5650555555555554</v>
      </c>
      <c r="CW10" s="14">
        <f t="shared" si="1"/>
        <v>0.19364286062592562</v>
      </c>
      <c r="CX10" s="72"/>
      <c r="CY10" s="17">
        <v>4.1390000000000002</v>
      </c>
      <c r="CZ10" s="17">
        <v>3.97</v>
      </c>
      <c r="DA10" s="17">
        <v>3.907</v>
      </c>
      <c r="DB10" s="17">
        <v>3.1640000000000001</v>
      </c>
      <c r="DC10" s="14">
        <v>3.7949999999999999</v>
      </c>
      <c r="DD10" s="71"/>
      <c r="DE10" s="17">
        <v>3.1469999999999998</v>
      </c>
      <c r="DF10" s="17">
        <v>3.13</v>
      </c>
      <c r="DG10" s="70">
        <v>3.1384999999999996</v>
      </c>
      <c r="DH10" s="71"/>
      <c r="DI10" s="17">
        <v>2.9660000000000002</v>
      </c>
      <c r="DJ10" s="17">
        <v>2.9710000000000001</v>
      </c>
      <c r="DK10" s="17">
        <v>3.02</v>
      </c>
      <c r="DL10" s="17">
        <v>2.972</v>
      </c>
      <c r="DM10" s="17">
        <v>3.1</v>
      </c>
      <c r="DN10" s="17">
        <v>2.9790000000000001</v>
      </c>
      <c r="DO10" s="70">
        <v>3.0013333333333332</v>
      </c>
      <c r="DP10" s="14"/>
      <c r="DQ10" s="14">
        <v>3.0720000000000001</v>
      </c>
      <c r="DR10" s="14">
        <v>3.12</v>
      </c>
      <c r="DS10" s="14">
        <v>3.145</v>
      </c>
      <c r="DT10" s="14">
        <v>3.0310000000000001</v>
      </c>
      <c r="DU10" s="14">
        <v>3.0910000000000002</v>
      </c>
      <c r="DV10" s="14">
        <v>3.0790000000000002</v>
      </c>
      <c r="DW10" s="70">
        <v>3.0896666666666666</v>
      </c>
      <c r="DX10" s="14"/>
      <c r="DY10" s="14">
        <v>3.165</v>
      </c>
      <c r="DZ10" s="14">
        <v>3.0579999999999998</v>
      </c>
      <c r="EA10" s="70">
        <v>3.1114999999999999</v>
      </c>
      <c r="EB10" s="13"/>
      <c r="EC10" s="13">
        <v>3.2271999999999998</v>
      </c>
      <c r="ED10" s="14">
        <f t="shared" si="2"/>
        <v>0.89480735036081283</v>
      </c>
      <c r="EE10" s="72"/>
      <c r="EF10" s="14">
        <v>3.4550000000000001</v>
      </c>
      <c r="EG10" s="14">
        <v>3.5190000000000001</v>
      </c>
      <c r="EH10" s="14">
        <v>3.4470000000000001</v>
      </c>
      <c r="EI10" s="14">
        <v>3.4529999999999998</v>
      </c>
      <c r="EJ10" s="14">
        <v>3.4319999999999999</v>
      </c>
      <c r="EK10" s="14">
        <v>3.4550000000000001</v>
      </c>
      <c r="EL10" s="14">
        <v>3.4220000000000002</v>
      </c>
      <c r="EM10" s="14">
        <v>3.4790000000000001</v>
      </c>
      <c r="EN10" s="14">
        <v>3.5139999999999998</v>
      </c>
      <c r="EO10" s="14">
        <v>3.4180000000000001</v>
      </c>
      <c r="EP10" s="14">
        <v>3.4593999999999996</v>
      </c>
      <c r="EQ10" s="133"/>
      <c r="ER10" s="14">
        <v>3.5950000000000002</v>
      </c>
      <c r="ES10" s="14">
        <v>3.5619999999999998</v>
      </c>
      <c r="ET10" s="14">
        <v>3.49</v>
      </c>
      <c r="EU10" s="14">
        <v>3.5249999999999999</v>
      </c>
      <c r="EV10" s="14">
        <v>3.427</v>
      </c>
      <c r="EW10" s="14">
        <v>3.4780000000000002</v>
      </c>
      <c r="EX10" s="14">
        <v>3.431</v>
      </c>
      <c r="EY10" s="14">
        <v>3.5070000000000001</v>
      </c>
      <c r="EZ10" s="14">
        <v>3.5219999999999998</v>
      </c>
      <c r="FA10" s="14">
        <v>3.5041111111111114</v>
      </c>
      <c r="FB10" s="133"/>
      <c r="FC10" s="14">
        <v>3.4817555555555555</v>
      </c>
      <c r="FD10" s="14">
        <f t="shared" si="3"/>
        <v>0.43012297717808795</v>
      </c>
      <c r="FE10" s="72"/>
      <c r="FF10" s="14">
        <v>12.778</v>
      </c>
      <c r="FG10" s="14">
        <v>12.946</v>
      </c>
      <c r="FH10" s="14">
        <v>12.815</v>
      </c>
      <c r="FI10" s="13">
        <v>12.846333333333334</v>
      </c>
      <c r="FJ10" s="14"/>
      <c r="FK10" s="14">
        <v>10.523</v>
      </c>
      <c r="FL10" s="14">
        <v>10.491</v>
      </c>
      <c r="FM10" s="14">
        <v>10.319000000000001</v>
      </c>
      <c r="FN10" s="14">
        <v>10.516999999999999</v>
      </c>
      <c r="FO10" s="14">
        <v>10.146000000000001</v>
      </c>
      <c r="FP10" s="13">
        <v>10.399199999999999</v>
      </c>
      <c r="FQ10" s="13"/>
      <c r="FR10" s="14">
        <v>11.622766666666667</v>
      </c>
      <c r="FS10" s="14">
        <f t="shared" si="4"/>
        <v>3.6806167601617479</v>
      </c>
      <c r="FT10" s="72"/>
      <c r="FU10" s="14">
        <v>10.52</v>
      </c>
      <c r="FV10" s="14">
        <v>10.657999999999999</v>
      </c>
      <c r="FW10" s="14">
        <v>10.477</v>
      </c>
      <c r="FX10" s="14">
        <v>10.628</v>
      </c>
      <c r="FY10" s="14">
        <v>10.737</v>
      </c>
      <c r="FZ10" s="14">
        <v>10.609</v>
      </c>
      <c r="GA10" s="14">
        <v>10.667</v>
      </c>
      <c r="GB10" s="14">
        <v>11.118</v>
      </c>
      <c r="GC10" s="14">
        <v>11.006</v>
      </c>
      <c r="GD10" s="14">
        <v>10.713333333333333</v>
      </c>
      <c r="GE10" s="13"/>
      <c r="GF10" s="14">
        <v>10.601000000000001</v>
      </c>
      <c r="GG10" s="14">
        <v>10.725</v>
      </c>
      <c r="GH10" s="14">
        <v>10.675000000000001</v>
      </c>
      <c r="GI10" s="14">
        <v>10.597</v>
      </c>
      <c r="GJ10" s="14">
        <v>10.522</v>
      </c>
      <c r="GK10" s="14">
        <v>10.574999999999999</v>
      </c>
      <c r="GL10" s="14">
        <v>10.5</v>
      </c>
      <c r="GM10" s="14">
        <v>10.622999999999999</v>
      </c>
      <c r="GN10" s="14">
        <v>10.583</v>
      </c>
      <c r="GO10" s="14">
        <v>10.641999999999999</v>
      </c>
      <c r="GP10" s="14">
        <v>10.6043</v>
      </c>
      <c r="GQ10" s="13"/>
      <c r="GR10" s="14">
        <v>10.521000000000001</v>
      </c>
      <c r="GS10" s="14">
        <v>10.718</v>
      </c>
      <c r="GT10" s="14">
        <v>10.583</v>
      </c>
      <c r="GU10" s="14">
        <v>10.47</v>
      </c>
      <c r="GV10" s="14">
        <v>10.646000000000001</v>
      </c>
      <c r="GW10" s="14">
        <v>10.587</v>
      </c>
      <c r="GX10" s="14">
        <v>10.676</v>
      </c>
      <c r="GY10" s="14">
        <v>10.68</v>
      </c>
      <c r="GZ10" s="14">
        <v>10.836</v>
      </c>
      <c r="HA10" s="14">
        <v>10.598000000000001</v>
      </c>
      <c r="HB10" s="14">
        <v>10.631499999999999</v>
      </c>
      <c r="HC10" s="13"/>
      <c r="HD10" s="14">
        <v>10.523999999999999</v>
      </c>
      <c r="HE10" s="14">
        <v>10.561999999999999</v>
      </c>
      <c r="HF10" s="14">
        <v>10.478</v>
      </c>
      <c r="HG10" s="14">
        <v>10.483000000000001</v>
      </c>
      <c r="HH10" s="14">
        <v>10.456</v>
      </c>
      <c r="HI10" s="14">
        <v>10.484999999999999</v>
      </c>
      <c r="HJ10" s="14">
        <v>10.436</v>
      </c>
      <c r="HK10" s="14">
        <v>10.506</v>
      </c>
      <c r="HL10" s="14">
        <v>10.455</v>
      </c>
      <c r="HM10" s="14">
        <v>10.426</v>
      </c>
      <c r="HN10" s="14">
        <v>10.481100000000001</v>
      </c>
      <c r="HO10" s="13"/>
      <c r="HP10" s="13">
        <v>10.607558333333333</v>
      </c>
      <c r="HQ10" s="14">
        <f t="shared" si="5"/>
        <v>0.13920724908781607</v>
      </c>
      <c r="HR10" s="72"/>
      <c r="HS10" s="20" t="s">
        <v>98</v>
      </c>
      <c r="HT10" s="20" t="s">
        <v>98</v>
      </c>
      <c r="HU10" s="20" t="s">
        <v>98</v>
      </c>
      <c r="HV10" s="20" t="s">
        <v>98</v>
      </c>
      <c r="HW10" s="20" t="s">
        <v>98</v>
      </c>
      <c r="HX10" s="20" t="s">
        <v>98</v>
      </c>
      <c r="HY10" s="20" t="s">
        <v>98</v>
      </c>
      <c r="HZ10" s="20" t="s">
        <v>98</v>
      </c>
      <c r="IA10" s="20" t="s">
        <v>98</v>
      </c>
      <c r="IB10" s="20" t="s">
        <v>98</v>
      </c>
      <c r="IC10" s="20" t="s">
        <v>98</v>
      </c>
      <c r="ID10" s="13"/>
      <c r="IE10" s="20" t="s">
        <v>98</v>
      </c>
      <c r="IF10" s="20" t="s">
        <v>98</v>
      </c>
      <c r="IG10" s="20" t="s">
        <v>98</v>
      </c>
      <c r="IH10" s="20" t="s">
        <v>98</v>
      </c>
      <c r="II10" s="20" t="s">
        <v>98</v>
      </c>
      <c r="IJ10" s="20" t="s">
        <v>98</v>
      </c>
      <c r="IK10" s="20" t="s">
        <v>98</v>
      </c>
      <c r="IL10" s="20" t="s">
        <v>98</v>
      </c>
      <c r="IM10" s="20" t="s">
        <v>98</v>
      </c>
      <c r="IN10" s="20" t="s">
        <v>98</v>
      </c>
      <c r="IO10" s="13"/>
      <c r="IP10" s="20" t="s">
        <v>98</v>
      </c>
      <c r="IQ10" s="20" t="s">
        <v>98</v>
      </c>
      <c r="IR10" s="20" t="s">
        <v>98</v>
      </c>
      <c r="IS10" s="20" t="s">
        <v>98</v>
      </c>
      <c r="IT10" s="20" t="s">
        <v>98</v>
      </c>
      <c r="IU10" s="20" t="s">
        <v>98</v>
      </c>
      <c r="IV10" s="20" t="s">
        <v>98</v>
      </c>
      <c r="IW10" s="20" t="s">
        <v>98</v>
      </c>
      <c r="IX10" s="20" t="s">
        <v>98</v>
      </c>
      <c r="IY10" s="20" t="s">
        <v>98</v>
      </c>
      <c r="IZ10" s="20" t="s">
        <v>98</v>
      </c>
      <c r="JA10" s="13"/>
      <c r="JB10" s="20" t="s">
        <v>98</v>
      </c>
      <c r="JC10" s="20" t="s">
        <v>98</v>
      </c>
      <c r="JD10" s="20" t="s">
        <v>98</v>
      </c>
      <c r="JE10" s="20" t="s">
        <v>98</v>
      </c>
      <c r="JF10" s="20" t="s">
        <v>98</v>
      </c>
      <c r="JG10" s="20" t="s">
        <v>98</v>
      </c>
      <c r="JH10" s="20" t="s">
        <v>98</v>
      </c>
      <c r="JI10" s="20" t="s">
        <v>98</v>
      </c>
      <c r="JJ10" s="20" t="s">
        <v>98</v>
      </c>
      <c r="JK10" s="20" t="s">
        <v>98</v>
      </c>
      <c r="JL10" s="20" t="s">
        <v>98</v>
      </c>
      <c r="JM10" s="20" t="s">
        <v>98</v>
      </c>
      <c r="JN10" s="20" t="s">
        <v>98</v>
      </c>
      <c r="JO10" s="20" t="s">
        <v>98</v>
      </c>
      <c r="JP10" s="20" t="s">
        <v>98</v>
      </c>
      <c r="JQ10" s="20" t="s">
        <v>98</v>
      </c>
      <c r="JR10" s="20" t="s">
        <v>98</v>
      </c>
      <c r="JS10" s="20" t="s">
        <v>98</v>
      </c>
      <c r="JT10" s="14"/>
      <c r="JU10" s="20" t="s">
        <v>98</v>
      </c>
      <c r="JV10" s="20" t="s">
        <v>98</v>
      </c>
      <c r="JW10" s="20" t="s">
        <v>98</v>
      </c>
      <c r="JX10" s="20" t="s">
        <v>98</v>
      </c>
      <c r="JY10" s="20" t="s">
        <v>98</v>
      </c>
      <c r="JZ10" s="20" t="s">
        <v>98</v>
      </c>
      <c r="KA10" s="20" t="s">
        <v>98</v>
      </c>
      <c r="KB10" s="20" t="s">
        <v>98</v>
      </c>
      <c r="KC10" s="20" t="s">
        <v>98</v>
      </c>
      <c r="KD10" s="20" t="s">
        <v>98</v>
      </c>
      <c r="KE10" s="20" t="s">
        <v>98</v>
      </c>
      <c r="KG10" s="20" t="s">
        <v>98</v>
      </c>
      <c r="KH10" s="14">
        <f t="shared" si="6"/>
        <v>0</v>
      </c>
      <c r="KI10" s="72"/>
      <c r="KJ10" s="14">
        <v>15.75</v>
      </c>
      <c r="KK10" s="14">
        <v>15.8</v>
      </c>
      <c r="KL10" s="14">
        <v>15.949</v>
      </c>
      <c r="KM10" s="14">
        <v>15.978</v>
      </c>
      <c r="KN10" s="14">
        <v>15.842000000000001</v>
      </c>
      <c r="KO10" s="14">
        <v>16.216999999999999</v>
      </c>
      <c r="KP10" s="14">
        <v>16.12</v>
      </c>
      <c r="KQ10" s="14">
        <v>15.885</v>
      </c>
      <c r="KR10" s="14">
        <v>15.801</v>
      </c>
      <c r="KS10" s="14">
        <v>15.682</v>
      </c>
      <c r="KT10" s="14">
        <v>15.9024</v>
      </c>
      <c r="KU10" s="133"/>
      <c r="KV10" s="14">
        <v>16.137</v>
      </c>
      <c r="KW10" s="14">
        <v>16.231000000000002</v>
      </c>
      <c r="KX10" s="14">
        <v>16.39</v>
      </c>
      <c r="KY10" s="14">
        <v>16.238</v>
      </c>
      <c r="KZ10" s="14">
        <v>16.378</v>
      </c>
      <c r="LA10" s="14">
        <v>16.302</v>
      </c>
      <c r="LB10" s="14">
        <v>16.331</v>
      </c>
      <c r="LC10" s="14">
        <v>16.298999999999999</v>
      </c>
      <c r="LD10" s="14">
        <v>16.321000000000002</v>
      </c>
      <c r="LE10" s="14">
        <v>16.175000000000001</v>
      </c>
      <c r="LF10" s="14">
        <v>16.280200000000001</v>
      </c>
      <c r="LG10" s="133"/>
      <c r="LH10" s="14">
        <v>15.743</v>
      </c>
      <c r="LI10" s="14">
        <v>16.061</v>
      </c>
      <c r="LJ10" s="14">
        <v>16.2</v>
      </c>
      <c r="LK10" s="14">
        <v>16.155999999999999</v>
      </c>
      <c r="LL10" s="14">
        <v>16.13</v>
      </c>
      <c r="LM10" s="14">
        <v>16.279</v>
      </c>
      <c r="LN10" s="14">
        <v>16.327999999999999</v>
      </c>
      <c r="LO10" s="14">
        <v>16.178999999999998</v>
      </c>
      <c r="LP10" s="14">
        <v>15.973000000000001</v>
      </c>
      <c r="LQ10" s="14">
        <v>15.858000000000001</v>
      </c>
      <c r="LR10" s="14">
        <v>16.090700000000002</v>
      </c>
      <c r="LS10" s="133"/>
      <c r="LT10" s="14">
        <v>15.747999999999999</v>
      </c>
      <c r="LU10" s="14">
        <v>15.977</v>
      </c>
      <c r="LV10" s="14">
        <v>16.003</v>
      </c>
      <c r="LW10" s="14">
        <v>16.116</v>
      </c>
      <c r="LX10" s="14">
        <v>16.145</v>
      </c>
      <c r="LY10" s="14">
        <v>16.184999999999999</v>
      </c>
      <c r="LZ10" s="14">
        <v>16.111999999999998</v>
      </c>
      <c r="MA10" s="14">
        <v>16.021999999999998</v>
      </c>
      <c r="MB10" s="14">
        <v>15.667999999999999</v>
      </c>
      <c r="MC10" s="14">
        <v>15.478999999999999</v>
      </c>
      <c r="MD10" s="14">
        <v>15.945499999999999</v>
      </c>
      <c r="ME10" s="133"/>
      <c r="MF10" s="14">
        <v>16.0547</v>
      </c>
      <c r="MG10" s="14">
        <f t="shared" si="7"/>
        <v>0.21982903399243359</v>
      </c>
      <c r="MH10" s="134"/>
      <c r="MI10" s="14">
        <v>6.0060000000000002</v>
      </c>
      <c r="MJ10" s="14">
        <v>6.1260000000000003</v>
      </c>
      <c r="MK10" s="14">
        <v>6.1280000000000001</v>
      </c>
      <c r="ML10" s="14">
        <v>5.9889999999999999</v>
      </c>
      <c r="MM10" s="14">
        <v>6.0622500000000006</v>
      </c>
      <c r="MN10" s="14"/>
      <c r="MO10" s="14">
        <v>5.2830000000000004</v>
      </c>
      <c r="MP10" s="14">
        <v>5.4720000000000004</v>
      </c>
      <c r="MQ10" s="14">
        <v>5.4550000000000001</v>
      </c>
      <c r="MR10" s="14">
        <v>5.3010000000000002</v>
      </c>
      <c r="MS10" s="14">
        <v>5.3777500000000007</v>
      </c>
      <c r="MT10" s="13"/>
      <c r="MU10" s="13">
        <v>6.1280000000000001</v>
      </c>
      <c r="MV10" s="13">
        <v>6.0060000000000002</v>
      </c>
      <c r="MW10" s="14">
        <f t="shared" si="8"/>
        <v>4.9501627247354367</v>
      </c>
      <c r="MX10" s="72"/>
      <c r="MY10" s="17">
        <v>1.0349999999999999</v>
      </c>
      <c r="MZ10" s="17">
        <v>0.95199999999999996</v>
      </c>
      <c r="NA10" s="17">
        <v>0.85899999999999999</v>
      </c>
      <c r="NB10" s="17">
        <v>0.84799999999999998</v>
      </c>
      <c r="NC10" s="17">
        <v>0.83499999999999996</v>
      </c>
      <c r="ND10" s="17">
        <v>0.90579999999999994</v>
      </c>
      <c r="NE10" s="14"/>
      <c r="NF10" s="14">
        <v>0.83599999999999997</v>
      </c>
      <c r="NG10" s="14">
        <v>0.88500000000000001</v>
      </c>
      <c r="NH10" s="14">
        <v>0.873</v>
      </c>
      <c r="NI10" s="14">
        <v>0.83299999999999996</v>
      </c>
      <c r="NJ10" s="14">
        <v>0.89500000000000002</v>
      </c>
      <c r="NK10" s="17">
        <v>0.86440000000000017</v>
      </c>
      <c r="NL10" s="13"/>
      <c r="NM10" s="13">
        <v>0.8851</v>
      </c>
      <c r="NN10" s="14">
        <f t="shared" si="9"/>
        <v>6.4485120291705025</v>
      </c>
      <c r="NO10" s="72"/>
    </row>
    <row r="11" spans="1:396" x14ac:dyDescent="0.2">
      <c r="A11" s="23" t="s">
        <v>94</v>
      </c>
      <c r="B11" s="14">
        <v>22.402000000000001</v>
      </c>
      <c r="C11" s="14">
        <v>22.265999999999998</v>
      </c>
      <c r="D11" s="14">
        <v>22.323</v>
      </c>
      <c r="E11" s="14">
        <v>22.372</v>
      </c>
      <c r="F11" s="14">
        <v>22.533999999999999</v>
      </c>
      <c r="G11" s="14">
        <v>22.4</v>
      </c>
      <c r="H11" s="14">
        <v>22.335999999999999</v>
      </c>
      <c r="I11" s="14">
        <v>22.317</v>
      </c>
      <c r="J11" s="14">
        <v>22.210999999999999</v>
      </c>
      <c r="K11" s="14">
        <v>22.233000000000001</v>
      </c>
      <c r="L11" s="14">
        <v>22.339400000000001</v>
      </c>
      <c r="N11" s="133">
        <v>22.454000000000001</v>
      </c>
      <c r="O11" s="133">
        <v>22.568999999999999</v>
      </c>
      <c r="P11" s="133">
        <v>22.686</v>
      </c>
      <c r="Q11" s="133">
        <v>22.59</v>
      </c>
      <c r="R11" s="133">
        <v>22.72</v>
      </c>
      <c r="S11" s="133">
        <v>22.734999999999999</v>
      </c>
      <c r="T11" s="133">
        <v>22.649000000000001</v>
      </c>
      <c r="U11" s="133">
        <v>22.425000000000001</v>
      </c>
      <c r="V11" s="133">
        <v>22.911999999999999</v>
      </c>
      <c r="W11" s="133">
        <v>22.292999999999999</v>
      </c>
      <c r="X11" s="133">
        <v>22.603300000000004</v>
      </c>
      <c r="Y11" s="133"/>
      <c r="Z11" s="133">
        <v>22.841000000000001</v>
      </c>
      <c r="AA11" s="133">
        <v>22.337</v>
      </c>
      <c r="AB11" s="133">
        <v>22.542000000000002</v>
      </c>
      <c r="AC11" s="133">
        <v>22.594000000000001</v>
      </c>
      <c r="AD11" s="133">
        <v>22.285</v>
      </c>
      <c r="AE11" s="133">
        <v>22.35</v>
      </c>
      <c r="AF11" s="133">
        <v>22.503</v>
      </c>
      <c r="AG11" s="133">
        <v>22.457000000000001</v>
      </c>
      <c r="AH11" s="133">
        <v>22.53</v>
      </c>
      <c r="AI11" s="133">
        <v>22.523</v>
      </c>
      <c r="AJ11" s="133">
        <v>22.496199999999998</v>
      </c>
      <c r="AK11" s="133"/>
      <c r="AL11" s="133">
        <v>21.957999999999998</v>
      </c>
      <c r="AM11" s="133">
        <v>22.372</v>
      </c>
      <c r="AN11" s="133">
        <v>22.475999999999999</v>
      </c>
      <c r="AO11" s="133">
        <v>22.533000000000001</v>
      </c>
      <c r="AP11" s="133">
        <v>22.259</v>
      </c>
      <c r="AQ11" s="133">
        <v>22.335000000000001</v>
      </c>
      <c r="AR11" s="133">
        <v>22.149000000000001</v>
      </c>
      <c r="AS11" s="133">
        <v>22.13</v>
      </c>
      <c r="AT11" s="133">
        <v>21.9</v>
      </c>
      <c r="AU11" s="133">
        <v>21.907</v>
      </c>
      <c r="AV11" s="133">
        <v>22.201900000000002</v>
      </c>
      <c r="AW11" s="133"/>
      <c r="AX11" s="133">
        <v>22.410200000000003</v>
      </c>
      <c r="AY11" s="14">
        <f t="shared" si="0"/>
        <v>0.22082801579088565</v>
      </c>
      <c r="AZ11" s="72"/>
      <c r="BA11" s="14">
        <v>17.536000000000001</v>
      </c>
      <c r="BB11" s="14">
        <v>17.72</v>
      </c>
      <c r="BC11" s="14">
        <v>17.869</v>
      </c>
      <c r="BD11" s="14">
        <v>18.053000000000001</v>
      </c>
      <c r="BE11" s="14">
        <v>17.756</v>
      </c>
      <c r="BF11" s="14">
        <v>17.917999999999999</v>
      </c>
      <c r="BG11" s="14">
        <v>17.928999999999998</v>
      </c>
      <c r="BH11" s="14">
        <v>17.707000000000001</v>
      </c>
      <c r="BI11" s="14">
        <v>17.603999999999999</v>
      </c>
      <c r="BJ11" s="14">
        <v>17.436</v>
      </c>
      <c r="BK11" s="14">
        <v>17.752800000000001</v>
      </c>
      <c r="BL11" s="133"/>
      <c r="BM11" s="14">
        <v>17.61</v>
      </c>
      <c r="BN11" s="14">
        <v>18.097999999999999</v>
      </c>
      <c r="BO11" s="14">
        <v>17.995999999999999</v>
      </c>
      <c r="BP11" s="14">
        <v>18.053999999999998</v>
      </c>
      <c r="BQ11" s="14">
        <v>18.123999999999999</v>
      </c>
      <c r="BR11" s="14">
        <v>18.236000000000001</v>
      </c>
      <c r="BS11" s="14">
        <v>17.867999999999999</v>
      </c>
      <c r="BT11" s="14">
        <v>17.981000000000002</v>
      </c>
      <c r="BU11" s="14">
        <v>17.821999999999999</v>
      </c>
      <c r="BV11" s="14">
        <v>17.786000000000001</v>
      </c>
      <c r="BW11" s="14">
        <v>17.9575</v>
      </c>
      <c r="BX11" s="133"/>
      <c r="BY11" s="14">
        <v>17.346</v>
      </c>
      <c r="BZ11" s="14">
        <v>17.343</v>
      </c>
      <c r="CA11" s="14">
        <v>17.413</v>
      </c>
      <c r="CB11" s="14">
        <v>17.555</v>
      </c>
      <c r="CC11" s="14">
        <v>17.376999999999999</v>
      </c>
      <c r="CD11" s="14">
        <v>17.469000000000001</v>
      </c>
      <c r="CE11" s="14">
        <v>17.507999999999999</v>
      </c>
      <c r="CF11" s="14">
        <v>17.391999999999999</v>
      </c>
      <c r="CG11" s="14">
        <v>17.579000000000001</v>
      </c>
      <c r="CH11" s="14">
        <v>17.442444444444448</v>
      </c>
      <c r="CI11" s="133"/>
      <c r="CJ11" s="14">
        <v>17.46</v>
      </c>
      <c r="CK11" s="14">
        <v>17.718</v>
      </c>
      <c r="CL11" s="14">
        <v>17.78</v>
      </c>
      <c r="CM11" s="14">
        <v>17.806000000000001</v>
      </c>
      <c r="CN11" s="14">
        <v>17.632999999999999</v>
      </c>
      <c r="CO11" s="14">
        <v>17.361999999999998</v>
      </c>
      <c r="CP11" s="14">
        <v>17.63</v>
      </c>
      <c r="CQ11" s="14">
        <v>17.79</v>
      </c>
      <c r="CR11" s="14">
        <v>17.634</v>
      </c>
      <c r="CS11" s="14">
        <v>17.445</v>
      </c>
      <c r="CT11" s="14">
        <v>17.625799999999998</v>
      </c>
      <c r="CU11" s="133"/>
      <c r="CV11" s="21">
        <v>17.717581481481485</v>
      </c>
      <c r="CW11" s="14">
        <f t="shared" si="1"/>
        <v>0.23985694147549633</v>
      </c>
      <c r="CX11" s="72"/>
      <c r="CY11" s="17">
        <v>20.539000000000001</v>
      </c>
      <c r="CZ11" s="17">
        <v>20.303000000000001</v>
      </c>
      <c r="DA11" s="17">
        <v>19.77</v>
      </c>
      <c r="DB11" s="17">
        <v>19.721</v>
      </c>
      <c r="DC11" s="14">
        <v>20.08325</v>
      </c>
      <c r="DD11" s="71"/>
      <c r="DE11" s="17">
        <v>19.573</v>
      </c>
      <c r="DF11" s="17">
        <v>19.507999999999999</v>
      </c>
      <c r="DG11" s="70">
        <v>19.540500000000002</v>
      </c>
      <c r="DH11" s="71"/>
      <c r="DI11" s="17">
        <v>18.373000000000001</v>
      </c>
      <c r="DJ11" s="17">
        <v>18.870999999999999</v>
      </c>
      <c r="DK11" s="17">
        <v>18.989000000000001</v>
      </c>
      <c r="DL11" s="17">
        <v>18.792999999999999</v>
      </c>
      <c r="DM11" s="17">
        <v>18.96</v>
      </c>
      <c r="DN11" s="17">
        <v>19.459</v>
      </c>
      <c r="DO11" s="70">
        <v>18.907500000000002</v>
      </c>
      <c r="DP11" s="14"/>
      <c r="DQ11" s="14">
        <v>18.933</v>
      </c>
      <c r="DR11" s="14">
        <v>19.341999999999999</v>
      </c>
      <c r="DS11" s="14">
        <v>18.965</v>
      </c>
      <c r="DT11" s="14">
        <v>19.167000000000002</v>
      </c>
      <c r="DU11" s="14">
        <v>18.837</v>
      </c>
      <c r="DV11" s="14">
        <v>18.465</v>
      </c>
      <c r="DW11" s="70">
        <v>18.951499999999999</v>
      </c>
      <c r="DX11" s="14"/>
      <c r="DY11" s="14">
        <v>19.245999999999999</v>
      </c>
      <c r="DZ11" s="14">
        <v>19.382999999999999</v>
      </c>
      <c r="EA11" s="70">
        <v>19.314499999999999</v>
      </c>
      <c r="EB11" s="13"/>
      <c r="EC11" s="13">
        <v>19.359449999999999</v>
      </c>
      <c r="ED11" s="14">
        <f t="shared" si="2"/>
        <v>3.0527678050206228</v>
      </c>
      <c r="EE11" s="72"/>
      <c r="EF11" s="14">
        <v>17.04</v>
      </c>
      <c r="EG11" s="14">
        <v>17.751000000000001</v>
      </c>
      <c r="EH11" s="14">
        <v>17.603000000000002</v>
      </c>
      <c r="EI11" s="14">
        <v>17.559999999999999</v>
      </c>
      <c r="EJ11" s="14">
        <v>17.315999999999999</v>
      </c>
      <c r="EK11" s="14">
        <v>17.399999999999999</v>
      </c>
      <c r="EL11" s="14">
        <v>17.664999999999999</v>
      </c>
      <c r="EM11" s="14">
        <v>17.465</v>
      </c>
      <c r="EN11" s="14">
        <v>17.37</v>
      </c>
      <c r="EO11" s="14">
        <v>17.315999999999999</v>
      </c>
      <c r="EP11" s="14">
        <v>17.448599999999999</v>
      </c>
      <c r="EQ11" s="133"/>
      <c r="ER11" s="14">
        <v>17.943999999999999</v>
      </c>
      <c r="ES11" s="14">
        <v>17.847999999999999</v>
      </c>
      <c r="ET11" s="14">
        <v>18.096</v>
      </c>
      <c r="EU11" s="14">
        <v>18.038</v>
      </c>
      <c r="EV11" s="14">
        <v>18.096</v>
      </c>
      <c r="EW11" s="14">
        <v>17.928999999999998</v>
      </c>
      <c r="EX11" s="14">
        <v>17.827000000000002</v>
      </c>
      <c r="EY11" s="14">
        <v>17.931999999999999</v>
      </c>
      <c r="EZ11" s="14">
        <v>18.010999999999999</v>
      </c>
      <c r="FA11" s="14">
        <v>17.969000000000001</v>
      </c>
      <c r="FB11" s="133"/>
      <c r="FC11" s="14">
        <v>17.7088</v>
      </c>
      <c r="FD11" s="14">
        <f t="shared" si="3"/>
        <v>2.498818096041294</v>
      </c>
      <c r="FE11" s="72"/>
      <c r="FF11" s="14">
        <v>16.109000000000002</v>
      </c>
      <c r="FG11" s="14">
        <v>15.976000000000001</v>
      </c>
      <c r="FH11" s="14">
        <v>15.680999999999999</v>
      </c>
      <c r="FI11" s="13">
        <v>15.921999999999999</v>
      </c>
      <c r="FJ11" s="14"/>
      <c r="FK11" s="14">
        <v>15.025</v>
      </c>
      <c r="FL11" s="14">
        <v>15.358000000000001</v>
      </c>
      <c r="FM11" s="14">
        <v>15.443</v>
      </c>
      <c r="FN11" s="14">
        <v>15.193</v>
      </c>
      <c r="FO11" s="14">
        <v>15.08</v>
      </c>
      <c r="FP11" s="13">
        <v>15.219800000000001</v>
      </c>
      <c r="FQ11" s="13"/>
      <c r="FR11" s="14">
        <v>15.5709</v>
      </c>
      <c r="FS11" s="14">
        <f t="shared" si="4"/>
        <v>3.4453436144459797</v>
      </c>
      <c r="FT11" s="72"/>
      <c r="FU11" s="14">
        <v>11.313000000000001</v>
      </c>
      <c r="FV11" s="14">
        <v>11.518000000000001</v>
      </c>
      <c r="FW11" s="14">
        <v>11.678000000000001</v>
      </c>
      <c r="FX11" s="14">
        <v>11.433</v>
      </c>
      <c r="FY11" s="14">
        <v>11.582000000000001</v>
      </c>
      <c r="FZ11" s="14">
        <v>11.36</v>
      </c>
      <c r="GA11" s="14">
        <v>11.535</v>
      </c>
      <c r="GB11" s="14">
        <v>11.622</v>
      </c>
      <c r="GC11" s="14">
        <v>11.446999999999999</v>
      </c>
      <c r="GD11" s="14">
        <v>11.498666666666667</v>
      </c>
      <c r="GE11" s="13"/>
      <c r="GF11" s="14">
        <v>11.308</v>
      </c>
      <c r="GG11" s="14">
        <v>11.503</v>
      </c>
      <c r="GH11" s="14">
        <v>11.711</v>
      </c>
      <c r="GI11" s="14">
        <v>11.407</v>
      </c>
      <c r="GJ11" s="14">
        <v>11.576000000000001</v>
      </c>
      <c r="GK11" s="14">
        <v>11.555999999999999</v>
      </c>
      <c r="GL11" s="14">
        <v>11.364000000000001</v>
      </c>
      <c r="GM11" s="14">
        <v>11.445</v>
      </c>
      <c r="GN11" s="14">
        <v>11.662000000000001</v>
      </c>
      <c r="GO11" s="14">
        <v>11.598000000000001</v>
      </c>
      <c r="GP11" s="14">
        <v>11.513000000000002</v>
      </c>
      <c r="GQ11" s="13"/>
      <c r="GR11" s="14">
        <v>11.336</v>
      </c>
      <c r="GS11" s="14">
        <v>11.488</v>
      </c>
      <c r="GT11" s="14">
        <v>11.55</v>
      </c>
      <c r="GU11" s="14">
        <v>11.473000000000001</v>
      </c>
      <c r="GV11" s="14">
        <v>11.582000000000001</v>
      </c>
      <c r="GW11" s="14">
        <v>11.521000000000001</v>
      </c>
      <c r="GX11" s="14">
        <v>11.378</v>
      </c>
      <c r="GY11" s="14">
        <v>11.358000000000001</v>
      </c>
      <c r="GZ11" s="14">
        <v>11.319000000000001</v>
      </c>
      <c r="HA11" s="14">
        <v>11.16</v>
      </c>
      <c r="HB11" s="14">
        <v>11.416499999999999</v>
      </c>
      <c r="HC11" s="13"/>
      <c r="HD11" s="14">
        <v>10.762</v>
      </c>
      <c r="HE11" s="14">
        <v>11.452</v>
      </c>
      <c r="HF11" s="14">
        <v>11.417999999999999</v>
      </c>
      <c r="HG11" s="14">
        <v>11.506</v>
      </c>
      <c r="HH11" s="14">
        <v>11.569000000000001</v>
      </c>
      <c r="HI11" s="14">
        <v>11.273999999999999</v>
      </c>
      <c r="HJ11" s="14">
        <v>11.246</v>
      </c>
      <c r="HK11" s="14">
        <v>11.427</v>
      </c>
      <c r="HL11" s="14">
        <v>11.444000000000001</v>
      </c>
      <c r="HM11" s="14">
        <v>11.202</v>
      </c>
      <c r="HN11" s="14">
        <v>11.33</v>
      </c>
      <c r="HO11" s="13"/>
      <c r="HP11" s="13">
        <v>11.439541666666667</v>
      </c>
      <c r="HQ11" s="14">
        <f t="shared" si="5"/>
        <v>0.16452265005449071</v>
      </c>
      <c r="HR11" s="72"/>
      <c r="HS11" s="14">
        <v>13.744</v>
      </c>
      <c r="HT11" s="14">
        <v>13.762</v>
      </c>
      <c r="HU11" s="14">
        <v>13.667</v>
      </c>
      <c r="HV11" s="14">
        <v>13.680999999999999</v>
      </c>
      <c r="HW11" s="14">
        <v>13.887</v>
      </c>
      <c r="HX11" s="14">
        <v>13.906000000000001</v>
      </c>
      <c r="HY11" s="14">
        <v>13.624000000000001</v>
      </c>
      <c r="HZ11" s="14">
        <v>13.706</v>
      </c>
      <c r="IA11" s="14">
        <v>13.648</v>
      </c>
      <c r="IB11" s="14">
        <v>13.641999999999999</v>
      </c>
      <c r="IC11" s="14">
        <v>13.726699999999999</v>
      </c>
      <c r="ID11" s="13"/>
      <c r="IE11" s="14">
        <v>14.457000000000001</v>
      </c>
      <c r="IF11" s="14">
        <v>14.435</v>
      </c>
      <c r="IG11" s="14">
        <v>14.15</v>
      </c>
      <c r="IH11" s="14">
        <v>14.177</v>
      </c>
      <c r="II11" s="14">
        <v>13.952999999999999</v>
      </c>
      <c r="IJ11" s="14">
        <v>14.074999999999999</v>
      </c>
      <c r="IK11" s="14">
        <v>13.968999999999999</v>
      </c>
      <c r="IL11" s="14">
        <v>14.069000000000001</v>
      </c>
      <c r="IM11" s="14">
        <v>13.877000000000001</v>
      </c>
      <c r="IN11" s="14">
        <v>14.12911111111111</v>
      </c>
      <c r="IO11" s="13"/>
      <c r="IP11" s="14">
        <v>13.725</v>
      </c>
      <c r="IQ11" s="14">
        <v>14.086</v>
      </c>
      <c r="IR11" s="14">
        <v>14.042</v>
      </c>
      <c r="IS11" s="14">
        <v>13.972</v>
      </c>
      <c r="IT11" s="14">
        <v>13.946</v>
      </c>
      <c r="IU11" s="14">
        <v>13.981999999999999</v>
      </c>
      <c r="IV11" s="14">
        <v>13.949</v>
      </c>
      <c r="IW11" s="14">
        <v>13.901999999999999</v>
      </c>
      <c r="IX11" s="14">
        <v>13.869</v>
      </c>
      <c r="IY11" s="14">
        <v>13.829000000000001</v>
      </c>
      <c r="IZ11" s="14">
        <v>13.930199999999999</v>
      </c>
      <c r="JA11" s="13"/>
      <c r="JB11" s="14">
        <v>14.976000000000001</v>
      </c>
      <c r="JC11" s="14">
        <v>15.327</v>
      </c>
      <c r="JD11" s="14">
        <v>15.561</v>
      </c>
      <c r="JE11" s="14">
        <v>14.877000000000001</v>
      </c>
      <c r="JF11" s="14">
        <v>15.07</v>
      </c>
      <c r="JG11" s="14">
        <v>14.956</v>
      </c>
      <c r="JH11" s="14">
        <v>15.026</v>
      </c>
      <c r="JI11" s="14">
        <v>15.045</v>
      </c>
      <c r="JJ11" s="14">
        <v>14.896000000000001</v>
      </c>
      <c r="JK11" s="14">
        <v>15.18</v>
      </c>
      <c r="JL11" s="14">
        <v>15.436999999999999</v>
      </c>
      <c r="JM11" s="14">
        <v>15.346</v>
      </c>
      <c r="JN11" s="14">
        <v>15.071999999999999</v>
      </c>
      <c r="JO11" s="14">
        <v>14.999000000000001</v>
      </c>
      <c r="JP11" s="14">
        <v>15.252000000000001</v>
      </c>
      <c r="JQ11" s="14">
        <v>14.779</v>
      </c>
      <c r="JR11" s="14">
        <v>15.007999999999999</v>
      </c>
      <c r="JS11" s="14">
        <v>15.10629411764706</v>
      </c>
      <c r="JT11" s="14"/>
      <c r="JU11" s="14">
        <v>13.696999999999999</v>
      </c>
      <c r="JV11" s="14">
        <v>13.722</v>
      </c>
      <c r="JW11" s="14">
        <v>13.721</v>
      </c>
      <c r="JX11" s="14">
        <v>13.180999999999999</v>
      </c>
      <c r="JY11" s="14">
        <v>13.763999999999999</v>
      </c>
      <c r="JZ11" s="14">
        <v>13.565</v>
      </c>
      <c r="KA11" s="14">
        <v>13.936</v>
      </c>
      <c r="KB11" s="14">
        <v>13.577</v>
      </c>
      <c r="KC11" s="14">
        <v>13.613</v>
      </c>
      <c r="KD11" s="14">
        <v>13.509</v>
      </c>
      <c r="KE11" s="14">
        <v>13.628499999999997</v>
      </c>
      <c r="KG11" s="14">
        <v>14.104161045751633</v>
      </c>
      <c r="KH11" s="14">
        <f t="shared" si="6"/>
        <v>0.67576672481791566</v>
      </c>
      <c r="KI11" s="72"/>
      <c r="KJ11" s="14">
        <v>13.798</v>
      </c>
      <c r="KK11" s="14">
        <v>13.497999999999999</v>
      </c>
      <c r="KL11" s="14">
        <v>13.576000000000001</v>
      </c>
      <c r="KM11" s="14">
        <v>13.552</v>
      </c>
      <c r="KN11" s="14">
        <v>13.465</v>
      </c>
      <c r="KO11" s="14">
        <v>13.446</v>
      </c>
      <c r="KP11" s="14">
        <v>13.621</v>
      </c>
      <c r="KQ11" s="14">
        <v>13.366</v>
      </c>
      <c r="KR11" s="14">
        <v>13.378</v>
      </c>
      <c r="KS11" s="14">
        <v>13.253</v>
      </c>
      <c r="KT11" s="14">
        <v>13.495299999999997</v>
      </c>
      <c r="KU11" s="133"/>
      <c r="KV11" s="14">
        <v>13.412000000000001</v>
      </c>
      <c r="KW11" s="14">
        <v>13.444000000000001</v>
      </c>
      <c r="KX11" s="14">
        <v>13.757</v>
      </c>
      <c r="KY11" s="14">
        <v>13.65</v>
      </c>
      <c r="KZ11" s="14">
        <v>13.442</v>
      </c>
      <c r="LA11" s="14">
        <v>13.625</v>
      </c>
      <c r="LB11" s="14">
        <v>13.557</v>
      </c>
      <c r="LC11" s="14">
        <v>13.353999999999999</v>
      </c>
      <c r="LD11" s="14">
        <v>13.305999999999999</v>
      </c>
      <c r="LE11" s="14">
        <v>13.525</v>
      </c>
      <c r="LF11" s="14">
        <v>13.507200000000001</v>
      </c>
      <c r="LG11" s="133"/>
      <c r="LH11" s="14">
        <v>13.308</v>
      </c>
      <c r="LI11" s="14">
        <v>13.552</v>
      </c>
      <c r="LJ11" s="14">
        <v>13.459</v>
      </c>
      <c r="LK11" s="14">
        <v>13.584</v>
      </c>
      <c r="LL11" s="14">
        <v>13.534000000000001</v>
      </c>
      <c r="LM11" s="14">
        <v>13.496</v>
      </c>
      <c r="LN11" s="14">
        <v>13.577999999999999</v>
      </c>
      <c r="LO11" s="14">
        <v>13.419</v>
      </c>
      <c r="LP11" s="14">
        <v>13.318</v>
      </c>
      <c r="LQ11" s="14">
        <v>13.47</v>
      </c>
      <c r="LR11" s="14">
        <v>13.471800000000002</v>
      </c>
      <c r="LS11" s="133"/>
      <c r="LT11" s="14">
        <v>13.372999999999999</v>
      </c>
      <c r="LU11" s="14">
        <v>13.4</v>
      </c>
      <c r="LV11" s="14">
        <v>13.375</v>
      </c>
      <c r="LW11" s="14">
        <v>13.574999999999999</v>
      </c>
      <c r="LX11" s="14">
        <v>13.613</v>
      </c>
      <c r="LY11" s="14">
        <v>13.48</v>
      </c>
      <c r="LZ11" s="14">
        <v>13.368</v>
      </c>
      <c r="MA11" s="14">
        <v>13.304</v>
      </c>
      <c r="MB11" s="14">
        <v>12.919</v>
      </c>
      <c r="MC11" s="14">
        <v>13.518000000000001</v>
      </c>
      <c r="MD11" s="14">
        <v>13.392500000000002</v>
      </c>
      <c r="ME11" s="133"/>
      <c r="MF11" s="14">
        <v>13.466699999999999</v>
      </c>
      <c r="MG11" s="14">
        <f t="shared" si="7"/>
        <v>0.14509149158456033</v>
      </c>
      <c r="MH11" s="134"/>
      <c r="MI11" s="14">
        <v>20.963000000000001</v>
      </c>
      <c r="MJ11" s="14">
        <v>21.550999999999998</v>
      </c>
      <c r="MK11" s="14">
        <v>21.968</v>
      </c>
      <c r="ML11" s="14">
        <v>21.488</v>
      </c>
      <c r="MM11" s="14">
        <v>21.4925</v>
      </c>
      <c r="MN11" s="14"/>
      <c r="MO11" s="14">
        <v>21.042999999999999</v>
      </c>
      <c r="MP11" s="14">
        <v>20.611000000000001</v>
      </c>
      <c r="MQ11" s="14">
        <v>21.172999999999998</v>
      </c>
      <c r="MR11" s="14">
        <v>20.901</v>
      </c>
      <c r="MS11" s="14">
        <v>20.931999999999999</v>
      </c>
      <c r="MT11" s="13"/>
      <c r="MU11" s="13">
        <v>21.968</v>
      </c>
      <c r="MV11" s="13">
        <v>20.963000000000001</v>
      </c>
      <c r="MW11" s="14">
        <f t="shared" si="8"/>
        <v>4.1271239462061624</v>
      </c>
      <c r="MX11" s="72"/>
      <c r="MY11" s="17">
        <v>18.492999999999999</v>
      </c>
      <c r="MZ11" s="17">
        <v>18.707000000000001</v>
      </c>
      <c r="NA11" s="17">
        <v>18.306000000000001</v>
      </c>
      <c r="NB11" s="17">
        <v>18.382000000000001</v>
      </c>
      <c r="NC11" s="17">
        <v>18.468</v>
      </c>
      <c r="ND11" s="17">
        <v>18.471200000000003</v>
      </c>
      <c r="NE11" s="14"/>
      <c r="NF11" s="14">
        <v>18.93</v>
      </c>
      <c r="NG11" s="14">
        <v>18.983000000000001</v>
      </c>
      <c r="NH11" s="14">
        <v>18.984999999999999</v>
      </c>
      <c r="NI11" s="14">
        <v>19.027999999999999</v>
      </c>
      <c r="NJ11" s="14">
        <v>18.507000000000001</v>
      </c>
      <c r="NK11" s="17">
        <v>18.886599999999998</v>
      </c>
      <c r="NL11" s="13"/>
      <c r="NM11" s="13">
        <v>18.678899999999999</v>
      </c>
      <c r="NN11" s="14">
        <f t="shared" si="9"/>
        <v>4.7573260322044852</v>
      </c>
      <c r="NO11" s="72"/>
    </row>
    <row r="12" spans="1:396" x14ac:dyDescent="0.2">
      <c r="A12" s="23" t="s">
        <v>95</v>
      </c>
      <c r="B12" s="14">
        <v>6.1774999999999997E-2</v>
      </c>
      <c r="C12" s="14">
        <v>8.7819999999999995E-2</v>
      </c>
      <c r="D12" s="14">
        <v>8.3827499999999999E-2</v>
      </c>
      <c r="E12" s="14">
        <v>9.5617500000000008E-2</v>
      </c>
      <c r="F12" s="14">
        <v>0.1116925</v>
      </c>
      <c r="G12" s="14">
        <v>4.7655000000000003E-2</v>
      </c>
      <c r="H12" s="14">
        <v>8.0662499999999998E-2</v>
      </c>
      <c r="I12" s="14">
        <v>5.0819999999999997E-2</v>
      </c>
      <c r="J12" s="14">
        <v>5.8812499999999997E-2</v>
      </c>
      <c r="K12" s="14" t="s">
        <v>98</v>
      </c>
      <c r="L12" s="14">
        <v>7.2266750000000005E-2</v>
      </c>
      <c r="N12" s="133">
        <v>0.11562</v>
      </c>
      <c r="O12" s="133" t="s">
        <v>98</v>
      </c>
      <c r="P12" s="133">
        <v>4.65075E-2</v>
      </c>
      <c r="Q12" s="133">
        <v>0.10763499999999999</v>
      </c>
      <c r="R12" s="133">
        <v>6.4365000000000006E-2</v>
      </c>
      <c r="S12" s="133">
        <v>9.7507500000000011E-2</v>
      </c>
      <c r="T12" s="133">
        <v>6.1732500000000003E-2</v>
      </c>
      <c r="U12" s="133">
        <v>6.4515000000000003E-2</v>
      </c>
      <c r="V12" s="133">
        <v>7.2649999999999992E-2</v>
      </c>
      <c r="W12" s="133">
        <v>7.6582499999999998E-2</v>
      </c>
      <c r="X12" s="133">
        <v>7.4360000000000009E-2</v>
      </c>
      <c r="Y12" s="133"/>
      <c r="Z12" s="133">
        <v>0.1016425</v>
      </c>
      <c r="AA12" s="133">
        <v>0.11238000000000001</v>
      </c>
      <c r="AB12" s="133">
        <v>0.13265750000000001</v>
      </c>
      <c r="AC12" s="133">
        <v>8.5447499999999996E-2</v>
      </c>
      <c r="AD12" s="133">
        <v>0.11165750000000001</v>
      </c>
      <c r="AE12" s="133">
        <v>7.5725000000000001E-2</v>
      </c>
      <c r="AF12" s="133">
        <v>0.10663499999999999</v>
      </c>
      <c r="AG12" s="133">
        <v>0.116545</v>
      </c>
      <c r="AH12" s="133">
        <v>6.6537499999999999E-2</v>
      </c>
      <c r="AI12" s="133">
        <v>7.6852500000000004E-2</v>
      </c>
      <c r="AJ12" s="133">
        <v>9.8608000000000001E-2</v>
      </c>
      <c r="AK12" s="133"/>
      <c r="AL12" s="133">
        <v>0.10030499999999999</v>
      </c>
      <c r="AM12" s="133">
        <v>8.13725E-2</v>
      </c>
      <c r="AN12" s="133">
        <v>6.4230000000000009E-2</v>
      </c>
      <c r="AO12" s="133">
        <v>6.4365000000000006E-2</v>
      </c>
      <c r="AP12" s="133">
        <v>8.7372499999999992E-2</v>
      </c>
      <c r="AQ12" s="133">
        <v>6.1982500000000003E-2</v>
      </c>
      <c r="AR12" s="133">
        <v>8.537249999999999E-2</v>
      </c>
      <c r="AS12" s="133">
        <v>5.4342500000000002E-2</v>
      </c>
      <c r="AT12" s="133">
        <v>9.4439999999999996E-2</v>
      </c>
      <c r="AU12" s="133">
        <v>9.1109999999999997E-2</v>
      </c>
      <c r="AV12" s="133">
        <v>7.8489249999999997E-2</v>
      </c>
      <c r="AW12" s="133"/>
      <c r="AX12" s="133">
        <v>8.0931000000000003E-2</v>
      </c>
      <c r="AY12" s="14">
        <f t="shared" si="0"/>
        <v>2.7037316077627813E-2</v>
      </c>
      <c r="AZ12" s="72"/>
      <c r="BA12" s="14">
        <v>0.25906750000000001</v>
      </c>
      <c r="BB12" s="14">
        <v>0.29233750000000003</v>
      </c>
      <c r="BC12" s="14">
        <v>0.2753775</v>
      </c>
      <c r="BD12" s="14">
        <v>0.23800750000000001</v>
      </c>
      <c r="BE12" s="14">
        <v>0.27791749999999998</v>
      </c>
      <c r="BF12" s="14">
        <v>0.26536749999999998</v>
      </c>
      <c r="BG12" s="14">
        <v>0.26732250000000002</v>
      </c>
      <c r="BH12" s="14">
        <v>0.23710500000000001</v>
      </c>
      <c r="BI12" s="14">
        <v>0.24714999999999998</v>
      </c>
      <c r="BJ12" s="14">
        <v>0.23165250000000001</v>
      </c>
      <c r="BK12" s="14">
        <v>0.25913050000000004</v>
      </c>
      <c r="BL12" s="133"/>
      <c r="BM12" s="14">
        <v>0.25675499999999996</v>
      </c>
      <c r="BN12" s="14">
        <v>0.25291999999999998</v>
      </c>
      <c r="BO12" s="14">
        <v>0.25195249999999997</v>
      </c>
      <c r="BP12" s="14">
        <v>0.27883999999999998</v>
      </c>
      <c r="BQ12" s="14">
        <v>0.24493750000000003</v>
      </c>
      <c r="BR12" s="14">
        <v>0.25419249999999999</v>
      </c>
      <c r="BS12" s="14">
        <v>0.31666</v>
      </c>
      <c r="BT12" s="14">
        <v>0.27815499999999999</v>
      </c>
      <c r="BU12" s="14">
        <v>0.23326000000000002</v>
      </c>
      <c r="BV12" s="14">
        <v>0.24203500000000003</v>
      </c>
      <c r="BW12" s="14">
        <v>0.26097074999999997</v>
      </c>
      <c r="BX12" s="133"/>
      <c r="BY12" s="14">
        <v>0.24238000000000001</v>
      </c>
      <c r="BZ12" s="14">
        <v>0.21675</v>
      </c>
      <c r="CA12" s="14">
        <v>0.22408</v>
      </c>
      <c r="CB12" s="14">
        <v>0.26571999999999996</v>
      </c>
      <c r="CC12" s="14">
        <v>0.20548</v>
      </c>
      <c r="CD12" s="14">
        <v>0.24893750000000003</v>
      </c>
      <c r="CE12" s="14">
        <v>0.22347</v>
      </c>
      <c r="CF12" s="14">
        <v>0.24630750000000001</v>
      </c>
      <c r="CG12" s="14">
        <v>0.22774</v>
      </c>
      <c r="CH12" s="14">
        <v>0.23342944444444441</v>
      </c>
      <c r="CI12" s="133"/>
      <c r="CJ12" s="14">
        <v>0.23481500000000002</v>
      </c>
      <c r="CK12" s="14">
        <v>0.24333500000000002</v>
      </c>
      <c r="CL12" s="14">
        <v>0.23677000000000004</v>
      </c>
      <c r="CM12" s="14">
        <v>0.24986999999999998</v>
      </c>
      <c r="CN12" s="14">
        <v>0.24977999999999997</v>
      </c>
      <c r="CO12" s="14">
        <v>0.22032000000000002</v>
      </c>
      <c r="CP12" s="14">
        <v>0.24731999999999998</v>
      </c>
      <c r="CQ12" s="14">
        <v>0.268455</v>
      </c>
      <c r="CR12" s="14">
        <v>0.2545</v>
      </c>
      <c r="CS12" s="14">
        <v>0.26233499999999998</v>
      </c>
      <c r="CT12" s="14">
        <v>0.24675000000000002</v>
      </c>
      <c r="CU12" s="133"/>
      <c r="CV12" s="21">
        <v>0.25117689814814814</v>
      </c>
      <c r="CW12" s="14">
        <f t="shared" si="1"/>
        <v>2.1050853814013334E-2</v>
      </c>
      <c r="CX12" s="72"/>
      <c r="CY12" s="17">
        <v>0.19</v>
      </c>
      <c r="CZ12" s="17">
        <v>0.129</v>
      </c>
      <c r="DA12" s="17">
        <v>0.14299999999999999</v>
      </c>
      <c r="DB12" s="17">
        <v>0.106</v>
      </c>
      <c r="DC12" s="14">
        <v>0.14199999999999999</v>
      </c>
      <c r="DD12" s="71"/>
      <c r="DE12" s="17">
        <v>0.153</v>
      </c>
      <c r="DF12" s="17">
        <v>0.13600000000000001</v>
      </c>
      <c r="DG12" s="70">
        <v>0.14450000000000002</v>
      </c>
      <c r="DH12" s="71"/>
      <c r="DI12" s="17">
        <v>0.191</v>
      </c>
      <c r="DJ12" s="17">
        <v>0.19900000000000001</v>
      </c>
      <c r="DK12" s="17">
        <v>0.11</v>
      </c>
      <c r="DL12" s="17">
        <v>0.14599999999999999</v>
      </c>
      <c r="DM12" s="17">
        <v>0.11</v>
      </c>
      <c r="DN12" s="17">
        <v>0.14899999999999999</v>
      </c>
      <c r="DO12" s="70">
        <v>0.15083333333333335</v>
      </c>
      <c r="DP12" s="14"/>
      <c r="DQ12" s="14">
        <v>0.14799999999999999</v>
      </c>
      <c r="DR12" s="14">
        <v>9.2999999999999999E-2</v>
      </c>
      <c r="DS12" s="14">
        <v>0.188</v>
      </c>
      <c r="DT12" s="14">
        <v>0.151</v>
      </c>
      <c r="DU12" s="14">
        <v>0.13200000000000001</v>
      </c>
      <c r="DV12" s="14">
        <v>0.14299999999999999</v>
      </c>
      <c r="DW12" s="70">
        <v>0.14249999999999999</v>
      </c>
      <c r="DX12" s="14"/>
      <c r="DY12" s="14">
        <v>0.109</v>
      </c>
      <c r="DZ12" s="14">
        <v>0.13500000000000001</v>
      </c>
      <c r="EA12" s="70">
        <v>0.122</v>
      </c>
      <c r="EB12" s="13"/>
      <c r="EC12" s="13">
        <v>0.14036666666666667</v>
      </c>
      <c r="ED12" s="14">
        <f t="shared" si="2"/>
        <v>5.9591728461716079E-2</v>
      </c>
      <c r="EE12" s="72"/>
      <c r="EF12" s="14">
        <v>0.19108749999999999</v>
      </c>
      <c r="EG12" s="14">
        <v>0.24760750000000004</v>
      </c>
      <c r="EH12" s="14">
        <v>0.26014749999999998</v>
      </c>
      <c r="EI12" s="14">
        <v>0.22810250000000001</v>
      </c>
      <c r="EJ12" s="14">
        <v>0.18425999999999998</v>
      </c>
      <c r="EK12" s="14">
        <v>0.21408749999999999</v>
      </c>
      <c r="EL12" s="14">
        <v>0.213335</v>
      </c>
      <c r="EM12" s="14">
        <v>0.2089075</v>
      </c>
      <c r="EN12" s="14">
        <v>0.22664500000000001</v>
      </c>
      <c r="EO12" s="14">
        <v>0.22436500000000001</v>
      </c>
      <c r="EP12" s="14">
        <v>0.21985450000000001</v>
      </c>
      <c r="EQ12" s="133"/>
      <c r="ER12" s="14">
        <v>0.24803750000000002</v>
      </c>
      <c r="ES12" s="14">
        <v>0.26428499999999999</v>
      </c>
      <c r="ET12" s="14">
        <v>0.21482499999999999</v>
      </c>
      <c r="EU12" s="14">
        <v>0.2255625</v>
      </c>
      <c r="EV12" s="14">
        <v>0.22829750000000001</v>
      </c>
      <c r="EW12" s="14">
        <v>0.219915</v>
      </c>
      <c r="EX12" s="14">
        <v>0.19426750000000001</v>
      </c>
      <c r="EY12" s="14">
        <v>0.2036975</v>
      </c>
      <c r="EZ12" s="14">
        <v>0.23958500000000002</v>
      </c>
      <c r="FA12" s="14">
        <v>0.22649694444444446</v>
      </c>
      <c r="FB12" s="133"/>
      <c r="FC12" s="14">
        <v>0.22317572222222223</v>
      </c>
      <c r="FD12" s="14">
        <f t="shared" si="3"/>
        <v>5.0791678896854681E-2</v>
      </c>
      <c r="FE12" s="72"/>
      <c r="FF12" s="14">
        <v>0.17299999999999999</v>
      </c>
      <c r="FG12" s="14">
        <v>0.23100000000000001</v>
      </c>
      <c r="FH12" s="14">
        <v>0.20599999999999999</v>
      </c>
      <c r="FI12" s="13">
        <v>0.20333333333333334</v>
      </c>
      <c r="FJ12" s="14"/>
      <c r="FK12" s="14">
        <v>0.189</v>
      </c>
      <c r="FL12" s="14">
        <v>0.18</v>
      </c>
      <c r="FM12" s="14">
        <v>0.17299999999999999</v>
      </c>
      <c r="FN12" s="14">
        <v>0.20699999999999999</v>
      </c>
      <c r="FO12" s="14">
        <v>0.19600000000000001</v>
      </c>
      <c r="FP12" s="13">
        <v>0.189</v>
      </c>
      <c r="FQ12" s="13"/>
      <c r="FR12" s="14">
        <v>0.19616666666666666</v>
      </c>
      <c r="FS12" s="14">
        <f t="shared" si="4"/>
        <v>4.8801868325624165E-2</v>
      </c>
      <c r="FT12" s="76"/>
      <c r="FU12" s="14">
        <v>0.3901</v>
      </c>
      <c r="FV12" s="14">
        <v>0.34506500000000001</v>
      </c>
      <c r="FW12" s="14">
        <v>0.3864225</v>
      </c>
      <c r="FX12" s="14">
        <v>0.34728999999999999</v>
      </c>
      <c r="FY12" s="14">
        <v>0.33247249999999995</v>
      </c>
      <c r="FZ12" s="14">
        <v>0.38943249999999996</v>
      </c>
      <c r="GA12" s="14">
        <v>0.32599750000000005</v>
      </c>
      <c r="GB12" s="14">
        <v>0.402615</v>
      </c>
      <c r="GC12" s="14">
        <v>0.35245500000000002</v>
      </c>
      <c r="GD12" s="14">
        <v>0.36353888888888891</v>
      </c>
      <c r="GE12" s="13"/>
      <c r="GF12" s="14">
        <v>0.34249249999999998</v>
      </c>
      <c r="GG12" s="14">
        <v>0.37456250000000002</v>
      </c>
      <c r="GH12" s="14">
        <v>0.35793750000000002</v>
      </c>
      <c r="GI12" s="14">
        <v>0.37552250000000004</v>
      </c>
      <c r="GJ12" s="14">
        <v>0.35408499999999998</v>
      </c>
      <c r="GK12" s="14">
        <v>0.35368749999999999</v>
      </c>
      <c r="GL12" s="14">
        <v>0.34025</v>
      </c>
      <c r="GM12" s="14">
        <v>0.37432750000000004</v>
      </c>
      <c r="GN12" s="14">
        <v>0.36362749999999999</v>
      </c>
      <c r="GO12" s="14">
        <v>0.39518500000000001</v>
      </c>
      <c r="GP12" s="14">
        <v>0.36316775000000007</v>
      </c>
      <c r="GQ12" s="13"/>
      <c r="GR12" s="14">
        <v>0.35109249999999997</v>
      </c>
      <c r="GS12" s="14">
        <v>0.37061500000000003</v>
      </c>
      <c r="GT12" s="14">
        <v>0.38362750000000001</v>
      </c>
      <c r="GU12" s="14">
        <v>0.34947499999999998</v>
      </c>
      <c r="GV12" s="14">
        <v>0.33415499999999998</v>
      </c>
      <c r="GW12" s="14">
        <v>0.38059750000000003</v>
      </c>
      <c r="GX12" s="14">
        <v>0.39093</v>
      </c>
      <c r="GY12" s="14">
        <v>0.37490000000000001</v>
      </c>
      <c r="GZ12" s="14">
        <v>0.37073</v>
      </c>
      <c r="HA12" s="14">
        <v>0.37051500000000004</v>
      </c>
      <c r="HB12" s="14">
        <v>0.36766375000000001</v>
      </c>
      <c r="HC12" s="13"/>
      <c r="HD12" s="14">
        <v>0.33406999999999998</v>
      </c>
      <c r="HE12" s="14">
        <v>0.35978500000000002</v>
      </c>
      <c r="HF12" s="14">
        <v>0.36241499999999999</v>
      </c>
      <c r="HG12" s="14">
        <v>0.35937750000000002</v>
      </c>
      <c r="HH12" s="14">
        <v>0.35658000000000001</v>
      </c>
      <c r="HI12" s="14">
        <v>0.36436250000000003</v>
      </c>
      <c r="HJ12" s="14">
        <v>0.35672999999999999</v>
      </c>
      <c r="HK12" s="14">
        <v>0.40720499999999998</v>
      </c>
      <c r="HL12" s="14">
        <v>0.33158749999999998</v>
      </c>
      <c r="HM12" s="14">
        <v>0.32580500000000001</v>
      </c>
      <c r="HN12" s="14">
        <v>0.35579174999999996</v>
      </c>
      <c r="HO12" s="13"/>
      <c r="HP12" s="13">
        <v>0.36254053472222225</v>
      </c>
      <c r="HQ12" s="14">
        <f t="shared" si="5"/>
        <v>2.037512640832112E-2</v>
      </c>
      <c r="HR12" s="72"/>
      <c r="HS12" s="14">
        <v>0.06</v>
      </c>
      <c r="HT12" s="14">
        <v>0.10100000000000001</v>
      </c>
      <c r="HU12" s="14">
        <v>0.113</v>
      </c>
      <c r="HV12" s="14">
        <v>9.4E-2</v>
      </c>
      <c r="HW12" s="14">
        <v>7.3999999999999996E-2</v>
      </c>
      <c r="HX12" s="14">
        <v>0.09</v>
      </c>
      <c r="HY12" s="14">
        <v>0.115</v>
      </c>
      <c r="HZ12" s="14">
        <v>7.3999999999999996E-2</v>
      </c>
      <c r="IA12" s="14">
        <v>9.0999999999999998E-2</v>
      </c>
      <c r="IB12" s="14">
        <v>0.11799999999999999</v>
      </c>
      <c r="IC12" s="14">
        <v>9.2999999999999999E-2</v>
      </c>
      <c r="ID12" s="13"/>
      <c r="IE12" s="14">
        <v>0.11</v>
      </c>
      <c r="IF12" s="14">
        <v>0.113</v>
      </c>
      <c r="IG12" s="14">
        <v>8.4000000000000005E-2</v>
      </c>
      <c r="IH12" s="14">
        <v>0.14399999999999999</v>
      </c>
      <c r="II12" s="14">
        <v>0.105</v>
      </c>
      <c r="IJ12" s="14">
        <v>0.108</v>
      </c>
      <c r="IK12" s="14">
        <v>9.8000000000000004E-2</v>
      </c>
      <c r="IL12" s="14">
        <v>9.1999999999999998E-2</v>
      </c>
      <c r="IM12" s="14">
        <v>0.11600000000000001</v>
      </c>
      <c r="IN12" s="14">
        <v>0.10777777777777776</v>
      </c>
      <c r="IO12" s="13"/>
      <c r="IP12" s="14">
        <v>0.113</v>
      </c>
      <c r="IQ12" s="14">
        <v>0.1</v>
      </c>
      <c r="IR12" s="14">
        <v>7.9000000000000001E-2</v>
      </c>
      <c r="IS12" s="14">
        <v>9.8000000000000004E-2</v>
      </c>
      <c r="IT12" s="14">
        <v>0.11600000000000001</v>
      </c>
      <c r="IU12" s="14">
        <v>0.10199999999999999</v>
      </c>
      <c r="IV12" s="14">
        <v>0.121</v>
      </c>
      <c r="IW12" s="14">
        <v>0.114</v>
      </c>
      <c r="IX12" s="14">
        <v>0.10299999999999999</v>
      </c>
      <c r="IY12" s="14">
        <v>0.13300000000000001</v>
      </c>
      <c r="IZ12" s="14">
        <v>0.1079</v>
      </c>
      <c r="JA12" s="13"/>
      <c r="JB12" s="14">
        <v>0.107</v>
      </c>
      <c r="JC12" s="14">
        <v>0.11600000000000001</v>
      </c>
      <c r="JD12" s="14">
        <v>9.0999999999999998E-2</v>
      </c>
      <c r="JE12" s="14">
        <v>9.1999999999999998E-2</v>
      </c>
      <c r="JF12" s="14">
        <v>9.4E-2</v>
      </c>
      <c r="JG12" s="14">
        <v>0.154</v>
      </c>
      <c r="JH12" s="14">
        <v>7.8E-2</v>
      </c>
      <c r="JI12" s="14">
        <v>0.126</v>
      </c>
      <c r="JJ12" s="14">
        <v>0.152</v>
      </c>
      <c r="JK12" s="14">
        <v>0.104</v>
      </c>
      <c r="JL12" s="14">
        <v>8.5999999999999993E-2</v>
      </c>
      <c r="JM12" s="14">
        <v>0.11700000000000001</v>
      </c>
      <c r="JN12" s="14">
        <v>0.128</v>
      </c>
      <c r="JO12" s="14">
        <v>0.14099999999999999</v>
      </c>
      <c r="JP12" s="14">
        <v>0.17899999999999999</v>
      </c>
      <c r="JQ12" s="14">
        <v>0.13400000000000001</v>
      </c>
      <c r="JR12" s="14">
        <v>9.4E-2</v>
      </c>
      <c r="JS12" s="14">
        <v>0.11723529411764709</v>
      </c>
      <c r="JT12" s="14"/>
      <c r="JU12" s="14">
        <v>0.10299999999999999</v>
      </c>
      <c r="JV12" s="14">
        <v>0.10199999999999999</v>
      </c>
      <c r="JW12" s="14">
        <v>9.7000000000000003E-2</v>
      </c>
      <c r="JX12" s="14">
        <v>0.123</v>
      </c>
      <c r="JY12" s="14">
        <v>9.1999999999999998E-2</v>
      </c>
      <c r="JZ12" s="14">
        <v>0.157</v>
      </c>
      <c r="KA12" s="14">
        <v>7.5999999999999998E-2</v>
      </c>
      <c r="KB12" s="14">
        <v>7.3999999999999996E-2</v>
      </c>
      <c r="KC12" s="14">
        <v>0.104</v>
      </c>
      <c r="KD12" s="14">
        <v>8.1000000000000003E-2</v>
      </c>
      <c r="KE12" s="14">
        <v>0.10089999999999999</v>
      </c>
      <c r="KG12" s="14">
        <v>0.10536261437908497</v>
      </c>
      <c r="KH12" s="14">
        <f t="shared" si="6"/>
        <v>2.2868248005961E-2</v>
      </c>
      <c r="KI12" s="72"/>
      <c r="KJ12" s="14">
        <v>0.57887499999999992</v>
      </c>
      <c r="KK12" s="14">
        <v>0.5555000000000001</v>
      </c>
      <c r="KL12" s="14">
        <v>0.60238250000000004</v>
      </c>
      <c r="KM12" s="14">
        <v>0.54416500000000001</v>
      </c>
      <c r="KN12" s="14">
        <v>0.55918500000000004</v>
      </c>
      <c r="KO12" s="14">
        <v>0.55137250000000004</v>
      </c>
      <c r="KP12" s="14">
        <v>0.56709999999999994</v>
      </c>
      <c r="KQ12" s="14">
        <v>0.60686249999999997</v>
      </c>
      <c r="KR12" s="14">
        <v>0.55549250000000006</v>
      </c>
      <c r="KS12" s="14">
        <v>0.57138499999999992</v>
      </c>
      <c r="KT12" s="14">
        <v>0.56923200000000007</v>
      </c>
      <c r="KU12" s="133"/>
      <c r="KV12" s="14">
        <v>0.61597250000000003</v>
      </c>
      <c r="KW12" s="14">
        <v>0.58126749999999994</v>
      </c>
      <c r="KX12" s="14">
        <v>0.57407499999999989</v>
      </c>
      <c r="KY12" s="14">
        <v>0.60021499999999994</v>
      </c>
      <c r="KZ12" s="14">
        <v>0.56916499999999992</v>
      </c>
      <c r="LA12" s="14">
        <v>0.56973499999999999</v>
      </c>
      <c r="LB12" s="14">
        <v>0.54851749999999999</v>
      </c>
      <c r="LC12" s="14">
        <v>0.60275749999999995</v>
      </c>
      <c r="LD12" s="14">
        <v>0.53759250000000003</v>
      </c>
      <c r="LE12" s="14">
        <v>0.57368749999999991</v>
      </c>
      <c r="LF12" s="14">
        <v>0.57729850000000005</v>
      </c>
      <c r="LG12" s="133"/>
      <c r="LH12" s="14">
        <v>0.57492749999999992</v>
      </c>
      <c r="LI12" s="14">
        <v>0.56954249999999995</v>
      </c>
      <c r="LJ12" s="14">
        <v>0.5495000000000001</v>
      </c>
      <c r="LK12" s="14">
        <v>0.56682999999999995</v>
      </c>
      <c r="LL12" s="14">
        <v>0.52102500000000007</v>
      </c>
      <c r="LM12" s="14">
        <v>0.55690750000000011</v>
      </c>
      <c r="LN12" s="14">
        <v>0.58153999999999995</v>
      </c>
      <c r="LO12" s="14">
        <v>0.55465750000000003</v>
      </c>
      <c r="LP12" s="14">
        <v>0.52820250000000002</v>
      </c>
      <c r="LQ12" s="14">
        <v>0.57706499999999994</v>
      </c>
      <c r="LR12" s="14">
        <v>0.55801974999999993</v>
      </c>
      <c r="LS12" s="133"/>
      <c r="LT12" s="14">
        <v>0.54788999999999999</v>
      </c>
      <c r="LU12" s="14">
        <v>0.53017250000000005</v>
      </c>
      <c r="LV12" s="14">
        <v>0.59797749999999994</v>
      </c>
      <c r="LW12" s="14">
        <v>0.57912999999999992</v>
      </c>
      <c r="LX12" s="14">
        <v>0.57191249999999993</v>
      </c>
      <c r="LY12" s="14">
        <v>0.53761250000000005</v>
      </c>
      <c r="LZ12" s="14">
        <v>0.60516000000000003</v>
      </c>
      <c r="MA12" s="14">
        <v>0.53983500000000006</v>
      </c>
      <c r="MB12" s="14">
        <v>0.56049000000000004</v>
      </c>
      <c r="MC12" s="14">
        <v>0.51290750000000007</v>
      </c>
      <c r="MD12" s="14">
        <v>0.55830874999999991</v>
      </c>
      <c r="ME12" s="133"/>
      <c r="MF12" s="14">
        <v>0.56571474999999993</v>
      </c>
      <c r="MG12" s="14">
        <f t="shared" si="7"/>
        <v>2.3636833480389242E-2</v>
      </c>
      <c r="MH12" s="134"/>
      <c r="MI12" s="14">
        <v>0.183</v>
      </c>
      <c r="MJ12" s="14">
        <v>0.13500000000000001</v>
      </c>
      <c r="MK12" s="14">
        <v>0.20899999999999999</v>
      </c>
      <c r="ML12" s="14">
        <v>0.154</v>
      </c>
      <c r="MM12" s="14">
        <v>0.17025000000000001</v>
      </c>
      <c r="MN12" s="14"/>
      <c r="MO12" s="14">
        <v>0.219</v>
      </c>
      <c r="MP12" s="14">
        <v>0.19400000000000001</v>
      </c>
      <c r="MQ12" s="14">
        <v>0.129</v>
      </c>
      <c r="MR12" s="14">
        <v>0.16700000000000001</v>
      </c>
      <c r="MS12" s="14">
        <v>0.17725000000000002</v>
      </c>
      <c r="MT12" s="13"/>
      <c r="MU12" s="13">
        <v>0.20899999999999999</v>
      </c>
      <c r="MV12" s="13">
        <v>0.183</v>
      </c>
      <c r="MW12" s="14">
        <f t="shared" si="8"/>
        <v>0.1827321156263256</v>
      </c>
      <c r="MX12" s="72"/>
      <c r="MY12" s="17">
        <v>0.13200000000000001</v>
      </c>
      <c r="MZ12" s="17">
        <v>0.11899999999999999</v>
      </c>
      <c r="NA12" s="17">
        <v>0.14599999999999999</v>
      </c>
      <c r="NB12" s="17">
        <v>0.13100000000000001</v>
      </c>
      <c r="NC12" s="17">
        <v>0.153</v>
      </c>
      <c r="ND12" s="17">
        <v>0.13620000000000002</v>
      </c>
      <c r="NE12" s="14"/>
      <c r="NF12" s="14">
        <v>9.1999999999999998E-2</v>
      </c>
      <c r="NG12" s="14">
        <v>0.112</v>
      </c>
      <c r="NH12" s="14">
        <v>0.14000000000000001</v>
      </c>
      <c r="NI12" s="14">
        <v>0.125</v>
      </c>
      <c r="NJ12" s="14">
        <v>0.124</v>
      </c>
      <c r="NK12" s="17">
        <v>0.1186</v>
      </c>
      <c r="NL12" s="13"/>
      <c r="NM12" s="13">
        <v>0.12740000000000001</v>
      </c>
      <c r="NN12" s="14">
        <f t="shared" si="9"/>
        <v>0.20213801465411083</v>
      </c>
      <c r="NO12" s="72"/>
    </row>
    <row r="13" spans="1:396" x14ac:dyDescent="0.2">
      <c r="A13" s="23" t="s">
        <v>96</v>
      </c>
      <c r="B13" s="14">
        <v>17.024000000000001</v>
      </c>
      <c r="C13" s="14">
        <v>16.829000000000001</v>
      </c>
      <c r="D13" s="14">
        <v>16.896999999999998</v>
      </c>
      <c r="E13" s="14">
        <v>16.902999999999999</v>
      </c>
      <c r="F13" s="14">
        <v>16.832000000000001</v>
      </c>
      <c r="G13" s="14">
        <v>16.852</v>
      </c>
      <c r="H13" s="14">
        <v>16.847000000000001</v>
      </c>
      <c r="I13" s="14">
        <v>16.803999999999998</v>
      </c>
      <c r="J13" s="14">
        <v>16.837</v>
      </c>
      <c r="K13" s="14">
        <v>16.878</v>
      </c>
      <c r="L13" s="14">
        <v>16.870299999999997</v>
      </c>
      <c r="N13" s="133">
        <v>16.728000000000002</v>
      </c>
      <c r="O13" s="133">
        <v>16.603000000000002</v>
      </c>
      <c r="P13" s="133">
        <v>16.536999999999999</v>
      </c>
      <c r="Q13" s="133">
        <v>16.553999999999998</v>
      </c>
      <c r="R13" s="133">
        <v>16.652999999999999</v>
      </c>
      <c r="S13" s="133">
        <v>16.565000000000001</v>
      </c>
      <c r="T13" s="133">
        <v>16.446999999999999</v>
      </c>
      <c r="U13" s="133">
        <v>16.419</v>
      </c>
      <c r="V13" s="133">
        <v>16.48</v>
      </c>
      <c r="W13" s="133">
        <v>16.370999999999999</v>
      </c>
      <c r="X13" s="133">
        <v>16.535699999999999</v>
      </c>
      <c r="Y13" s="133"/>
      <c r="Z13" s="133">
        <v>16.510999999999999</v>
      </c>
      <c r="AA13" s="133">
        <v>16.632000000000001</v>
      </c>
      <c r="AB13" s="133">
        <v>16.698</v>
      </c>
      <c r="AC13" s="133">
        <v>16.733000000000001</v>
      </c>
      <c r="AD13" s="133">
        <v>16.739000000000001</v>
      </c>
      <c r="AE13" s="133">
        <v>16.649999999999999</v>
      </c>
      <c r="AF13" s="133">
        <v>16.658999999999999</v>
      </c>
      <c r="AG13" s="133">
        <v>16.523</v>
      </c>
      <c r="AH13" s="133">
        <v>16.622</v>
      </c>
      <c r="AI13" s="133">
        <v>16.474</v>
      </c>
      <c r="AJ13" s="133">
        <v>16.624099999999999</v>
      </c>
      <c r="AK13" s="133"/>
      <c r="AL13" s="133">
        <v>16.446999999999999</v>
      </c>
      <c r="AM13" s="133">
        <v>16.622</v>
      </c>
      <c r="AN13" s="133">
        <v>16.672999999999998</v>
      </c>
      <c r="AO13" s="133">
        <v>16.632999999999999</v>
      </c>
      <c r="AP13" s="133">
        <v>16.675000000000001</v>
      </c>
      <c r="AQ13" s="133">
        <v>16.672999999999998</v>
      </c>
      <c r="AR13" s="133">
        <v>16.690999999999999</v>
      </c>
      <c r="AS13" s="133">
        <v>16.661999999999999</v>
      </c>
      <c r="AT13" s="133">
        <v>16.466999999999999</v>
      </c>
      <c r="AU13" s="133">
        <v>16.350999999999999</v>
      </c>
      <c r="AV13" s="133">
        <v>16.589400000000001</v>
      </c>
      <c r="AW13" s="133"/>
      <c r="AX13" s="133">
        <v>16.654874999999997</v>
      </c>
      <c r="AY13" s="14">
        <f t="shared" si="0"/>
        <v>0.15829521011866296</v>
      </c>
      <c r="AZ13" s="72"/>
      <c r="BA13" s="14">
        <v>17.98</v>
      </c>
      <c r="BB13" s="14">
        <v>18.013999999999999</v>
      </c>
      <c r="BC13" s="14">
        <v>18.003</v>
      </c>
      <c r="BD13" s="14">
        <v>18.094999999999999</v>
      </c>
      <c r="BE13" s="14">
        <v>18.023</v>
      </c>
      <c r="BF13" s="14">
        <v>18.126999999999999</v>
      </c>
      <c r="BG13" s="14">
        <v>18.105</v>
      </c>
      <c r="BH13" s="14">
        <v>17.946999999999999</v>
      </c>
      <c r="BI13" s="14">
        <v>17.954000000000001</v>
      </c>
      <c r="BJ13" s="14">
        <v>17.798999999999999</v>
      </c>
      <c r="BK13" s="14">
        <v>18.0047</v>
      </c>
      <c r="BL13" s="133"/>
      <c r="BM13" s="14">
        <v>17.629000000000001</v>
      </c>
      <c r="BN13" s="14">
        <v>17.864999999999998</v>
      </c>
      <c r="BO13" s="14">
        <v>17.850000000000001</v>
      </c>
      <c r="BP13" s="14">
        <v>17.869</v>
      </c>
      <c r="BQ13" s="14">
        <v>17.951000000000001</v>
      </c>
      <c r="BR13" s="14">
        <v>17.989000000000001</v>
      </c>
      <c r="BS13" s="14">
        <v>17.922999999999998</v>
      </c>
      <c r="BT13" s="14">
        <v>17.890999999999998</v>
      </c>
      <c r="BU13" s="14">
        <v>17.745999999999999</v>
      </c>
      <c r="BV13" s="14">
        <v>17.472000000000001</v>
      </c>
      <c r="BW13" s="14">
        <v>17.8185</v>
      </c>
      <c r="BX13" s="133"/>
      <c r="BY13" s="14">
        <v>17.888999999999999</v>
      </c>
      <c r="BZ13" s="14">
        <v>17.992000000000001</v>
      </c>
      <c r="CA13" s="14">
        <v>18.044</v>
      </c>
      <c r="CB13" s="14">
        <v>18.12</v>
      </c>
      <c r="CC13" s="14">
        <v>18.292000000000002</v>
      </c>
      <c r="CD13" s="14">
        <v>18.184000000000001</v>
      </c>
      <c r="CE13" s="14">
        <v>18.262</v>
      </c>
      <c r="CF13" s="14">
        <v>18.202999999999999</v>
      </c>
      <c r="CG13" s="14">
        <v>18.29</v>
      </c>
      <c r="CH13" s="14">
        <v>18.141777777777776</v>
      </c>
      <c r="CI13" s="133"/>
      <c r="CJ13" s="14">
        <v>17.863</v>
      </c>
      <c r="CK13" s="14">
        <v>17.86</v>
      </c>
      <c r="CL13" s="14">
        <v>17.808</v>
      </c>
      <c r="CM13" s="14">
        <v>17.704000000000001</v>
      </c>
      <c r="CN13" s="14">
        <v>17.670000000000002</v>
      </c>
      <c r="CO13" s="14">
        <v>17.648</v>
      </c>
      <c r="CP13" s="14">
        <v>17.562999999999999</v>
      </c>
      <c r="CQ13" s="14">
        <v>17.63</v>
      </c>
      <c r="CR13" s="14">
        <v>17.523</v>
      </c>
      <c r="CS13" s="14">
        <v>17.318999999999999</v>
      </c>
      <c r="CT13" s="14">
        <v>17.658799999999999</v>
      </c>
      <c r="CU13" s="133"/>
      <c r="CV13" s="21">
        <v>17.988325925925924</v>
      </c>
      <c r="CW13" s="14">
        <f t="shared" si="1"/>
        <v>0.22582300154216287</v>
      </c>
      <c r="CX13" s="72"/>
      <c r="CY13" s="17">
        <v>17.864000000000001</v>
      </c>
      <c r="CZ13" s="17">
        <v>17.908000000000001</v>
      </c>
      <c r="DA13" s="17">
        <v>17.824999999999999</v>
      </c>
      <c r="DB13" s="17">
        <v>17.914999999999999</v>
      </c>
      <c r="DC13" s="14">
        <v>17.878</v>
      </c>
      <c r="DD13" s="71"/>
      <c r="DE13" s="17">
        <v>18.190000000000001</v>
      </c>
      <c r="DF13" s="17">
        <v>18.094000000000001</v>
      </c>
      <c r="DG13" s="70">
        <v>18.142000000000003</v>
      </c>
      <c r="DH13" s="71"/>
      <c r="DI13" s="17">
        <v>17.899999999999999</v>
      </c>
      <c r="DJ13" s="17">
        <v>18.2</v>
      </c>
      <c r="DK13" s="17">
        <v>18.149000000000001</v>
      </c>
      <c r="DL13" s="17">
        <v>18.184000000000001</v>
      </c>
      <c r="DM13" s="17">
        <v>17.994</v>
      </c>
      <c r="DN13" s="17">
        <v>18.213999999999999</v>
      </c>
      <c r="DO13" s="70">
        <v>18.106833333333331</v>
      </c>
      <c r="DP13" s="14"/>
      <c r="DQ13" s="14">
        <v>18.187000000000001</v>
      </c>
      <c r="DR13" s="14">
        <v>18.184000000000001</v>
      </c>
      <c r="DS13" s="14">
        <v>18.100000000000001</v>
      </c>
      <c r="DT13" s="14">
        <v>18.286999999999999</v>
      </c>
      <c r="DU13" s="14">
        <v>18.187999999999999</v>
      </c>
      <c r="DV13" s="14">
        <v>17.963999999999999</v>
      </c>
      <c r="DW13" s="70">
        <v>18.151666666666667</v>
      </c>
      <c r="DX13" s="14"/>
      <c r="DY13" s="14">
        <v>17.992000000000001</v>
      </c>
      <c r="DZ13" s="14">
        <v>18.22</v>
      </c>
      <c r="EA13" s="70">
        <v>18.106000000000002</v>
      </c>
      <c r="EB13" s="13"/>
      <c r="EC13" s="13">
        <v>18.076900000000002</v>
      </c>
      <c r="ED13" s="14">
        <f t="shared" si="2"/>
        <v>2.8146335217170591</v>
      </c>
      <c r="EE13" s="72"/>
      <c r="EF13" s="14">
        <v>18.702999999999999</v>
      </c>
      <c r="EG13" s="14">
        <v>18.707000000000001</v>
      </c>
      <c r="EH13" s="14">
        <v>18.782</v>
      </c>
      <c r="EI13" s="14">
        <v>18.777000000000001</v>
      </c>
      <c r="EJ13" s="14">
        <v>18.672999999999998</v>
      </c>
      <c r="EK13" s="14">
        <v>18.728000000000002</v>
      </c>
      <c r="EL13" s="14">
        <v>18.681000000000001</v>
      </c>
      <c r="EM13" s="14">
        <v>18.61</v>
      </c>
      <c r="EN13" s="14">
        <v>18.786000000000001</v>
      </c>
      <c r="EO13" s="14">
        <v>18.7</v>
      </c>
      <c r="EP13" s="14">
        <v>18.714700000000001</v>
      </c>
      <c r="EQ13" s="133"/>
      <c r="ER13" s="14">
        <v>18.486000000000001</v>
      </c>
      <c r="ES13" s="14">
        <v>18.584</v>
      </c>
      <c r="ET13" s="14">
        <v>18.446000000000002</v>
      </c>
      <c r="EU13" s="14">
        <v>18.445</v>
      </c>
      <c r="EV13" s="14">
        <v>18.439</v>
      </c>
      <c r="EW13" s="14">
        <v>18.481999999999999</v>
      </c>
      <c r="EX13" s="14">
        <v>18.555</v>
      </c>
      <c r="EY13" s="14">
        <v>18.471</v>
      </c>
      <c r="EZ13" s="14">
        <v>18.513999999999999</v>
      </c>
      <c r="FA13" s="14">
        <v>18.491333333333337</v>
      </c>
      <c r="FB13" s="133"/>
      <c r="FC13" s="14">
        <v>18.603016666666669</v>
      </c>
      <c r="FD13" s="14">
        <f t="shared" si="3"/>
        <v>2.445130659439616</v>
      </c>
      <c r="FE13" s="72"/>
      <c r="FF13" s="14">
        <v>18.78</v>
      </c>
      <c r="FG13" s="14">
        <v>19.183</v>
      </c>
      <c r="FH13" s="14">
        <v>19.091000000000001</v>
      </c>
      <c r="FI13" s="13">
        <v>19.018000000000001</v>
      </c>
      <c r="FJ13" s="14"/>
      <c r="FK13" s="14">
        <v>19.727</v>
      </c>
      <c r="FL13" s="14">
        <v>19.789000000000001</v>
      </c>
      <c r="FM13" s="14">
        <v>19.829999999999998</v>
      </c>
      <c r="FN13" s="14">
        <v>19.753</v>
      </c>
      <c r="FO13" s="14">
        <v>19.713000000000001</v>
      </c>
      <c r="FP13" s="13">
        <v>19.762400000000003</v>
      </c>
      <c r="FQ13" s="13"/>
      <c r="FR13" s="14">
        <v>19.3902</v>
      </c>
      <c r="FS13" s="14">
        <f t="shared" si="4"/>
        <v>3.5943065494182207</v>
      </c>
      <c r="FT13" s="74"/>
      <c r="FU13" s="14">
        <v>20.98</v>
      </c>
      <c r="FV13" s="14">
        <v>20.869</v>
      </c>
      <c r="FW13" s="14">
        <v>20.934000000000001</v>
      </c>
      <c r="FX13" s="14">
        <v>20.902999999999999</v>
      </c>
      <c r="FY13" s="14">
        <v>20.788</v>
      </c>
      <c r="FZ13" s="14">
        <v>20.975000000000001</v>
      </c>
      <c r="GA13" s="14">
        <v>20.507999999999999</v>
      </c>
      <c r="GB13" s="14">
        <v>20.847000000000001</v>
      </c>
      <c r="GC13" s="14">
        <v>20.709</v>
      </c>
      <c r="GD13" s="14">
        <v>20.834777777777781</v>
      </c>
      <c r="GE13" s="13"/>
      <c r="GF13" s="14">
        <v>20.754999999999999</v>
      </c>
      <c r="GG13" s="14">
        <v>20.773</v>
      </c>
      <c r="GH13" s="14">
        <v>20.870999999999999</v>
      </c>
      <c r="GI13" s="14">
        <v>20.858000000000001</v>
      </c>
      <c r="GJ13" s="14">
        <v>20.792000000000002</v>
      </c>
      <c r="GK13" s="14">
        <v>20.896000000000001</v>
      </c>
      <c r="GL13" s="14">
        <v>20.759</v>
      </c>
      <c r="GM13" s="14">
        <v>20.838000000000001</v>
      </c>
      <c r="GN13" s="14">
        <v>20.844000000000001</v>
      </c>
      <c r="GO13" s="14">
        <v>20.731999999999999</v>
      </c>
      <c r="GP13" s="14">
        <v>20.811799999999998</v>
      </c>
      <c r="GQ13" s="13"/>
      <c r="GR13" s="14">
        <v>20.565000000000001</v>
      </c>
      <c r="GS13" s="14">
        <v>20.806999999999999</v>
      </c>
      <c r="GT13" s="14">
        <v>20.867000000000001</v>
      </c>
      <c r="GU13" s="14">
        <v>20.901</v>
      </c>
      <c r="GV13" s="14">
        <v>20.850999999999999</v>
      </c>
      <c r="GW13" s="14">
        <v>20.876000000000001</v>
      </c>
      <c r="GX13" s="14">
        <v>20.844000000000001</v>
      </c>
      <c r="GY13" s="14">
        <v>20.728000000000002</v>
      </c>
      <c r="GZ13" s="14">
        <v>20.652999999999999</v>
      </c>
      <c r="HA13" s="14">
        <v>20.169</v>
      </c>
      <c r="HB13" s="14">
        <v>20.726100000000002</v>
      </c>
      <c r="HC13" s="13"/>
      <c r="HD13" s="14">
        <v>21.053000000000001</v>
      </c>
      <c r="HE13" s="14">
        <v>20.771999999999998</v>
      </c>
      <c r="HF13" s="14">
        <v>20.919</v>
      </c>
      <c r="HG13" s="14">
        <v>20.881</v>
      </c>
      <c r="HH13" s="14">
        <v>20.972999999999999</v>
      </c>
      <c r="HI13" s="14">
        <v>21.010999999999999</v>
      </c>
      <c r="HJ13" s="14">
        <v>20.96</v>
      </c>
      <c r="HK13" s="14">
        <v>20.867000000000001</v>
      </c>
      <c r="HL13" s="14">
        <v>20.87</v>
      </c>
      <c r="HM13" s="14">
        <v>20.920999999999999</v>
      </c>
      <c r="HN13" s="14">
        <v>20.922699999999999</v>
      </c>
      <c r="HO13" s="13"/>
      <c r="HP13" s="13">
        <v>20.823844444444447</v>
      </c>
      <c r="HQ13" s="14">
        <f t="shared" si="5"/>
        <v>0.14921499977024194</v>
      </c>
      <c r="HR13" s="72"/>
      <c r="HS13" s="14">
        <v>20.678000000000001</v>
      </c>
      <c r="HT13" s="14">
        <v>20.67</v>
      </c>
      <c r="HU13" s="14">
        <v>20.75</v>
      </c>
      <c r="HV13" s="14">
        <v>20.638000000000002</v>
      </c>
      <c r="HW13" s="14">
        <v>20.631</v>
      </c>
      <c r="HX13" s="14">
        <v>20.689</v>
      </c>
      <c r="HY13" s="14">
        <v>20.623999999999999</v>
      </c>
      <c r="HZ13" s="14">
        <v>20.602</v>
      </c>
      <c r="IA13" s="14">
        <v>20.622</v>
      </c>
      <c r="IB13" s="14">
        <v>20.734999999999999</v>
      </c>
      <c r="IC13" s="14">
        <v>20.663900000000002</v>
      </c>
      <c r="ID13" s="13"/>
      <c r="IE13" s="14">
        <v>20.312000000000001</v>
      </c>
      <c r="IF13" s="14">
        <v>20.297999999999998</v>
      </c>
      <c r="IG13" s="14">
        <v>20.263000000000002</v>
      </c>
      <c r="IH13" s="14">
        <v>20.34</v>
      </c>
      <c r="II13" s="14">
        <v>20.356000000000002</v>
      </c>
      <c r="IJ13" s="14">
        <v>20.385999999999999</v>
      </c>
      <c r="IK13" s="14">
        <v>20.498999999999999</v>
      </c>
      <c r="IL13" s="14">
        <v>20.495000000000001</v>
      </c>
      <c r="IM13" s="14">
        <v>20.542000000000002</v>
      </c>
      <c r="IN13" s="14">
        <v>20.387888888888892</v>
      </c>
      <c r="IO13" s="13"/>
      <c r="IP13" s="14">
        <v>20.558</v>
      </c>
      <c r="IQ13" s="14">
        <v>20.611999999999998</v>
      </c>
      <c r="IR13" s="14">
        <v>20.675999999999998</v>
      </c>
      <c r="IS13" s="14">
        <v>20.547999999999998</v>
      </c>
      <c r="IT13" s="14">
        <v>20.617000000000001</v>
      </c>
      <c r="IU13" s="14">
        <v>20.544</v>
      </c>
      <c r="IV13" s="14">
        <v>20.504999999999999</v>
      </c>
      <c r="IW13" s="14">
        <v>20.515000000000001</v>
      </c>
      <c r="IX13" s="14">
        <v>20.495000000000001</v>
      </c>
      <c r="IY13" s="14">
        <v>20.417999999999999</v>
      </c>
      <c r="IZ13" s="14">
        <v>20.5488</v>
      </c>
      <c r="JA13" s="13"/>
      <c r="JB13" s="14">
        <v>20.599</v>
      </c>
      <c r="JC13" s="14">
        <v>20.613</v>
      </c>
      <c r="JD13" s="14">
        <v>20.513000000000002</v>
      </c>
      <c r="JE13" s="14">
        <v>20.454999999999998</v>
      </c>
      <c r="JF13" s="14">
        <v>20.516999999999999</v>
      </c>
      <c r="JG13" s="14">
        <v>20.518000000000001</v>
      </c>
      <c r="JH13" s="14">
        <v>20.593</v>
      </c>
      <c r="JI13" s="14">
        <v>20.492000000000001</v>
      </c>
      <c r="JJ13" s="14">
        <v>20.417999999999999</v>
      </c>
      <c r="JK13" s="14">
        <v>20.523</v>
      </c>
      <c r="JL13" s="14">
        <v>20.611999999999998</v>
      </c>
      <c r="JM13" s="14">
        <v>20.609000000000002</v>
      </c>
      <c r="JN13" s="14">
        <v>20.497</v>
      </c>
      <c r="JO13" s="14">
        <v>20.448</v>
      </c>
      <c r="JP13" s="14">
        <v>20.635999999999999</v>
      </c>
      <c r="JQ13" s="14">
        <v>20.526</v>
      </c>
      <c r="JR13" s="14">
        <v>20.387</v>
      </c>
      <c r="JS13" s="14">
        <v>20.526823529411764</v>
      </c>
      <c r="JT13" s="14"/>
      <c r="JU13" s="14">
        <v>21.303000000000001</v>
      </c>
      <c r="JV13" s="14">
        <v>21.146000000000001</v>
      </c>
      <c r="JW13" s="14">
        <v>21.163</v>
      </c>
      <c r="JX13" s="14">
        <v>20.841000000000001</v>
      </c>
      <c r="JY13" s="14">
        <v>21.126999999999999</v>
      </c>
      <c r="JZ13" s="14">
        <v>21.163</v>
      </c>
      <c r="KA13" s="14">
        <v>21.08</v>
      </c>
      <c r="KB13" s="14">
        <v>21.094000000000001</v>
      </c>
      <c r="KC13" s="14">
        <v>21.167999999999999</v>
      </c>
      <c r="KD13" s="14">
        <v>21.158000000000001</v>
      </c>
      <c r="KE13" s="14">
        <v>21.124299999999998</v>
      </c>
      <c r="KG13" s="14">
        <v>20.650342483660133</v>
      </c>
      <c r="KH13" s="14">
        <f t="shared" si="6"/>
        <v>0.27330781307033369</v>
      </c>
      <c r="KI13" s="72"/>
      <c r="KJ13" s="14">
        <v>19.632000000000001</v>
      </c>
      <c r="KK13" s="14">
        <v>19.609000000000002</v>
      </c>
      <c r="KL13" s="14">
        <v>19.613</v>
      </c>
      <c r="KM13" s="14">
        <v>19.565999999999999</v>
      </c>
      <c r="KN13" s="14">
        <v>19.57</v>
      </c>
      <c r="KO13" s="14">
        <v>19.556999999999999</v>
      </c>
      <c r="KP13" s="14">
        <v>19.556999999999999</v>
      </c>
      <c r="KQ13" s="14">
        <v>19.581</v>
      </c>
      <c r="KR13" s="14">
        <v>19.664999999999999</v>
      </c>
      <c r="KS13" s="14">
        <v>19.393999999999998</v>
      </c>
      <c r="KT13" s="14">
        <v>19.574400000000001</v>
      </c>
      <c r="KU13" s="133"/>
      <c r="KV13" s="14">
        <v>19.344999999999999</v>
      </c>
      <c r="KW13" s="14">
        <v>19.484999999999999</v>
      </c>
      <c r="KX13" s="14">
        <v>19.512</v>
      </c>
      <c r="KY13" s="14">
        <v>19.481999999999999</v>
      </c>
      <c r="KZ13" s="14">
        <v>19.501999999999999</v>
      </c>
      <c r="LA13" s="14">
        <v>19.420000000000002</v>
      </c>
      <c r="LB13" s="14">
        <v>19.446000000000002</v>
      </c>
      <c r="LC13" s="14">
        <v>19.515000000000001</v>
      </c>
      <c r="LD13" s="14">
        <v>19.507999999999999</v>
      </c>
      <c r="LE13" s="14">
        <v>19.623999999999999</v>
      </c>
      <c r="LF13" s="14">
        <v>19.483899999999998</v>
      </c>
      <c r="LG13" s="133"/>
      <c r="LH13" s="14">
        <v>19.466999999999999</v>
      </c>
      <c r="LI13" s="14">
        <v>19.568000000000001</v>
      </c>
      <c r="LJ13" s="14">
        <v>19.547999999999998</v>
      </c>
      <c r="LK13" s="14">
        <v>19.545000000000002</v>
      </c>
      <c r="LL13" s="14">
        <v>19.472000000000001</v>
      </c>
      <c r="LM13" s="14">
        <v>19.5</v>
      </c>
      <c r="LN13" s="14">
        <v>19.559000000000001</v>
      </c>
      <c r="LO13" s="14">
        <v>19.53</v>
      </c>
      <c r="LP13" s="14">
        <v>19.574999999999999</v>
      </c>
      <c r="LQ13" s="14">
        <v>19.555</v>
      </c>
      <c r="LR13" s="14">
        <v>19.5319</v>
      </c>
      <c r="LS13" s="133"/>
      <c r="LT13" s="14">
        <v>19.559999999999999</v>
      </c>
      <c r="LU13" s="14">
        <v>19.559000000000001</v>
      </c>
      <c r="LV13" s="14">
        <v>19.516999999999999</v>
      </c>
      <c r="LW13" s="14">
        <v>19.550999999999998</v>
      </c>
      <c r="LX13" s="14">
        <v>19.475999999999999</v>
      </c>
      <c r="LY13" s="14">
        <v>19.428000000000001</v>
      </c>
      <c r="LZ13" s="14">
        <v>19.361000000000001</v>
      </c>
      <c r="MA13" s="14">
        <v>19.481999999999999</v>
      </c>
      <c r="MB13" s="14">
        <v>19.515000000000001</v>
      </c>
      <c r="MC13" s="14">
        <v>19.577000000000002</v>
      </c>
      <c r="MD13" s="14">
        <v>19.502600000000001</v>
      </c>
      <c r="ME13" s="133"/>
      <c r="MF13" s="14">
        <v>19.523200000000003</v>
      </c>
      <c r="MG13" s="14">
        <f t="shared" si="7"/>
        <v>6.8382708952782326E-2</v>
      </c>
      <c r="MH13" s="134"/>
      <c r="MI13" s="14">
        <v>17.372</v>
      </c>
      <c r="MJ13" s="14">
        <v>17.18</v>
      </c>
      <c r="MK13" s="14">
        <v>17.116</v>
      </c>
      <c r="ML13" s="14">
        <v>17.375</v>
      </c>
      <c r="MM13" s="14">
        <v>17.260750000000002</v>
      </c>
      <c r="MN13" s="14"/>
      <c r="MO13" s="14">
        <v>17.579000000000001</v>
      </c>
      <c r="MP13" s="14">
        <v>17.372</v>
      </c>
      <c r="MQ13" s="14">
        <v>17.623000000000001</v>
      </c>
      <c r="MR13" s="14">
        <v>17.568000000000001</v>
      </c>
      <c r="MS13" s="14">
        <v>17.535499999999999</v>
      </c>
      <c r="MT13" s="13"/>
      <c r="MU13" s="13">
        <v>17.116</v>
      </c>
      <c r="MV13" s="13">
        <v>17.372</v>
      </c>
      <c r="MW13" s="14">
        <f t="shared" si="8"/>
        <v>3.094422741960202</v>
      </c>
      <c r="MX13" s="72"/>
      <c r="MY13" s="17">
        <v>18.513999999999999</v>
      </c>
      <c r="MZ13" s="17">
        <v>18.852</v>
      </c>
      <c r="NA13" s="17">
        <v>18.923999999999999</v>
      </c>
      <c r="NB13" s="17">
        <v>18.885000000000002</v>
      </c>
      <c r="NC13" s="17">
        <v>18.945</v>
      </c>
      <c r="ND13" s="17">
        <v>18.824000000000002</v>
      </c>
      <c r="NE13" s="14"/>
      <c r="NF13" s="14">
        <v>18.850000000000001</v>
      </c>
      <c r="NG13" s="14">
        <v>18.832000000000001</v>
      </c>
      <c r="NH13" s="14">
        <v>18.895</v>
      </c>
      <c r="NI13" s="14">
        <v>18.856000000000002</v>
      </c>
      <c r="NJ13" s="14">
        <v>18.757999999999999</v>
      </c>
      <c r="NK13" s="17">
        <v>18.838199999999997</v>
      </c>
      <c r="NL13" s="13"/>
      <c r="NM13" s="13">
        <v>18.831099999999999</v>
      </c>
      <c r="NN13" s="14">
        <f t="shared" si="9"/>
        <v>3.8797355008745487</v>
      </c>
      <c r="NO13" s="72"/>
    </row>
    <row r="14" spans="1:396" x14ac:dyDescent="0.2">
      <c r="A14" s="23" t="s">
        <v>97</v>
      </c>
      <c r="B14" s="14">
        <v>0.18099999999999999</v>
      </c>
      <c r="C14" s="14">
        <v>0.18099999999999999</v>
      </c>
      <c r="D14" s="14">
        <v>0.17</v>
      </c>
      <c r="E14" s="14">
        <v>0.14899999999999999</v>
      </c>
      <c r="F14" s="14">
        <v>0.13800000000000001</v>
      </c>
      <c r="G14" s="14">
        <v>9.7000000000000003E-2</v>
      </c>
      <c r="H14" s="14">
        <v>0.126</v>
      </c>
      <c r="I14" s="14">
        <v>0.159</v>
      </c>
      <c r="J14" s="14">
        <v>0.13300000000000001</v>
      </c>
      <c r="K14" s="14">
        <v>0.16300000000000001</v>
      </c>
      <c r="L14" s="14">
        <v>0.1497</v>
      </c>
      <c r="N14" s="133">
        <v>0.14599999999999999</v>
      </c>
      <c r="O14" s="133">
        <v>0.14399999999999999</v>
      </c>
      <c r="P14" s="133">
        <v>0.11600000000000001</v>
      </c>
      <c r="Q14" s="133">
        <v>0.17699999999999999</v>
      </c>
      <c r="R14" s="133">
        <v>0.20200000000000001</v>
      </c>
      <c r="S14" s="133">
        <v>0.16300000000000001</v>
      </c>
      <c r="T14" s="133">
        <v>0.188</v>
      </c>
      <c r="U14" s="133">
        <v>0.13100000000000001</v>
      </c>
      <c r="V14" s="133">
        <v>0.14699999999999999</v>
      </c>
      <c r="W14" s="133">
        <v>0.155</v>
      </c>
      <c r="X14" s="133">
        <v>0.15689999999999998</v>
      </c>
      <c r="Y14" s="133"/>
      <c r="Z14" s="133">
        <v>0.153</v>
      </c>
      <c r="AA14" s="133">
        <v>0.20100000000000001</v>
      </c>
      <c r="AB14" s="133">
        <v>0.14499999999999999</v>
      </c>
      <c r="AC14" s="133">
        <v>0.22900000000000001</v>
      </c>
      <c r="AD14" s="133">
        <v>0.184</v>
      </c>
      <c r="AE14" s="133">
        <v>0.20399999999999999</v>
      </c>
      <c r="AF14" s="133">
        <v>0.16800000000000001</v>
      </c>
      <c r="AG14" s="133">
        <v>0.216</v>
      </c>
      <c r="AH14" s="133">
        <v>0.184</v>
      </c>
      <c r="AI14" s="133">
        <v>0.19900000000000001</v>
      </c>
      <c r="AJ14" s="133">
        <v>0.18829999999999997</v>
      </c>
      <c r="AK14" s="133"/>
      <c r="AL14" s="133">
        <v>0.18</v>
      </c>
      <c r="AM14" s="133">
        <v>0.158</v>
      </c>
      <c r="AN14" s="133">
        <v>0.20699999999999999</v>
      </c>
      <c r="AO14" s="133">
        <v>0.16600000000000001</v>
      </c>
      <c r="AP14" s="133">
        <v>0.17699999999999999</v>
      </c>
      <c r="AQ14" s="133">
        <v>0.13800000000000001</v>
      </c>
      <c r="AR14" s="133">
        <v>0.15</v>
      </c>
      <c r="AS14" s="133">
        <v>0.13100000000000001</v>
      </c>
      <c r="AT14" s="133">
        <v>0.13500000000000001</v>
      </c>
      <c r="AU14" s="133">
        <v>0.20599999999999999</v>
      </c>
      <c r="AV14" s="133">
        <v>0.16479999999999997</v>
      </c>
      <c r="AW14" s="133"/>
      <c r="AX14" s="133">
        <v>0.16492499999999999</v>
      </c>
      <c r="AY14" s="14">
        <f t="shared" si="0"/>
        <v>2.8619956649244726E-2</v>
      </c>
      <c r="AZ14" s="72"/>
      <c r="BA14" s="14">
        <v>0.17499999999999999</v>
      </c>
      <c r="BB14" s="14">
        <v>0.20899999999999999</v>
      </c>
      <c r="BC14" s="14">
        <v>0.214</v>
      </c>
      <c r="BD14" s="14">
        <v>0.19700000000000001</v>
      </c>
      <c r="BE14" s="14">
        <v>0.16400000000000001</v>
      </c>
      <c r="BF14" s="14">
        <v>0.24199999999999999</v>
      </c>
      <c r="BG14" s="14">
        <v>0.19800000000000001</v>
      </c>
      <c r="BH14" s="14">
        <v>0.24</v>
      </c>
      <c r="BI14" s="14">
        <v>0.26300000000000001</v>
      </c>
      <c r="BJ14" s="14">
        <v>0.159</v>
      </c>
      <c r="BK14" s="14">
        <v>0.20610000000000001</v>
      </c>
      <c r="BL14" s="133"/>
      <c r="BM14" s="14">
        <v>0.154</v>
      </c>
      <c r="BN14" s="14">
        <v>0.19900000000000001</v>
      </c>
      <c r="BO14" s="14">
        <v>0.17899999999999999</v>
      </c>
      <c r="BP14" s="14">
        <v>0.21099999999999999</v>
      </c>
      <c r="BQ14" s="14">
        <v>0.20799999999999999</v>
      </c>
      <c r="BR14" s="14">
        <v>0.246</v>
      </c>
      <c r="BS14" s="14">
        <v>0.22</v>
      </c>
      <c r="BT14" s="14">
        <v>0.20200000000000001</v>
      </c>
      <c r="BU14" s="14">
        <v>0.193</v>
      </c>
      <c r="BV14" s="14">
        <v>0.183</v>
      </c>
      <c r="BW14" s="14">
        <v>0.19950000000000001</v>
      </c>
      <c r="BX14" s="133"/>
      <c r="BY14" s="14">
        <v>0.223</v>
      </c>
      <c r="BZ14" s="14">
        <v>0.14599999999999999</v>
      </c>
      <c r="CA14" s="14">
        <v>0.17499999999999999</v>
      </c>
      <c r="CB14" s="14">
        <v>0.17499999999999999</v>
      </c>
      <c r="CC14" s="14">
        <v>0.188</v>
      </c>
      <c r="CD14" s="14">
        <v>0.23599999999999999</v>
      </c>
      <c r="CE14" s="14">
        <v>0.17499999999999999</v>
      </c>
      <c r="CF14" s="14">
        <v>0.19600000000000001</v>
      </c>
      <c r="CG14" s="14">
        <v>0.218</v>
      </c>
      <c r="CH14" s="14">
        <v>0.19244444444444445</v>
      </c>
      <c r="CI14" s="133"/>
      <c r="CJ14" s="14">
        <v>0.189</v>
      </c>
      <c r="CK14" s="14">
        <v>0.224</v>
      </c>
      <c r="CL14" s="14">
        <v>0.20599999999999999</v>
      </c>
      <c r="CM14" s="14">
        <v>0.19600000000000001</v>
      </c>
      <c r="CN14" s="14">
        <v>0.214</v>
      </c>
      <c r="CO14" s="14">
        <v>0.22800000000000001</v>
      </c>
      <c r="CP14" s="14">
        <v>0.19</v>
      </c>
      <c r="CQ14" s="14">
        <v>0.27300000000000002</v>
      </c>
      <c r="CR14" s="14">
        <v>0.14899999999999999</v>
      </c>
      <c r="CS14" s="14">
        <v>0.22</v>
      </c>
      <c r="CT14" s="14">
        <v>0.2089</v>
      </c>
      <c r="CU14" s="133"/>
      <c r="CV14" s="21">
        <v>0.19934814814814816</v>
      </c>
      <c r="CW14" s="14">
        <f t="shared" si="1"/>
        <v>2.8491803490939129E-2</v>
      </c>
      <c r="CX14" s="72"/>
      <c r="CY14" s="17">
        <v>0.20300000000000001</v>
      </c>
      <c r="CZ14" s="17">
        <v>0.23599999999999999</v>
      </c>
      <c r="DA14" s="17">
        <v>0.252</v>
      </c>
      <c r="DB14" s="17">
        <v>0.21299999999999999</v>
      </c>
      <c r="DC14" s="14">
        <v>0.22600000000000001</v>
      </c>
      <c r="DD14" s="71"/>
      <c r="DE14" s="17">
        <v>0.216</v>
      </c>
      <c r="DF14" s="17">
        <v>0.25800000000000001</v>
      </c>
      <c r="DG14" s="70">
        <v>0.23699999999999999</v>
      </c>
      <c r="DH14" s="71"/>
      <c r="DI14" s="17" t="s">
        <v>98</v>
      </c>
      <c r="DJ14" s="17" t="s">
        <v>98</v>
      </c>
      <c r="DK14" s="17" t="s">
        <v>98</v>
      </c>
      <c r="DL14" s="17">
        <v>0.19</v>
      </c>
      <c r="DM14" s="17" t="s">
        <v>98</v>
      </c>
      <c r="DN14" s="17">
        <v>0.221</v>
      </c>
      <c r="DO14" s="70">
        <v>0.20550000000000002</v>
      </c>
      <c r="DP14" s="14"/>
      <c r="DQ14" s="14">
        <v>0.24</v>
      </c>
      <c r="DR14" s="14">
        <v>0.20300000000000001</v>
      </c>
      <c r="DS14" s="14">
        <v>0.20599999999999999</v>
      </c>
      <c r="DT14" s="14">
        <v>0.18</v>
      </c>
      <c r="DU14" s="14">
        <v>0.17499999999999999</v>
      </c>
      <c r="DV14" s="14">
        <v>0.18</v>
      </c>
      <c r="DW14" s="70">
        <v>0.19733333333333333</v>
      </c>
      <c r="DX14" s="14"/>
      <c r="DY14" s="14">
        <v>0.17199999999999999</v>
      </c>
      <c r="DZ14" s="17" t="s">
        <v>98</v>
      </c>
      <c r="EA14" s="70">
        <v>0.17199999999999999</v>
      </c>
      <c r="EB14" s="13"/>
      <c r="EC14" s="13">
        <v>0.20756666666666668</v>
      </c>
      <c r="ED14" s="14">
        <f t="shared" si="2"/>
        <v>7.7739027568483929E-2</v>
      </c>
      <c r="EE14" s="72"/>
      <c r="EF14" s="14">
        <v>0.16</v>
      </c>
      <c r="EG14" s="14">
        <v>0.2</v>
      </c>
      <c r="EH14" s="14">
        <v>0.26200000000000001</v>
      </c>
      <c r="EI14" s="14">
        <v>0.252</v>
      </c>
      <c r="EJ14" s="14">
        <v>0.28799999999999998</v>
      </c>
      <c r="EK14" s="14">
        <v>0.22800000000000001</v>
      </c>
      <c r="EL14" s="14">
        <v>0.20200000000000001</v>
      </c>
      <c r="EM14" s="14">
        <v>0.191</v>
      </c>
      <c r="EN14" s="14">
        <v>0.26200000000000001</v>
      </c>
      <c r="EO14" s="14">
        <v>0.23699999999999999</v>
      </c>
      <c r="EP14" s="14">
        <v>0.22820000000000001</v>
      </c>
      <c r="EQ14" s="133"/>
      <c r="ER14" s="14">
        <v>0.20899999999999999</v>
      </c>
      <c r="ES14" s="14">
        <v>0.223</v>
      </c>
      <c r="ET14" s="14">
        <v>0.20100000000000001</v>
      </c>
      <c r="EU14" s="14">
        <v>0.23300000000000001</v>
      </c>
      <c r="EV14" s="14">
        <v>0.23300000000000001</v>
      </c>
      <c r="EW14" s="14">
        <v>0.26400000000000001</v>
      </c>
      <c r="EX14" s="14">
        <v>0.193</v>
      </c>
      <c r="EY14" s="14">
        <v>0.16700000000000001</v>
      </c>
      <c r="EZ14" s="14">
        <v>0.19800000000000001</v>
      </c>
      <c r="FA14" s="14">
        <v>0.21344444444444444</v>
      </c>
      <c r="FB14" s="133"/>
      <c r="FC14" s="14">
        <v>0.22082222222222223</v>
      </c>
      <c r="FD14" s="14">
        <f t="shared" si="3"/>
        <v>7.7607051266630783E-2</v>
      </c>
      <c r="FE14" s="72"/>
      <c r="FF14" s="14">
        <v>0.379</v>
      </c>
      <c r="FG14" s="14">
        <v>0.39400000000000002</v>
      </c>
      <c r="FH14" s="14">
        <v>0.35399999999999998</v>
      </c>
      <c r="FI14" s="13">
        <v>0.37566666666666665</v>
      </c>
      <c r="FJ14" s="14"/>
      <c r="FK14" s="14">
        <v>0.35299999999999998</v>
      </c>
      <c r="FL14" s="14">
        <v>0.36199999999999999</v>
      </c>
      <c r="FM14" s="14">
        <v>0.32500000000000001</v>
      </c>
      <c r="FN14" s="14">
        <v>0.434</v>
      </c>
      <c r="FO14" s="14">
        <v>0.219</v>
      </c>
      <c r="FP14" s="13">
        <v>0.33860000000000001</v>
      </c>
      <c r="FQ14" s="13"/>
      <c r="FR14" s="14">
        <v>0.3571333333333333</v>
      </c>
      <c r="FS14" s="14">
        <f t="shared" si="4"/>
        <v>8.9467451214233634E-2</v>
      </c>
      <c r="FT14" s="74"/>
      <c r="FU14" s="14">
        <v>0.39200000000000002</v>
      </c>
      <c r="FV14" s="14">
        <v>0.34699999999999998</v>
      </c>
      <c r="FW14" s="14">
        <v>0.36899999999999999</v>
      </c>
      <c r="FX14" s="14">
        <v>0.39800000000000002</v>
      </c>
      <c r="FY14" s="14">
        <v>0.33800000000000002</v>
      </c>
      <c r="FZ14" s="14">
        <v>0.39800000000000002</v>
      </c>
      <c r="GA14" s="14">
        <v>0.42599999999999999</v>
      </c>
      <c r="GB14" s="14">
        <v>0.433</v>
      </c>
      <c r="GC14" s="14">
        <v>0.40699999999999997</v>
      </c>
      <c r="GD14" s="14">
        <v>0.38977777777777783</v>
      </c>
      <c r="GE14" s="13"/>
      <c r="GF14" s="14">
        <v>0.378</v>
      </c>
      <c r="GG14" s="14">
        <v>0.34699999999999998</v>
      </c>
      <c r="GH14" s="14">
        <v>0.379</v>
      </c>
      <c r="GI14" s="14">
        <v>0.48199999999999998</v>
      </c>
      <c r="GJ14" s="14">
        <v>0.38800000000000001</v>
      </c>
      <c r="GK14" s="14">
        <v>0.442</v>
      </c>
      <c r="GL14" s="14">
        <v>0.35699999999999998</v>
      </c>
      <c r="GM14" s="14">
        <v>0.33500000000000002</v>
      </c>
      <c r="GN14" s="14">
        <v>0.41699999999999998</v>
      </c>
      <c r="GO14" s="14">
        <v>0.35799999999999998</v>
      </c>
      <c r="GP14" s="14">
        <v>0.38830000000000003</v>
      </c>
      <c r="GQ14" s="13"/>
      <c r="GR14" s="14">
        <v>0.38900000000000001</v>
      </c>
      <c r="GS14" s="14">
        <v>0.379</v>
      </c>
      <c r="GT14" s="14">
        <v>0.36299999999999999</v>
      </c>
      <c r="GU14" s="14">
        <v>0.35299999999999998</v>
      </c>
      <c r="GV14" s="14">
        <v>0.43099999999999999</v>
      </c>
      <c r="GW14" s="14">
        <v>0.39900000000000002</v>
      </c>
      <c r="GX14" s="14">
        <v>0.39400000000000002</v>
      </c>
      <c r="GY14" s="14">
        <v>0.41499999999999998</v>
      </c>
      <c r="GZ14" s="14">
        <v>0.39300000000000002</v>
      </c>
      <c r="HA14" s="14">
        <v>0.40400000000000003</v>
      </c>
      <c r="HB14" s="14">
        <v>0.39200000000000002</v>
      </c>
      <c r="HC14" s="13"/>
      <c r="HD14" s="14">
        <v>0.41399999999999998</v>
      </c>
      <c r="HE14" s="14">
        <v>0.39800000000000002</v>
      </c>
      <c r="HF14" s="14">
        <v>0.38700000000000001</v>
      </c>
      <c r="HG14" s="14">
        <v>0.42299999999999999</v>
      </c>
      <c r="HH14" s="14">
        <v>0.40500000000000003</v>
      </c>
      <c r="HI14" s="14">
        <v>0.38900000000000001</v>
      </c>
      <c r="HJ14" s="14">
        <v>0.497</v>
      </c>
      <c r="HK14" s="14">
        <v>0.38900000000000001</v>
      </c>
      <c r="HL14" s="14">
        <v>0.39</v>
      </c>
      <c r="HM14" s="14">
        <v>0.44600000000000001</v>
      </c>
      <c r="HN14" s="14">
        <v>0.41380000000000006</v>
      </c>
      <c r="HO14" s="13"/>
      <c r="HP14" s="13">
        <v>0.39596944444444448</v>
      </c>
      <c r="HQ14" s="14">
        <f t="shared" si="5"/>
        <v>3.3826339670230784E-2</v>
      </c>
      <c r="HR14" s="72"/>
      <c r="HS14" s="14">
        <v>0.27700000000000002</v>
      </c>
      <c r="HT14" s="14">
        <v>0.312</v>
      </c>
      <c r="HU14" s="14">
        <v>0.36299999999999999</v>
      </c>
      <c r="HV14" s="14">
        <v>0.31900000000000001</v>
      </c>
      <c r="HW14" s="14">
        <v>0.28000000000000003</v>
      </c>
      <c r="HX14" s="14">
        <v>0.29899999999999999</v>
      </c>
      <c r="HY14" s="14">
        <v>0.307</v>
      </c>
      <c r="HZ14" s="14">
        <v>0.23499999999999999</v>
      </c>
      <c r="IA14" s="14">
        <v>0.26800000000000002</v>
      </c>
      <c r="IB14" s="14">
        <v>0.34</v>
      </c>
      <c r="IC14" s="14">
        <v>0.3</v>
      </c>
      <c r="ID14" s="13"/>
      <c r="IE14" s="14">
        <v>0.184</v>
      </c>
      <c r="IF14" s="14">
        <v>0.219</v>
      </c>
      <c r="IG14" s="14">
        <v>0.188</v>
      </c>
      <c r="IH14" s="14">
        <v>0.183</v>
      </c>
      <c r="II14" s="14">
        <v>0.23899999999999999</v>
      </c>
      <c r="IJ14" s="14">
        <v>0.20200000000000001</v>
      </c>
      <c r="IK14" s="14">
        <v>0.224</v>
      </c>
      <c r="IL14" s="14">
        <v>0.248</v>
      </c>
      <c r="IM14" s="14">
        <v>0.26700000000000002</v>
      </c>
      <c r="IN14" s="14">
        <v>0.21711111111111109</v>
      </c>
      <c r="IO14" s="13"/>
      <c r="IP14" s="14">
        <v>0.224</v>
      </c>
      <c r="IQ14" s="14">
        <v>0.20699999999999999</v>
      </c>
      <c r="IR14" s="14">
        <v>0.25</v>
      </c>
      <c r="IS14" s="14">
        <v>0.26300000000000001</v>
      </c>
      <c r="IT14" s="14">
        <v>0.27500000000000002</v>
      </c>
      <c r="IU14" s="14">
        <v>0.29199999999999998</v>
      </c>
      <c r="IV14" s="14">
        <v>0.22700000000000001</v>
      </c>
      <c r="IW14" s="14">
        <v>0.252</v>
      </c>
      <c r="IX14" s="14">
        <v>0.19700000000000001</v>
      </c>
      <c r="IY14" s="14">
        <v>0.185</v>
      </c>
      <c r="IZ14" s="14">
        <v>0.23720000000000002</v>
      </c>
      <c r="JA14" s="13"/>
      <c r="JB14" s="14">
        <v>0.13900000000000001</v>
      </c>
      <c r="JC14" s="14">
        <v>0.17599999999999999</v>
      </c>
      <c r="JD14" s="14">
        <v>0.151</v>
      </c>
      <c r="JE14" s="20" t="s">
        <v>98</v>
      </c>
      <c r="JF14" s="14">
        <v>0.192</v>
      </c>
      <c r="JG14" s="14">
        <v>0.23</v>
      </c>
      <c r="JH14" s="14">
        <v>0.28999999999999998</v>
      </c>
      <c r="JI14" s="14">
        <v>0.19900000000000001</v>
      </c>
      <c r="JJ14" s="14">
        <v>0.183</v>
      </c>
      <c r="JK14" s="14">
        <v>0.19900000000000001</v>
      </c>
      <c r="JL14" s="14">
        <v>0.224</v>
      </c>
      <c r="JM14" s="14">
        <v>0.26200000000000001</v>
      </c>
      <c r="JN14" s="14">
        <v>0.126</v>
      </c>
      <c r="JO14" s="14">
        <v>0.246</v>
      </c>
      <c r="JP14" s="14">
        <v>0.16700000000000001</v>
      </c>
      <c r="JQ14" s="14">
        <v>0.192</v>
      </c>
      <c r="JR14" s="14">
        <v>0.22700000000000001</v>
      </c>
      <c r="JS14" s="14">
        <v>0.18841176470588233</v>
      </c>
      <c r="JT14" s="14"/>
      <c r="JU14" s="14">
        <v>0.28399999999999997</v>
      </c>
      <c r="JV14" s="14">
        <v>0.376</v>
      </c>
      <c r="JW14" s="14">
        <v>0.26800000000000002</v>
      </c>
      <c r="JX14" s="14">
        <v>0.29699999999999999</v>
      </c>
      <c r="JY14" s="14">
        <v>0.26200000000000001</v>
      </c>
      <c r="JZ14" s="14">
        <v>0.30599999999999999</v>
      </c>
      <c r="KA14" s="14">
        <v>0.24</v>
      </c>
      <c r="KB14" s="14">
        <v>0.34399999999999997</v>
      </c>
      <c r="KC14" s="14">
        <v>0.30299999999999999</v>
      </c>
      <c r="KD14" s="14">
        <v>0.28100000000000003</v>
      </c>
      <c r="KE14" s="14">
        <v>0.29609999999999997</v>
      </c>
      <c r="KG14" s="14">
        <v>0.2477645751633987</v>
      </c>
      <c r="KH14" s="14">
        <f t="shared" si="6"/>
        <v>6.3691424102383473E-2</v>
      </c>
      <c r="KI14" s="72"/>
      <c r="KJ14" s="14">
        <v>0.377</v>
      </c>
      <c r="KK14" s="14">
        <v>0.40100000000000002</v>
      </c>
      <c r="KL14" s="14">
        <v>0.38800000000000001</v>
      </c>
      <c r="KM14" s="14">
        <v>0.39900000000000002</v>
      </c>
      <c r="KN14" s="14">
        <v>0.32700000000000001</v>
      </c>
      <c r="KO14" s="14">
        <v>0.316</v>
      </c>
      <c r="KP14" s="14">
        <v>0.38500000000000001</v>
      </c>
      <c r="KQ14" s="14">
        <v>0.437</v>
      </c>
      <c r="KR14" s="14">
        <v>0.36</v>
      </c>
      <c r="KS14" s="14">
        <v>0.41199999999999998</v>
      </c>
      <c r="KT14" s="14">
        <v>0.38019999999999998</v>
      </c>
      <c r="KU14" s="133"/>
      <c r="KV14" s="14">
        <v>0.308</v>
      </c>
      <c r="KW14" s="14">
        <v>0.45400000000000001</v>
      </c>
      <c r="KX14" s="14">
        <v>0.40699999999999997</v>
      </c>
      <c r="KY14" s="14">
        <v>0.29699999999999999</v>
      </c>
      <c r="KZ14" s="14">
        <v>0.375</v>
      </c>
      <c r="LA14" s="14">
        <v>0.35</v>
      </c>
      <c r="LB14" s="14">
        <v>0.38200000000000001</v>
      </c>
      <c r="LC14" s="14">
        <v>0.307</v>
      </c>
      <c r="LD14" s="14">
        <v>0.38400000000000001</v>
      </c>
      <c r="LE14" s="14">
        <v>0.377</v>
      </c>
      <c r="LF14" s="14">
        <v>0.36409999999999998</v>
      </c>
      <c r="LG14" s="133"/>
      <c r="LH14" s="14">
        <v>0.42199999999999999</v>
      </c>
      <c r="LI14" s="14">
        <v>0.34899999999999998</v>
      </c>
      <c r="LJ14" s="14">
        <v>0.38400000000000001</v>
      </c>
      <c r="LK14" s="14">
        <v>0.34899999999999998</v>
      </c>
      <c r="LL14" s="14">
        <v>0.35099999999999998</v>
      </c>
      <c r="LM14" s="14">
        <v>0.35399999999999998</v>
      </c>
      <c r="LN14" s="14">
        <v>0.377</v>
      </c>
      <c r="LO14" s="14">
        <v>0.35799999999999998</v>
      </c>
      <c r="LP14" s="14">
        <v>0.33100000000000002</v>
      </c>
      <c r="LQ14" s="14">
        <v>0.40200000000000002</v>
      </c>
      <c r="LR14" s="14">
        <v>0.36769999999999997</v>
      </c>
      <c r="LS14" s="133"/>
      <c r="LT14" s="14">
        <v>0.38400000000000001</v>
      </c>
      <c r="LU14" s="14">
        <v>0.39400000000000002</v>
      </c>
      <c r="LV14" s="14">
        <v>0.29399999999999998</v>
      </c>
      <c r="LW14" s="14">
        <v>0.40300000000000002</v>
      </c>
      <c r="LX14" s="14">
        <v>0.32200000000000001</v>
      </c>
      <c r="LY14" s="14">
        <v>0.39100000000000001</v>
      </c>
      <c r="LZ14" s="14">
        <v>0.33100000000000002</v>
      </c>
      <c r="MA14" s="14">
        <v>0.33</v>
      </c>
      <c r="MB14" s="14">
        <v>0.32400000000000001</v>
      </c>
      <c r="MC14" s="14">
        <v>0.39800000000000002</v>
      </c>
      <c r="MD14" s="14">
        <v>0.35710000000000003</v>
      </c>
      <c r="ME14" s="133"/>
      <c r="MF14" s="14">
        <v>0.36727499999999996</v>
      </c>
      <c r="MG14" s="14">
        <f t="shared" si="7"/>
        <v>3.717426669957543E-2</v>
      </c>
      <c r="MH14" s="134"/>
      <c r="MI14" s="14">
        <v>0.27700000000000002</v>
      </c>
      <c r="MJ14" s="14">
        <v>0.21099999999999999</v>
      </c>
      <c r="MK14" s="14">
        <v>0.24199999999999999</v>
      </c>
      <c r="ML14" s="14">
        <v>0.20100000000000001</v>
      </c>
      <c r="MM14" s="14">
        <v>0.23275000000000001</v>
      </c>
      <c r="MN14" s="14"/>
      <c r="MO14" s="14">
        <v>0.217</v>
      </c>
      <c r="MP14" s="14">
        <v>0.253</v>
      </c>
      <c r="MQ14" s="20" t="s">
        <v>98</v>
      </c>
      <c r="MR14" s="14">
        <v>0.27400000000000002</v>
      </c>
      <c r="MS14" s="14">
        <v>0.248</v>
      </c>
      <c r="MT14" s="13"/>
      <c r="MU14" s="13">
        <v>0.24199999999999999</v>
      </c>
      <c r="MV14" s="13">
        <v>0.27700000000000002</v>
      </c>
      <c r="MW14" s="14">
        <f t="shared" si="8"/>
        <v>9.0522708561026191E-2</v>
      </c>
      <c r="MX14" s="72"/>
      <c r="MY14" s="17">
        <v>0.20100000000000001</v>
      </c>
      <c r="MZ14" s="17">
        <v>0.21199999999999999</v>
      </c>
      <c r="NA14" s="17">
        <v>0.151</v>
      </c>
      <c r="NB14" s="17">
        <v>0.17499999999999999</v>
      </c>
      <c r="NC14" s="17">
        <v>0.1</v>
      </c>
      <c r="ND14" s="17">
        <v>0.1678</v>
      </c>
      <c r="NE14" s="14"/>
      <c r="NF14" s="14">
        <v>0.17</v>
      </c>
      <c r="NG14" s="14">
        <v>0.17899999999999999</v>
      </c>
      <c r="NH14" s="14">
        <v>0.17</v>
      </c>
      <c r="NI14" s="14">
        <v>0.183</v>
      </c>
      <c r="NJ14" s="14">
        <v>0.155</v>
      </c>
      <c r="NK14" s="17">
        <v>0.1714</v>
      </c>
      <c r="NL14" s="13"/>
      <c r="NM14" s="13">
        <v>0.1696</v>
      </c>
      <c r="NN14" s="14">
        <f t="shared" si="9"/>
        <v>0.10354730270628645</v>
      </c>
      <c r="NO14" s="72"/>
    </row>
    <row r="15" spans="1:396" x14ac:dyDescent="0.2">
      <c r="A15" s="23" t="s">
        <v>240</v>
      </c>
      <c r="B15" s="14">
        <v>0.22</v>
      </c>
      <c r="C15" s="14">
        <v>0.30599999999999999</v>
      </c>
      <c r="D15" s="14" t="s">
        <v>98</v>
      </c>
      <c r="E15" s="14">
        <v>0.27400000000000002</v>
      </c>
      <c r="F15" s="14">
        <v>0.191</v>
      </c>
      <c r="G15" s="14">
        <v>0.23499999999999999</v>
      </c>
      <c r="H15" s="14" t="s">
        <v>98</v>
      </c>
      <c r="I15" s="14">
        <v>0.154</v>
      </c>
      <c r="J15" s="14" t="s">
        <v>98</v>
      </c>
      <c r="K15" s="14">
        <v>0.16800000000000001</v>
      </c>
      <c r="L15" s="14">
        <v>0.15479999999999999</v>
      </c>
      <c r="N15" s="133">
        <v>0.307</v>
      </c>
      <c r="O15" s="133">
        <v>0.29099999999999998</v>
      </c>
      <c r="P15" s="133">
        <v>0.312</v>
      </c>
      <c r="Q15" s="133">
        <v>0.314</v>
      </c>
      <c r="R15" s="133">
        <v>0.28299999999999997</v>
      </c>
      <c r="S15" s="133">
        <v>0.247</v>
      </c>
      <c r="T15" s="133">
        <v>0.26800000000000002</v>
      </c>
      <c r="U15" s="133">
        <v>0.318</v>
      </c>
      <c r="V15" s="133">
        <v>0.316</v>
      </c>
      <c r="W15" s="133">
        <v>0.22</v>
      </c>
      <c r="X15" s="133">
        <v>0.28760000000000002</v>
      </c>
      <c r="Y15" s="133"/>
      <c r="Z15" s="133">
        <v>0</v>
      </c>
      <c r="AA15" s="133">
        <v>0.189</v>
      </c>
      <c r="AB15" s="133">
        <v>0.23899999999999999</v>
      </c>
      <c r="AC15" s="133">
        <v>0.17</v>
      </c>
      <c r="AD15" s="133">
        <v>0.187</v>
      </c>
      <c r="AE15" s="133">
        <v>0.14099999999999999</v>
      </c>
      <c r="AF15" s="133">
        <v>0.21</v>
      </c>
      <c r="AG15" s="133">
        <v>0.187</v>
      </c>
      <c r="AH15" s="133">
        <v>0.27400000000000002</v>
      </c>
      <c r="AI15" s="133">
        <v>0.185</v>
      </c>
      <c r="AJ15" s="133">
        <v>0.1782</v>
      </c>
      <c r="AK15" s="133"/>
      <c r="AL15" s="133">
        <v>0.26</v>
      </c>
      <c r="AM15" s="133">
        <v>0.316</v>
      </c>
      <c r="AN15" s="133">
        <v>0.25800000000000001</v>
      </c>
      <c r="AO15" s="133">
        <v>0.23699999999999999</v>
      </c>
      <c r="AP15" s="133">
        <v>0.23300000000000001</v>
      </c>
      <c r="AQ15" s="133">
        <v>0.35099999999999998</v>
      </c>
      <c r="AR15" s="133">
        <v>0.32800000000000001</v>
      </c>
      <c r="AS15" s="133">
        <v>0.29499999999999998</v>
      </c>
      <c r="AT15" s="133">
        <v>0.247</v>
      </c>
      <c r="AU15" s="133">
        <v>0.37</v>
      </c>
      <c r="AV15" s="133">
        <v>0.28950000000000004</v>
      </c>
      <c r="AW15" s="133"/>
      <c r="AX15" s="133">
        <v>0.22752500000000003</v>
      </c>
      <c r="AY15" s="14">
        <f t="shared" si="0"/>
        <v>9.2454358632963196E-2</v>
      </c>
      <c r="AZ15" s="72"/>
      <c r="BA15" s="14">
        <v>0.24299999999999999</v>
      </c>
      <c r="BB15" s="14" t="s">
        <v>98</v>
      </c>
      <c r="BC15" s="14">
        <v>0.16900000000000001</v>
      </c>
      <c r="BD15" s="14" t="s">
        <v>98</v>
      </c>
      <c r="BE15" s="14" t="s">
        <v>98</v>
      </c>
      <c r="BF15" s="14">
        <v>0.17299999999999999</v>
      </c>
      <c r="BG15" s="14">
        <v>0.17100000000000001</v>
      </c>
      <c r="BH15" s="14">
        <v>0.158</v>
      </c>
      <c r="BI15" s="14" t="s">
        <v>98</v>
      </c>
      <c r="BJ15" s="14">
        <v>0.24099999999999999</v>
      </c>
      <c r="BK15" s="14">
        <v>0.11550000000000001</v>
      </c>
      <c r="BL15" s="133"/>
      <c r="BM15" s="14">
        <v>0.14799999999999999</v>
      </c>
      <c r="BN15" s="14">
        <v>0.2</v>
      </c>
      <c r="BO15" s="14">
        <v>0.18099999999999999</v>
      </c>
      <c r="BP15" s="14">
        <v>0.20799999999999999</v>
      </c>
      <c r="BQ15" s="14">
        <v>0.20599999999999999</v>
      </c>
      <c r="BR15" s="14">
        <v>0.152</v>
      </c>
      <c r="BS15" s="14" t="s">
        <v>98</v>
      </c>
      <c r="BT15" s="14">
        <v>0.22700000000000001</v>
      </c>
      <c r="BU15" s="14" t="s">
        <v>98</v>
      </c>
      <c r="BV15" s="14" t="s">
        <v>98</v>
      </c>
      <c r="BW15" s="14">
        <v>0.13219999999999998</v>
      </c>
      <c r="BX15" s="133"/>
      <c r="BY15" s="14">
        <v>0.19</v>
      </c>
      <c r="BZ15" s="14">
        <v>0.187</v>
      </c>
      <c r="CA15" s="14">
        <v>0.18099999999999999</v>
      </c>
      <c r="CB15" s="14">
        <v>0.23899999999999999</v>
      </c>
      <c r="CC15" s="14">
        <v>0.21</v>
      </c>
      <c r="CD15" s="14">
        <v>0</v>
      </c>
      <c r="CE15" s="14">
        <v>0.223</v>
      </c>
      <c r="CF15" s="14">
        <v>0.16900000000000001</v>
      </c>
      <c r="CG15" s="14">
        <v>0.20399999999999999</v>
      </c>
      <c r="CH15" s="14">
        <v>0.17811111111111114</v>
      </c>
      <c r="CI15" s="133"/>
      <c r="CJ15" s="14">
        <v>0.20200000000000001</v>
      </c>
      <c r="CK15" s="14" t="s">
        <v>98</v>
      </c>
      <c r="CL15" s="14">
        <v>0.15</v>
      </c>
      <c r="CM15" s="14">
        <v>0.15</v>
      </c>
      <c r="CN15" s="14">
        <v>0.24099999999999999</v>
      </c>
      <c r="CO15" s="14">
        <v>0.187</v>
      </c>
      <c r="CP15" s="14" t="s">
        <v>98</v>
      </c>
      <c r="CQ15" s="14">
        <v>0.183</v>
      </c>
      <c r="CR15" s="14" t="s">
        <v>98</v>
      </c>
      <c r="CS15" s="14" t="s">
        <v>98</v>
      </c>
      <c r="CT15" s="14">
        <v>0.1113</v>
      </c>
      <c r="CU15" s="133"/>
      <c r="CV15" s="21">
        <v>0.14193703703703706</v>
      </c>
      <c r="CW15" s="14">
        <f t="shared" si="1"/>
        <v>8.910479668259233E-2</v>
      </c>
      <c r="CX15" s="72"/>
      <c r="CY15" s="17" t="s">
        <v>98</v>
      </c>
      <c r="CZ15" s="17" t="s">
        <v>98</v>
      </c>
      <c r="DA15" s="17" t="s">
        <v>98</v>
      </c>
      <c r="DB15" s="17" t="s">
        <v>98</v>
      </c>
      <c r="DC15" s="17" t="s">
        <v>98</v>
      </c>
      <c r="DD15" s="71"/>
      <c r="DE15" s="17" t="s">
        <v>98</v>
      </c>
      <c r="DF15" s="17" t="s">
        <v>98</v>
      </c>
      <c r="DG15" s="17" t="s">
        <v>98</v>
      </c>
      <c r="DH15" s="71"/>
      <c r="DI15" s="17" t="s">
        <v>98</v>
      </c>
      <c r="DJ15" s="17" t="s">
        <v>98</v>
      </c>
      <c r="DK15" s="17" t="s">
        <v>98</v>
      </c>
      <c r="DL15" s="17" t="s">
        <v>98</v>
      </c>
      <c r="DM15" s="17" t="s">
        <v>98</v>
      </c>
      <c r="DN15" s="17" t="s">
        <v>98</v>
      </c>
      <c r="DO15" s="17" t="s">
        <v>98</v>
      </c>
      <c r="DP15" s="14"/>
      <c r="DQ15" s="17" t="s">
        <v>98</v>
      </c>
      <c r="DR15" s="17" t="s">
        <v>98</v>
      </c>
      <c r="DS15" s="17" t="s">
        <v>98</v>
      </c>
      <c r="DT15" s="17" t="s">
        <v>98</v>
      </c>
      <c r="DU15" s="17" t="s">
        <v>98</v>
      </c>
      <c r="DV15" s="17" t="s">
        <v>98</v>
      </c>
      <c r="DW15" s="17" t="s">
        <v>98</v>
      </c>
      <c r="DX15" s="14"/>
      <c r="DY15" s="17" t="s">
        <v>98</v>
      </c>
      <c r="DZ15" s="17" t="s">
        <v>98</v>
      </c>
      <c r="EA15" s="17" t="s">
        <v>98</v>
      </c>
      <c r="EB15" s="13"/>
      <c r="EC15" s="13" t="s">
        <v>98</v>
      </c>
      <c r="ED15" s="14">
        <f t="shared" si="2"/>
        <v>7.8731971817444957E-2</v>
      </c>
      <c r="EE15" s="72"/>
      <c r="EF15" s="14" t="s">
        <v>98</v>
      </c>
      <c r="EG15" s="14" t="s">
        <v>98</v>
      </c>
      <c r="EH15" s="14">
        <v>0.223</v>
      </c>
      <c r="EI15" s="14">
        <v>0.156</v>
      </c>
      <c r="EJ15" s="14">
        <v>0.183</v>
      </c>
      <c r="EK15" s="14">
        <v>0.20399999999999999</v>
      </c>
      <c r="EL15" s="14">
        <v>0.2</v>
      </c>
      <c r="EM15" s="14" t="s">
        <v>98</v>
      </c>
      <c r="EN15" s="14" t="s">
        <v>98</v>
      </c>
      <c r="EO15" s="14">
        <v>0.16700000000000001</v>
      </c>
      <c r="EP15" s="14">
        <v>0.1133</v>
      </c>
      <c r="EQ15" s="133"/>
      <c r="ER15" s="14">
        <v>0.17499999999999999</v>
      </c>
      <c r="ES15" s="14">
        <v>0.16700000000000001</v>
      </c>
      <c r="ET15" s="14">
        <v>0.16900000000000001</v>
      </c>
      <c r="EU15" s="14">
        <v>0.26900000000000002</v>
      </c>
      <c r="EV15" s="14">
        <v>0.158</v>
      </c>
      <c r="EW15" s="14">
        <v>0.16300000000000001</v>
      </c>
      <c r="EX15" s="14">
        <v>0.16500000000000001</v>
      </c>
      <c r="EY15" s="14">
        <v>0</v>
      </c>
      <c r="EZ15" s="14">
        <v>0.19</v>
      </c>
      <c r="FA15" s="14">
        <v>0.16177777777777777</v>
      </c>
      <c r="FB15" s="133"/>
      <c r="FC15" s="14">
        <v>0.13753888888888888</v>
      </c>
      <c r="FD15" s="14">
        <f t="shared" si="3"/>
        <v>9.0185641707831291E-2</v>
      </c>
      <c r="FE15" s="72"/>
      <c r="FF15" s="14">
        <v>0.152</v>
      </c>
      <c r="FG15" s="14">
        <v>0.126</v>
      </c>
      <c r="FH15" s="14">
        <v>3.6999999999999998E-2</v>
      </c>
      <c r="FI15" s="13">
        <v>0.105</v>
      </c>
      <c r="FJ15" s="14"/>
      <c r="FK15" s="14">
        <v>0.17899999999999999</v>
      </c>
      <c r="FL15" s="14">
        <v>0.19500000000000001</v>
      </c>
      <c r="FM15" s="14">
        <v>3.6999999999999998E-2</v>
      </c>
      <c r="FN15" s="14">
        <v>8.4000000000000005E-2</v>
      </c>
      <c r="FO15" s="14">
        <v>0.221</v>
      </c>
      <c r="FP15" s="13">
        <v>0.14319999999999999</v>
      </c>
      <c r="FQ15" s="13"/>
      <c r="FR15" s="14">
        <v>0.12409999999999999</v>
      </c>
      <c r="FS15" s="14">
        <f t="shared" si="4"/>
        <v>8.2868434432761651E-2</v>
      </c>
      <c r="FT15" s="76"/>
      <c r="FU15" s="20" t="s">
        <v>98</v>
      </c>
      <c r="FV15" s="20" t="s">
        <v>98</v>
      </c>
      <c r="FW15" s="20" t="s">
        <v>98</v>
      </c>
      <c r="FX15" s="20" t="s">
        <v>98</v>
      </c>
      <c r="FY15" s="20" t="s">
        <v>98</v>
      </c>
      <c r="FZ15" s="14">
        <v>0.16300000000000001</v>
      </c>
      <c r="GA15" s="20" t="s">
        <v>98</v>
      </c>
      <c r="GB15" s="14">
        <v>0.183</v>
      </c>
      <c r="GC15" s="20" t="s">
        <v>98</v>
      </c>
      <c r="GD15" s="14">
        <v>3.8444444444444441E-2</v>
      </c>
      <c r="GE15" s="13"/>
      <c r="GF15" s="20" t="s">
        <v>98</v>
      </c>
      <c r="GG15" s="20" t="s">
        <v>98</v>
      </c>
      <c r="GH15" s="20" t="s">
        <v>98</v>
      </c>
      <c r="GI15" s="20" t="s">
        <v>98</v>
      </c>
      <c r="GJ15" s="20" t="s">
        <v>98</v>
      </c>
      <c r="GK15" s="20" t="s">
        <v>98</v>
      </c>
      <c r="GL15" s="20" t="s">
        <v>98</v>
      </c>
      <c r="GM15" s="20" t="s">
        <v>98</v>
      </c>
      <c r="GN15" s="20" t="s">
        <v>98</v>
      </c>
      <c r="GO15" s="20" t="s">
        <v>98</v>
      </c>
      <c r="GP15" s="20" t="s">
        <v>98</v>
      </c>
      <c r="GQ15" s="13"/>
      <c r="GR15" s="20" t="s">
        <v>98</v>
      </c>
      <c r="GS15" s="20" t="s">
        <v>98</v>
      </c>
      <c r="GT15" s="20" t="s">
        <v>98</v>
      </c>
      <c r="GU15" s="20" t="s">
        <v>98</v>
      </c>
      <c r="GV15" s="20" t="s">
        <v>98</v>
      </c>
      <c r="GW15" s="20" t="s">
        <v>98</v>
      </c>
      <c r="GX15" s="20" t="s">
        <v>98</v>
      </c>
      <c r="GY15" s="20" t="s">
        <v>98</v>
      </c>
      <c r="GZ15" s="20" t="s">
        <v>98</v>
      </c>
      <c r="HA15" s="20" t="s">
        <v>98</v>
      </c>
      <c r="HB15" s="20" t="s">
        <v>98</v>
      </c>
      <c r="HC15" s="13"/>
      <c r="HD15" s="20" t="s">
        <v>98</v>
      </c>
      <c r="HE15" s="20" t="s">
        <v>98</v>
      </c>
      <c r="HF15" s="20" t="s">
        <v>98</v>
      </c>
      <c r="HG15" s="20" t="s">
        <v>98</v>
      </c>
      <c r="HH15" s="20" t="s">
        <v>98</v>
      </c>
      <c r="HI15" s="20" t="s">
        <v>98</v>
      </c>
      <c r="HJ15" s="20" t="s">
        <v>98</v>
      </c>
      <c r="HK15" s="20" t="s">
        <v>98</v>
      </c>
      <c r="HL15" s="20" t="s">
        <v>98</v>
      </c>
      <c r="HM15" s="20" t="s">
        <v>98</v>
      </c>
      <c r="HN15" s="20" t="s">
        <v>98</v>
      </c>
      <c r="HO15" s="13"/>
      <c r="HP15" s="20" t="s">
        <v>98</v>
      </c>
      <c r="HQ15" s="14">
        <f t="shared" si="5"/>
        <v>3.7192812742735289E-2</v>
      </c>
      <c r="HR15" s="72"/>
      <c r="HS15" s="14">
        <v>0.20599999999999999</v>
      </c>
      <c r="HT15" s="20" t="s">
        <v>98</v>
      </c>
      <c r="HU15" s="20" t="s">
        <v>98</v>
      </c>
      <c r="HV15" s="20" t="s">
        <v>98</v>
      </c>
      <c r="HW15" s="14">
        <v>0.14899999999999999</v>
      </c>
      <c r="HX15" s="20" t="s">
        <v>98</v>
      </c>
      <c r="HY15" s="20" t="s">
        <v>98</v>
      </c>
      <c r="HZ15" s="20" t="s">
        <v>98</v>
      </c>
      <c r="IA15" s="14">
        <v>0.158</v>
      </c>
      <c r="IB15" s="20" t="s">
        <v>98</v>
      </c>
      <c r="IC15" s="14">
        <v>5.1299999999999998E-2</v>
      </c>
      <c r="ID15" s="13"/>
      <c r="IE15" s="20" t="s">
        <v>98</v>
      </c>
      <c r="IF15" s="20" t="s">
        <v>98</v>
      </c>
      <c r="IG15" s="20" t="s">
        <v>98</v>
      </c>
      <c r="IH15" s="20" t="s">
        <v>98</v>
      </c>
      <c r="II15" s="20" t="s">
        <v>98</v>
      </c>
      <c r="IJ15" s="20" t="s">
        <v>98</v>
      </c>
      <c r="IK15" s="20" t="s">
        <v>98</v>
      </c>
      <c r="IL15" s="20" t="s">
        <v>98</v>
      </c>
      <c r="IM15" s="20" t="s">
        <v>98</v>
      </c>
      <c r="IN15" s="20" t="s">
        <v>98</v>
      </c>
      <c r="IO15" s="13"/>
      <c r="IP15" s="20" t="s">
        <v>98</v>
      </c>
      <c r="IQ15" s="20" t="s">
        <v>98</v>
      </c>
      <c r="IR15" s="20" t="s">
        <v>98</v>
      </c>
      <c r="IS15" s="20" t="s">
        <v>98</v>
      </c>
      <c r="IT15" s="20" t="s">
        <v>98</v>
      </c>
      <c r="IU15" s="20" t="s">
        <v>98</v>
      </c>
      <c r="IV15" s="20" t="s">
        <v>98</v>
      </c>
      <c r="IW15" s="20" t="s">
        <v>98</v>
      </c>
      <c r="IX15" s="20" t="s">
        <v>98</v>
      </c>
      <c r="IY15" s="20" t="s">
        <v>98</v>
      </c>
      <c r="IZ15" s="20" t="s">
        <v>98</v>
      </c>
      <c r="JA15" s="13"/>
      <c r="JB15" s="20" t="s">
        <v>98</v>
      </c>
      <c r="JC15" s="14">
        <v>0.16</v>
      </c>
      <c r="JD15" s="20" t="s">
        <v>98</v>
      </c>
      <c r="JE15" s="20" t="s">
        <v>98</v>
      </c>
      <c r="JF15" s="20" t="s">
        <v>98</v>
      </c>
      <c r="JG15" s="14">
        <v>0.17100000000000001</v>
      </c>
      <c r="JH15" s="20" t="s">
        <v>98</v>
      </c>
      <c r="JI15" s="20" t="s">
        <v>98</v>
      </c>
      <c r="JJ15" s="14">
        <v>0.16500000000000001</v>
      </c>
      <c r="JK15" s="14">
        <v>0.14399999999999999</v>
      </c>
      <c r="JL15" s="20" t="s">
        <v>98</v>
      </c>
      <c r="JM15" s="20" t="s">
        <v>98</v>
      </c>
      <c r="JN15" s="20" t="s">
        <v>98</v>
      </c>
      <c r="JO15" s="20" t="s">
        <v>98</v>
      </c>
      <c r="JP15" s="14">
        <v>0.22900000000000001</v>
      </c>
      <c r="JQ15" s="20" t="s">
        <v>98</v>
      </c>
      <c r="JR15" s="14">
        <v>0.20300000000000001</v>
      </c>
      <c r="JS15" s="14">
        <v>6.3058823529411764E-2</v>
      </c>
      <c r="JT15" s="14"/>
      <c r="JU15" s="14">
        <v>0.16</v>
      </c>
      <c r="JV15" s="20" t="s">
        <v>98</v>
      </c>
      <c r="JW15" s="14">
        <v>0.20300000000000001</v>
      </c>
      <c r="JX15" s="20" t="s">
        <v>98</v>
      </c>
      <c r="JY15" s="20" t="s">
        <v>98</v>
      </c>
      <c r="JZ15" s="20" t="s">
        <v>98</v>
      </c>
      <c r="KA15" s="20" t="s">
        <v>98</v>
      </c>
      <c r="KB15" s="14">
        <v>0.27800000000000002</v>
      </c>
      <c r="KC15" s="20" t="s">
        <v>98</v>
      </c>
      <c r="KD15" s="14">
        <v>0.24</v>
      </c>
      <c r="KE15" s="14">
        <v>8.8099999999999998E-2</v>
      </c>
      <c r="KG15" s="20" t="s">
        <v>98</v>
      </c>
      <c r="KH15" s="14">
        <f t="shared" si="6"/>
        <v>8.4805986625198324E-2</v>
      </c>
      <c r="KI15" s="72"/>
      <c r="KJ15" s="14">
        <v>0.128</v>
      </c>
      <c r="KK15" s="14">
        <v>8.3000000000000004E-2</v>
      </c>
      <c r="KL15" s="14">
        <v>0.13</v>
      </c>
      <c r="KM15" s="14">
        <v>6.6000000000000003E-2</v>
      </c>
      <c r="KN15" s="14">
        <v>0.17699999999999999</v>
      </c>
      <c r="KO15" s="14">
        <v>0.155</v>
      </c>
      <c r="KP15" s="14">
        <v>7.6999999999999999E-2</v>
      </c>
      <c r="KQ15" s="14">
        <v>0.215</v>
      </c>
      <c r="KR15" s="14">
        <v>0.06</v>
      </c>
      <c r="KS15" s="14">
        <v>7.6999999999999999E-2</v>
      </c>
      <c r="KT15" s="14">
        <v>0.11680000000000001</v>
      </c>
      <c r="KU15" s="133"/>
      <c r="KV15" s="14" t="s">
        <v>98</v>
      </c>
      <c r="KW15" s="14">
        <v>0.16600000000000001</v>
      </c>
      <c r="KX15" s="14" t="s">
        <v>98</v>
      </c>
      <c r="KY15" s="14" t="s">
        <v>98</v>
      </c>
      <c r="KZ15" s="14">
        <v>0.14299999999999999</v>
      </c>
      <c r="LA15" s="14">
        <v>0.16200000000000001</v>
      </c>
      <c r="LB15" s="14" t="s">
        <v>98</v>
      </c>
      <c r="LC15" s="14">
        <v>0.14699999999999999</v>
      </c>
      <c r="LD15" s="14" t="s">
        <v>98</v>
      </c>
      <c r="LE15" s="14" t="s">
        <v>98</v>
      </c>
      <c r="LF15" s="14" t="s">
        <v>98</v>
      </c>
      <c r="LG15" s="133"/>
      <c r="LH15" s="14">
        <v>0.151</v>
      </c>
      <c r="LI15" s="14" t="s">
        <v>98</v>
      </c>
      <c r="LJ15" s="14">
        <v>0.185</v>
      </c>
      <c r="LK15" s="14" t="s">
        <v>98</v>
      </c>
      <c r="LL15" s="14" t="s">
        <v>98</v>
      </c>
      <c r="LM15" s="14" t="s">
        <v>98</v>
      </c>
      <c r="LN15" s="14" t="s">
        <v>98</v>
      </c>
      <c r="LO15" s="14" t="s">
        <v>98</v>
      </c>
      <c r="LP15" s="14" t="s">
        <v>98</v>
      </c>
      <c r="LQ15" s="14" t="s">
        <v>98</v>
      </c>
      <c r="LR15" s="14" t="s">
        <v>98</v>
      </c>
      <c r="LS15" s="133"/>
      <c r="LT15" s="14" t="s">
        <v>98</v>
      </c>
      <c r="LU15" s="14" t="s">
        <v>98</v>
      </c>
      <c r="LV15" s="14" t="s">
        <v>98</v>
      </c>
      <c r="LW15" s="14" t="s">
        <v>98</v>
      </c>
      <c r="LX15" s="14" t="s">
        <v>98</v>
      </c>
      <c r="LY15" s="14" t="s">
        <v>98</v>
      </c>
      <c r="LZ15" s="14" t="s">
        <v>98</v>
      </c>
      <c r="MA15" s="14" t="s">
        <v>98</v>
      </c>
      <c r="MB15" s="14" t="s">
        <v>98</v>
      </c>
      <c r="MC15" s="14" t="s">
        <v>98</v>
      </c>
      <c r="MD15" s="14" t="s">
        <v>98</v>
      </c>
      <c r="ME15" s="133"/>
      <c r="MF15" s="14" t="s">
        <v>98</v>
      </c>
      <c r="MG15" s="14">
        <f t="shared" si="7"/>
        <v>7.0575380359558848E-2</v>
      </c>
      <c r="MH15" s="134"/>
      <c r="MI15" s="14" t="s">
        <v>98</v>
      </c>
      <c r="MJ15" s="14" t="s">
        <v>98</v>
      </c>
      <c r="MK15" s="14" t="s">
        <v>98</v>
      </c>
      <c r="ML15" s="14" t="s">
        <v>98</v>
      </c>
      <c r="MM15" s="14" t="s">
        <v>98</v>
      </c>
      <c r="MN15" s="14"/>
      <c r="MO15" s="20" t="s">
        <v>98</v>
      </c>
      <c r="MP15" s="20" t="s">
        <v>98</v>
      </c>
      <c r="MQ15" s="20" t="s">
        <v>98</v>
      </c>
      <c r="MR15" s="20" t="s">
        <v>98</v>
      </c>
      <c r="MS15" s="14" t="s">
        <v>98</v>
      </c>
      <c r="MT15" s="13"/>
      <c r="MU15" s="13" t="s">
        <v>98</v>
      </c>
      <c r="MV15" s="13" t="s">
        <v>98</v>
      </c>
      <c r="MW15" s="14">
        <f t="shared" si="8"/>
        <v>5.2992823795516668E-2</v>
      </c>
      <c r="MX15" s="72"/>
      <c r="MY15" s="20" t="s">
        <v>98</v>
      </c>
      <c r="MZ15" s="20" t="s">
        <v>98</v>
      </c>
      <c r="NA15" s="20" t="s">
        <v>98</v>
      </c>
      <c r="NB15" s="20" t="s">
        <v>98</v>
      </c>
      <c r="NC15" s="20" t="s">
        <v>98</v>
      </c>
      <c r="ND15" s="20" t="s">
        <v>98</v>
      </c>
      <c r="NE15" s="14"/>
      <c r="NF15" s="20" t="s">
        <v>98</v>
      </c>
      <c r="NG15" s="20" t="s">
        <v>98</v>
      </c>
      <c r="NH15" s="20" t="s">
        <v>98</v>
      </c>
      <c r="NI15" s="20" t="s">
        <v>98</v>
      </c>
      <c r="NJ15" s="20" t="s">
        <v>98</v>
      </c>
      <c r="NK15" s="20" t="s">
        <v>98</v>
      </c>
      <c r="NL15" s="13"/>
      <c r="NM15" s="13" t="s">
        <v>98</v>
      </c>
      <c r="NN15" s="14">
        <f t="shared" si="9"/>
        <v>1.378162671333842E-2</v>
      </c>
      <c r="NO15" s="72"/>
    </row>
    <row r="16" spans="1:396" x14ac:dyDescent="0.2">
      <c r="A16" s="23" t="s">
        <v>142</v>
      </c>
      <c r="B16" s="14">
        <v>99.896774999999991</v>
      </c>
      <c r="C16" s="14">
        <v>100.02181999999999</v>
      </c>
      <c r="D16" s="14">
        <v>99.679827500000002</v>
      </c>
      <c r="E16" s="14">
        <v>99.945617499999997</v>
      </c>
      <c r="F16" s="14">
        <v>100.12669250000002</v>
      </c>
      <c r="G16" s="14">
        <v>100.043655</v>
      </c>
      <c r="H16" s="14">
        <v>99.628662500000019</v>
      </c>
      <c r="I16" s="14">
        <v>99.88682</v>
      </c>
      <c r="J16" s="14">
        <v>99.6418125</v>
      </c>
      <c r="K16" s="14">
        <v>99.921000000000006</v>
      </c>
      <c r="L16" s="14">
        <v>99.869466750000001</v>
      </c>
      <c r="N16" s="133">
        <v>99.732620000000026</v>
      </c>
      <c r="O16" s="133">
        <v>99.316000000000003</v>
      </c>
      <c r="P16" s="133">
        <v>99.846507500000001</v>
      </c>
      <c r="Q16" s="133">
        <v>99.953635000000006</v>
      </c>
      <c r="R16" s="133">
        <v>99.914364999999989</v>
      </c>
      <c r="S16" s="133">
        <v>99.758507499999993</v>
      </c>
      <c r="T16" s="133">
        <v>99.838732500000006</v>
      </c>
      <c r="U16" s="133">
        <v>99.519514999999998</v>
      </c>
      <c r="V16" s="133">
        <v>100.10565000000001</v>
      </c>
      <c r="W16" s="133">
        <v>99.289582499999995</v>
      </c>
      <c r="X16" s="133">
        <v>99.731159999999974</v>
      </c>
      <c r="Y16" s="133"/>
      <c r="Z16" s="133">
        <v>100.1536425</v>
      </c>
      <c r="AA16" s="133">
        <v>100.07538</v>
      </c>
      <c r="AB16" s="133">
        <v>100.04965750000001</v>
      </c>
      <c r="AC16" s="133">
        <v>100.57644750000001</v>
      </c>
      <c r="AD16" s="133">
        <v>99.95465750000001</v>
      </c>
      <c r="AE16" s="133">
        <v>99.958725000000015</v>
      </c>
      <c r="AF16" s="133">
        <v>100.28163500000001</v>
      </c>
      <c r="AG16" s="133">
        <v>99.92954499999999</v>
      </c>
      <c r="AH16" s="133">
        <v>100.13953749999999</v>
      </c>
      <c r="AI16" s="133">
        <v>99.911852500000009</v>
      </c>
      <c r="AJ16" s="133">
        <v>100.10310800000001</v>
      </c>
      <c r="AK16" s="133"/>
      <c r="AL16" s="133">
        <v>99.091305000000006</v>
      </c>
      <c r="AM16" s="133">
        <v>100.09137250000001</v>
      </c>
      <c r="AN16" s="133">
        <v>99.904229999999984</v>
      </c>
      <c r="AO16" s="133">
        <v>100.01036499999998</v>
      </c>
      <c r="AP16" s="133">
        <v>99.785372500000008</v>
      </c>
      <c r="AQ16" s="133">
        <v>99.915982500000013</v>
      </c>
      <c r="AR16" s="133">
        <v>99.576372500000019</v>
      </c>
      <c r="AS16" s="133">
        <v>99.692342500000009</v>
      </c>
      <c r="AT16" s="133">
        <v>98.784440000000004</v>
      </c>
      <c r="AU16" s="133">
        <v>99.564110000000014</v>
      </c>
      <c r="AV16" s="133">
        <v>99.641589249999996</v>
      </c>
      <c r="AW16" s="133"/>
      <c r="AX16" s="133">
        <v>99.836331000000001</v>
      </c>
      <c r="AY16" s="14">
        <f t="shared" si="0"/>
        <v>0.31292125377305641</v>
      </c>
      <c r="AZ16" s="72"/>
      <c r="BA16" s="14">
        <v>99.589067499999999</v>
      </c>
      <c r="BB16" s="14">
        <v>99.347337499999995</v>
      </c>
      <c r="BC16" s="14">
        <v>100.0833775</v>
      </c>
      <c r="BD16" s="14">
        <v>99.99000749999999</v>
      </c>
      <c r="BE16" s="14">
        <v>99.447917500000003</v>
      </c>
      <c r="BF16" s="14">
        <v>99.717367499999995</v>
      </c>
      <c r="BG16" s="14">
        <v>99.838322500000004</v>
      </c>
      <c r="BH16" s="14">
        <v>99.508105</v>
      </c>
      <c r="BI16" s="14">
        <v>99.464150000000018</v>
      </c>
      <c r="BJ16" s="14">
        <v>99.071652499999999</v>
      </c>
      <c r="BK16" s="14">
        <v>99.605730500000007</v>
      </c>
      <c r="BL16" s="133"/>
      <c r="BM16" s="14">
        <v>99.183755000000005</v>
      </c>
      <c r="BN16" s="14">
        <v>100.09791999999999</v>
      </c>
      <c r="BO16" s="14">
        <v>100.01195249999999</v>
      </c>
      <c r="BP16" s="14">
        <v>100.20284000000001</v>
      </c>
      <c r="BQ16" s="14">
        <v>100.3029375</v>
      </c>
      <c r="BR16" s="14">
        <v>100.29719250000001</v>
      </c>
      <c r="BS16" s="14">
        <v>99.554659999999998</v>
      </c>
      <c r="BT16" s="14">
        <v>99.723154999999991</v>
      </c>
      <c r="BU16" s="14">
        <v>99.419259999999994</v>
      </c>
      <c r="BV16" s="14">
        <v>98.60703500000001</v>
      </c>
      <c r="BW16" s="14">
        <v>99.740070750000001</v>
      </c>
      <c r="BX16" s="133"/>
      <c r="BY16" s="14">
        <v>99.500379999999993</v>
      </c>
      <c r="BZ16" s="14">
        <v>99.163750000000007</v>
      </c>
      <c r="CA16" s="14">
        <v>99.723079999999996</v>
      </c>
      <c r="CB16" s="14">
        <v>100.00372000000002</v>
      </c>
      <c r="CC16" s="14">
        <v>100.52047999999999</v>
      </c>
      <c r="CD16" s="14">
        <v>99.653937499999998</v>
      </c>
      <c r="CE16" s="14">
        <v>100.22147000000001</v>
      </c>
      <c r="CF16" s="14">
        <v>100.2303075</v>
      </c>
      <c r="CG16" s="14">
        <v>100.35674</v>
      </c>
      <c r="CH16" s="14">
        <v>99.930429444444428</v>
      </c>
      <c r="CI16" s="133"/>
      <c r="CJ16" s="14">
        <v>99.629814999999979</v>
      </c>
      <c r="CK16" s="14">
        <v>99.809335000000004</v>
      </c>
      <c r="CL16" s="14">
        <v>99.953770000000006</v>
      </c>
      <c r="CM16" s="14">
        <v>100.58587</v>
      </c>
      <c r="CN16" s="14">
        <v>100.27777999999999</v>
      </c>
      <c r="CO16" s="14">
        <v>99.715319999999977</v>
      </c>
      <c r="CP16" s="14">
        <v>99.752319999999997</v>
      </c>
      <c r="CQ16" s="14">
        <v>100.070455</v>
      </c>
      <c r="CR16" s="14">
        <v>99.65349999999998</v>
      </c>
      <c r="CS16" s="14">
        <v>99.420334999999994</v>
      </c>
      <c r="CT16" s="14">
        <v>99.886849999999995</v>
      </c>
      <c r="CU16" s="133"/>
      <c r="CV16" s="21">
        <v>99.758743564814807</v>
      </c>
      <c r="CW16" s="14">
        <f t="shared" si="1"/>
        <v>0.40818355442287341</v>
      </c>
      <c r="CX16" s="72"/>
      <c r="CY16" s="17">
        <v>100.41900000000001</v>
      </c>
      <c r="CZ16" s="14">
        <v>99.821000000000012</v>
      </c>
      <c r="DA16" s="14">
        <v>99.672999999999988</v>
      </c>
      <c r="DB16" s="14">
        <v>99.482999999999976</v>
      </c>
      <c r="DC16" s="14">
        <v>99.837999999999994</v>
      </c>
      <c r="DD16" s="71"/>
      <c r="DE16" s="14">
        <v>99.367999999999995</v>
      </c>
      <c r="DF16" s="14">
        <v>99.429999999999993</v>
      </c>
      <c r="DG16" s="14">
        <v>99.398999999999972</v>
      </c>
      <c r="DH16" s="71"/>
      <c r="DI16" s="14">
        <v>98.15</v>
      </c>
      <c r="DJ16" s="14">
        <v>99.298000000000002</v>
      </c>
      <c r="DK16" s="14">
        <v>99.01700000000001</v>
      </c>
      <c r="DL16" s="14">
        <v>98.885999999999996</v>
      </c>
      <c r="DM16" s="14">
        <v>98.834999999999994</v>
      </c>
      <c r="DN16" s="14">
        <v>99.51400000000001</v>
      </c>
      <c r="DO16" s="14">
        <v>99.064166666666665</v>
      </c>
      <c r="DP16" s="14"/>
      <c r="DQ16" s="14">
        <v>99.329999999999984</v>
      </c>
      <c r="DR16" s="14">
        <v>99.593000000000004</v>
      </c>
      <c r="DS16" s="14">
        <v>99.343000000000004</v>
      </c>
      <c r="DT16" s="14">
        <v>99.494</v>
      </c>
      <c r="DU16" s="14">
        <v>98.909000000000006</v>
      </c>
      <c r="DV16" s="14">
        <v>98.213999999999999</v>
      </c>
      <c r="DW16" s="14">
        <v>99.112666666666655</v>
      </c>
      <c r="DX16" s="14"/>
      <c r="DY16" s="14">
        <v>98.984999999999985</v>
      </c>
      <c r="DZ16" s="14">
        <v>99.082999999999998</v>
      </c>
      <c r="EA16" s="14">
        <v>99.093999999999994</v>
      </c>
      <c r="EB16" s="13"/>
      <c r="EC16" s="14">
        <v>99.301566666666659</v>
      </c>
      <c r="ED16" s="14">
        <f t="shared" si="2"/>
        <v>15.675184661183069</v>
      </c>
      <c r="EE16" s="72"/>
      <c r="EF16" s="14">
        <v>98.730087499999982</v>
      </c>
      <c r="EG16" s="14">
        <v>99.72560750000001</v>
      </c>
      <c r="EH16" s="14">
        <v>100.0581475</v>
      </c>
      <c r="EI16" s="14">
        <v>100.03510250000001</v>
      </c>
      <c r="EJ16" s="14">
        <v>99.853260000000006</v>
      </c>
      <c r="EK16" s="14">
        <v>99.362087500000001</v>
      </c>
      <c r="EL16" s="14">
        <v>100.209335</v>
      </c>
      <c r="EM16" s="14">
        <v>99.654907499999993</v>
      </c>
      <c r="EN16" s="14">
        <v>99.448645000000013</v>
      </c>
      <c r="EO16" s="14">
        <v>99.634365000000003</v>
      </c>
      <c r="EP16" s="14">
        <v>99.671154499999972</v>
      </c>
      <c r="EQ16" s="133"/>
      <c r="ER16" s="14">
        <v>99.951037499999998</v>
      </c>
      <c r="ES16" s="14">
        <v>99.979285000000004</v>
      </c>
      <c r="ET16" s="14">
        <v>99.846824999999995</v>
      </c>
      <c r="EU16" s="14">
        <v>100.1975625</v>
      </c>
      <c r="EV16" s="14">
        <v>100.04929750000001</v>
      </c>
      <c r="EW16" s="14">
        <v>99.945914999999985</v>
      </c>
      <c r="EX16" s="14">
        <v>99.269267499999984</v>
      </c>
      <c r="EY16" s="14">
        <v>99.619697500000001</v>
      </c>
      <c r="EZ16" s="14">
        <v>99.576584999999994</v>
      </c>
      <c r="FA16" s="14">
        <v>99.826163611111099</v>
      </c>
      <c r="FB16" s="133"/>
      <c r="FC16" s="14">
        <v>99.748659055555564</v>
      </c>
      <c r="FD16" s="14">
        <f t="shared" si="3"/>
        <v>13.089612606578012</v>
      </c>
      <c r="FE16" s="72"/>
      <c r="FF16" s="14">
        <v>100.19600000000003</v>
      </c>
      <c r="FG16" s="14">
        <v>100.75800000000001</v>
      </c>
      <c r="FH16" s="14">
        <v>99.805999999999997</v>
      </c>
      <c r="FI16" s="14">
        <v>100.27249999999999</v>
      </c>
      <c r="FJ16" s="14"/>
      <c r="FK16" s="14">
        <v>100.46599999999999</v>
      </c>
      <c r="FL16" s="14">
        <v>100.983</v>
      </c>
      <c r="FM16" s="14">
        <v>100.78200000000001</v>
      </c>
      <c r="FN16" s="14">
        <v>100.60799999999999</v>
      </c>
      <c r="FO16" s="14">
        <v>99.852000000000004</v>
      </c>
      <c r="FP16" s="14">
        <v>100.53819999999999</v>
      </c>
      <c r="FQ16" s="13"/>
      <c r="FR16" s="14">
        <v>100.40535</v>
      </c>
      <c r="FS16" s="14">
        <f t="shared" si="4"/>
        <v>18.86466685693885</v>
      </c>
      <c r="FT16" s="78"/>
      <c r="FU16" s="14">
        <v>99.064099999999996</v>
      </c>
      <c r="FV16" s="14">
        <v>99.453064999999995</v>
      </c>
      <c r="FW16" s="14">
        <v>99.744422499999985</v>
      </c>
      <c r="FX16" s="14">
        <v>99.770289999999989</v>
      </c>
      <c r="FY16" s="14">
        <v>99.397472499999978</v>
      </c>
      <c r="FZ16" s="14">
        <v>99.833432500000001</v>
      </c>
      <c r="GA16" s="14">
        <v>98.480997500000001</v>
      </c>
      <c r="GB16" s="14">
        <v>100.27161500000003</v>
      </c>
      <c r="GC16" s="14">
        <v>99.470455000000015</v>
      </c>
      <c r="GD16" s="14">
        <v>99.498427777777792</v>
      </c>
      <c r="GE16" s="13"/>
      <c r="GF16" s="14">
        <v>99.06649250000001</v>
      </c>
      <c r="GG16" s="14">
        <v>99.440562499999984</v>
      </c>
      <c r="GH16" s="14">
        <v>99.856937500000015</v>
      </c>
      <c r="GI16" s="14">
        <v>99.772522499999994</v>
      </c>
      <c r="GJ16" s="14">
        <v>99.695085000000006</v>
      </c>
      <c r="GK16" s="14">
        <v>99.826687499999991</v>
      </c>
      <c r="GL16" s="14">
        <v>99.366249999999994</v>
      </c>
      <c r="GM16" s="14">
        <v>99.7063275</v>
      </c>
      <c r="GN16" s="14">
        <v>99.733627500000011</v>
      </c>
      <c r="GO16" s="14">
        <v>99.702185</v>
      </c>
      <c r="GP16" s="14">
        <v>99.616667749999991</v>
      </c>
      <c r="GQ16" s="13"/>
      <c r="GR16" s="14">
        <v>99.580092499999978</v>
      </c>
      <c r="GS16" s="14">
        <v>99.989615000000015</v>
      </c>
      <c r="GT16" s="14">
        <v>99.780627500000008</v>
      </c>
      <c r="GU16" s="14">
        <v>99.429474999999996</v>
      </c>
      <c r="GV16" s="14">
        <v>99.902154999999993</v>
      </c>
      <c r="GW16" s="14">
        <v>99.749597499999993</v>
      </c>
      <c r="GX16" s="14">
        <v>99.705929999999995</v>
      </c>
      <c r="GY16" s="14">
        <v>99.506900000000016</v>
      </c>
      <c r="GZ16" s="14">
        <v>99.756730000000005</v>
      </c>
      <c r="HA16" s="14">
        <v>98.980514999999983</v>
      </c>
      <c r="HB16" s="14">
        <v>99.638163750000004</v>
      </c>
      <c r="HC16" s="13"/>
      <c r="HD16" s="14">
        <v>99.330069999999992</v>
      </c>
      <c r="HE16" s="14">
        <v>99.80478500000001</v>
      </c>
      <c r="HF16" s="14">
        <v>99.779414999999986</v>
      </c>
      <c r="HG16" s="14">
        <v>99.89437749999999</v>
      </c>
      <c r="HH16" s="14">
        <v>99.89358</v>
      </c>
      <c r="HI16" s="14">
        <v>99.792362499999982</v>
      </c>
      <c r="HJ16" s="14">
        <v>99.52073</v>
      </c>
      <c r="HK16" s="14">
        <v>99.667204999999996</v>
      </c>
      <c r="HL16" s="14">
        <v>99.618587500000004</v>
      </c>
      <c r="HM16" s="14">
        <v>99.387804999999986</v>
      </c>
      <c r="HN16" s="14">
        <v>99.668891749999986</v>
      </c>
      <c r="HO16" s="13"/>
      <c r="HP16" s="13">
        <v>99.605537756944457</v>
      </c>
      <c r="HQ16" s="14">
        <f t="shared" si="5"/>
        <v>0.30540728393176958</v>
      </c>
      <c r="HR16" s="72"/>
      <c r="HS16" s="14">
        <v>99.14500000000001</v>
      </c>
      <c r="HT16" s="14">
        <v>99.521999999999991</v>
      </c>
      <c r="HU16" s="14">
        <v>99.518999999999991</v>
      </c>
      <c r="HV16" s="14">
        <v>99.164000000000001</v>
      </c>
      <c r="HW16" s="14">
        <v>99.599000000000004</v>
      </c>
      <c r="HX16" s="14">
        <v>99.506000000000029</v>
      </c>
      <c r="HY16" s="14">
        <v>99.265999999999991</v>
      </c>
      <c r="HZ16" s="14">
        <v>99.149999999999991</v>
      </c>
      <c r="IA16" s="14">
        <v>99.318999999999988</v>
      </c>
      <c r="IB16" s="14">
        <v>99.546999999999997</v>
      </c>
      <c r="IC16" s="14">
        <v>99.373699999999999</v>
      </c>
      <c r="ID16" s="13"/>
      <c r="IE16" s="14">
        <v>99.484000000000009</v>
      </c>
      <c r="IF16" s="14">
        <v>99.513999999999996</v>
      </c>
      <c r="IG16" s="14">
        <v>99.052000000000007</v>
      </c>
      <c r="IH16" s="14">
        <v>99.244000000000014</v>
      </c>
      <c r="II16" s="14">
        <v>98.971000000000004</v>
      </c>
      <c r="IJ16" s="14">
        <v>99.167999999999992</v>
      </c>
      <c r="IK16" s="14">
        <v>99.361999999999995</v>
      </c>
      <c r="IL16" s="14">
        <v>99.235000000000014</v>
      </c>
      <c r="IM16" s="14">
        <v>99.320999999999998</v>
      </c>
      <c r="IN16" s="14">
        <v>99.26122222222223</v>
      </c>
      <c r="IO16" s="13"/>
      <c r="IP16" s="14">
        <v>99.11</v>
      </c>
      <c r="IQ16" s="14">
        <v>99.691999999999979</v>
      </c>
      <c r="IR16" s="14">
        <v>100.119</v>
      </c>
      <c r="IS16" s="14">
        <v>99.466000000000008</v>
      </c>
      <c r="IT16" s="14">
        <v>99.532000000000011</v>
      </c>
      <c r="IU16" s="14">
        <v>99.656000000000006</v>
      </c>
      <c r="IV16" s="14">
        <v>99.48899999999999</v>
      </c>
      <c r="IW16" s="14">
        <v>99.308000000000007</v>
      </c>
      <c r="IX16" s="14">
        <v>99.328000000000003</v>
      </c>
      <c r="IY16" s="14">
        <v>99.093999999999994</v>
      </c>
      <c r="IZ16" s="14">
        <v>99.479400000000012</v>
      </c>
      <c r="JA16" s="13"/>
      <c r="JB16" s="14">
        <v>99.847999999999999</v>
      </c>
      <c r="JC16" s="14">
        <v>100.646</v>
      </c>
      <c r="JD16" s="14">
        <v>100.476</v>
      </c>
      <c r="JE16" s="14">
        <v>99.553999999999988</v>
      </c>
      <c r="JF16" s="14">
        <v>99.915999999999983</v>
      </c>
      <c r="JG16" s="14">
        <v>100.14700000000002</v>
      </c>
      <c r="JH16" s="14">
        <v>100.116</v>
      </c>
      <c r="JI16" s="14">
        <v>100.05900000000001</v>
      </c>
      <c r="JJ16" s="14">
        <v>99.798000000000002</v>
      </c>
      <c r="JK16" s="14">
        <v>100.06</v>
      </c>
      <c r="JL16" s="14">
        <v>100.423</v>
      </c>
      <c r="JM16" s="14">
        <v>99.994</v>
      </c>
      <c r="JN16" s="14">
        <v>99.825000000000003</v>
      </c>
      <c r="JO16" s="14">
        <v>99.725000000000009</v>
      </c>
      <c r="JP16" s="14">
        <v>100.431</v>
      </c>
      <c r="JQ16" s="14">
        <v>99.649999999999991</v>
      </c>
      <c r="JR16" s="14">
        <v>99.906999999999996</v>
      </c>
      <c r="JS16" s="14">
        <v>100.03382352941176</v>
      </c>
      <c r="JT16" s="14"/>
      <c r="JU16" s="14">
        <v>100.268</v>
      </c>
      <c r="JV16" s="14">
        <v>100.012</v>
      </c>
      <c r="JW16" s="14">
        <v>99.96</v>
      </c>
      <c r="JX16" s="14">
        <v>98.924000000000007</v>
      </c>
      <c r="JY16" s="14">
        <v>99.72699999999999</v>
      </c>
      <c r="JZ16" s="14">
        <v>99.59899999999999</v>
      </c>
      <c r="KA16" s="14">
        <v>99.932999999999993</v>
      </c>
      <c r="KB16" s="14">
        <v>99.685999999999993</v>
      </c>
      <c r="KC16" s="14">
        <v>99.720999999999975</v>
      </c>
      <c r="KD16" s="14">
        <v>99.629000000000005</v>
      </c>
      <c r="KE16" s="14">
        <v>99.745900000000006</v>
      </c>
      <c r="KG16" s="14">
        <v>99.578809150326791</v>
      </c>
      <c r="KH16" s="14">
        <f t="shared" si="6"/>
        <v>0.39167880789486526</v>
      </c>
      <c r="KI16" s="72"/>
      <c r="KJ16" s="14">
        <v>100.53987499999999</v>
      </c>
      <c r="KK16" s="14">
        <v>100.13250000000001</v>
      </c>
      <c r="KL16" s="14">
        <v>100.35438250000001</v>
      </c>
      <c r="KM16" s="14">
        <v>100.120165</v>
      </c>
      <c r="KN16" s="14">
        <v>99.747185000000016</v>
      </c>
      <c r="KO16" s="14">
        <v>100.39537250000001</v>
      </c>
      <c r="KP16" s="14">
        <v>100.34609999999999</v>
      </c>
      <c r="KQ16" s="14">
        <v>100.09786250000002</v>
      </c>
      <c r="KR16" s="14">
        <v>99.740492500000002</v>
      </c>
      <c r="KS16" s="14">
        <v>99.493385000000018</v>
      </c>
      <c r="KT16" s="14">
        <v>100.073432</v>
      </c>
      <c r="KU16" s="133"/>
      <c r="KV16" s="14">
        <v>99.173972500000005</v>
      </c>
      <c r="KW16" s="14">
        <v>99.694267499999995</v>
      </c>
      <c r="KX16" s="14">
        <v>100.28807500000001</v>
      </c>
      <c r="KY16" s="14">
        <v>99.879215000000002</v>
      </c>
      <c r="KZ16" s="14">
        <v>99.873164999999986</v>
      </c>
      <c r="LA16" s="14">
        <v>100.108735</v>
      </c>
      <c r="LB16" s="14">
        <v>99.791517500000012</v>
      </c>
      <c r="LC16" s="14">
        <v>99.999757500000001</v>
      </c>
      <c r="LD16" s="14">
        <v>99.7215925</v>
      </c>
      <c r="LE16" s="14">
        <v>100.1076875</v>
      </c>
      <c r="LF16" s="14">
        <v>99.780498499999979</v>
      </c>
      <c r="LG16" s="133"/>
      <c r="LH16" s="14">
        <v>99.579927499999997</v>
      </c>
      <c r="LI16" s="14">
        <v>99.988542500000008</v>
      </c>
      <c r="LJ16" s="14">
        <v>100.2355</v>
      </c>
      <c r="LK16" s="14">
        <v>99.958829999999992</v>
      </c>
      <c r="LL16" s="14">
        <v>99.750024999999994</v>
      </c>
      <c r="LM16" s="14">
        <v>99.916907499999994</v>
      </c>
      <c r="LN16" s="14">
        <v>100.16654</v>
      </c>
      <c r="LO16" s="14">
        <v>99.9376575</v>
      </c>
      <c r="LP16" s="14">
        <v>99.801202500000016</v>
      </c>
      <c r="LQ16" s="14">
        <v>99.934065000000018</v>
      </c>
      <c r="LR16" s="14">
        <v>99.893319750000003</v>
      </c>
      <c r="LS16" s="133"/>
      <c r="LT16" s="14">
        <v>99.586890000000011</v>
      </c>
      <c r="LU16" s="14">
        <v>99.758172500000015</v>
      </c>
      <c r="LV16" s="14">
        <v>99.60897749999998</v>
      </c>
      <c r="LW16" s="14">
        <v>99.92713000000002</v>
      </c>
      <c r="LX16" s="14">
        <v>99.758912499999994</v>
      </c>
      <c r="LY16" s="14">
        <v>99.618612499999998</v>
      </c>
      <c r="LZ16" s="14">
        <v>99.617159999999998</v>
      </c>
      <c r="MA16" s="14">
        <v>99.580835000000008</v>
      </c>
      <c r="MB16" s="14">
        <v>98.726489999999998</v>
      </c>
      <c r="MC16" s="14">
        <v>99.756907499999997</v>
      </c>
      <c r="MD16" s="14">
        <v>99.59400875</v>
      </c>
      <c r="ME16" s="133"/>
      <c r="MF16" s="14">
        <v>99.797689750000018</v>
      </c>
      <c r="MG16" s="14">
        <f t="shared" si="7"/>
        <v>0.32646090993920385</v>
      </c>
      <c r="MH16" s="134"/>
      <c r="MI16" s="14">
        <v>100.45</v>
      </c>
      <c r="MJ16" s="14">
        <v>100.33800000000001</v>
      </c>
      <c r="MK16" s="14">
        <v>100.902</v>
      </c>
      <c r="ML16" s="14">
        <v>100.47399999999999</v>
      </c>
      <c r="MM16" s="14">
        <v>100.55383333333333</v>
      </c>
      <c r="MN16" s="14"/>
      <c r="MO16" s="14">
        <v>100.39899999999999</v>
      </c>
      <c r="MP16" s="14">
        <v>100.13300000000001</v>
      </c>
      <c r="MQ16" s="14">
        <v>100.55800000000001</v>
      </c>
      <c r="MR16" s="14">
        <v>100.494</v>
      </c>
      <c r="MS16" s="14">
        <v>100.4815</v>
      </c>
      <c r="MT16" s="13"/>
      <c r="MU16" s="14">
        <v>100.902</v>
      </c>
      <c r="MV16" s="14">
        <v>100.407</v>
      </c>
      <c r="MW16" s="14">
        <f t="shared" si="8"/>
        <v>15.565964594857927</v>
      </c>
      <c r="MX16" s="72"/>
      <c r="MY16" s="14">
        <v>100.15599999999999</v>
      </c>
      <c r="MZ16" s="14">
        <v>100.157</v>
      </c>
      <c r="NA16" s="14">
        <v>99.796000000000006</v>
      </c>
      <c r="NB16" s="14">
        <v>99.790999999999997</v>
      </c>
      <c r="NC16" s="14">
        <v>99.477000000000004</v>
      </c>
      <c r="ND16" s="14">
        <v>99.898200000000003</v>
      </c>
      <c r="NE16" s="14"/>
      <c r="NF16" s="14">
        <v>99.935000000000016</v>
      </c>
      <c r="NG16" s="14">
        <v>100.16900000000001</v>
      </c>
      <c r="NH16" s="14">
        <v>100.23299999999999</v>
      </c>
      <c r="NI16" s="14">
        <v>100.361</v>
      </c>
      <c r="NJ16" s="14">
        <v>99.861999999999995</v>
      </c>
      <c r="NK16" s="14">
        <v>100.13440000000001</v>
      </c>
      <c r="NL16" s="13"/>
      <c r="NM16" s="14">
        <v>100.0163</v>
      </c>
      <c r="NN16" s="14">
        <f t="shared" si="9"/>
        <v>20.402882918329812</v>
      </c>
      <c r="NO16" s="72"/>
    </row>
    <row r="17" spans="1:379" x14ac:dyDescent="0.2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72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33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33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33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33"/>
      <c r="CV17" s="21"/>
      <c r="CW17" s="133"/>
      <c r="CX17" s="72"/>
      <c r="CY17" s="71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13"/>
      <c r="EC17" s="13"/>
      <c r="ED17" s="133"/>
      <c r="EE17" s="72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33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33"/>
      <c r="FC17" s="14"/>
      <c r="FD17" s="133"/>
      <c r="FE17" s="72"/>
      <c r="FF17" s="73"/>
      <c r="FG17" s="73"/>
      <c r="FH17" s="73"/>
      <c r="FI17" s="73"/>
      <c r="FJ17" s="73"/>
      <c r="FK17" s="73"/>
      <c r="FL17" s="73"/>
      <c r="FM17" s="73"/>
      <c r="FN17" s="73"/>
      <c r="FO17" s="73"/>
      <c r="FP17" s="73"/>
      <c r="FQ17" s="13"/>
      <c r="FR17" s="13"/>
      <c r="FS17" s="133"/>
      <c r="FT17" s="72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3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3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3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3"/>
      <c r="HP17" s="13"/>
      <c r="HQ17" s="133"/>
      <c r="HR17" s="72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3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3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3"/>
      <c r="KH17" s="133"/>
      <c r="KI17" s="72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33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33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33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33"/>
      <c r="MF17" s="14"/>
      <c r="MG17" s="133"/>
      <c r="MH17" s="134"/>
      <c r="MI17" s="73"/>
      <c r="MJ17" s="73"/>
      <c r="MK17" s="73"/>
      <c r="ML17" s="73"/>
      <c r="MM17" s="73"/>
      <c r="MN17" s="73"/>
      <c r="MO17" s="73"/>
      <c r="MP17" s="73"/>
      <c r="MQ17" s="73"/>
      <c r="MR17" s="73"/>
      <c r="MS17" s="73"/>
      <c r="MT17" s="13"/>
      <c r="MU17" s="13"/>
      <c r="MV17" s="13"/>
      <c r="MW17" s="133"/>
      <c r="MX17" s="72"/>
      <c r="MY17" s="73"/>
      <c r="MZ17" s="73"/>
      <c r="NA17" s="73"/>
      <c r="NB17" s="73"/>
      <c r="NC17" s="73"/>
      <c r="ND17" s="73"/>
      <c r="NE17" s="73"/>
      <c r="NF17" s="73"/>
      <c r="NG17" s="73"/>
      <c r="NH17" s="73"/>
      <c r="NI17" s="73"/>
      <c r="NJ17" s="73"/>
      <c r="NK17" s="73"/>
      <c r="NL17" s="13"/>
      <c r="NM17" s="13"/>
      <c r="NN17" s="133"/>
      <c r="NO17" s="72"/>
    </row>
    <row r="18" spans="1:379" x14ac:dyDescent="0.2">
      <c r="A18" s="23" t="s">
        <v>241</v>
      </c>
      <c r="B18" s="14">
        <v>6.5141811342692097</v>
      </c>
      <c r="C18" s="14">
        <v>6.0284267914795606</v>
      </c>
      <c r="D18" s="14">
        <v>5.9757734341434059</v>
      </c>
      <c r="E18" s="14">
        <v>6.2600335577998578</v>
      </c>
      <c r="F18" s="14">
        <v>6.1022325286416965</v>
      </c>
      <c r="G18" s="14">
        <v>5.9103806919031898</v>
      </c>
      <c r="H18" s="14">
        <v>5.8464765436562987</v>
      </c>
      <c r="I18" s="14">
        <v>5.7592426800047134</v>
      </c>
      <c r="J18" s="14">
        <v>5.5959756395452276</v>
      </c>
      <c r="K18" s="14">
        <v>5.8480026402820169</v>
      </c>
      <c r="L18" s="14">
        <v>5.9896610560346746</v>
      </c>
      <c r="N18" s="133">
        <v>6.2263685558084605</v>
      </c>
      <c r="O18" s="133">
        <v>6.2233893538465734</v>
      </c>
      <c r="P18" s="133">
        <v>5.9485066496165295</v>
      </c>
      <c r="Q18" s="133">
        <v>5.9941571914794869</v>
      </c>
      <c r="R18" s="133">
        <v>6.3153142748425717</v>
      </c>
      <c r="S18" s="133">
        <v>6.1892471544529029</v>
      </c>
      <c r="T18" s="133">
        <v>5.7918517801640848</v>
      </c>
      <c r="U18" s="133">
        <v>5.4270350627306527</v>
      </c>
      <c r="V18" s="133">
        <v>6.0531262072677068</v>
      </c>
      <c r="W18" s="133">
        <v>5.3587863243942238</v>
      </c>
      <c r="X18" s="133">
        <v>5.9527782554602933</v>
      </c>
      <c r="Y18" s="133"/>
      <c r="Z18" s="133">
        <v>5.6743624292246304</v>
      </c>
      <c r="AA18" s="133">
        <v>5.6363225324691397</v>
      </c>
      <c r="AB18" s="133">
        <v>6.1108267112760863</v>
      </c>
      <c r="AC18" s="133">
        <v>5.8785610608617249</v>
      </c>
      <c r="AD18" s="133">
        <v>5.9410047995815303</v>
      </c>
      <c r="AE18" s="133">
        <v>5.6026025852562009</v>
      </c>
      <c r="AF18" s="133">
        <v>5.7592587813859213</v>
      </c>
      <c r="AG18" s="133">
        <v>5.6737578329098222</v>
      </c>
      <c r="AH18" s="133">
        <v>5.8422818871419127</v>
      </c>
      <c r="AI18" s="133">
        <v>5.5544307723570041</v>
      </c>
      <c r="AJ18" s="133">
        <v>5.7673409392462993</v>
      </c>
      <c r="AK18" s="133"/>
      <c r="AL18" s="133">
        <v>5.3704162730577769</v>
      </c>
      <c r="AM18" s="133">
        <v>5.6906861495137324</v>
      </c>
      <c r="AN18" s="133">
        <v>6.0108543954704023</v>
      </c>
      <c r="AO18" s="133">
        <v>5.8899317705711089</v>
      </c>
      <c r="AP18" s="133">
        <v>5.7766587232903666</v>
      </c>
      <c r="AQ18" s="133">
        <v>5.8522433285431257</v>
      </c>
      <c r="AR18" s="133">
        <v>5.8937505207059253</v>
      </c>
      <c r="AS18" s="133">
        <v>5.5700813916554832</v>
      </c>
      <c r="AT18" s="133">
        <v>5.406538826197961</v>
      </c>
      <c r="AU18" s="133">
        <v>4.9936202229757232</v>
      </c>
      <c r="AV18" s="133">
        <v>5.6454781601982358</v>
      </c>
      <c r="AW18" s="133"/>
      <c r="AX18" s="133">
        <v>5.8388146027347698</v>
      </c>
      <c r="AY18" s="14">
        <f>STDEVA(B18:AV18)</f>
        <v>0.29002688622616229</v>
      </c>
      <c r="AZ18" s="72"/>
      <c r="BA18" s="14">
        <v>3.530619207585699</v>
      </c>
      <c r="BB18" s="14">
        <v>3.7186147238846661</v>
      </c>
      <c r="BC18" s="14">
        <v>3.7200624688419786</v>
      </c>
      <c r="BD18" s="14">
        <v>3.8790717778161818</v>
      </c>
      <c r="BE18" s="14">
        <v>3.636561718886028</v>
      </c>
      <c r="BF18" s="14">
        <v>4.290555376532688</v>
      </c>
      <c r="BG18" s="14">
        <v>4.0913116479557363</v>
      </c>
      <c r="BH18" s="14">
        <v>3.6857559888776983</v>
      </c>
      <c r="BI18" s="14">
        <v>3.3811909121685026</v>
      </c>
      <c r="BJ18" s="14">
        <v>3.1539904073553244</v>
      </c>
      <c r="BK18" s="14">
        <v>3.7087734229904483</v>
      </c>
      <c r="BL18" s="133"/>
      <c r="BM18" s="14">
        <v>2.909684365961732</v>
      </c>
      <c r="BN18" s="14">
        <v>3.6515705945975445</v>
      </c>
      <c r="BO18" s="14">
        <v>3.4917731553944584</v>
      </c>
      <c r="BP18" s="14">
        <v>3.6754887742373827</v>
      </c>
      <c r="BQ18" s="14">
        <v>3.8101179319787639</v>
      </c>
      <c r="BR18" s="14">
        <v>4.0000263152901736</v>
      </c>
      <c r="BS18" s="14">
        <v>3.7330804650770899</v>
      </c>
      <c r="BT18" s="14">
        <v>3.8881679876243584</v>
      </c>
      <c r="BU18" s="14">
        <v>3.1285135598151341</v>
      </c>
      <c r="BV18" s="14">
        <v>2.9636028358262916</v>
      </c>
      <c r="BW18" s="14">
        <v>3.525202598580262</v>
      </c>
      <c r="BX18" s="133"/>
      <c r="BY18" s="14">
        <v>3.0336655177280298</v>
      </c>
      <c r="BZ18" s="14">
        <v>3.3183609902012865</v>
      </c>
      <c r="CA18" s="14">
        <v>3.2134065676149852</v>
      </c>
      <c r="CB18" s="14">
        <v>3.5208130482777675</v>
      </c>
      <c r="CC18" s="14">
        <v>3.2944652382988164</v>
      </c>
      <c r="CD18" s="14">
        <v>3.5182305848897824</v>
      </c>
      <c r="CE18" s="14">
        <v>3.503992666565757</v>
      </c>
      <c r="CF18" s="14">
        <v>3.2824848332670382</v>
      </c>
      <c r="CG18" s="14">
        <v>3.6604014602120438</v>
      </c>
      <c r="CH18" s="14">
        <v>3.3717578785617413</v>
      </c>
      <c r="CI18" s="133"/>
      <c r="CJ18" s="14">
        <v>3.012820232456602</v>
      </c>
      <c r="CK18" s="14">
        <v>3.0491917237435597</v>
      </c>
      <c r="CL18" s="14">
        <v>3.1321867744168888</v>
      </c>
      <c r="CM18" s="14">
        <v>2.5210132310217443</v>
      </c>
      <c r="CN18" s="14">
        <v>2.6384786785013299</v>
      </c>
      <c r="CO18" s="14">
        <v>2.4075879637610202</v>
      </c>
      <c r="CP18" s="14">
        <v>2.2971370934929509</v>
      </c>
      <c r="CQ18" s="14">
        <v>2.8204742012783659</v>
      </c>
      <c r="CR18" s="14">
        <v>2.2478067384684675</v>
      </c>
      <c r="CS18" s="14">
        <v>1.7664046971407565</v>
      </c>
      <c r="CT18" s="14">
        <v>2.5893101334280195</v>
      </c>
      <c r="CU18" s="133"/>
      <c r="CV18" s="21">
        <v>3.5352446333774403</v>
      </c>
      <c r="CW18" s="14">
        <f>STDEVA(AZ18:CT18)</f>
        <v>0.54119239253979246</v>
      </c>
      <c r="CX18" s="72"/>
      <c r="CY18" s="71">
        <v>7.6584722458525416</v>
      </c>
      <c r="CZ18" s="73">
        <v>8.2692270902020635</v>
      </c>
      <c r="DA18" s="73">
        <v>6.9538177197214246</v>
      </c>
      <c r="DB18" s="73">
        <v>6.9209823039784339</v>
      </c>
      <c r="DC18" s="14">
        <v>7.4506248399386159</v>
      </c>
      <c r="DD18" s="73"/>
      <c r="DE18" s="73">
        <v>7.4278204136365176</v>
      </c>
      <c r="DF18" s="73">
        <v>6.8518590891673536</v>
      </c>
      <c r="DG18" s="70">
        <v>7.1398397514019356</v>
      </c>
      <c r="DH18" s="73"/>
      <c r="DI18" s="73">
        <v>5.326590405449779</v>
      </c>
      <c r="DJ18" s="73">
        <v>6.164583427040923</v>
      </c>
      <c r="DK18" s="73">
        <v>6.1806710305909123</v>
      </c>
      <c r="DL18" s="73">
        <v>6.478502426015754</v>
      </c>
      <c r="DM18" s="73">
        <v>5.8226438189267702</v>
      </c>
      <c r="DN18" s="73">
        <v>7.3065685758589289</v>
      </c>
      <c r="DO18" s="70">
        <v>6.2132599473138441</v>
      </c>
      <c r="DP18" s="73"/>
      <c r="DQ18" s="73">
        <v>6.5357473271781013</v>
      </c>
      <c r="DR18" s="73">
        <v>6.7845092718470541</v>
      </c>
      <c r="DS18" s="73">
        <v>6.3181127703175033</v>
      </c>
      <c r="DT18" s="73">
        <v>7.0150071947311146</v>
      </c>
      <c r="DU18" s="73">
        <v>6.5267926067434017</v>
      </c>
      <c r="DV18" s="73">
        <v>5.8424987553497694</v>
      </c>
      <c r="DW18" s="70">
        <v>6.503777987694491</v>
      </c>
      <c r="DX18" s="73"/>
      <c r="DY18" s="73">
        <v>6.5180226460608779</v>
      </c>
      <c r="DZ18" s="73">
        <v>7.0734170314765423</v>
      </c>
      <c r="EA18" s="70">
        <v>6.7957198387687097</v>
      </c>
      <c r="EB18" s="13"/>
      <c r="EC18" s="13">
        <v>6.8206444730235187</v>
      </c>
      <c r="ED18" s="14">
        <f>STDEVA(CG18:EA18)</f>
        <v>2.1167178710881949</v>
      </c>
      <c r="EE18" s="72"/>
      <c r="EF18" s="14">
        <v>4.1659740131934022</v>
      </c>
      <c r="EG18" s="14">
        <v>4.7009840685246473</v>
      </c>
      <c r="EH18" s="14">
        <v>4.9070436491087932</v>
      </c>
      <c r="EI18" s="14">
        <v>4.6234889525953555</v>
      </c>
      <c r="EJ18" s="14">
        <v>4.239294589316172</v>
      </c>
      <c r="EK18" s="14">
        <v>4.7406837513250055</v>
      </c>
      <c r="EL18" s="14">
        <v>4.4527360870072377</v>
      </c>
      <c r="EM18" s="14">
        <v>4.094317907664955</v>
      </c>
      <c r="EN18" s="14">
        <v>4.6330892365584075</v>
      </c>
      <c r="EO18" s="14">
        <v>4.4525733409477111</v>
      </c>
      <c r="EP18" s="14">
        <v>4.5010185596241454</v>
      </c>
      <c r="EQ18" s="133"/>
      <c r="ER18" s="14">
        <v>4.5999525887426573</v>
      </c>
      <c r="ES18" s="14">
        <v>4.7290805578030248</v>
      </c>
      <c r="ET18" s="14">
        <v>4.7486661020845098</v>
      </c>
      <c r="EU18" s="14">
        <v>4.6710894567914174</v>
      </c>
      <c r="EV18" s="14">
        <v>4.621180148436931</v>
      </c>
      <c r="EW18" s="14">
        <v>4.6158624933214032</v>
      </c>
      <c r="EX18" s="14">
        <v>4.9044883581183178</v>
      </c>
      <c r="EY18" s="14">
        <v>4.4308384329280397</v>
      </c>
      <c r="EZ18" s="14">
        <v>5.0475366569734357</v>
      </c>
      <c r="FA18" s="14">
        <v>4.7076327550221668</v>
      </c>
      <c r="FB18" s="133"/>
      <c r="FC18" s="14">
        <v>4.6043256573232858</v>
      </c>
      <c r="FD18" s="14">
        <f>STDEVA(DG18:FA18)</f>
        <v>1.14654848255708</v>
      </c>
      <c r="FE18" s="72"/>
      <c r="FF18" s="73">
        <v>5.8553138267388531</v>
      </c>
      <c r="FG18" s="73">
        <v>6.445411926486881</v>
      </c>
      <c r="FH18" s="73">
        <v>6.2440816420392489</v>
      </c>
      <c r="FI18" s="13">
        <v>6.1816024650883277</v>
      </c>
      <c r="FJ18" s="73"/>
      <c r="FK18" s="73">
        <v>5.7993315875114888</v>
      </c>
      <c r="FL18" s="73">
        <v>6.1497769863312213</v>
      </c>
      <c r="FM18" s="73">
        <v>6.1081146377266347</v>
      </c>
      <c r="FN18" s="73">
        <v>6.0191271713682371</v>
      </c>
      <c r="FO18" s="73">
        <v>6.0699608126418534</v>
      </c>
      <c r="FP18" s="13">
        <v>6.0292622391158863</v>
      </c>
      <c r="FQ18" s="13"/>
      <c r="FR18" s="14">
        <v>6.105432352102107</v>
      </c>
      <c r="FS18" s="14">
        <f>STDEVA(DV18:FP18)</f>
        <v>1.193221331532087</v>
      </c>
      <c r="FT18" s="72"/>
      <c r="FU18" s="14">
        <v>3.4314459777637056</v>
      </c>
      <c r="FV18" s="14">
        <v>3.1028171714204786</v>
      </c>
      <c r="FW18" s="14">
        <v>3.3756897766981462</v>
      </c>
      <c r="FX18" s="14">
        <v>2.9923740929290643</v>
      </c>
      <c r="FY18" s="14">
        <v>3.1431569107566997</v>
      </c>
      <c r="FZ18" s="14">
        <v>3.3017789419624637</v>
      </c>
      <c r="GA18" s="14">
        <v>3.0899321493080891</v>
      </c>
      <c r="GB18" s="14">
        <v>3.3334929038043595</v>
      </c>
      <c r="GC18" s="14">
        <v>2.8530237685575219</v>
      </c>
      <c r="GD18" s="14">
        <v>3.1804124103557063</v>
      </c>
      <c r="GE18" s="13"/>
      <c r="GF18" s="14">
        <v>2.8998731838372671</v>
      </c>
      <c r="GG18" s="14">
        <v>2.9676156953823911</v>
      </c>
      <c r="GH18" s="14">
        <v>3.2482316285284569</v>
      </c>
      <c r="GI18" s="14">
        <v>2.8863750784312456</v>
      </c>
      <c r="GJ18" s="14">
        <v>2.9394367742035921</v>
      </c>
      <c r="GK18" s="14">
        <v>3.203075119444994</v>
      </c>
      <c r="GL18" s="14">
        <v>2.724265338207756</v>
      </c>
      <c r="GM18" s="14">
        <v>2.8367479746617548</v>
      </c>
      <c r="GN18" s="14">
        <v>3.1794347685175945</v>
      </c>
      <c r="GO18" s="14">
        <v>2.8340913734133069</v>
      </c>
      <c r="GP18" s="14">
        <v>2.9719146934629674</v>
      </c>
      <c r="GQ18" s="13"/>
      <c r="GR18" s="14">
        <v>2.2338716996293511</v>
      </c>
      <c r="GS18" s="14">
        <v>2.7078708845996484</v>
      </c>
      <c r="GT18" s="14">
        <v>3.0670236788671716</v>
      </c>
      <c r="GU18" s="14">
        <v>3.1608386499732979</v>
      </c>
      <c r="GV18" s="14">
        <v>2.9976160524432514</v>
      </c>
      <c r="GW18" s="14">
        <v>3.1053250360821179</v>
      </c>
      <c r="GX18" s="14">
        <v>2.8763886625972543</v>
      </c>
      <c r="GY18" s="14">
        <v>2.7564221645796252</v>
      </c>
      <c r="GZ18" s="14">
        <v>2.3695043716492599</v>
      </c>
      <c r="HA18" s="14">
        <v>1.5280236327989949</v>
      </c>
      <c r="HB18" s="14">
        <v>2.6802884833219633</v>
      </c>
      <c r="HC18" s="13"/>
      <c r="HD18" s="14">
        <v>2.6376941040058721</v>
      </c>
      <c r="HE18" s="14">
        <v>2.7110189721332167</v>
      </c>
      <c r="HF18" s="14">
        <v>2.9555876375786383</v>
      </c>
      <c r="HG18" s="14">
        <v>2.9940591042714169</v>
      </c>
      <c r="HH18" s="14">
        <v>3.2254005236874903</v>
      </c>
      <c r="HI18" s="14">
        <v>2.9676274073754261</v>
      </c>
      <c r="HJ18" s="14">
        <v>3.116347197298269</v>
      </c>
      <c r="HK18" s="14">
        <v>3.0012955193188287</v>
      </c>
      <c r="HL18" s="14">
        <v>2.9296100887648659</v>
      </c>
      <c r="HM18" s="14">
        <v>2.9081038317770136</v>
      </c>
      <c r="HN18" s="14">
        <v>2.9446744386210302</v>
      </c>
      <c r="HO18" s="13"/>
      <c r="HP18" s="13">
        <v>2.9443225064404337</v>
      </c>
      <c r="HQ18" s="14">
        <f>STDEVA(FT18:HN18)</f>
        <v>0.32766158227914721</v>
      </c>
      <c r="HR18" s="72"/>
      <c r="HS18" s="14">
        <v>3.7183117915097883</v>
      </c>
      <c r="HT18" s="14">
        <v>3.2130301345788168</v>
      </c>
      <c r="HU18" s="14">
        <v>3.3237859016635949</v>
      </c>
      <c r="HV18" s="14">
        <v>3.2278143052007944</v>
      </c>
      <c r="HW18" s="14">
        <v>3.3593645430708881</v>
      </c>
      <c r="HX18" s="14">
        <v>3.3737581968586952</v>
      </c>
      <c r="HY18" s="14">
        <v>3.0538376457782883</v>
      </c>
      <c r="HZ18" s="14">
        <v>3.0580382922867964</v>
      </c>
      <c r="IA18" s="14">
        <v>3.1759160487450422</v>
      </c>
      <c r="IB18" s="14">
        <v>3.1820700242565936</v>
      </c>
      <c r="IC18" s="14">
        <v>3.2685926883949801</v>
      </c>
      <c r="ID18" s="13"/>
      <c r="IE18" s="14">
        <v>3.1735428489488178</v>
      </c>
      <c r="IF18" s="14">
        <v>3.2021022606075897</v>
      </c>
      <c r="IG18" s="14">
        <v>2.9701491888048421</v>
      </c>
      <c r="IH18" s="14">
        <v>3.1067769300358297</v>
      </c>
      <c r="II18" s="14">
        <v>3.0150599304874977</v>
      </c>
      <c r="IJ18" s="14">
        <v>3.0832659688888593</v>
      </c>
      <c r="IK18" s="14">
        <v>3.0840551722881511</v>
      </c>
      <c r="IL18" s="14">
        <v>3.3410528983805352</v>
      </c>
      <c r="IM18" s="14">
        <v>3.1426741398103508</v>
      </c>
      <c r="IN18" s="14">
        <v>3.1242977042502238</v>
      </c>
      <c r="IO18" s="13"/>
      <c r="IP18" s="14">
        <v>3.0184877979533264</v>
      </c>
      <c r="IQ18" s="14">
        <v>3.2629467648467849</v>
      </c>
      <c r="IR18" s="14">
        <v>3.0818878841840522</v>
      </c>
      <c r="IS18" s="14">
        <v>3.1942814433553544</v>
      </c>
      <c r="IT18" s="14">
        <v>3.328008961189266</v>
      </c>
      <c r="IU18" s="14">
        <v>3.0877310443341899</v>
      </c>
      <c r="IV18" s="14">
        <v>3.0114973786830035</v>
      </c>
      <c r="IW18" s="14">
        <v>3.1283723528472165</v>
      </c>
      <c r="IX18" s="14">
        <v>2.9076916257278693</v>
      </c>
      <c r="IY18" s="14">
        <v>2.8593602325538985</v>
      </c>
      <c r="IZ18" s="14">
        <v>3.0880265485674916</v>
      </c>
      <c r="JA18" s="13"/>
      <c r="JB18" s="14">
        <v>4.2499496479385552</v>
      </c>
      <c r="JC18" s="14">
        <v>4.5927288445639141</v>
      </c>
      <c r="JD18" s="14">
        <v>4.5043317779867378</v>
      </c>
      <c r="JE18" s="14">
        <v>3.8014782570635415</v>
      </c>
      <c r="JF18" s="14">
        <v>4.1953637911852555</v>
      </c>
      <c r="JG18" s="14">
        <v>4.3224368225830112</v>
      </c>
      <c r="JH18" s="14">
        <v>4.3026212885599753</v>
      </c>
      <c r="JI18" s="14">
        <v>4.1713808293901344</v>
      </c>
      <c r="JJ18" s="14">
        <v>4.1915396383427179</v>
      </c>
      <c r="JK18" s="14">
        <v>4.5730244171345875</v>
      </c>
      <c r="JL18" s="14">
        <v>4.71291829919309</v>
      </c>
      <c r="JM18" s="14">
        <v>4.9182863326891102</v>
      </c>
      <c r="JN18" s="14">
        <v>4.2208952256007981</v>
      </c>
      <c r="JO18" s="14">
        <v>4.2881002729288502</v>
      </c>
      <c r="JP18" s="14">
        <v>4.8651967464115655</v>
      </c>
      <c r="JQ18" s="14">
        <v>4.0889442318547449</v>
      </c>
      <c r="JR18" s="14">
        <v>4.2126778040046569</v>
      </c>
      <c r="JS18" s="14">
        <v>4.3654043663194519</v>
      </c>
      <c r="JT18" s="14"/>
      <c r="JU18" s="14">
        <v>4.20969378679293</v>
      </c>
      <c r="JV18" s="14">
        <v>3.9681978515868424</v>
      </c>
      <c r="JW18" s="14">
        <v>4.1771391993679083</v>
      </c>
      <c r="JX18" s="14">
        <v>3.1445646584449709</v>
      </c>
      <c r="JY18" s="14">
        <v>4.0007859631973943</v>
      </c>
      <c r="JZ18" s="14">
        <v>4.046141499753249</v>
      </c>
      <c r="KA18" s="14">
        <v>3.9223004679479105</v>
      </c>
      <c r="KB18" s="14">
        <v>4.1700285153580925</v>
      </c>
      <c r="KC18" s="14">
        <v>3.9517071747485537</v>
      </c>
      <c r="KD18" s="14">
        <v>4.0946671873014866</v>
      </c>
      <c r="KE18" s="14">
        <v>3.9685226304499763</v>
      </c>
      <c r="KG18" s="14">
        <v>3.5629687875963039</v>
      </c>
      <c r="KH18" s="14">
        <f>STDEVA(IK18:KE18)</f>
        <v>0.60200397074031065</v>
      </c>
      <c r="KI18" s="72"/>
      <c r="KJ18" s="14">
        <v>4.5587279837276462</v>
      </c>
      <c r="KK18" s="14">
        <v>4.2696688137361596</v>
      </c>
      <c r="KL18" s="14">
        <v>4.3955872595269856</v>
      </c>
      <c r="KM18" s="14">
        <v>4.2966530437101911</v>
      </c>
      <c r="KN18" s="14">
        <v>4.4778253420761542</v>
      </c>
      <c r="KO18" s="14">
        <v>4.0600322606162873</v>
      </c>
      <c r="KP18" s="14">
        <v>4.3062172005389714</v>
      </c>
      <c r="KQ18" s="14">
        <v>4.3595528051017487</v>
      </c>
      <c r="KR18" s="14">
        <v>4.4306029594129201</v>
      </c>
      <c r="KS18" s="14">
        <v>3.8667171683715722</v>
      </c>
      <c r="KT18" s="14">
        <v>4.3021584836818256</v>
      </c>
      <c r="KU18" s="133"/>
      <c r="KV18" s="14">
        <v>4.1741797343330109</v>
      </c>
      <c r="KW18" s="14">
        <v>4.5689890160411428</v>
      </c>
      <c r="KX18" s="14">
        <v>4.3882744322368872</v>
      </c>
      <c r="KY18" s="14">
        <v>4.238644108841064</v>
      </c>
      <c r="KZ18" s="14">
        <v>4.3690076139164535</v>
      </c>
      <c r="LA18" s="14">
        <v>4.2123923903187093</v>
      </c>
      <c r="LB18" s="14">
        <v>4.2327154739623687</v>
      </c>
      <c r="LC18" s="14">
        <v>4.1239979473640593</v>
      </c>
      <c r="LD18" s="14">
        <v>4.0481684509640772</v>
      </c>
      <c r="LE18" s="14">
        <v>4.33397918858266</v>
      </c>
      <c r="LF18" s="14">
        <v>4.2690348356559991</v>
      </c>
      <c r="LG18" s="133"/>
      <c r="LH18" s="14">
        <v>4.2832047957875332</v>
      </c>
      <c r="LI18" s="14">
        <v>4.3411626261236629</v>
      </c>
      <c r="LJ18" s="14">
        <v>4.2594381286241703</v>
      </c>
      <c r="LK18" s="14">
        <v>4.2742455663276502</v>
      </c>
      <c r="LL18" s="14">
        <v>4.0807215779568331</v>
      </c>
      <c r="LM18" s="14">
        <v>4.1377892275189305</v>
      </c>
      <c r="LN18" s="14">
        <v>4.3038737830899763</v>
      </c>
      <c r="LO18" s="14">
        <v>4.0516718413739454</v>
      </c>
      <c r="LP18" s="14">
        <v>4.0058251361354866</v>
      </c>
      <c r="LQ18" s="14">
        <v>4.205632924241919</v>
      </c>
      <c r="LR18" s="14">
        <v>4.1943565607180462</v>
      </c>
      <c r="LS18" s="133"/>
      <c r="LT18" s="14">
        <v>4.2223463312739913</v>
      </c>
      <c r="LU18" s="14">
        <v>4.2187278125514247</v>
      </c>
      <c r="LV18" s="14">
        <v>4.0790860956475017</v>
      </c>
      <c r="LW18" s="14">
        <v>4.4397968160903778</v>
      </c>
      <c r="LX18" s="14">
        <v>4.2401726240608077</v>
      </c>
      <c r="LY18" s="14">
        <v>4.1976521638454658</v>
      </c>
      <c r="LZ18" s="14">
        <v>3.8624126780217392</v>
      </c>
      <c r="MA18" s="14">
        <v>3.9098771356943507</v>
      </c>
      <c r="MB18" s="14">
        <v>3.911065434713862</v>
      </c>
      <c r="MC18" s="14">
        <v>4.2671387187826895</v>
      </c>
      <c r="MD18" s="14">
        <v>4.1348275810682145</v>
      </c>
      <c r="ME18" s="133"/>
      <c r="MF18" s="14">
        <v>4.2250943652811008</v>
      </c>
      <c r="MG18" s="14">
        <f>STDEVA(KJ18:MD18)</f>
        <v>0.16748810224413135</v>
      </c>
      <c r="MH18" s="134"/>
      <c r="MI18" s="73">
        <v>7.6074870000374206</v>
      </c>
      <c r="MJ18" s="73">
        <v>7.8981040805880323</v>
      </c>
      <c r="MK18" s="73">
        <v>8.1798508418346891</v>
      </c>
      <c r="ML18" s="73">
        <v>8.1577795990284798</v>
      </c>
      <c r="MM18" s="14">
        <v>7.9608053803721557</v>
      </c>
      <c r="MN18" s="73"/>
      <c r="MO18" s="73">
        <v>8.1517676143916891</v>
      </c>
      <c r="MP18" s="73">
        <v>7.0914663352539629</v>
      </c>
      <c r="MQ18" s="73">
        <v>7.6843408495015035</v>
      </c>
      <c r="MR18" s="73">
        <v>7.6225865951837051</v>
      </c>
      <c r="MS18" s="14">
        <v>7.6375403485827151</v>
      </c>
      <c r="MT18" s="13"/>
      <c r="MU18" s="13">
        <v>7.7097787480433713</v>
      </c>
      <c r="MV18" s="13">
        <v>8.2108441220582673</v>
      </c>
      <c r="MW18" s="14">
        <f>STDEVA(KZ18:MT18)</f>
        <v>1.7562412833644774</v>
      </c>
      <c r="MX18" s="72"/>
      <c r="MY18" s="73">
        <v>5.1781012716280665</v>
      </c>
      <c r="MZ18" s="73">
        <v>6.4649081066536436</v>
      </c>
      <c r="NA18" s="73">
        <v>6.1969248739104508</v>
      </c>
      <c r="NB18" s="73">
        <v>6.2112901684932629</v>
      </c>
      <c r="NC18" s="73">
        <v>6.8566592039741474</v>
      </c>
      <c r="ND18" s="17">
        <v>6.1815767249319142</v>
      </c>
      <c r="NE18" s="73"/>
      <c r="NF18" s="73">
        <v>6.8750411755290708</v>
      </c>
      <c r="NG18" s="73">
        <v>6.8238375086456005</v>
      </c>
      <c r="NH18" s="73">
        <v>7.2110216556433677</v>
      </c>
      <c r="NI18" s="73">
        <v>6.8804076724374754</v>
      </c>
      <c r="NJ18" s="73">
        <v>6.0307004704085916</v>
      </c>
      <c r="NK18" s="17">
        <v>6.7642016965328207</v>
      </c>
      <c r="NL18" s="13"/>
      <c r="NM18" s="13">
        <v>6.472889210732367</v>
      </c>
      <c r="NN18" s="14">
        <f>STDEVA(LQ18:NK18)</f>
        <v>1.9330062541919828</v>
      </c>
      <c r="NO18" s="72"/>
    </row>
    <row r="19" spans="1:379" x14ac:dyDescent="0.2">
      <c r="A19" s="23" t="s">
        <v>94</v>
      </c>
      <c r="B19" s="14">
        <v>16.540760901323367</v>
      </c>
      <c r="C19" s="14">
        <v>16.841826172863449</v>
      </c>
      <c r="D19" s="14">
        <v>16.946201876782972</v>
      </c>
      <c r="E19" s="14">
        <v>16.739434265071207</v>
      </c>
      <c r="F19" s="14">
        <v>17.043418275470849</v>
      </c>
      <c r="G19" s="14">
        <v>17.08204004687494</v>
      </c>
      <c r="H19" s="14">
        <v>17.075538830613372</v>
      </c>
      <c r="I19" s="14">
        <v>17.135028900481633</v>
      </c>
      <c r="J19" s="14">
        <v>17.175931042338288</v>
      </c>
      <c r="K19" s="14">
        <v>16.97116570066401</v>
      </c>
      <c r="L19" s="14">
        <v>16.950106265939652</v>
      </c>
      <c r="N19" s="133">
        <v>16.851724891300648</v>
      </c>
      <c r="O19" s="133">
        <v>16.969405476114293</v>
      </c>
      <c r="P19" s="133">
        <v>17.333735604088062</v>
      </c>
      <c r="Q19" s="133">
        <v>17.19666079586154</v>
      </c>
      <c r="R19" s="133">
        <v>17.037694552058149</v>
      </c>
      <c r="S19" s="133">
        <v>17.166125468370613</v>
      </c>
      <c r="T19" s="133">
        <v>17.437688338884215</v>
      </c>
      <c r="U19" s="133">
        <v>17.541938039652106</v>
      </c>
      <c r="V19" s="133">
        <v>17.465602476815093</v>
      </c>
      <c r="W19" s="133">
        <v>17.471345938101294</v>
      </c>
      <c r="X19" s="133">
        <v>17.24719215812463</v>
      </c>
      <c r="Y19" s="133"/>
      <c r="Z19" s="133">
        <v>17.735401269367799</v>
      </c>
      <c r="AA19" s="133">
        <v>17.265628277425641</v>
      </c>
      <c r="AB19" s="133">
        <v>17.043685521615902</v>
      </c>
      <c r="AC19" s="133">
        <v>17.304670270954002</v>
      </c>
      <c r="AD19" s="133">
        <v>16.939485514142945</v>
      </c>
      <c r="AE19" s="133">
        <v>17.308968341500634</v>
      </c>
      <c r="AF19" s="133">
        <v>17.321014413005287</v>
      </c>
      <c r="AG19" s="133">
        <v>17.351945264612361</v>
      </c>
      <c r="AH19" s="133">
        <v>17.273313040181829</v>
      </c>
      <c r="AI19" s="133">
        <v>17.525311703835698</v>
      </c>
      <c r="AJ19" s="133">
        <v>17.306942361664298</v>
      </c>
      <c r="AK19" s="133"/>
      <c r="AL19" s="133">
        <v>17.125881705004694</v>
      </c>
      <c r="AM19" s="133">
        <v>17.251713739865277</v>
      </c>
      <c r="AN19" s="133">
        <v>17.067637218399852</v>
      </c>
      <c r="AO19" s="133">
        <v>17.233439292270013</v>
      </c>
      <c r="AP19" s="133">
        <v>17.061358535819359</v>
      </c>
      <c r="AQ19" s="133">
        <v>17.069350073292131</v>
      </c>
      <c r="AR19" s="133">
        <v>16.846003310503939</v>
      </c>
      <c r="AS19" s="133">
        <v>17.118229807760045</v>
      </c>
      <c r="AT19" s="133">
        <v>17.035379857658842</v>
      </c>
      <c r="AU19" s="133">
        <v>17.413910002721142</v>
      </c>
      <c r="AV19" s="133">
        <v>17.122290354329465</v>
      </c>
      <c r="AW19" s="133"/>
      <c r="AX19" s="133">
        <v>17.156632785014608</v>
      </c>
      <c r="AY19" s="14">
        <f>STDEVA(B19:AV19)</f>
        <v>0.23201034398934084</v>
      </c>
      <c r="AZ19" s="72"/>
      <c r="BA19" s="14">
        <v>14.359268663320409</v>
      </c>
      <c r="BB19" s="14">
        <v>14.374116678167477</v>
      </c>
      <c r="BC19" s="14">
        <v>14.521814046390158</v>
      </c>
      <c r="BD19" s="14">
        <v>14.562742866820063</v>
      </c>
      <c r="BE19" s="14">
        <v>14.483945187253889</v>
      </c>
      <c r="BF19" s="14">
        <v>14.057503890109151</v>
      </c>
      <c r="BG19" s="14">
        <v>14.247776634914757</v>
      </c>
      <c r="BH19" s="14">
        <v>14.390681852728363</v>
      </c>
      <c r="BI19" s="14">
        <v>14.561719172063611</v>
      </c>
      <c r="BJ19" s="14">
        <v>14.598146475296632</v>
      </c>
      <c r="BK19" s="14">
        <v>14.415771546706454</v>
      </c>
      <c r="BL19" s="133"/>
      <c r="BM19" s="14">
        <v>14.991964759796891</v>
      </c>
      <c r="BN19" s="14">
        <v>14.812440710277539</v>
      </c>
      <c r="BO19" s="14">
        <v>14.85422102267909</v>
      </c>
      <c r="BP19" s="14">
        <v>14.746919944000913</v>
      </c>
      <c r="BQ19" s="14">
        <v>14.695785197067872</v>
      </c>
      <c r="BR19" s="14">
        <v>14.636912079098279</v>
      </c>
      <c r="BS19" s="14">
        <v>14.509100895197866</v>
      </c>
      <c r="BT19" s="14">
        <v>14.482558405952533</v>
      </c>
      <c r="BU19" s="14">
        <v>15.007069678050087</v>
      </c>
      <c r="BV19" s="14">
        <v>15.119450750561192</v>
      </c>
      <c r="BW19" s="14">
        <v>14.785642344268254</v>
      </c>
      <c r="BX19" s="133"/>
      <c r="BY19" s="14">
        <v>14.616410727255689</v>
      </c>
      <c r="BZ19" s="14">
        <v>14.357251403453944</v>
      </c>
      <c r="CA19" s="14">
        <v>14.521685830830499</v>
      </c>
      <c r="CB19" s="14">
        <v>14.387091912652719</v>
      </c>
      <c r="CC19" s="14">
        <v>14.41275199001366</v>
      </c>
      <c r="CD19" s="14">
        <v>14.303415525562551</v>
      </c>
      <c r="CE19" s="14">
        <v>14.355226321247295</v>
      </c>
      <c r="CF19" s="14">
        <v>14.43853155185618</v>
      </c>
      <c r="CG19" s="14">
        <v>14.285494997109913</v>
      </c>
      <c r="CH19" s="14">
        <v>14.408651139998035</v>
      </c>
      <c r="CI19" s="133"/>
      <c r="CJ19" s="14">
        <v>14.749166607471118</v>
      </c>
      <c r="CK19" s="14">
        <v>14.974440774029548</v>
      </c>
      <c r="CL19" s="14">
        <v>14.961764644217304</v>
      </c>
      <c r="CM19" s="14">
        <v>15.537677855837911</v>
      </c>
      <c r="CN19" s="14">
        <v>15.258986432876252</v>
      </c>
      <c r="CO19" s="14">
        <v>15.195734061759023</v>
      </c>
      <c r="CP19" s="14">
        <v>15.563114006214729</v>
      </c>
      <c r="CQ19" s="14">
        <v>15.252233038259522</v>
      </c>
      <c r="CR19" s="14">
        <v>15.611499785434168</v>
      </c>
      <c r="CS19" s="14">
        <v>15.855649003832323</v>
      </c>
      <c r="CT19" s="14">
        <v>15.296026620993322</v>
      </c>
      <c r="CU19" s="133"/>
      <c r="CV19" s="21">
        <v>14.536688343657625</v>
      </c>
      <c r="CW19" s="14">
        <f>STDEVA(AZ19:CT19)</f>
        <v>0.42252461248523199</v>
      </c>
      <c r="CX19" s="72"/>
      <c r="CY19" s="71">
        <v>13.648166595417905</v>
      </c>
      <c r="CZ19" s="73">
        <v>12.862630114988248</v>
      </c>
      <c r="DA19" s="73">
        <v>13.513190822636831</v>
      </c>
      <c r="DB19" s="73">
        <v>13.493735015315428</v>
      </c>
      <c r="DC19" s="14">
        <v>13.379430637089603</v>
      </c>
      <c r="DD19" s="73"/>
      <c r="DE19" s="73">
        <v>12.889699285912798</v>
      </c>
      <c r="DF19" s="73">
        <v>13.342929738017496</v>
      </c>
      <c r="DG19" s="70">
        <v>13.116314511965147</v>
      </c>
      <c r="DH19" s="73"/>
      <c r="DI19" s="73">
        <v>13.580314733264551</v>
      </c>
      <c r="DJ19" s="73">
        <v>13.324317053229327</v>
      </c>
      <c r="DK19" s="73">
        <v>13.427841973555056</v>
      </c>
      <c r="DL19" s="73">
        <v>12.963863392103876</v>
      </c>
      <c r="DM19" s="73">
        <v>13.720982707461969</v>
      </c>
      <c r="DN19" s="73">
        <v>12.884797574357631</v>
      </c>
      <c r="DO19" s="70">
        <v>13.317019572328734</v>
      </c>
      <c r="DP19" s="73"/>
      <c r="DQ19" s="73">
        <v>13.052356372882759</v>
      </c>
      <c r="DR19" s="73">
        <v>13.237528817845009</v>
      </c>
      <c r="DS19" s="73">
        <v>13.280176560808435</v>
      </c>
      <c r="DT19" s="73">
        <v>12.855134609743464</v>
      </c>
      <c r="DU19" s="73">
        <v>12.964413526414068</v>
      </c>
      <c r="DV19" s="73">
        <v>13.208117909528729</v>
      </c>
      <c r="DW19" s="70">
        <v>13.099621299537077</v>
      </c>
      <c r="DX19" s="73"/>
      <c r="DY19" s="73">
        <v>13.381304439390968</v>
      </c>
      <c r="DZ19" s="73">
        <v>13.018579421021643</v>
      </c>
      <c r="EA19" s="70">
        <v>13.199941930206306</v>
      </c>
      <c r="EB19" s="13"/>
      <c r="EC19" s="13">
        <v>13.222465590225372</v>
      </c>
      <c r="ED19" s="14">
        <f>STDEVA(CG19:EA19)</f>
        <v>2.3385936439162198</v>
      </c>
      <c r="EE19" s="72"/>
      <c r="EF19" s="14">
        <v>13.291597972653047</v>
      </c>
      <c r="EG19" s="14">
        <v>13.521214082666324</v>
      </c>
      <c r="EH19" s="14">
        <v>13.187808665549044</v>
      </c>
      <c r="EI19" s="14">
        <v>13.399941557859135</v>
      </c>
      <c r="EJ19" s="14">
        <v>13.501626606697702</v>
      </c>
      <c r="EK19" s="14">
        <v>13.134493655457074</v>
      </c>
      <c r="EL19" s="14">
        <v>13.658579191103801</v>
      </c>
      <c r="EM19" s="14">
        <v>13.78107170445838</v>
      </c>
      <c r="EN19" s="14">
        <v>13.201303548174909</v>
      </c>
      <c r="EO19" s="14">
        <v>13.30972562448469</v>
      </c>
      <c r="EP19" s="14">
        <v>13.398736260910432</v>
      </c>
      <c r="EQ19" s="133"/>
      <c r="ER19" s="14">
        <v>13.805118779249003</v>
      </c>
      <c r="ES19" s="14">
        <v>13.592933815185329</v>
      </c>
      <c r="ET19" s="14">
        <v>13.82331140715808</v>
      </c>
      <c r="EU19" s="14">
        <v>13.835112239705401</v>
      </c>
      <c r="EV19" s="14">
        <v>13.938018941481975</v>
      </c>
      <c r="EW19" s="14">
        <v>13.775803587078094</v>
      </c>
      <c r="EX19" s="14">
        <v>13.414107829657805</v>
      </c>
      <c r="EY19" s="14">
        <v>13.945281957055927</v>
      </c>
      <c r="EZ19" s="14">
        <v>13.469397825289331</v>
      </c>
      <c r="FA19" s="14">
        <v>13.733231820206797</v>
      </c>
      <c r="FB19" s="133"/>
      <c r="FC19" s="14">
        <v>13.565984040558497</v>
      </c>
      <c r="FD19" s="14">
        <f>STDEVA(DG19:FA19)</f>
        <v>1.7509963782887754</v>
      </c>
      <c r="FE19" s="72"/>
      <c r="FF19" s="73">
        <v>10.840587343225796</v>
      </c>
      <c r="FG19" s="73">
        <v>10.176637100515673</v>
      </c>
      <c r="FH19" s="73">
        <v>10.062787257477732</v>
      </c>
      <c r="FI19" s="13">
        <v>10.360003900406399</v>
      </c>
      <c r="FJ19" s="73"/>
      <c r="FK19" s="73">
        <v>9.8069582620915181</v>
      </c>
      <c r="FL19" s="73">
        <v>9.8246393860615271</v>
      </c>
      <c r="FM19" s="73">
        <v>9.9471257533501571</v>
      </c>
      <c r="FN19" s="73">
        <v>9.7771936554181753</v>
      </c>
      <c r="FO19" s="73">
        <v>9.6184552702520651</v>
      </c>
      <c r="FP19" s="13">
        <v>9.7948744654346882</v>
      </c>
      <c r="FQ19" s="13"/>
      <c r="FR19" s="14">
        <v>10.077439182920543</v>
      </c>
      <c r="FS19" s="14">
        <f>STDEVA(DV19:FP19)</f>
        <v>2.7824181428292416</v>
      </c>
      <c r="FT19" s="72"/>
      <c r="FU19" s="14">
        <v>8.2255013696565538</v>
      </c>
      <c r="FV19" s="14">
        <v>8.7261904162133543</v>
      </c>
      <c r="FW19" s="14">
        <v>8.6406689070558347</v>
      </c>
      <c r="FX19" s="14">
        <v>8.7405633498928701</v>
      </c>
      <c r="FY19" s="14">
        <v>8.7538940878561284</v>
      </c>
      <c r="FZ19" s="14">
        <v>8.3891713676781858</v>
      </c>
      <c r="GA19" s="14">
        <v>8.7547839218030497</v>
      </c>
      <c r="GB19" s="14">
        <v>8.6226362211585759</v>
      </c>
      <c r="GC19" s="14">
        <v>8.8799460423272247</v>
      </c>
      <c r="GD19" s="14">
        <v>8.63703952040456</v>
      </c>
      <c r="GE19" s="13"/>
      <c r="GF19" s="14">
        <v>8.6987925284890526</v>
      </c>
      <c r="GG19" s="14">
        <v>8.8328401157257588</v>
      </c>
      <c r="GH19" s="14">
        <v>8.7883514229544204</v>
      </c>
      <c r="GI19" s="14">
        <v>8.8099376656188184</v>
      </c>
      <c r="GJ19" s="14">
        <v>8.931194552633082</v>
      </c>
      <c r="GK19" s="14">
        <v>8.6739817172530191</v>
      </c>
      <c r="GL19" s="14">
        <v>8.9127985080009395</v>
      </c>
      <c r="GM19" s="14">
        <v>8.8925904492876047</v>
      </c>
      <c r="GN19" s="14">
        <v>8.801252502683468</v>
      </c>
      <c r="GO19" s="14">
        <v>9.0479807689281042</v>
      </c>
      <c r="GP19" s="14">
        <v>8.838972023157309</v>
      </c>
      <c r="GQ19" s="13"/>
      <c r="GR19" s="14">
        <v>9.3260380604378703</v>
      </c>
      <c r="GS19" s="14">
        <v>9.0515496809432712</v>
      </c>
      <c r="GT19" s="14">
        <v>8.7903961860111828</v>
      </c>
      <c r="GU19" s="14">
        <v>8.6289846590126906</v>
      </c>
      <c r="GV19" s="14">
        <v>8.8848468126297906</v>
      </c>
      <c r="GW19" s="14">
        <v>8.726933924705671</v>
      </c>
      <c r="GX19" s="14">
        <v>8.7899231036555197</v>
      </c>
      <c r="GY19" s="14">
        <v>8.8778648870077159</v>
      </c>
      <c r="GZ19" s="14">
        <v>9.1870003854154589</v>
      </c>
      <c r="HA19" s="14">
        <v>9.7851361950701854</v>
      </c>
      <c r="HB19" s="14">
        <v>9.0048673894889646</v>
      </c>
      <c r="HC19" s="13"/>
      <c r="HD19" s="14">
        <v>8.3886923663794573</v>
      </c>
      <c r="HE19" s="14">
        <v>9.0127171386240619</v>
      </c>
      <c r="HF19" s="14">
        <v>8.7586625539152063</v>
      </c>
      <c r="HG19" s="14">
        <v>8.8120472338749174</v>
      </c>
      <c r="HH19" s="14">
        <v>8.6668940762214426</v>
      </c>
      <c r="HI19" s="14">
        <v>8.603829577671922</v>
      </c>
      <c r="HJ19" s="14">
        <v>8.4420165581264452</v>
      </c>
      <c r="HK19" s="14">
        <v>8.7265361532132193</v>
      </c>
      <c r="HL19" s="14">
        <v>8.8080362706812441</v>
      </c>
      <c r="HM19" s="14">
        <v>8.5853868708142755</v>
      </c>
      <c r="HN19" s="14">
        <v>8.6804818799522856</v>
      </c>
      <c r="HO19" s="13"/>
      <c r="HP19" s="13">
        <v>8.790340203250766</v>
      </c>
      <c r="HQ19" s="14">
        <f>STDEVA(FT19:HN19)</f>
        <v>0.2556892988803256</v>
      </c>
      <c r="HR19" s="72"/>
      <c r="HS19" s="14">
        <v>10.398389246437118</v>
      </c>
      <c r="HT19" s="14">
        <v>10.871024532500616</v>
      </c>
      <c r="HU19" s="14">
        <v>10.676370252237184</v>
      </c>
      <c r="HV19" s="14">
        <v>10.776722237537523</v>
      </c>
      <c r="HW19" s="14">
        <v>10.864357798208667</v>
      </c>
      <c r="HX19" s="14">
        <v>10.870406877039144</v>
      </c>
      <c r="HY19" s="14">
        <v>10.876260531061464</v>
      </c>
      <c r="HZ19" s="14">
        <v>10.954480931899589</v>
      </c>
      <c r="IA19" s="14">
        <v>10.79041852731236</v>
      </c>
      <c r="IB19" s="14">
        <v>10.778881389007923</v>
      </c>
      <c r="IC19" s="14">
        <v>10.785731232324114</v>
      </c>
      <c r="ID19" s="13"/>
      <c r="IE19" s="14">
        <v>11.601553851944558</v>
      </c>
      <c r="IF19" s="14">
        <v>11.55385706261689</v>
      </c>
      <c r="IG19" s="14">
        <v>11.477560564328918</v>
      </c>
      <c r="IH19" s="14">
        <v>11.381627559802205</v>
      </c>
      <c r="II19" s="14">
        <v>11.240151403196421</v>
      </c>
      <c r="IJ19" s="14">
        <v>11.300781924699605</v>
      </c>
      <c r="IK19" s="14">
        <v>11.194071826265834</v>
      </c>
      <c r="IL19" s="14">
        <v>11.062833994618916</v>
      </c>
      <c r="IM19" s="14">
        <v>11.049328468768804</v>
      </c>
      <c r="IN19" s="14">
        <v>11.317974072915838</v>
      </c>
      <c r="IO19" s="13"/>
      <c r="IP19" s="14">
        <v>11.009067124389665</v>
      </c>
      <c r="IQ19" s="14">
        <v>11.150111242714788</v>
      </c>
      <c r="IR19" s="14">
        <v>11.26902187854593</v>
      </c>
      <c r="IS19" s="14">
        <v>11.097893968548357</v>
      </c>
      <c r="IT19" s="14">
        <v>10.951570486603142</v>
      </c>
      <c r="IU19" s="14">
        <v>11.203764401354876</v>
      </c>
      <c r="IV19" s="14">
        <v>11.239356866400032</v>
      </c>
      <c r="IW19" s="14">
        <v>11.087196731287369</v>
      </c>
      <c r="IX19" s="14">
        <v>11.252757759827363</v>
      </c>
      <c r="IY19" s="14">
        <v>11.25624470707765</v>
      </c>
      <c r="IZ19" s="14">
        <v>11.151698516674921</v>
      </c>
      <c r="JA19" s="13"/>
      <c r="JB19" s="14">
        <v>11.152039546573192</v>
      </c>
      <c r="JC19" s="14">
        <v>11.194618459093112</v>
      </c>
      <c r="JD19" s="14">
        <v>11.508155139475672</v>
      </c>
      <c r="JE19" s="14">
        <v>11.456558883333146</v>
      </c>
      <c r="JF19" s="14">
        <v>11.295154047880821</v>
      </c>
      <c r="JG19" s="14">
        <v>11.066818046983075</v>
      </c>
      <c r="JH19" s="14">
        <v>11.154647391974109</v>
      </c>
      <c r="JI19" s="14">
        <v>11.291733102942114</v>
      </c>
      <c r="JJ19" s="14">
        <v>11.124594890819941</v>
      </c>
      <c r="JK19" s="14">
        <v>11.065347834141994</v>
      </c>
      <c r="JL19" s="14">
        <v>11.196476066948813</v>
      </c>
      <c r="JM19" s="14">
        <v>10.920692880430888</v>
      </c>
      <c r="JN19" s="14">
        <v>11.274181729709557</v>
      </c>
      <c r="JO19" s="14">
        <v>11.140712909007693</v>
      </c>
      <c r="JP19" s="14">
        <v>10.874461088346621</v>
      </c>
      <c r="JQ19" s="14">
        <v>11.099906755574279</v>
      </c>
      <c r="JR19" s="14">
        <v>11.217575486769249</v>
      </c>
      <c r="JS19" s="14">
        <v>11.178451427059105</v>
      </c>
      <c r="JT19" s="14"/>
      <c r="JU19" s="14">
        <v>9.9092604041812749</v>
      </c>
      <c r="JV19" s="14">
        <v>10.151550250506709</v>
      </c>
      <c r="JW19" s="14">
        <v>9.9625519170704422</v>
      </c>
      <c r="JX19" s="14">
        <v>10.351627444264016</v>
      </c>
      <c r="JY19" s="14">
        <v>10.164228573693185</v>
      </c>
      <c r="JZ19" s="14">
        <v>9.924419201229755</v>
      </c>
      <c r="KA19" s="14">
        <v>10.406847158585649</v>
      </c>
      <c r="KB19" s="14">
        <v>9.8249498692117214</v>
      </c>
      <c r="KC19" s="14">
        <v>10.057388001845821</v>
      </c>
      <c r="KD19" s="14">
        <v>9.8247574344956945</v>
      </c>
      <c r="KE19" s="14">
        <v>10.057758025508386</v>
      </c>
      <c r="KG19" s="14">
        <v>10.898322654896582</v>
      </c>
      <c r="KH19" s="14">
        <f>STDEVA(IK19:KE19)</f>
        <v>0.50850729464415978</v>
      </c>
      <c r="KI19" s="72"/>
      <c r="KJ19" s="14">
        <v>9.6962112797123918</v>
      </c>
      <c r="KK19" s="14">
        <v>9.6562969104407408</v>
      </c>
      <c r="KL19" s="14">
        <v>9.6209997664864257</v>
      </c>
      <c r="KM19" s="14">
        <v>9.686017416132632</v>
      </c>
      <c r="KN19" s="14">
        <v>9.4360047309014252</v>
      </c>
      <c r="KO19" s="14">
        <v>9.7929207660461692</v>
      </c>
      <c r="KP19" s="14">
        <v>9.7464119124176971</v>
      </c>
      <c r="KQ19" s="14">
        <v>9.4434223455985702</v>
      </c>
      <c r="KR19" s="14">
        <v>9.3914938281330578</v>
      </c>
      <c r="KS19" s="14">
        <v>9.7738591250930629</v>
      </c>
      <c r="KT19" s="14">
        <v>9.6243638080962484</v>
      </c>
      <c r="KU19" s="133"/>
      <c r="KV19" s="14">
        <v>9.6562147432670411</v>
      </c>
      <c r="KW19" s="14">
        <v>9.3329787510876887</v>
      </c>
      <c r="KX19" s="14">
        <v>9.8085796002907255</v>
      </c>
      <c r="KY19" s="14">
        <v>9.8362118869524338</v>
      </c>
      <c r="KZ19" s="14">
        <v>9.5109152295155184</v>
      </c>
      <c r="LA19" s="14">
        <v>9.8348322923171594</v>
      </c>
      <c r="LB19" s="14">
        <v>9.7485462714033044</v>
      </c>
      <c r="LC19" s="14">
        <v>9.6433666120532138</v>
      </c>
      <c r="LD19" s="14">
        <v>9.6635954193233058</v>
      </c>
      <c r="LE19" s="14">
        <v>9.6254326177949796</v>
      </c>
      <c r="LF19" s="14">
        <v>9.6660673424005772</v>
      </c>
      <c r="LG19" s="133"/>
      <c r="LH19" s="14">
        <v>9.4541176931909909</v>
      </c>
      <c r="LI19" s="14">
        <v>9.6459692044955325</v>
      </c>
      <c r="LJ19" s="14">
        <v>9.6265021336834877</v>
      </c>
      <c r="LK19" s="14">
        <v>9.7381789037901285</v>
      </c>
      <c r="LL19" s="14">
        <v>9.8623052204815256</v>
      </c>
      <c r="LM19" s="14">
        <v>9.7729576862345411</v>
      </c>
      <c r="LN19" s="14">
        <v>9.705520439904646</v>
      </c>
      <c r="LO19" s="14">
        <v>9.7734431875346903</v>
      </c>
      <c r="LP19" s="14">
        <v>9.7136944969088646</v>
      </c>
      <c r="LQ19" s="14">
        <v>9.6859142304823482</v>
      </c>
      <c r="LR19" s="14">
        <v>9.6978603196706459</v>
      </c>
      <c r="LS19" s="133"/>
      <c r="LT19" s="14">
        <v>9.5738760740741498</v>
      </c>
      <c r="LU19" s="14">
        <v>9.6041318944111698</v>
      </c>
      <c r="LV19" s="14">
        <v>9.7047767719565385</v>
      </c>
      <c r="LW19" s="14">
        <v>9.5802215079265984</v>
      </c>
      <c r="LX19" s="14">
        <v>9.7978365808342556</v>
      </c>
      <c r="LY19" s="14">
        <v>9.7030950478266469</v>
      </c>
      <c r="LZ19" s="14">
        <v>9.892732159418987</v>
      </c>
      <c r="MA19" s="14">
        <v>9.786025251309745</v>
      </c>
      <c r="MB19" s="14">
        <v>9.3999560601818768</v>
      </c>
      <c r="MC19" s="14">
        <v>9.6785734040105371</v>
      </c>
      <c r="MD19" s="14">
        <v>9.6721224751950583</v>
      </c>
      <c r="ME19" s="133"/>
      <c r="MF19" s="14">
        <v>9.6651034863405609</v>
      </c>
      <c r="MG19" s="14">
        <f>STDEVA(KJ19:MD19)</f>
        <v>0.13069755156290461</v>
      </c>
      <c r="MH19" s="134"/>
      <c r="MI19" s="73">
        <v>14.118041389205127</v>
      </c>
      <c r="MJ19" s="73">
        <v>14.444554003429877</v>
      </c>
      <c r="MK19" s="73">
        <v>14.608047829913001</v>
      </c>
      <c r="ML19" s="73">
        <v>14.147906785110237</v>
      </c>
      <c r="MM19" s="14">
        <v>14.329637501914561</v>
      </c>
      <c r="MN19" s="73"/>
      <c r="MO19" s="73">
        <v>13.70831616484462</v>
      </c>
      <c r="MP19" s="73">
        <v>14.230339270061219</v>
      </c>
      <c r="MQ19" s="73">
        <v>14.258890903813654</v>
      </c>
      <c r="MR19" s="73">
        <v>14.042455285960315</v>
      </c>
      <c r="MS19" s="14">
        <v>14.060000406169952</v>
      </c>
      <c r="MT19" s="13"/>
      <c r="MU19" s="13">
        <v>15.031002746046992</v>
      </c>
      <c r="MV19" s="13">
        <v>14.100161128254214</v>
      </c>
      <c r="MW19" s="14">
        <f>STDEVA(KZ19:MT19)</f>
        <v>2.5737181161650073</v>
      </c>
      <c r="MX19" s="72"/>
      <c r="MY19" s="73">
        <v>13.833920216278505</v>
      </c>
      <c r="MZ19" s="73">
        <v>12.890095099285908</v>
      </c>
      <c r="NA19" s="73">
        <v>12.730217316978178</v>
      </c>
      <c r="NB19" s="73">
        <v>12.793291912458825</v>
      </c>
      <c r="NC19" s="73">
        <v>12.298610757626285</v>
      </c>
      <c r="ND19" s="17">
        <v>12.909227060525541</v>
      </c>
      <c r="NE19" s="73"/>
      <c r="NF19" s="73">
        <v>12.744071283490129</v>
      </c>
      <c r="NG19" s="73">
        <v>12.843142605141624</v>
      </c>
      <c r="NH19" s="73">
        <v>12.496767450383871</v>
      </c>
      <c r="NI19" s="73">
        <v>12.837242691706425</v>
      </c>
      <c r="NJ19" s="73">
        <v>13.080780393729899</v>
      </c>
      <c r="NK19" s="17">
        <v>12.800400884890388</v>
      </c>
      <c r="NL19" s="13"/>
      <c r="NM19" s="13">
        <v>12.854813972707966</v>
      </c>
      <c r="NN19" s="14">
        <f>STDEVA(LQ19:NK19)</f>
        <v>3.0858454927950687</v>
      </c>
      <c r="NO19" s="72"/>
    </row>
    <row r="20" spans="1:379" x14ac:dyDescent="0.2">
      <c r="A20" s="23" t="s">
        <v>142</v>
      </c>
      <c r="B20" s="14">
        <v>100.71071703559257</v>
      </c>
      <c r="C20" s="14">
        <v>100.737072964343</v>
      </c>
      <c r="D20" s="14">
        <v>100.41680281092638</v>
      </c>
      <c r="E20" s="14">
        <v>100.74408532287106</v>
      </c>
      <c r="F20" s="14">
        <v>100.92034330411255</v>
      </c>
      <c r="G20" s="14">
        <v>100.78107573877813</v>
      </c>
      <c r="H20" s="14">
        <v>100.35967787426966</v>
      </c>
      <c r="I20" s="14">
        <v>100.66909158048635</v>
      </c>
      <c r="J20" s="14">
        <v>100.37771918188352</v>
      </c>
      <c r="K20" s="14">
        <v>100.68915334094604</v>
      </c>
      <c r="L20" s="14">
        <v>100.62693407197433</v>
      </c>
      <c r="N20" s="133">
        <v>100.55271344710913</v>
      </c>
      <c r="O20" s="133">
        <v>100.13827982996087</v>
      </c>
      <c r="P20" s="133">
        <v>100.62474975370458</v>
      </c>
      <c r="Q20" s="133">
        <v>100.69345298734103</v>
      </c>
      <c r="R20" s="133">
        <v>100.73637382690075</v>
      </c>
      <c r="S20" s="133">
        <v>100.5158801228235</v>
      </c>
      <c r="T20" s="133">
        <v>100.5922726190483</v>
      </c>
      <c r="U20" s="133">
        <v>100.20948810238276</v>
      </c>
      <c r="V20" s="133">
        <v>100.85637868408283</v>
      </c>
      <c r="W20" s="133">
        <v>99.979714762495533</v>
      </c>
      <c r="X20" s="133">
        <v>100.4899304135849</v>
      </c>
      <c r="Y20" s="133"/>
      <c r="Z20" s="133">
        <v>100.92040619859242</v>
      </c>
      <c r="AA20" s="133">
        <v>100.75133080989477</v>
      </c>
      <c r="AB20" s="133">
        <v>100.82216973289199</v>
      </c>
      <c r="AC20" s="133">
        <v>101.30367883181574</v>
      </c>
      <c r="AD20" s="133">
        <v>100.71414781372449</v>
      </c>
      <c r="AE20" s="133">
        <v>100.64229592675684</v>
      </c>
      <c r="AF20" s="133">
        <v>101.01390819439122</v>
      </c>
      <c r="AG20" s="133">
        <v>100.65724809752217</v>
      </c>
      <c r="AH20" s="133">
        <v>100.88413242732373</v>
      </c>
      <c r="AI20" s="133">
        <v>100.65059497619272</v>
      </c>
      <c r="AJ20" s="133">
        <v>100.83599130091059</v>
      </c>
      <c r="AK20" s="133"/>
      <c r="AL20" s="133">
        <v>99.834602978062492</v>
      </c>
      <c r="AM20" s="133">
        <v>100.82077238937903</v>
      </c>
      <c r="AN20" s="133">
        <v>100.68672161387025</v>
      </c>
      <c r="AO20" s="133">
        <v>100.7687360628411</v>
      </c>
      <c r="AP20" s="133">
        <v>100.52338975910973</v>
      </c>
      <c r="AQ20" s="133">
        <v>100.67357590183525</v>
      </c>
      <c r="AR20" s="133">
        <v>100.32912633120989</v>
      </c>
      <c r="AS20" s="133">
        <v>100.45365369941554</v>
      </c>
      <c r="AT20" s="133">
        <v>99.543358683856795</v>
      </c>
      <c r="AU20" s="133">
        <v>100.23264022569687</v>
      </c>
      <c r="AV20" s="133">
        <v>100.3866577645277</v>
      </c>
      <c r="AW20" s="133"/>
      <c r="AX20" s="133">
        <v>100.58487838774938</v>
      </c>
      <c r="AY20" s="14">
        <f>STDEVA(B20:AV20)</f>
        <v>0.31522267852697472</v>
      </c>
      <c r="AZ20" s="72"/>
      <c r="BA20" s="14">
        <v>100.0789553709061</v>
      </c>
      <c r="BB20" s="14">
        <v>99.836068902052162</v>
      </c>
      <c r="BC20" s="14">
        <v>100.58625401523214</v>
      </c>
      <c r="BD20" s="14">
        <v>100.49582214463624</v>
      </c>
      <c r="BE20" s="14">
        <v>99.92442440613992</v>
      </c>
      <c r="BF20" s="14">
        <v>100.28642676664184</v>
      </c>
      <c r="BG20" s="14">
        <v>100.3444107828705</v>
      </c>
      <c r="BH20" s="14">
        <v>100.03554284160606</v>
      </c>
      <c r="BI20" s="14">
        <v>99.937060084232115</v>
      </c>
      <c r="BJ20" s="14">
        <v>99.562789382651957</v>
      </c>
      <c r="BK20" s="14">
        <v>100.10877546969689</v>
      </c>
      <c r="BL20" s="133"/>
      <c r="BM20" s="14">
        <v>99.600404125758629</v>
      </c>
      <c r="BN20" s="14">
        <v>100.56893130487508</v>
      </c>
      <c r="BO20" s="14">
        <v>100.48694667807354</v>
      </c>
      <c r="BP20" s="14">
        <v>100.68124871823829</v>
      </c>
      <c r="BQ20" s="14">
        <v>100.82184062904665</v>
      </c>
      <c r="BR20" s="14">
        <v>100.81013089438845</v>
      </c>
      <c r="BS20" s="14">
        <v>100.00684136027496</v>
      </c>
      <c r="BT20" s="14">
        <v>100.21388139357688</v>
      </c>
      <c r="BU20" s="14">
        <v>99.871843237865207</v>
      </c>
      <c r="BV20" s="14">
        <v>99.029088586387502</v>
      </c>
      <c r="BW20" s="14">
        <v>100.20911569284853</v>
      </c>
      <c r="BX20" s="133"/>
      <c r="BY20" s="14">
        <v>99.941456244983698</v>
      </c>
      <c r="BZ20" s="14">
        <v>99.605362393655227</v>
      </c>
      <c r="CA20" s="14">
        <v>100.14817239844547</v>
      </c>
      <c r="CB20" s="14">
        <v>100.51362496093049</v>
      </c>
      <c r="CC20" s="14">
        <v>100.92569722831247</v>
      </c>
      <c r="CD20" s="14">
        <v>100.13158361045232</v>
      </c>
      <c r="CE20" s="14">
        <v>100.69968898781306</v>
      </c>
      <c r="CF20" s="14">
        <v>100.6593238851232</v>
      </c>
      <c r="CG20" s="14">
        <v>100.83463645732193</v>
      </c>
      <c r="CH20" s="14">
        <v>100.38439401855976</v>
      </c>
      <c r="CI20" s="133"/>
      <c r="CJ20" s="14">
        <v>100.12980183992769</v>
      </c>
      <c r="CK20" s="14">
        <v>100.24596749777312</v>
      </c>
      <c r="CL20" s="14">
        <v>100.41972141863423</v>
      </c>
      <c r="CM20" s="14">
        <v>100.98656108685965</v>
      </c>
      <c r="CN20" s="14">
        <v>100.70024511137758</v>
      </c>
      <c r="CO20" s="14">
        <v>100.04764202552002</v>
      </c>
      <c r="CP20" s="14">
        <v>100.07857109970769</v>
      </c>
      <c r="CQ20" s="14">
        <v>100.52616223953788</v>
      </c>
      <c r="CR20" s="14">
        <v>100.0798065239026</v>
      </c>
      <c r="CS20" s="14">
        <v>99.709388700973079</v>
      </c>
      <c r="CT20" s="14">
        <v>100.29238675442132</v>
      </c>
      <c r="CU20" s="133"/>
      <c r="CV20" s="21">
        <v>100.2340950603684</v>
      </c>
      <c r="CW20" s="14">
        <f>STDEVA(AZ20:CT20)</f>
        <v>0.41624332242860407</v>
      </c>
      <c r="CX20" s="72"/>
      <c r="CY20" s="71">
        <v>101.18663884127045</v>
      </c>
      <c r="CZ20" s="73">
        <v>100.64985720519033</v>
      </c>
      <c r="DA20" s="73">
        <v>100.37000854235825</v>
      </c>
      <c r="DB20" s="73">
        <v>100.17671731929383</v>
      </c>
      <c r="DC20" s="73">
        <v>100.58480547702821</v>
      </c>
      <c r="DD20" s="73"/>
      <c r="DE20" s="73">
        <v>100.1125196995493</v>
      </c>
      <c r="DF20" s="73">
        <v>100.11678882718485</v>
      </c>
      <c r="DG20" s="73">
        <v>100.11465426336704</v>
      </c>
      <c r="DH20" s="73"/>
      <c r="DI20" s="73">
        <v>98.683905138714323</v>
      </c>
      <c r="DJ20" s="73">
        <v>99.915900480270253</v>
      </c>
      <c r="DK20" s="73">
        <v>99.636513004145982</v>
      </c>
      <c r="DL20" s="73">
        <v>99.535365818119615</v>
      </c>
      <c r="DM20" s="73">
        <v>99.418626526388735</v>
      </c>
      <c r="DN20" s="73">
        <v>100.24636615021657</v>
      </c>
      <c r="DO20" s="73">
        <v>99.686946186309243</v>
      </c>
      <c r="DP20" s="73"/>
      <c r="DQ20" s="73">
        <v>99.985103700060847</v>
      </c>
      <c r="DR20" s="73">
        <v>100.27303808969207</v>
      </c>
      <c r="DS20" s="73">
        <v>99.97628933112594</v>
      </c>
      <c r="DT20" s="73">
        <v>100.19714180447457</v>
      </c>
      <c r="DU20" s="73">
        <v>99.563206133157465</v>
      </c>
      <c r="DV20" s="73">
        <v>98.799616664878485</v>
      </c>
      <c r="DW20" s="73">
        <v>99.764565953898227</v>
      </c>
      <c r="DX20" s="73"/>
      <c r="DY20" s="73">
        <v>99.638327085451849</v>
      </c>
      <c r="DZ20" s="73">
        <v>99.791996452498182</v>
      </c>
      <c r="EA20" s="73">
        <v>99.775161768975011</v>
      </c>
      <c r="EB20" s="13"/>
      <c r="EC20" s="73">
        <v>99.985226729915553</v>
      </c>
      <c r="ED20" s="14">
        <f>STDEVA(CG20:EA20)</f>
        <v>15.765225370252931</v>
      </c>
      <c r="EE20" s="72"/>
      <c r="EF20" s="14">
        <v>99.304659485846443</v>
      </c>
      <c r="EG20" s="14">
        <v>100.34680565119098</v>
      </c>
      <c r="EH20" s="14">
        <v>100.65699981465785</v>
      </c>
      <c r="EI20" s="14">
        <v>100.6505330104545</v>
      </c>
      <c r="EJ20" s="14">
        <v>100.43318119601388</v>
      </c>
      <c r="EK20" s="14">
        <v>99.944264906782081</v>
      </c>
      <c r="EL20" s="14">
        <v>100.78765027811103</v>
      </c>
      <c r="EM20" s="14">
        <v>100.17929711212334</v>
      </c>
      <c r="EN20" s="14">
        <v>100.02003778473332</v>
      </c>
      <c r="EO20" s="14">
        <v>100.2006639654324</v>
      </c>
      <c r="EP20" s="14">
        <v>100.25240932053455</v>
      </c>
      <c r="EQ20" s="133"/>
      <c r="ER20" s="14">
        <v>100.54410886799164</v>
      </c>
      <c r="ES20" s="14">
        <v>100.55329937298838</v>
      </c>
      <c r="ET20" s="14">
        <v>100.47080250924259</v>
      </c>
      <c r="EU20" s="14">
        <v>100.77276419649682</v>
      </c>
      <c r="EV20" s="14">
        <v>100.64949658991891</v>
      </c>
      <c r="EW20" s="14">
        <v>100.55958108039948</v>
      </c>
      <c r="EX20" s="14">
        <v>99.901863687776128</v>
      </c>
      <c r="EY20" s="14">
        <v>100.20781788998397</v>
      </c>
      <c r="EZ20" s="14">
        <v>100.20151948226277</v>
      </c>
      <c r="FA20" s="14">
        <v>100.42902818634006</v>
      </c>
      <c r="FB20" s="133"/>
      <c r="FC20" s="14">
        <v>100.34071875343736</v>
      </c>
      <c r="FD20" s="14">
        <f>STDEVA(DG20:FA20)</f>
        <v>13.172166950773592</v>
      </c>
      <c r="FE20" s="72"/>
      <c r="FF20" s="73">
        <v>100.78290116996466</v>
      </c>
      <c r="FG20" s="73">
        <v>101.40404902700257</v>
      </c>
      <c r="FH20" s="73">
        <v>100.43186889951699</v>
      </c>
      <c r="FI20" s="73">
        <v>100.89210636549473</v>
      </c>
      <c r="FJ20" s="73"/>
      <c r="FK20" s="73">
        <v>101.04728984960299</v>
      </c>
      <c r="FL20" s="73">
        <v>101.59941637239274</v>
      </c>
      <c r="FM20" s="73">
        <v>101.39424039107681</v>
      </c>
      <c r="FN20" s="73">
        <v>101.21132082678641</v>
      </c>
      <c r="FO20" s="73">
        <v>100.46041608289393</v>
      </c>
      <c r="FP20" s="73">
        <v>101.14253670455055</v>
      </c>
      <c r="FQ20" s="13"/>
      <c r="FR20" s="73">
        <v>101.01732153502266</v>
      </c>
      <c r="FS20" s="14">
        <f>STDEVA(DV20:FP20)</f>
        <v>18.979493624858211</v>
      </c>
      <c r="FT20" s="78"/>
      <c r="FU20" s="14">
        <v>99.408047347420251</v>
      </c>
      <c r="FV20" s="14">
        <v>99.764072587633834</v>
      </c>
      <c r="FW20" s="14">
        <v>100.08278118375398</v>
      </c>
      <c r="FX20" s="14">
        <v>100.07022744282193</v>
      </c>
      <c r="FY20" s="14">
        <v>99.712523498612796</v>
      </c>
      <c r="FZ20" s="14">
        <v>100.16438280964066</v>
      </c>
      <c r="GA20" s="14">
        <v>98.790713571111141</v>
      </c>
      <c r="GB20" s="14">
        <v>100.60574412496295</v>
      </c>
      <c r="GC20" s="14">
        <v>99.756424810884752</v>
      </c>
      <c r="GD20" s="14">
        <v>99.817213041871383</v>
      </c>
      <c r="GE20" s="13"/>
      <c r="GF20" s="14">
        <v>99.35715821232634</v>
      </c>
      <c r="GG20" s="14">
        <v>99.738018311108135</v>
      </c>
      <c r="GH20" s="14">
        <v>100.1825205514829</v>
      </c>
      <c r="GI20" s="14">
        <v>100.06183524405006</v>
      </c>
      <c r="GJ20" s="14">
        <v>99.989716326836685</v>
      </c>
      <c r="GK20" s="14">
        <v>100.147744336698</v>
      </c>
      <c r="GL20" s="14">
        <v>99.639313846208694</v>
      </c>
      <c r="GM20" s="14">
        <v>99.990665923949365</v>
      </c>
      <c r="GN20" s="14">
        <v>100.05231477120107</v>
      </c>
      <c r="GO20" s="14">
        <v>99.986257142341401</v>
      </c>
      <c r="GP20" s="14">
        <v>99.91455446662026</v>
      </c>
      <c r="GQ20" s="13"/>
      <c r="GR20" s="14">
        <v>99.804002260067193</v>
      </c>
      <c r="GS20" s="14">
        <v>100.26103556554293</v>
      </c>
      <c r="GT20" s="14">
        <v>100.08804736487836</v>
      </c>
      <c r="GU20" s="14">
        <v>99.746298308985985</v>
      </c>
      <c r="GV20" s="14">
        <v>100.20261786507304</v>
      </c>
      <c r="GW20" s="14">
        <v>100.06085646078779</v>
      </c>
      <c r="GX20" s="14">
        <v>99.99424176625277</v>
      </c>
      <c r="GY20" s="14">
        <v>99.783187051587362</v>
      </c>
      <c r="GZ20" s="14">
        <v>99.994234757064717</v>
      </c>
      <c r="HA20" s="14">
        <v>99.133674827869157</v>
      </c>
      <c r="HB20" s="14">
        <v>99.906819622810929</v>
      </c>
      <c r="HC20" s="13"/>
      <c r="HD20" s="14">
        <v>99.594456470385325</v>
      </c>
      <c r="HE20" s="14">
        <v>100.07652111075728</v>
      </c>
      <c r="HF20" s="14">
        <v>100.07566519149384</v>
      </c>
      <c r="HG20" s="14">
        <v>100.19448383814633</v>
      </c>
      <c r="HH20" s="14">
        <v>100.21687459990892</v>
      </c>
      <c r="HI20" s="14">
        <v>100.08981948504733</v>
      </c>
      <c r="HJ20" s="14">
        <v>99.833093755424713</v>
      </c>
      <c r="HK20" s="14">
        <v>99.968036672532051</v>
      </c>
      <c r="HL20" s="14">
        <v>99.912233859446104</v>
      </c>
      <c r="HM20" s="14">
        <v>99.679295702591276</v>
      </c>
      <c r="HN20" s="14">
        <v>99.964048068573305</v>
      </c>
      <c r="HO20" s="13"/>
      <c r="HP20" s="13">
        <v>99.90065879996898</v>
      </c>
      <c r="HQ20" s="14">
        <f>STDEVA(FT20:HN20)</f>
        <v>0.314808555492951</v>
      </c>
      <c r="HR20" s="72"/>
      <c r="HS20" s="14">
        <v>99.517701037946921</v>
      </c>
      <c r="HT20" s="14">
        <v>99.844054667079419</v>
      </c>
      <c r="HU20" s="14">
        <v>99.852156153900779</v>
      </c>
      <c r="HV20" s="14">
        <v>99.487536542738326</v>
      </c>
      <c r="HW20" s="14">
        <v>99.935722341279558</v>
      </c>
      <c r="HX20" s="14">
        <v>99.844165073897855</v>
      </c>
      <c r="HY20" s="14">
        <v>99.572098176839745</v>
      </c>
      <c r="HZ20" s="14">
        <v>99.456519224186366</v>
      </c>
      <c r="IA20" s="14">
        <v>99.637334576057384</v>
      </c>
      <c r="IB20" s="14">
        <v>99.865951413264511</v>
      </c>
      <c r="IC20" s="14">
        <v>99.701323920719091</v>
      </c>
      <c r="ID20" s="13"/>
      <c r="IE20" s="14">
        <v>99.802096700893387</v>
      </c>
      <c r="IF20" s="14">
        <v>99.834959323224467</v>
      </c>
      <c r="IG20" s="14">
        <v>99.349709753133766</v>
      </c>
      <c r="IH20" s="14">
        <v>99.555404489838054</v>
      </c>
      <c r="II20" s="14">
        <v>99.273211333683918</v>
      </c>
      <c r="IJ20" s="14">
        <v>99.477047893588448</v>
      </c>
      <c r="IK20" s="14">
        <v>99.671126998553973</v>
      </c>
      <c r="IL20" s="14">
        <v>99.569886892999463</v>
      </c>
      <c r="IM20" s="14">
        <v>99.636002608579162</v>
      </c>
      <c r="IN20" s="14">
        <v>99.574382888277171</v>
      </c>
      <c r="IO20" s="13"/>
      <c r="IP20" s="14">
        <v>99.412554922342991</v>
      </c>
      <c r="IQ20" s="14">
        <v>100.01905800756155</v>
      </c>
      <c r="IR20" s="14">
        <v>100.42790976272998</v>
      </c>
      <c r="IS20" s="14">
        <v>99.786175411903727</v>
      </c>
      <c r="IT20" s="14">
        <v>99.865579447792427</v>
      </c>
      <c r="IU20" s="14">
        <v>99.965495445689072</v>
      </c>
      <c r="IV20" s="14">
        <v>99.790854245083025</v>
      </c>
      <c r="IW20" s="14">
        <v>99.621569084134592</v>
      </c>
      <c r="IX20" s="14">
        <v>99.619449385555228</v>
      </c>
      <c r="IY20" s="14">
        <v>99.380604939631539</v>
      </c>
      <c r="IZ20" s="14">
        <v>99.788925065242438</v>
      </c>
      <c r="JA20" s="13"/>
      <c r="JB20" s="14">
        <v>100.27398919451174</v>
      </c>
      <c r="JC20" s="14">
        <v>101.10634730365702</v>
      </c>
      <c r="JD20" s="14">
        <v>100.9274869174624</v>
      </c>
      <c r="JE20" s="14">
        <v>99.935037140396673</v>
      </c>
      <c r="JF20" s="14">
        <v>100.33651783906606</v>
      </c>
      <c r="JG20" s="14">
        <v>100.5802548695661</v>
      </c>
      <c r="JH20" s="14">
        <v>100.54726868053409</v>
      </c>
      <c r="JI20" s="14">
        <v>100.47711393233226</v>
      </c>
      <c r="JJ20" s="14">
        <v>100.21813452916265</v>
      </c>
      <c r="JK20" s="14">
        <v>100.51837225127657</v>
      </c>
      <c r="JL20" s="14">
        <v>100.89539436614191</v>
      </c>
      <c r="JM20" s="14">
        <v>100.48697921311999</v>
      </c>
      <c r="JN20" s="14">
        <v>100.24807695531035</v>
      </c>
      <c r="JO20" s="14">
        <v>100.15481318193655</v>
      </c>
      <c r="JP20" s="14">
        <v>100.91865783475819</v>
      </c>
      <c r="JQ20" s="14">
        <v>100.05985098742902</v>
      </c>
      <c r="JR20" s="14">
        <v>100.32925329077391</v>
      </c>
      <c r="JS20" s="14">
        <v>100.47138520514326</v>
      </c>
      <c r="JT20" s="14"/>
      <c r="JU20" s="14">
        <v>100.68995419097419</v>
      </c>
      <c r="JV20" s="14">
        <v>100.40974810209354</v>
      </c>
      <c r="JW20" s="14">
        <v>100.37869111643835</v>
      </c>
      <c r="JX20" s="14">
        <v>99.239192102708998</v>
      </c>
      <c r="JY20" s="14">
        <v>100.12801453689056</v>
      </c>
      <c r="JZ20" s="14">
        <v>100.00456070098299</v>
      </c>
      <c r="KA20" s="14">
        <v>100.32614762653354</v>
      </c>
      <c r="KB20" s="14">
        <v>100.10397838456981</v>
      </c>
      <c r="KC20" s="14">
        <v>100.11709517659435</v>
      </c>
      <c r="KD20" s="14">
        <v>100.03942462179718</v>
      </c>
      <c r="KE20" s="14">
        <v>100.14368065595838</v>
      </c>
      <c r="KG20" s="14">
        <v>99.935939547068045</v>
      </c>
      <c r="KH20" s="14">
        <f>STDEVA(IK20:KE20)</f>
        <v>0.44153986796181866</v>
      </c>
      <c r="KI20" s="72"/>
      <c r="KJ20" s="14">
        <v>101.04981426344003</v>
      </c>
      <c r="KK20" s="14">
        <v>100.64946572417691</v>
      </c>
      <c r="KL20" s="14">
        <v>100.90996952601341</v>
      </c>
      <c r="KM20" s="14">
        <v>100.64783545984282</v>
      </c>
      <c r="KN20" s="14">
        <v>100.3020150729776</v>
      </c>
      <c r="KO20" s="14">
        <v>100.86632552666245</v>
      </c>
      <c r="KP20" s="14">
        <v>100.84472911295666</v>
      </c>
      <c r="KQ20" s="14">
        <v>100.64283765070033</v>
      </c>
      <c r="KR20" s="14">
        <v>100.25358928754596</v>
      </c>
      <c r="KS20" s="14">
        <v>99.931961293464653</v>
      </c>
      <c r="KT20" s="14">
        <v>100.60985429177808</v>
      </c>
      <c r="KU20" s="133"/>
      <c r="KV20" s="14">
        <v>99.592366977600051</v>
      </c>
      <c r="KW20" s="14">
        <v>100.24423526712883</v>
      </c>
      <c r="KX20" s="14">
        <v>100.83392903252761</v>
      </c>
      <c r="KY20" s="14">
        <v>100.4300709957935</v>
      </c>
      <c r="KZ20" s="14">
        <v>100.39808784343198</v>
      </c>
      <c r="LA20" s="14">
        <v>100.61395968263587</v>
      </c>
      <c r="LB20" s="14">
        <v>100.28677924536568</v>
      </c>
      <c r="LC20" s="14">
        <v>100.53212205941728</v>
      </c>
      <c r="LD20" s="14">
        <v>100.20035637028737</v>
      </c>
      <c r="LE20" s="14">
        <v>100.62209930637763</v>
      </c>
      <c r="LF20" s="14">
        <v>100.37540067805656</v>
      </c>
      <c r="LG20" s="133"/>
      <c r="LH20" s="14">
        <v>100.00924998897852</v>
      </c>
      <c r="LI20" s="14">
        <v>100.42367433061919</v>
      </c>
      <c r="LJ20" s="14">
        <v>100.73144026230766</v>
      </c>
      <c r="LK20" s="14">
        <v>100.46125447011777</v>
      </c>
      <c r="LL20" s="14">
        <v>100.32505179843835</v>
      </c>
      <c r="LM20" s="14">
        <v>100.42765441375349</v>
      </c>
      <c r="LN20" s="14">
        <v>100.67793422299461</v>
      </c>
      <c r="LO20" s="14">
        <v>100.43077252890865</v>
      </c>
      <c r="LP20" s="14">
        <v>100.29472213304436</v>
      </c>
      <c r="LQ20" s="14">
        <v>100.45261215472428</v>
      </c>
      <c r="LR20" s="14">
        <v>100.42343663038869</v>
      </c>
      <c r="LS20" s="133"/>
      <c r="LT20" s="14">
        <v>100.07911240534816</v>
      </c>
      <c r="LU20" s="14">
        <v>100.1810322069626</v>
      </c>
      <c r="LV20" s="14">
        <v>100.111840367604</v>
      </c>
      <c r="LW20" s="14">
        <v>100.43414832401699</v>
      </c>
      <c r="LX20" s="14">
        <v>100.28992170489505</v>
      </c>
      <c r="LY20" s="14">
        <v>100.03935971167211</v>
      </c>
      <c r="LZ20" s="14">
        <v>100.00430483744073</v>
      </c>
      <c r="MA20" s="14">
        <v>100.11073738700409</v>
      </c>
      <c r="MB20" s="14">
        <v>99.231511494895742</v>
      </c>
      <c r="MC20" s="14">
        <v>100.27361962279322</v>
      </c>
      <c r="MD20" s="14">
        <v>100.07555880626326</v>
      </c>
      <c r="ME20" s="133"/>
      <c r="MF20" s="14">
        <v>100.37106260162167</v>
      </c>
      <c r="MG20" s="14">
        <f>STDEVA(KJ20:MD20)</f>
        <v>0.34232585626535122</v>
      </c>
      <c r="MH20" s="134"/>
      <c r="MI20" s="73">
        <v>101.21252838924255</v>
      </c>
      <c r="MJ20" s="73">
        <v>101.1296580840179</v>
      </c>
      <c r="MK20" s="73">
        <v>101.7218986717477</v>
      </c>
      <c r="ML20" s="73">
        <v>101.29168638413871</v>
      </c>
      <c r="MM20" s="73">
        <v>101.35177621562003</v>
      </c>
      <c r="MN20" s="73"/>
      <c r="MO20" s="73">
        <v>101.2160837792363</v>
      </c>
      <c r="MP20" s="73">
        <v>100.8438056053152</v>
      </c>
      <c r="MQ20" s="73">
        <v>101.32823175331517</v>
      </c>
      <c r="MR20" s="73">
        <v>101.25804188114402</v>
      </c>
      <c r="MS20" s="73">
        <v>101.24704075475266</v>
      </c>
      <c r="MT20" s="13"/>
      <c r="MU20" s="73">
        <v>101.67478149409037</v>
      </c>
      <c r="MV20" s="73">
        <v>101.75500525031246</v>
      </c>
      <c r="MW20" s="14">
        <f>STDEVA(KZ20:MT20)</f>
        <v>15.655565353966384</v>
      </c>
      <c r="MX20" s="72"/>
      <c r="MY20" s="73">
        <v>100.67502148790656</v>
      </c>
      <c r="MZ20" s="73">
        <v>100.80500320593953</v>
      </c>
      <c r="NA20" s="73">
        <v>100.41714219088864</v>
      </c>
      <c r="NB20" s="73">
        <v>100.41358208095208</v>
      </c>
      <c r="NC20" s="73">
        <v>100.16426996160044</v>
      </c>
      <c r="ND20" s="73">
        <v>100.51780378545745</v>
      </c>
      <c r="NE20" s="73"/>
      <c r="NF20" s="73">
        <v>100.62411245901923</v>
      </c>
      <c r="NG20" s="73">
        <v>100.85298011378723</v>
      </c>
      <c r="NH20" s="73">
        <v>100.95578910602723</v>
      </c>
      <c r="NI20" s="73">
        <v>101.05065036414389</v>
      </c>
      <c r="NJ20" s="73">
        <v>100.46648086413848</v>
      </c>
      <c r="NK20" s="73">
        <v>100.81240258142323</v>
      </c>
      <c r="NL20" s="13"/>
      <c r="NM20" s="73">
        <v>100.66510318344032</v>
      </c>
      <c r="NN20" s="14">
        <f>STDEVA(LQ20:NK20)</f>
        <v>20.537592847300978</v>
      </c>
      <c r="NO20" s="72"/>
    </row>
    <row r="21" spans="1:379" x14ac:dyDescent="0.2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72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33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33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33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33"/>
      <c r="CV21" s="21"/>
      <c r="CW21" s="133"/>
      <c r="CX21" s="72"/>
      <c r="CY21" s="71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  <c r="DV21" s="73"/>
      <c r="DW21" s="73"/>
      <c r="DX21" s="73"/>
      <c r="DY21" s="73"/>
      <c r="DZ21" s="73"/>
      <c r="EA21" s="73"/>
      <c r="EB21" s="13"/>
      <c r="EC21" s="135"/>
      <c r="ED21" s="133"/>
      <c r="EE21" s="72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33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33"/>
      <c r="FC21" s="14"/>
      <c r="FD21" s="133"/>
      <c r="FE21" s="72"/>
      <c r="FF21" s="73"/>
      <c r="FG21" s="73"/>
      <c r="FH21" s="73"/>
      <c r="FI21" s="73"/>
      <c r="FJ21" s="73"/>
      <c r="FK21" s="73"/>
      <c r="FL21" s="73"/>
      <c r="FM21" s="73"/>
      <c r="FN21" s="73"/>
      <c r="FO21" s="73"/>
      <c r="FP21" s="73"/>
      <c r="FQ21" s="13"/>
      <c r="FR21" s="135"/>
      <c r="FS21" s="133"/>
      <c r="FT21" s="72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3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3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3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3"/>
      <c r="HP21" s="13"/>
      <c r="HQ21" s="133"/>
      <c r="HR21" s="72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3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3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3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H21" s="133"/>
      <c r="KI21" s="72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33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33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33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33"/>
      <c r="MF21" s="14"/>
      <c r="MG21" s="133"/>
      <c r="MH21" s="134"/>
      <c r="MI21" s="73"/>
      <c r="MJ21" s="73"/>
      <c r="MK21" s="73"/>
      <c r="ML21" s="73"/>
      <c r="MM21" s="73"/>
      <c r="MN21" s="73"/>
      <c r="MO21" s="73"/>
      <c r="MP21" s="73"/>
      <c r="MQ21" s="73"/>
      <c r="MR21" s="73"/>
      <c r="MS21" s="73"/>
      <c r="MT21" s="13"/>
      <c r="MU21" s="135"/>
      <c r="MV21" s="135"/>
      <c r="MW21" s="133"/>
      <c r="MX21" s="72"/>
      <c r="MY21" s="73"/>
      <c r="MZ21" s="73"/>
      <c r="NA21" s="73"/>
      <c r="NB21" s="73"/>
      <c r="NC21" s="73"/>
      <c r="ND21" s="73"/>
      <c r="NE21" s="73"/>
      <c r="NF21" s="73"/>
      <c r="NG21" s="73"/>
      <c r="NH21" s="73"/>
      <c r="NI21" s="73"/>
      <c r="NJ21" s="73"/>
      <c r="NK21" s="73"/>
      <c r="NL21" s="13"/>
      <c r="NM21" s="135"/>
      <c r="NN21" s="133"/>
      <c r="NO21" s="72"/>
    </row>
    <row r="22" spans="1:379" x14ac:dyDescent="0.2">
      <c r="A22" s="31" t="s">
        <v>100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72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33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33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33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33"/>
      <c r="CV22" s="21"/>
      <c r="CW22" s="133"/>
      <c r="CX22" s="72"/>
      <c r="CY22" s="71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  <c r="DV22" s="73"/>
      <c r="DW22" s="73"/>
      <c r="DX22" s="73"/>
      <c r="DY22" s="73"/>
      <c r="DZ22" s="73"/>
      <c r="EA22" s="73"/>
      <c r="EB22" s="13"/>
      <c r="EC22" s="14"/>
      <c r="ED22" s="133"/>
      <c r="EE22" s="72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33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33"/>
      <c r="FC22" s="14"/>
      <c r="FD22" s="133"/>
      <c r="FE22" s="72"/>
      <c r="FF22" s="73"/>
      <c r="FG22" s="73"/>
      <c r="FH22" s="73"/>
      <c r="FI22" s="73"/>
      <c r="FJ22" s="73"/>
      <c r="FK22" s="73"/>
      <c r="FL22" s="73"/>
      <c r="FM22" s="73"/>
      <c r="FN22" s="73"/>
      <c r="FO22" s="73"/>
      <c r="FP22" s="73"/>
      <c r="FQ22" s="13"/>
      <c r="FR22" s="14"/>
      <c r="FS22" s="133"/>
      <c r="FT22" s="74"/>
      <c r="GE22" s="13"/>
      <c r="GQ22" s="13"/>
      <c r="HC22" s="13"/>
      <c r="HO22" s="13"/>
      <c r="HP22" s="13"/>
      <c r="HQ22" s="133"/>
      <c r="HR22" s="72"/>
      <c r="JA22" s="13"/>
      <c r="KH22" s="133"/>
      <c r="KI22" s="72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33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33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33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33"/>
      <c r="MF22" s="14"/>
      <c r="MG22" s="133"/>
      <c r="MH22" s="134"/>
      <c r="MI22" s="73"/>
      <c r="MJ22" s="73"/>
      <c r="MK22" s="73"/>
      <c r="ML22" s="73"/>
      <c r="MM22" s="73"/>
      <c r="MN22" s="73"/>
      <c r="MO22" s="73"/>
      <c r="MP22" s="73"/>
      <c r="MQ22" s="73"/>
      <c r="MR22" s="73"/>
      <c r="MS22" s="73"/>
      <c r="MT22" s="13"/>
      <c r="MU22" s="14"/>
      <c r="MV22" s="14"/>
      <c r="MW22" s="133"/>
      <c r="MX22" s="72"/>
      <c r="MY22" s="73"/>
      <c r="MZ22" s="73"/>
      <c r="NA22" s="73"/>
      <c r="NB22" s="73"/>
      <c r="NC22" s="73"/>
      <c r="ND22" s="73"/>
      <c r="NE22" s="73"/>
      <c r="NF22" s="73"/>
      <c r="NG22" s="73"/>
      <c r="NH22" s="73"/>
      <c r="NI22" s="73"/>
      <c r="NJ22" s="73"/>
      <c r="NK22" s="73"/>
      <c r="NL22" s="13"/>
      <c r="NM22" s="14"/>
      <c r="NN22" s="133"/>
      <c r="NO22" s="72"/>
    </row>
    <row r="23" spans="1:379" x14ac:dyDescent="0.2">
      <c r="A23" s="37" t="s">
        <v>101</v>
      </c>
      <c r="B23" s="34">
        <v>1.1472630016269628E-3</v>
      </c>
      <c r="C23" s="34">
        <v>2.1368613030256691E-3</v>
      </c>
      <c r="D23" s="34">
        <v>2.0110701529089778E-3</v>
      </c>
      <c r="E23" s="34">
        <v>1.4080973324432345E-3</v>
      </c>
      <c r="F23" s="34">
        <v>1.7960406496536888E-3</v>
      </c>
      <c r="G23" s="34">
        <v>2.1620774956470122E-3</v>
      </c>
      <c r="H23" s="34">
        <v>1.9863638407560183E-3</v>
      </c>
      <c r="I23" s="34">
        <v>2.085515973438366E-3</v>
      </c>
      <c r="J23" s="34">
        <v>1.80196601172943E-3</v>
      </c>
      <c r="K23" s="34">
        <v>1.6669380121563299E-3</v>
      </c>
      <c r="L23" s="34">
        <v>1.8203666525652307E-3</v>
      </c>
      <c r="M23" s="136"/>
      <c r="N23" s="137">
        <v>2.3022642922601042E-3</v>
      </c>
      <c r="O23" s="137">
        <v>1.9185189004153177E-3</v>
      </c>
      <c r="P23" s="137">
        <v>1.3341828431852889E-3</v>
      </c>
      <c r="Q23" s="137">
        <v>1.7772524895213412E-3</v>
      </c>
      <c r="R23" s="137">
        <v>1.4638808034824942E-3</v>
      </c>
      <c r="S23" s="137">
        <v>1.8335747005343898E-3</v>
      </c>
      <c r="T23" s="137">
        <v>1.6222458776816964E-3</v>
      </c>
      <c r="U23" s="137">
        <v>5.1451506732967294E-3</v>
      </c>
      <c r="V23" s="137">
        <v>1.9592090523996349E-3</v>
      </c>
      <c r="W23" s="137">
        <v>2.523966834692839E-3</v>
      </c>
      <c r="X23" s="137">
        <v>2.1868914219583474E-3</v>
      </c>
      <c r="Y23" s="137"/>
      <c r="Z23" s="137">
        <v>1.7981814353823654E-3</v>
      </c>
      <c r="AA23" s="137">
        <v>1.7732028481779614E-3</v>
      </c>
      <c r="AB23" s="137">
        <v>1.277927611725255E-3</v>
      </c>
      <c r="AC23" s="137">
        <v>1.5309067150595962E-3</v>
      </c>
      <c r="AD23" s="137">
        <v>0</v>
      </c>
      <c r="AE23" s="137">
        <v>2.0616054120672013E-3</v>
      </c>
      <c r="AF23" s="137">
        <v>2.0813883913823783E-3</v>
      </c>
      <c r="AG23" s="137">
        <v>1.7240352856813621E-3</v>
      </c>
      <c r="AH23" s="137">
        <v>1.6162195470152147E-3</v>
      </c>
      <c r="AI23" s="137">
        <v>1.9070259119311056E-3</v>
      </c>
      <c r="AJ23" s="137">
        <v>1.5770316429431902E-3</v>
      </c>
      <c r="AK23" s="137"/>
      <c r="AL23" s="137">
        <v>1.6049403399459455E-3</v>
      </c>
      <c r="AM23" s="137">
        <v>1.5123850752700042E-3</v>
      </c>
      <c r="AN23" s="137">
        <v>1.6719354509608546E-3</v>
      </c>
      <c r="AO23" s="137">
        <v>1.3569859545262159E-3</v>
      </c>
      <c r="AP23" s="137">
        <v>1.5420386878507303E-3</v>
      </c>
      <c r="AQ23" s="137">
        <v>1.6976275574541791E-3</v>
      </c>
      <c r="AR23" s="137">
        <v>1.990046934548365E-3</v>
      </c>
      <c r="AS23" s="137">
        <v>1.6994445087522229E-3</v>
      </c>
      <c r="AT23" s="137">
        <v>1.5300541135327406E-3</v>
      </c>
      <c r="AU23" s="137">
        <v>1.7821793237343467E-3</v>
      </c>
      <c r="AV23" s="137">
        <v>1.6387126814516068E-3</v>
      </c>
      <c r="AW23" s="137"/>
      <c r="AX23" s="137">
        <v>1.8054750290944083E-3</v>
      </c>
      <c r="AY23" s="34">
        <f>STDEVA(B23:AV23)</f>
        <v>6.4538101658118412E-4</v>
      </c>
      <c r="AZ23" s="74"/>
      <c r="BA23" s="34">
        <v>2.0913850041922566E-3</v>
      </c>
      <c r="BB23" s="34">
        <v>1.5721721365221958E-3</v>
      </c>
      <c r="BC23" s="34">
        <v>1.3280577242854826E-3</v>
      </c>
      <c r="BD23" s="34">
        <v>1.3545474654266061E-3</v>
      </c>
      <c r="BE23" s="34">
        <v>1.3614458527949967E-3</v>
      </c>
      <c r="BF23" s="34">
        <v>1.1492451393768084E-3</v>
      </c>
      <c r="BG23" s="34">
        <v>1.3832303899787204E-3</v>
      </c>
      <c r="BH23" s="34">
        <v>1.1514155374664715E-3</v>
      </c>
      <c r="BI23" s="34">
        <v>1.1252362585642121E-3</v>
      </c>
      <c r="BJ23" s="34">
        <v>1.4451498337482575E-3</v>
      </c>
      <c r="BK23" s="34">
        <v>1.3961140822886559E-3</v>
      </c>
      <c r="BL23" s="137"/>
      <c r="BM23" s="34">
        <v>1.9426764678238408E-3</v>
      </c>
      <c r="BN23" s="34">
        <v>1.510288621108807E-3</v>
      </c>
      <c r="BO23" s="34">
        <v>1.5114906142931954E-3</v>
      </c>
      <c r="BP23" s="34">
        <v>1.3529934098081944E-3</v>
      </c>
      <c r="BQ23" s="34">
        <v>1.0393836049526148E-3</v>
      </c>
      <c r="BR23" s="34">
        <v>1.6116246224589566E-3</v>
      </c>
      <c r="BS23" s="34">
        <v>1.1512730142287817E-3</v>
      </c>
      <c r="BT23" s="34">
        <v>1.4639066514137956E-3</v>
      </c>
      <c r="BU23" s="34">
        <v>1.5451290724811284E-3</v>
      </c>
      <c r="BV23" s="34">
        <v>1.8239662736041649E-3</v>
      </c>
      <c r="BW23" s="34">
        <v>1.494477670909869E-3</v>
      </c>
      <c r="BX23" s="137"/>
      <c r="BY23" s="34">
        <v>1.5658962386354862E-3</v>
      </c>
      <c r="BZ23" s="34">
        <v>1.3616707764928376E-3</v>
      </c>
      <c r="CA23" s="34">
        <v>1.5622925311896832E-3</v>
      </c>
      <c r="CB23" s="34">
        <v>1.4544812957376701E-3</v>
      </c>
      <c r="CC23" s="34">
        <v>1.5233395503731926E-3</v>
      </c>
      <c r="CD23" s="34">
        <v>1.1976896284397035E-3</v>
      </c>
      <c r="CE23" s="34">
        <v>1.139527442954123E-3</v>
      </c>
      <c r="CF23" s="34">
        <v>1.5023777768795748E-3</v>
      </c>
      <c r="CG23" s="34">
        <v>1.6292733022393469E-3</v>
      </c>
      <c r="CH23" s="34">
        <v>1.4374975243295039E-3</v>
      </c>
      <c r="CI23" s="137"/>
      <c r="CJ23" s="34">
        <v>1.5399135783305965E-3</v>
      </c>
      <c r="CK23" s="34">
        <v>1.5384449004153331E-3</v>
      </c>
      <c r="CL23" s="34">
        <v>1.2762700008092265E-3</v>
      </c>
      <c r="CM23" s="34">
        <v>1.5283249737393829E-3</v>
      </c>
      <c r="CN23" s="34">
        <v>1.5067226893538293E-3</v>
      </c>
      <c r="CO23" s="34">
        <v>1.4100566721132613E-3</v>
      </c>
      <c r="CP23" s="34">
        <v>1.3576862103264959E-3</v>
      </c>
      <c r="CQ23" s="34">
        <v>1.4844095407938855E-3</v>
      </c>
      <c r="CR23" s="34">
        <v>1.6710449188224357E-3</v>
      </c>
      <c r="CS23" s="34">
        <v>1.6770503025746507E-3</v>
      </c>
      <c r="CT23" s="34">
        <v>1.498904853332554E-3</v>
      </c>
      <c r="CU23" s="137"/>
      <c r="CV23" s="102">
        <v>1.4426967595508162E-3</v>
      </c>
      <c r="CW23" s="34">
        <f>STDEVA(AZ23:CT23)</f>
        <v>2.0968853901014793E-4</v>
      </c>
      <c r="CX23" s="74"/>
      <c r="CY23" s="138">
        <v>1.5645551517344193E-3</v>
      </c>
      <c r="CZ23" s="114">
        <v>0</v>
      </c>
      <c r="DA23" s="114">
        <v>0</v>
      </c>
      <c r="DB23" s="114">
        <v>1.1516540369371094E-3</v>
      </c>
      <c r="DC23" s="37">
        <v>6.7905229716788218E-4</v>
      </c>
      <c r="DD23" s="114"/>
      <c r="DE23" s="114">
        <v>0</v>
      </c>
      <c r="DF23" s="114">
        <v>2.0376020086195126E-3</v>
      </c>
      <c r="DG23" s="75">
        <v>1.0188010043097563E-3</v>
      </c>
      <c r="DH23" s="114"/>
      <c r="DI23" s="114">
        <v>1.1352243219081566E-3</v>
      </c>
      <c r="DJ23" s="114">
        <v>0</v>
      </c>
      <c r="DK23" s="114">
        <v>1.1528058442258236E-3</v>
      </c>
      <c r="DL23" s="114">
        <v>1.3114219458626388E-3</v>
      </c>
      <c r="DM23" s="114">
        <v>1.6272880170589688E-3</v>
      </c>
      <c r="DN23" s="114">
        <v>0</v>
      </c>
      <c r="DO23" s="75">
        <v>8.7112335484259803E-4</v>
      </c>
      <c r="DP23" s="114"/>
      <c r="DQ23" s="114">
        <v>0</v>
      </c>
      <c r="DR23" s="114">
        <v>1.3569685879411856E-3</v>
      </c>
      <c r="DS23" s="114">
        <v>1.4380520979088787E-3</v>
      </c>
      <c r="DT23" s="114">
        <v>0</v>
      </c>
      <c r="DU23" s="114">
        <v>1.1805269393269852E-3</v>
      </c>
      <c r="DV23" s="114">
        <v>1.4524932727259699E-3</v>
      </c>
      <c r="DW23" s="75">
        <v>9.0467348298383656E-4</v>
      </c>
      <c r="DX23" s="114"/>
      <c r="DY23" s="114">
        <v>1.3660822393473798E-3</v>
      </c>
      <c r="DZ23" s="114">
        <v>0</v>
      </c>
      <c r="EA23" s="75">
        <v>6.8304111967368991E-4</v>
      </c>
      <c r="EB23" s="37"/>
      <c r="EC23" s="37">
        <v>8.3133825179555266E-4</v>
      </c>
      <c r="ED23" s="34">
        <f>STDEVA(CG23:EA23)</f>
        <v>6.2112749313208016E-4</v>
      </c>
      <c r="EE23" s="74"/>
      <c r="EF23" s="34">
        <v>1.5939416128358083E-3</v>
      </c>
      <c r="EG23" s="34">
        <v>1.5039773039948543E-3</v>
      </c>
      <c r="EH23" s="34">
        <v>1.0599912864427588E-3</v>
      </c>
      <c r="EI23" s="34">
        <v>1.3180905120333394E-3</v>
      </c>
      <c r="EJ23" s="34">
        <v>1.5267474062484702E-3</v>
      </c>
      <c r="EK23" s="34">
        <v>1.847472303314739E-3</v>
      </c>
      <c r="EL23" s="34">
        <v>1.522844826659704E-3</v>
      </c>
      <c r="EM23" s="34">
        <v>1.4263854396436325E-3</v>
      </c>
      <c r="EN23" s="34">
        <v>1.5325500533791862E-3</v>
      </c>
      <c r="EO23" s="34">
        <v>1.6337233881342852E-3</v>
      </c>
      <c r="EP23" s="34">
        <v>1.4961994291423815E-3</v>
      </c>
      <c r="EQ23" s="137"/>
      <c r="ER23" s="34">
        <v>1.6337418135185361E-3</v>
      </c>
      <c r="ES23" s="34">
        <v>1.8914827186095504E-3</v>
      </c>
      <c r="ET23" s="34">
        <v>1.3236349738051029E-3</v>
      </c>
      <c r="EU23" s="34">
        <v>1.4751903525062446E-3</v>
      </c>
      <c r="EV23" s="34">
        <v>1.4764595850509958E-3</v>
      </c>
      <c r="EW23" s="34">
        <v>1.7881075904535445E-3</v>
      </c>
      <c r="EX23" s="34">
        <v>1.3035899011029643E-3</v>
      </c>
      <c r="EY23" s="34">
        <v>1.4289573101418827E-3</v>
      </c>
      <c r="EZ23" s="34">
        <v>1.0929599063923428E-3</v>
      </c>
      <c r="FA23" s="34">
        <v>1.4908058017501626E-3</v>
      </c>
      <c r="FB23" s="137"/>
      <c r="FC23" s="34">
        <v>1.493503731222862E-3</v>
      </c>
      <c r="FD23" s="34">
        <f>STDEVA(DG23:FA23)</f>
        <v>5.2938015612355005E-4</v>
      </c>
      <c r="FE23" s="74"/>
      <c r="FF23" s="114">
        <v>1.1659475857371954E-3</v>
      </c>
      <c r="FG23" s="114">
        <v>1.8694847537449719E-3</v>
      </c>
      <c r="FH23" s="114">
        <v>0</v>
      </c>
      <c r="FI23" s="37">
        <v>1.0118107798273892E-3</v>
      </c>
      <c r="FJ23" s="114"/>
      <c r="FK23" s="114">
        <v>2.0078612052363523E-3</v>
      </c>
      <c r="FL23" s="114">
        <v>1.6868994828993977E-3</v>
      </c>
      <c r="FM23" s="114">
        <v>2.0005919277645131E-3</v>
      </c>
      <c r="FN23" s="114">
        <v>2.2656748994763143E-3</v>
      </c>
      <c r="FO23" s="114">
        <v>1.9392015493060596E-3</v>
      </c>
      <c r="FP23" s="37">
        <v>1.9800458129365277E-3</v>
      </c>
      <c r="FQ23" s="37"/>
      <c r="FR23" s="34">
        <v>1.4959282963819586E-3</v>
      </c>
      <c r="FS23" s="34">
        <f>STDEVA(DV23:FP23)</f>
        <v>5.0735906232485944E-4</v>
      </c>
      <c r="FT23" s="74"/>
      <c r="FU23" s="34">
        <v>2.3994136715951896E-3</v>
      </c>
      <c r="FV23" s="34">
        <v>2.9387639479422096E-3</v>
      </c>
      <c r="FW23" s="34">
        <v>2.7997460659789503E-3</v>
      </c>
      <c r="FX23" s="34">
        <v>2.1767015960778404E-3</v>
      </c>
      <c r="FY23" s="34">
        <v>1.0934315052242029E-3</v>
      </c>
      <c r="FZ23" s="34">
        <v>1.4765831939569927E-3</v>
      </c>
      <c r="GA23" s="34">
        <v>2.5244768371978457E-3</v>
      </c>
      <c r="GB23" s="34">
        <v>1.5261560372719571E-3</v>
      </c>
      <c r="GC23" s="34">
        <v>2.2136959748572005E-3</v>
      </c>
      <c r="GD23" s="34">
        <v>2.1268129062958713E-3</v>
      </c>
      <c r="GE23" s="37"/>
      <c r="GF23" s="34">
        <v>1.9311384376851368E-3</v>
      </c>
      <c r="GG23" s="34">
        <v>2.3161054336902831E-3</v>
      </c>
      <c r="GH23" s="34">
        <v>2.151155438788513E-3</v>
      </c>
      <c r="GI23" s="34">
        <v>3.8111712632275473E-3</v>
      </c>
      <c r="GJ23" s="34">
        <v>2.5684388932704048E-3</v>
      </c>
      <c r="GK23" s="34">
        <v>2.07241558166404E-3</v>
      </c>
      <c r="GL23" s="34">
        <v>2.4189652968163522E-3</v>
      </c>
      <c r="GM23" s="34">
        <v>1.9969663603341126E-3</v>
      </c>
      <c r="GN23" s="34">
        <v>2.8282685685746063E-3</v>
      </c>
      <c r="GO23" s="34">
        <v>2.6222803419240119E-3</v>
      </c>
      <c r="GP23" s="34">
        <v>2.4720335694778774E-3</v>
      </c>
      <c r="GQ23" s="37"/>
      <c r="GR23" s="34">
        <v>1.8698359397115707E-3</v>
      </c>
      <c r="GS23" s="34">
        <v>2.2514399240545048E-3</v>
      </c>
      <c r="GT23" s="34">
        <v>1.6070310200943347E-3</v>
      </c>
      <c r="GU23" s="34">
        <v>2.209035399817929E-3</v>
      </c>
      <c r="GV23" s="34">
        <v>2.5899044861211347E-3</v>
      </c>
      <c r="GW23" s="34">
        <v>1.9704976671574815E-3</v>
      </c>
      <c r="GX23" s="34">
        <v>2.3085474609570544E-3</v>
      </c>
      <c r="GY23" s="34">
        <v>2.0018011790061711E-3</v>
      </c>
      <c r="GZ23" s="34">
        <v>2.2572461744055543E-3</v>
      </c>
      <c r="HA23" s="34">
        <v>2.3279358557502542E-3</v>
      </c>
      <c r="HB23" s="34">
        <v>2.1392664727662401E-3</v>
      </c>
      <c r="HC23" s="37"/>
      <c r="HD23" s="34">
        <v>1.9210448819993776E-3</v>
      </c>
      <c r="HE23" s="34">
        <v>1.6584399080413136E-3</v>
      </c>
      <c r="HF23" s="34">
        <v>2.0200794049528648E-3</v>
      </c>
      <c r="HG23" s="34">
        <v>1.8115686213868369E-3</v>
      </c>
      <c r="HH23" s="34">
        <v>2.018252424232841E-3</v>
      </c>
      <c r="HI23" s="34">
        <v>2.1736250381770876E-3</v>
      </c>
      <c r="HJ23" s="34">
        <v>1.8947233729153896E-3</v>
      </c>
      <c r="HK23" s="34">
        <v>1.6860684263073026E-3</v>
      </c>
      <c r="HL23" s="34">
        <v>2.0754348957884813E-3</v>
      </c>
      <c r="HM23" s="34">
        <v>2.2865115041193064E-3</v>
      </c>
      <c r="HN23" s="34">
        <v>1.9545401795675404E-3</v>
      </c>
      <c r="HO23" s="37"/>
      <c r="HP23" s="37">
        <v>2.1730860378513404E-3</v>
      </c>
      <c r="HQ23" s="34">
        <f>STDEVA(FT23:HN23)</f>
        <v>4.5181093264794197E-4</v>
      </c>
      <c r="HR23" s="74"/>
      <c r="HS23" s="34">
        <v>1.6726256819273846E-3</v>
      </c>
      <c r="HT23" s="34">
        <v>1.0099933618703595E-3</v>
      </c>
      <c r="HU23" s="34">
        <v>1.1612601392489799E-3</v>
      </c>
      <c r="HV23" s="34">
        <v>1.3175237288368896E-3</v>
      </c>
      <c r="HW23" s="34">
        <v>1.1868582367173201E-3</v>
      </c>
      <c r="HX23" s="34">
        <v>1.6168898536761732E-3</v>
      </c>
      <c r="HY23" s="34">
        <v>1.6703853866328301E-3</v>
      </c>
      <c r="HZ23" s="34">
        <v>1.3680941852836801E-3</v>
      </c>
      <c r="IA23" s="34">
        <v>1.746188475247262E-3</v>
      </c>
      <c r="IB23" s="34">
        <v>1.4637700398661062E-3</v>
      </c>
      <c r="IC23" s="34">
        <v>1.4211768141079682E-3</v>
      </c>
      <c r="ID23" s="37"/>
      <c r="IE23" s="34">
        <v>1.7224058100501539E-3</v>
      </c>
      <c r="IF23" s="34">
        <v>1.5192001752254167E-3</v>
      </c>
      <c r="IG23" s="34">
        <v>9.1483384473606873E-4</v>
      </c>
      <c r="IH23" s="34">
        <v>1.0653915629811506E-3</v>
      </c>
      <c r="II23" s="34">
        <v>1.5759334378302201E-3</v>
      </c>
      <c r="IJ23" s="34">
        <v>1.3955095850192696E-3</v>
      </c>
      <c r="IK23" s="34">
        <v>1.2148728272400955E-3</v>
      </c>
      <c r="IL23" s="34">
        <v>1.3180987087468572E-3</v>
      </c>
      <c r="IM23" s="34">
        <v>1.2405373708084138E-3</v>
      </c>
      <c r="IN23" s="34">
        <v>1.3297211685910234E-3</v>
      </c>
      <c r="IO23" s="37"/>
      <c r="IP23" s="34">
        <v>1.597309879267499E-3</v>
      </c>
      <c r="IQ23" s="34">
        <v>1.4631140200428228E-3</v>
      </c>
      <c r="IR23" s="34">
        <v>1.657675788904415E-3</v>
      </c>
      <c r="IS23" s="34">
        <v>1.4663513687407481E-3</v>
      </c>
      <c r="IT23" s="34">
        <v>1.1367309315112189E-3</v>
      </c>
      <c r="IU23" s="34">
        <v>1.7416268733002225E-3</v>
      </c>
      <c r="IV23" s="34">
        <v>1.1376039664381969E-3</v>
      </c>
      <c r="IW23" s="34">
        <v>1.3166333573092753E-3</v>
      </c>
      <c r="IX23" s="34">
        <v>1.2402569989605054E-3</v>
      </c>
      <c r="IY23" s="34">
        <v>1.7252694434404378E-3</v>
      </c>
      <c r="IZ23" s="34">
        <v>1.4483213438920514E-3</v>
      </c>
      <c r="JA23" s="37"/>
      <c r="JB23" s="34">
        <v>1.0858329108821378E-3</v>
      </c>
      <c r="JC23" s="34">
        <v>1.1041037520859943E-3</v>
      </c>
      <c r="JD23" s="34">
        <v>1.2570226588720721E-3</v>
      </c>
      <c r="JE23" s="34">
        <v>7.3409813243724225E-4</v>
      </c>
      <c r="JF23" s="34">
        <v>1.2626011720185517E-3</v>
      </c>
      <c r="JG23" s="34">
        <v>1.2350390102691337E-3</v>
      </c>
      <c r="JH23" s="34">
        <v>1.3355556957175075E-3</v>
      </c>
      <c r="JI23" s="34">
        <v>1.260497168780637E-3</v>
      </c>
      <c r="JJ23" s="34">
        <v>9.6094843372721158E-4</v>
      </c>
      <c r="JK23" s="34">
        <v>8.8312701053346423E-4</v>
      </c>
      <c r="JL23" s="34">
        <v>1.1815898448278804E-3</v>
      </c>
      <c r="JM23" s="34">
        <v>1.0099564434551311E-3</v>
      </c>
      <c r="JN23" s="34">
        <v>8.5917510205860191E-4</v>
      </c>
      <c r="JO23" s="34">
        <v>1.1890999413167876E-3</v>
      </c>
      <c r="JP23" s="34">
        <v>8.2991027532860106E-4</v>
      </c>
      <c r="JQ23" s="34">
        <v>6.3242803250759881E-4</v>
      </c>
      <c r="JR23" s="34">
        <v>9.099716754210048E-4</v>
      </c>
      <c r="JS23" s="34">
        <v>1.0432249515926249E-3</v>
      </c>
      <c r="JT23" s="34"/>
      <c r="JU23" s="34">
        <v>7.0089799550408435E-4</v>
      </c>
      <c r="JV23" s="34">
        <v>1.0290586872587347E-3</v>
      </c>
      <c r="JW23" s="34">
        <v>1.4567507822902349E-3</v>
      </c>
      <c r="JX23" s="34">
        <v>6.083819892134482E-4</v>
      </c>
      <c r="JY23" s="34">
        <v>7.0458367288511921E-4</v>
      </c>
      <c r="JZ23" s="34">
        <v>1.1584863524550231E-3</v>
      </c>
      <c r="KA23" s="34">
        <v>9.0459596486919193E-4</v>
      </c>
      <c r="KB23" s="34">
        <v>1.0328775776514668E-3</v>
      </c>
      <c r="KC23" s="34">
        <v>8.0499582279360503E-4</v>
      </c>
      <c r="KD23" s="34">
        <v>1.2343322152866959E-3</v>
      </c>
      <c r="KE23" s="34">
        <v>9.6366183557284354E-4</v>
      </c>
      <c r="KF23" s="136"/>
      <c r="KG23" s="34">
        <v>1.2408190164453739E-3</v>
      </c>
      <c r="KH23" s="34">
        <f>STDEVA(IK23:KE23)</f>
        <v>2.8454458551542425E-4</v>
      </c>
      <c r="KI23" s="74"/>
      <c r="KJ23" s="34">
        <v>1.7193802303104334E-3</v>
      </c>
      <c r="KK23" s="34">
        <v>1.937101032761752E-3</v>
      </c>
      <c r="KL23" s="34">
        <v>1.6957481234459171E-3</v>
      </c>
      <c r="KM23" s="34">
        <v>1.8853019379223197E-3</v>
      </c>
      <c r="KN23" s="34">
        <v>1.358709372659141E-3</v>
      </c>
      <c r="KO23" s="34">
        <v>1.536978082585996E-3</v>
      </c>
      <c r="KP23" s="34">
        <v>1.8562248868691433E-3</v>
      </c>
      <c r="KQ23" s="34">
        <v>1.9390401925884336E-3</v>
      </c>
      <c r="KR23" s="34">
        <v>1.8104010471505869E-3</v>
      </c>
      <c r="KS23" s="34">
        <v>2.5905864827223831E-3</v>
      </c>
      <c r="KT23" s="34">
        <v>1.8325469167266341E-3</v>
      </c>
      <c r="KU23" s="137"/>
      <c r="KV23" s="34">
        <v>1.6913705890728328E-3</v>
      </c>
      <c r="KW23" s="34">
        <v>1.6026748864910146E-3</v>
      </c>
      <c r="KX23" s="34">
        <v>1.4609700515641609E-3</v>
      </c>
      <c r="KY23" s="34">
        <v>1.8119834198001613E-3</v>
      </c>
      <c r="KZ23" s="34">
        <v>1.519841206227791E-3</v>
      </c>
      <c r="LA23" s="34">
        <v>1.5439602501774684E-3</v>
      </c>
      <c r="LB23" s="34">
        <v>1.6543564826989147E-3</v>
      </c>
      <c r="LC23" s="34">
        <v>1.6228753360481931E-3</v>
      </c>
      <c r="LD23" s="34">
        <v>1.6538972012738109E-3</v>
      </c>
      <c r="LE23" s="34">
        <v>1.5144640006726382E-3</v>
      </c>
      <c r="LF23" s="34">
        <v>1.6074949143879706E-3</v>
      </c>
      <c r="LG23" s="137"/>
      <c r="LH23" s="34">
        <v>1.5486656753634037E-3</v>
      </c>
      <c r="LI23" s="34">
        <v>1.3568957358315844E-3</v>
      </c>
      <c r="LJ23" s="34">
        <v>1.9914418902888184E-3</v>
      </c>
      <c r="LK23" s="34">
        <v>1.6503484882458147E-3</v>
      </c>
      <c r="LL23" s="34">
        <v>1.3860496314175676E-3</v>
      </c>
      <c r="LM23" s="34">
        <v>1.7041927384198034E-3</v>
      </c>
      <c r="LN23" s="34">
        <v>1.806929543828401E-3</v>
      </c>
      <c r="LO23" s="34">
        <v>2.0487437794962002E-3</v>
      </c>
      <c r="LP23" s="34">
        <v>1.4102405409074656E-3</v>
      </c>
      <c r="LQ23" s="34">
        <v>2.0204301994811245E-3</v>
      </c>
      <c r="LR23" s="34">
        <v>1.6926039803745194E-3</v>
      </c>
      <c r="LS23" s="137"/>
      <c r="LT23" s="34">
        <v>1.8664936207854882E-3</v>
      </c>
      <c r="LU23" s="34">
        <v>9.3295770619923352E-4</v>
      </c>
      <c r="LV23" s="34">
        <v>1.4140932272581545E-3</v>
      </c>
      <c r="LW23" s="34">
        <v>1.5442520542547364E-3</v>
      </c>
      <c r="LX23" s="34">
        <v>1.4670489405918948E-3</v>
      </c>
      <c r="LY23" s="34">
        <v>1.5234084992794266E-3</v>
      </c>
      <c r="LZ23" s="34">
        <v>1.2559164591677294E-3</v>
      </c>
      <c r="MA23" s="34">
        <v>1.7603939577686258E-3</v>
      </c>
      <c r="MB23" s="34">
        <v>2.1213689515279309E-3</v>
      </c>
      <c r="MC23" s="34">
        <v>1.7554118289473497E-3</v>
      </c>
      <c r="MD23" s="34">
        <v>1.5638510974986953E-3</v>
      </c>
      <c r="ME23" s="137"/>
      <c r="MF23" s="34">
        <v>1.6743099598015099E-3</v>
      </c>
      <c r="MG23" s="34">
        <f>STDEVA(KJ23:MD23)</f>
        <v>2.7075998058703738E-4</v>
      </c>
      <c r="MH23" s="139"/>
      <c r="MI23" s="114">
        <v>1.1305275877398109E-3</v>
      </c>
      <c r="MJ23" s="114">
        <v>0</v>
      </c>
      <c r="MK23" s="114">
        <v>1.1846349259853021E-3</v>
      </c>
      <c r="ML23" s="114">
        <v>1.7400316918876647E-3</v>
      </c>
      <c r="MM23" s="34">
        <v>1.0137985514031944E-3</v>
      </c>
      <c r="MN23" s="114"/>
      <c r="MO23" s="114">
        <v>0</v>
      </c>
      <c r="MP23" s="114">
        <v>0</v>
      </c>
      <c r="MQ23" s="114">
        <v>1.2052419012640756E-3</v>
      </c>
      <c r="MR23" s="114">
        <v>1.2577501057054513E-3</v>
      </c>
      <c r="MS23" s="34">
        <v>6.1574800174238179E-4</v>
      </c>
      <c r="MT23" s="37"/>
      <c r="MU23" s="37">
        <v>1.1846606990595662E-3</v>
      </c>
      <c r="MV23" s="37">
        <v>0</v>
      </c>
      <c r="MW23" s="34">
        <f>STDEVA(KZ23:MT23)</f>
        <v>5.3481586322036271E-4</v>
      </c>
      <c r="MX23" s="74"/>
      <c r="MY23" s="114">
        <v>1.6932984456523553E-3</v>
      </c>
      <c r="MZ23" s="114">
        <v>1.46185587280729E-3</v>
      </c>
      <c r="NA23" s="114">
        <v>1.2335575258749037E-3</v>
      </c>
      <c r="NB23" s="114">
        <v>1.1306670176026161E-3</v>
      </c>
      <c r="NC23" s="114">
        <v>0</v>
      </c>
      <c r="ND23" s="85">
        <v>1.1038757723874329E-3</v>
      </c>
      <c r="NE23" s="114"/>
      <c r="NF23" s="114">
        <v>1.6198186502197137E-3</v>
      </c>
      <c r="NG23" s="114">
        <v>1.0260604188016018E-3</v>
      </c>
      <c r="NH23" s="114">
        <v>0</v>
      </c>
      <c r="NI23" s="114">
        <v>1.3314458299975511E-3</v>
      </c>
      <c r="NJ23" s="114">
        <v>1.3622135411910491E-3</v>
      </c>
      <c r="NK23" s="85">
        <v>1.0679076880419831E-3</v>
      </c>
      <c r="NL23" s="37"/>
      <c r="NM23" s="75">
        <v>1.085891730214708E-3</v>
      </c>
      <c r="NN23" s="34">
        <f>STDEVA(LQ23:NK23)</f>
        <v>6.1383760452926866E-4</v>
      </c>
      <c r="NO23" s="72"/>
    </row>
    <row r="24" spans="1:379" x14ac:dyDescent="0.2">
      <c r="A24" s="37" t="s">
        <v>242</v>
      </c>
      <c r="B24" s="34">
        <v>1.8236878691055682</v>
      </c>
      <c r="C24" s="34">
        <v>1.8339190556927703</v>
      </c>
      <c r="D24" s="34">
        <v>1.8323112951429341</v>
      </c>
      <c r="E24" s="34">
        <v>1.8262973038249608</v>
      </c>
      <c r="F24" s="34">
        <v>1.8298648752397599</v>
      </c>
      <c r="G24" s="34">
        <v>1.8316691683076771</v>
      </c>
      <c r="H24" s="34">
        <v>1.8327825386645338</v>
      </c>
      <c r="I24" s="34">
        <v>1.834660711303552</v>
      </c>
      <c r="J24" s="34">
        <v>1.8371637639287521</v>
      </c>
      <c r="K24" s="34">
        <v>1.836906811013548</v>
      </c>
      <c r="L24" s="34">
        <v>1.8321044049770396</v>
      </c>
      <c r="M24" s="136"/>
      <c r="N24" s="137">
        <v>1.8221297795499773</v>
      </c>
      <c r="O24" s="137">
        <v>1.8229211804247136</v>
      </c>
      <c r="P24" s="137">
        <v>1.8278731906367764</v>
      </c>
      <c r="Q24" s="137">
        <v>1.8293115182921678</v>
      </c>
      <c r="R24" s="137">
        <v>1.8215967853471138</v>
      </c>
      <c r="S24" s="137">
        <v>1.8242540560803475</v>
      </c>
      <c r="T24" s="137">
        <v>1.8320946883584492</v>
      </c>
      <c r="U24" s="137">
        <v>1.8306261368766488</v>
      </c>
      <c r="V24" s="137">
        <v>1.8262885650054155</v>
      </c>
      <c r="W24" s="137">
        <v>1.8377302037948353</v>
      </c>
      <c r="X24" s="137">
        <v>1.8274784327883777</v>
      </c>
      <c r="Y24" s="137"/>
      <c r="Z24" s="137">
        <v>1.8335509778777574</v>
      </c>
      <c r="AA24" s="137">
        <v>1.8360842189193807</v>
      </c>
      <c r="AB24" s="137">
        <v>1.8295785043115875</v>
      </c>
      <c r="AC24" s="137">
        <v>1.8327545405786065</v>
      </c>
      <c r="AD24" s="137">
        <v>1.8358525223569095</v>
      </c>
      <c r="AE24" s="137">
        <v>1.8359683873517429</v>
      </c>
      <c r="AF24" s="137">
        <v>1.8346785487481045</v>
      </c>
      <c r="AG24" s="137">
        <v>1.8351130707082448</v>
      </c>
      <c r="AH24" s="137">
        <v>1.8319249947499199</v>
      </c>
      <c r="AI24" s="137">
        <v>1.8368164784889287</v>
      </c>
      <c r="AJ24" s="137">
        <v>1.8342307973727316</v>
      </c>
      <c r="AK24" s="137"/>
      <c r="AL24" s="137">
        <v>1.8391016035123957</v>
      </c>
      <c r="AM24" s="137">
        <v>1.8336846745612094</v>
      </c>
      <c r="AN24" s="137">
        <v>1.8269885226243376</v>
      </c>
      <c r="AO24" s="137">
        <v>1.8310817114373492</v>
      </c>
      <c r="AP24" s="137">
        <v>1.832928324825752</v>
      </c>
      <c r="AQ24" s="137">
        <v>1.829663525175611</v>
      </c>
      <c r="AR24" s="137">
        <v>1.8318603655356309</v>
      </c>
      <c r="AS24" s="137">
        <v>1.8350421597889621</v>
      </c>
      <c r="AT24" s="137">
        <v>1.8377275469799201</v>
      </c>
      <c r="AU24" s="137">
        <v>1.8458114592372679</v>
      </c>
      <c r="AV24" s="137">
        <v>1.834378696342357</v>
      </c>
      <c r="AW24" s="137"/>
      <c r="AX24" s="137">
        <v>1.8320510095457028</v>
      </c>
      <c r="AY24" s="34">
        <f t="shared" ref="AY24:AY32" si="10">STDEVA(B24:AV24)</f>
        <v>4.9505128875335759E-3</v>
      </c>
      <c r="AZ24" s="74"/>
      <c r="BA24" s="34">
        <v>1.78726091583382</v>
      </c>
      <c r="BB24" s="34">
        <v>1.7844216262524761</v>
      </c>
      <c r="BC24" s="34">
        <v>1.7838806939060219</v>
      </c>
      <c r="BD24" s="34">
        <v>1.7818938714505728</v>
      </c>
      <c r="BE24" s="34">
        <v>1.7840258169116043</v>
      </c>
      <c r="BF24" s="34">
        <v>1.7770619750051913</v>
      </c>
      <c r="BG24" s="34">
        <v>1.7792030939510826</v>
      </c>
      <c r="BH24" s="34">
        <v>1.7860311845094938</v>
      </c>
      <c r="BI24" s="34">
        <v>1.7898384406351551</v>
      </c>
      <c r="BJ24" s="34">
        <v>1.7923683655373372</v>
      </c>
      <c r="BK24" s="34">
        <v>1.7845913054828275</v>
      </c>
      <c r="BL24" s="137"/>
      <c r="BM24" s="34">
        <v>1.8027378365252282</v>
      </c>
      <c r="BN24" s="34">
        <v>1.7917683719067357</v>
      </c>
      <c r="BO24" s="34">
        <v>1.7912287032630143</v>
      </c>
      <c r="BP24" s="34">
        <v>1.7904290838900359</v>
      </c>
      <c r="BQ24" s="34">
        <v>1.7878091116855255</v>
      </c>
      <c r="BR24" s="34">
        <v>1.7839493354724754</v>
      </c>
      <c r="BS24" s="34">
        <v>1.7888322007236268</v>
      </c>
      <c r="BT24" s="34">
        <v>1.7858901953051407</v>
      </c>
      <c r="BU24" s="34">
        <v>1.7972485738611013</v>
      </c>
      <c r="BV24" s="34">
        <v>1.796505459361406</v>
      </c>
      <c r="BW24" s="34">
        <v>1.7916217332181723</v>
      </c>
      <c r="BX24" s="137"/>
      <c r="BY24" s="34">
        <v>1.8117789454199993</v>
      </c>
      <c r="BZ24" s="34">
        <v>1.8048746832391687</v>
      </c>
      <c r="CA24" s="34">
        <v>1.8081617529597684</v>
      </c>
      <c r="CB24" s="34">
        <v>1.8009926270961671</v>
      </c>
      <c r="CC24" s="34">
        <v>1.8085108345829641</v>
      </c>
      <c r="CD24" s="34">
        <v>1.8028117975678415</v>
      </c>
      <c r="CE24" s="34">
        <v>1.803150206271052</v>
      </c>
      <c r="CF24" s="34">
        <v>1.8058901855870608</v>
      </c>
      <c r="CG24" s="34">
        <v>1.8036616062992945</v>
      </c>
      <c r="CH24" s="34">
        <v>1.8055346471596845</v>
      </c>
      <c r="CI24" s="137"/>
      <c r="CJ24" s="34">
        <v>1.7997951438797022</v>
      </c>
      <c r="CK24" s="34">
        <v>1.7984473862972248</v>
      </c>
      <c r="CL24" s="34">
        <v>1.7994241344213648</v>
      </c>
      <c r="CM24" s="34">
        <v>1.8067361009039331</v>
      </c>
      <c r="CN24" s="34">
        <v>1.8063060078899325</v>
      </c>
      <c r="CO24" s="34">
        <v>1.8111736775658034</v>
      </c>
      <c r="CP24" s="34">
        <v>1.8123019298500684</v>
      </c>
      <c r="CQ24" s="34">
        <v>1.8023974935797553</v>
      </c>
      <c r="CR24" s="34">
        <v>1.8128139576515154</v>
      </c>
      <c r="CS24" s="34">
        <v>1.8197303109862697</v>
      </c>
      <c r="CT24" s="34">
        <v>1.8069031669032101</v>
      </c>
      <c r="CU24" s="137"/>
      <c r="CV24" s="102">
        <v>1.7939400202349738</v>
      </c>
      <c r="CW24" s="34">
        <f t="shared" ref="CW24:CW32" si="11">STDEVA(AZ24:CT24)</f>
        <v>1.0736444087936075E-2</v>
      </c>
      <c r="CX24" s="74"/>
      <c r="CY24" s="138">
        <v>1.754627146255751</v>
      </c>
      <c r="CZ24" s="114">
        <v>1.7520003722927886</v>
      </c>
      <c r="DA24" s="114">
        <v>1.7738035273632036</v>
      </c>
      <c r="DB24" s="114">
        <v>1.7900357598767476</v>
      </c>
      <c r="DC24" s="37">
        <v>1.7676167014471227</v>
      </c>
      <c r="DD24" s="114"/>
      <c r="DE24" s="114">
        <v>1.7777039343352541</v>
      </c>
      <c r="DF24" s="114">
        <v>1.7822476446434841</v>
      </c>
      <c r="DG24" s="75">
        <v>1.7799757894893691</v>
      </c>
      <c r="DH24" s="114"/>
      <c r="DI24" s="114">
        <v>1.8168905523943522</v>
      </c>
      <c r="DJ24" s="114">
        <v>1.8075133659273395</v>
      </c>
      <c r="DK24" s="114">
        <v>1.8021395013938621</v>
      </c>
      <c r="DL24" s="114">
        <v>1.8005625277973485</v>
      </c>
      <c r="DM24" s="114">
        <v>1.8051178350850616</v>
      </c>
      <c r="DN24" s="114">
        <v>1.7890305143112784</v>
      </c>
      <c r="DO24" s="75">
        <v>1.8035423828182069</v>
      </c>
      <c r="DP24" s="114"/>
      <c r="DQ24" s="114">
        <v>1.7987339705933167</v>
      </c>
      <c r="DR24" s="114">
        <v>1.7916243203690216</v>
      </c>
      <c r="DS24" s="114">
        <v>1.7985361326801197</v>
      </c>
      <c r="DT24" s="114">
        <v>1.7946457339480764</v>
      </c>
      <c r="DU24" s="114">
        <v>1.7973839975542307</v>
      </c>
      <c r="DV24" s="114">
        <v>1.8063261773045276</v>
      </c>
      <c r="DW24" s="75">
        <v>1.7978750554082155</v>
      </c>
      <c r="DX24" s="114"/>
      <c r="DY24" s="114">
        <v>1.7919535842986845</v>
      </c>
      <c r="DZ24" s="114">
        <v>1.7887792384398333</v>
      </c>
      <c r="EA24" s="75">
        <v>1.7903664113692588</v>
      </c>
      <c r="EB24" s="37"/>
      <c r="EC24" s="37">
        <v>1.7878752681064345</v>
      </c>
      <c r="ED24" s="34">
        <f t="shared" ref="ED24:ED32" si="12">STDEVA(CG24:EA24)</f>
        <v>0.28264785585714342</v>
      </c>
      <c r="EE24" s="74"/>
      <c r="EF24" s="34">
        <v>1.8048791515491991</v>
      </c>
      <c r="EG24" s="34">
        <v>1.7965969180864663</v>
      </c>
      <c r="EH24" s="34">
        <v>1.7978298866876967</v>
      </c>
      <c r="EI24" s="34">
        <v>1.7991554232114917</v>
      </c>
      <c r="EJ24" s="34">
        <v>1.8077379631247255</v>
      </c>
      <c r="EK24" s="34">
        <v>1.7974415729321624</v>
      </c>
      <c r="EL24" s="34">
        <v>1.8042122536772993</v>
      </c>
      <c r="EM24" s="34">
        <v>1.8088917173452779</v>
      </c>
      <c r="EN24" s="34">
        <v>1.8008016888921328</v>
      </c>
      <c r="EO24" s="34">
        <v>1.8056234067557031</v>
      </c>
      <c r="EP24" s="34">
        <v>1.8023164925511783</v>
      </c>
      <c r="EQ24" s="137"/>
      <c r="ER24" s="34">
        <v>1.795405096144117</v>
      </c>
      <c r="ES24" s="34">
        <v>1.7962855152115134</v>
      </c>
      <c r="ET24" s="34">
        <v>1.7967516953648435</v>
      </c>
      <c r="EU24" s="34">
        <v>1.7986153870978374</v>
      </c>
      <c r="EV24" s="34">
        <v>1.7993996821223637</v>
      </c>
      <c r="EW24" s="34">
        <v>1.7995171361017073</v>
      </c>
      <c r="EX24" s="34">
        <v>1.7950690746777818</v>
      </c>
      <c r="EY24" s="34">
        <v>1.8019872586183561</v>
      </c>
      <c r="EZ24" s="34">
        <v>1.7925580478165082</v>
      </c>
      <c r="FA24" s="34">
        <v>1.7972905135947421</v>
      </c>
      <c r="FB24" s="137"/>
      <c r="FC24" s="34">
        <v>1.7998045427943301</v>
      </c>
      <c r="FD24" s="34">
        <f t="shared" ref="FD24:FD32" si="13">STDEVA(DG24:FA24)</f>
        <v>0.23685971626061697</v>
      </c>
      <c r="FE24" s="74"/>
      <c r="FF24" s="114">
        <v>1.6141876533031521</v>
      </c>
      <c r="FG24" s="114">
        <v>1.6066824328521425</v>
      </c>
      <c r="FH24" s="114">
        <v>1.6132560453227531</v>
      </c>
      <c r="FI24" s="37">
        <v>1.6113753771593491</v>
      </c>
      <c r="FJ24" s="114"/>
      <c r="FK24" s="114">
        <v>1.6694809056328601</v>
      </c>
      <c r="FL24" s="114">
        <v>1.6658356627090793</v>
      </c>
      <c r="FM24" s="114">
        <v>1.6677236742584194</v>
      </c>
      <c r="FN24" s="114">
        <v>1.6652554358853409</v>
      </c>
      <c r="FO24" s="114">
        <v>1.6717678940726151</v>
      </c>
      <c r="FP24" s="37">
        <v>1.6680127145116628</v>
      </c>
      <c r="FQ24" s="37"/>
      <c r="FR24" s="34">
        <v>1.639694045835506</v>
      </c>
      <c r="FS24" s="34">
        <f t="shared" ref="FS24:FS32" si="14">STDEVA(DV24:FP24)</f>
        <v>0.33776548993587607</v>
      </c>
      <c r="FT24" s="74"/>
      <c r="FU24" s="34">
        <v>1.6998026284621106</v>
      </c>
      <c r="FV24" s="34">
        <v>1.7018263631031356</v>
      </c>
      <c r="FW24" s="34">
        <v>1.7030128126178281</v>
      </c>
      <c r="FX24" s="34">
        <v>1.7075480481684133</v>
      </c>
      <c r="FY24" s="34">
        <v>1.7030006511852782</v>
      </c>
      <c r="FZ24" s="34">
        <v>1.7032559748755423</v>
      </c>
      <c r="GA24" s="34">
        <v>1.7008668756622309</v>
      </c>
      <c r="GB24" s="34">
        <v>1.6928670163326061</v>
      </c>
      <c r="GC24" s="34">
        <v>1.6997479952721584</v>
      </c>
      <c r="GD24" s="34">
        <v>1.7013253334256291</v>
      </c>
      <c r="GE24" s="37"/>
      <c r="GF24" s="34">
        <v>1.7081577984963683</v>
      </c>
      <c r="GG24" s="34">
        <v>1.7034534008517885</v>
      </c>
      <c r="GH24" s="34">
        <v>1.7016691547359151</v>
      </c>
      <c r="GI24" s="34">
        <v>1.7050275187028956</v>
      </c>
      <c r="GJ24" s="34">
        <v>1.7088380431121182</v>
      </c>
      <c r="GK24" s="34">
        <v>1.7061407909097175</v>
      </c>
      <c r="GL24" s="34">
        <v>1.7131603249688718</v>
      </c>
      <c r="GM24" s="34">
        <v>1.7091185330804488</v>
      </c>
      <c r="GN24" s="34">
        <v>1.7020409552489788</v>
      </c>
      <c r="GO24" s="34">
        <v>1.7060730749742987</v>
      </c>
      <c r="GP24" s="34">
        <v>1.7063656451349132</v>
      </c>
      <c r="GQ24" s="37"/>
      <c r="GR24" s="34">
        <v>1.7224033291390441</v>
      </c>
      <c r="GS24" s="34">
        <v>1.7088740116151575</v>
      </c>
      <c r="GT24" s="34">
        <v>1.7068924994038035</v>
      </c>
      <c r="GU24" s="34">
        <v>1.707226700799751</v>
      </c>
      <c r="GV24" s="34">
        <v>1.7054915609275973</v>
      </c>
      <c r="GW24" s="34">
        <v>1.7059052565654105</v>
      </c>
      <c r="GX24" s="34">
        <v>1.7074632671050318</v>
      </c>
      <c r="GY24" s="34">
        <v>1.7098247882632194</v>
      </c>
      <c r="GZ24" s="34">
        <v>1.7132504573905001</v>
      </c>
      <c r="HA24" s="34">
        <v>1.7292945020586798</v>
      </c>
      <c r="HB24" s="34">
        <v>1.7116456846979338</v>
      </c>
      <c r="HC24" s="37"/>
      <c r="HD24" s="34">
        <v>1.7159656085240451</v>
      </c>
      <c r="HE24" s="34">
        <v>1.7129543271796543</v>
      </c>
      <c r="HF24" s="34">
        <v>1.7104889720039247</v>
      </c>
      <c r="HG24" s="34">
        <v>1.7105825992370787</v>
      </c>
      <c r="HH24" s="34">
        <v>1.7065633325842964</v>
      </c>
      <c r="HI24" s="34">
        <v>1.7112340537780357</v>
      </c>
      <c r="HJ24" s="34">
        <v>1.7086944055865998</v>
      </c>
      <c r="HK24" s="34">
        <v>1.7086456771922298</v>
      </c>
      <c r="HL24" s="34">
        <v>1.7105221652801335</v>
      </c>
      <c r="HM24" s="34">
        <v>1.7113013565452042</v>
      </c>
      <c r="HN24" s="34">
        <v>1.7106941269913327</v>
      </c>
      <c r="HO24" s="37"/>
      <c r="HP24" s="37">
        <v>1.7075116592650486</v>
      </c>
      <c r="HQ24" s="34">
        <f t="shared" ref="HQ24:HQ32" si="15">STDEVA(FT24:HN24)</f>
        <v>6.1068725405348905E-3</v>
      </c>
      <c r="HR24" s="74"/>
      <c r="HS24" s="34">
        <v>1.9149778788734735</v>
      </c>
      <c r="HT24" s="34">
        <v>1.9187247521531687</v>
      </c>
      <c r="HU24" s="34">
        <v>1.9161989242896862</v>
      </c>
      <c r="HV24" s="34">
        <v>1.9175243568614317</v>
      </c>
      <c r="HW24" s="34">
        <v>1.9156683397817222</v>
      </c>
      <c r="HX24" s="34">
        <v>1.9138984049431467</v>
      </c>
      <c r="HY24" s="34">
        <v>1.9199595451198408</v>
      </c>
      <c r="HZ24" s="34">
        <v>1.9209026422256501</v>
      </c>
      <c r="IA24" s="34">
        <v>1.9180043439500312</v>
      </c>
      <c r="IB24" s="34">
        <v>1.9173645768080054</v>
      </c>
      <c r="IC24" s="34">
        <v>1.9173213781101921</v>
      </c>
      <c r="ID24" s="37"/>
      <c r="IE24" s="34">
        <v>1.9150165129086811</v>
      </c>
      <c r="IF24" s="34">
        <v>1.9166561789135172</v>
      </c>
      <c r="IG24" s="34">
        <v>1.9221264931361572</v>
      </c>
      <c r="IH24" s="34">
        <v>1.9187980676088008</v>
      </c>
      <c r="II24" s="34">
        <v>1.9203808831922287</v>
      </c>
      <c r="IJ24" s="34">
        <v>1.9193446960515741</v>
      </c>
      <c r="IK24" s="34">
        <v>1.9198549935710234</v>
      </c>
      <c r="IL24" s="34">
        <v>1.9164193402226344</v>
      </c>
      <c r="IM24" s="34">
        <v>1.9181960606294728</v>
      </c>
      <c r="IN24" s="34">
        <v>1.9185305561682826</v>
      </c>
      <c r="IO24" s="37"/>
      <c r="IP24" s="34">
        <v>1.9200160568786713</v>
      </c>
      <c r="IQ24" s="34">
        <v>1.9170106920883494</v>
      </c>
      <c r="IR24" s="34">
        <v>1.9192636331537962</v>
      </c>
      <c r="IS24" s="34">
        <v>1.9185408650851554</v>
      </c>
      <c r="IT24" s="34">
        <v>1.9170784541884089</v>
      </c>
      <c r="IU24" s="34">
        <v>1.9187055768608978</v>
      </c>
      <c r="IV24" s="34">
        <v>1.9203682719808899</v>
      </c>
      <c r="IW24" s="34">
        <v>1.919451369097724</v>
      </c>
      <c r="IX24" s="34">
        <v>1.922117896923526</v>
      </c>
      <c r="IY24" s="34">
        <v>1.9230445434242776</v>
      </c>
      <c r="IZ24" s="34">
        <v>1.9195569928339584</v>
      </c>
      <c r="JA24" s="37"/>
      <c r="JB24" s="34">
        <v>1.8982296020894616</v>
      </c>
      <c r="JC24" s="34">
        <v>1.8939329330516861</v>
      </c>
      <c r="JD24" s="34">
        <v>1.8945609845517308</v>
      </c>
      <c r="JE24" s="34">
        <v>1.9069923508493707</v>
      </c>
      <c r="JF24" s="34">
        <v>1.8980581965265735</v>
      </c>
      <c r="JG24" s="34">
        <v>1.8981386130924376</v>
      </c>
      <c r="JH24" s="34">
        <v>1.8969658486630252</v>
      </c>
      <c r="JI24" s="34">
        <v>1.9024123329477323</v>
      </c>
      <c r="JJ24" s="34">
        <v>1.901277795820465</v>
      </c>
      <c r="JK24" s="34">
        <v>1.8948731344419385</v>
      </c>
      <c r="JL24" s="34">
        <v>1.8928241050644066</v>
      </c>
      <c r="JM24" s="34">
        <v>1.8881232618912458</v>
      </c>
      <c r="JN24" s="34">
        <v>1.8996666104822593</v>
      </c>
      <c r="JO24" s="34">
        <v>1.8994577194002487</v>
      </c>
      <c r="JP24" s="34">
        <v>1.8901509658203755</v>
      </c>
      <c r="JQ24" s="34">
        <v>1.9020442485501632</v>
      </c>
      <c r="JR24" s="34">
        <v>1.899577382906134</v>
      </c>
      <c r="JS24" s="34">
        <v>1.8974800574739854</v>
      </c>
      <c r="JT24" s="34"/>
      <c r="JU24" s="34">
        <v>1.9033571298014491</v>
      </c>
      <c r="JV24" s="34">
        <v>1.9067890584056486</v>
      </c>
      <c r="JW24" s="34">
        <v>1.904588406318652</v>
      </c>
      <c r="JX24" s="34">
        <v>1.9199157271376093</v>
      </c>
      <c r="JY24" s="34">
        <v>1.9067227277278114</v>
      </c>
      <c r="JZ24" s="34">
        <v>1.9065463150076616</v>
      </c>
      <c r="KA24" s="34">
        <v>1.906568596168708</v>
      </c>
      <c r="KB24" s="34">
        <v>1.904275142147952</v>
      </c>
      <c r="KC24" s="34">
        <v>1.90742300901793</v>
      </c>
      <c r="KD24" s="34">
        <v>1.9048307906995341</v>
      </c>
      <c r="KE24" s="34">
        <v>1.9070903282762739</v>
      </c>
      <c r="KF24" s="136"/>
      <c r="KG24" s="34">
        <v>1.9119812130267944</v>
      </c>
      <c r="KH24" s="34">
        <f t="shared" ref="KH24:KH32" si="16">STDEVA(IK24:KE24)</f>
        <v>1.0185389945500728E-2</v>
      </c>
      <c r="KI24" s="74"/>
      <c r="KJ24" s="34">
        <v>1.5638297812014552</v>
      </c>
      <c r="KK24" s="34">
        <v>1.565740179627616</v>
      </c>
      <c r="KL24" s="34">
        <v>1.5608449143569818</v>
      </c>
      <c r="KM24" s="34">
        <v>1.5630106980740184</v>
      </c>
      <c r="KN24" s="34">
        <v>1.5622765634888656</v>
      </c>
      <c r="KO24" s="34">
        <v>1.5645524437949829</v>
      </c>
      <c r="KP24" s="34">
        <v>1.561044963289707</v>
      </c>
      <c r="KQ24" s="34">
        <v>1.5615160748119759</v>
      </c>
      <c r="KR24" s="34">
        <v>1.5642754908265031</v>
      </c>
      <c r="KS24" s="34">
        <v>1.5729920828244963</v>
      </c>
      <c r="KT24" s="34">
        <v>1.5640028053887391</v>
      </c>
      <c r="KU24" s="137"/>
      <c r="KV24" s="34">
        <v>1.5596944931890133</v>
      </c>
      <c r="KW24" s="34">
        <v>1.5511694755382452</v>
      </c>
      <c r="KX24" s="34">
        <v>1.5512689894985205</v>
      </c>
      <c r="KY24" s="34">
        <v>1.554274061234965</v>
      </c>
      <c r="KZ24" s="34">
        <v>1.5526297628248551</v>
      </c>
      <c r="LA24" s="34">
        <v>1.5545612706023331</v>
      </c>
      <c r="LB24" s="34">
        <v>1.555576898534375</v>
      </c>
      <c r="LC24" s="34">
        <v>1.5587989207208097</v>
      </c>
      <c r="LD24" s="34">
        <v>1.5594836638198217</v>
      </c>
      <c r="LE24" s="34">
        <v>1.5571883825763586</v>
      </c>
      <c r="LF24" s="34">
        <v>1.5554618184503526</v>
      </c>
      <c r="LG24" s="137"/>
      <c r="LH24" s="34">
        <v>1.568928579902795</v>
      </c>
      <c r="LI24" s="34">
        <v>1.5627624617709996</v>
      </c>
      <c r="LJ24" s="34">
        <v>1.5595413742375701</v>
      </c>
      <c r="LK24" s="34">
        <v>1.557423776390354</v>
      </c>
      <c r="LL24" s="34">
        <v>1.5592321387732559</v>
      </c>
      <c r="LM24" s="34">
        <v>1.5587006922762308</v>
      </c>
      <c r="LN24" s="34">
        <v>1.5557014098487538</v>
      </c>
      <c r="LO24" s="34">
        <v>1.5622722167812417</v>
      </c>
      <c r="LP24" s="34">
        <v>1.5687116545273192</v>
      </c>
      <c r="LQ24" s="34">
        <v>1.5664681960540532</v>
      </c>
      <c r="LR24" s="34">
        <v>1.5619717802392894</v>
      </c>
      <c r="LS24" s="137"/>
      <c r="LT24" s="34">
        <v>1.568266591199895</v>
      </c>
      <c r="LU24" s="34">
        <v>1.5648905026149955</v>
      </c>
      <c r="LV24" s="34">
        <v>1.5632806202650655</v>
      </c>
      <c r="LW24" s="34">
        <v>1.5578361323780652</v>
      </c>
      <c r="LX24" s="34">
        <v>1.5564975653960382</v>
      </c>
      <c r="LY24" s="34">
        <v>1.5604633903560026</v>
      </c>
      <c r="LZ24" s="34">
        <v>1.5662906216351991</v>
      </c>
      <c r="MA24" s="34">
        <v>1.5666568743301998</v>
      </c>
      <c r="MB24" s="34">
        <v>1.5716673849166145</v>
      </c>
      <c r="MC24" s="34">
        <v>1.5737899592101496</v>
      </c>
      <c r="MD24" s="34">
        <v>1.5649615438564657</v>
      </c>
      <c r="ME24" s="137"/>
      <c r="MF24" s="34">
        <v>1.5616009964983515</v>
      </c>
      <c r="MG24" s="34">
        <f t="shared" ref="MG24:MG32" si="17">STDEVA(KJ24:MD24)</f>
        <v>5.4862841452495217E-3</v>
      </c>
      <c r="MH24" s="139"/>
      <c r="MI24" s="114">
        <v>1.7080489057057568</v>
      </c>
      <c r="MJ24" s="114">
        <v>1.6982972708200301</v>
      </c>
      <c r="MK24" s="114">
        <v>1.694830090755661</v>
      </c>
      <c r="ML24" s="114">
        <v>1.6981110291571992</v>
      </c>
      <c r="MM24" s="34">
        <v>1.6998218241096619</v>
      </c>
      <c r="MN24" s="114"/>
      <c r="MO24" s="114">
        <v>1.7199912841996641</v>
      </c>
      <c r="MP24" s="114">
        <v>1.7292015770358165</v>
      </c>
      <c r="MQ24" s="114">
        <v>1.7175212600386986</v>
      </c>
      <c r="MR24" s="114">
        <v>1.7209400536942736</v>
      </c>
      <c r="MS24" s="34">
        <v>1.7219135437421131</v>
      </c>
      <c r="MT24" s="37"/>
      <c r="MU24" s="37">
        <v>1.6948619266963521</v>
      </c>
      <c r="MV24" s="37">
        <v>1.6956403407081895</v>
      </c>
      <c r="MW24" s="34">
        <f t="shared" ref="MW24:MW32" si="18">STDEVA(KZ24:MT24)</f>
        <v>0.25721832252917048</v>
      </c>
      <c r="MX24" s="74"/>
      <c r="MY24" s="114">
        <v>1.8545499245288974</v>
      </c>
      <c r="MZ24" s="114">
        <v>1.8400237226700979</v>
      </c>
      <c r="NA24" s="114">
        <v>1.8469115306817754</v>
      </c>
      <c r="NB24" s="114">
        <v>1.8470002042958364</v>
      </c>
      <c r="NC24" s="114">
        <v>1.8431888813761161</v>
      </c>
      <c r="ND24" s="85">
        <v>1.846334852710545</v>
      </c>
      <c r="NE24" s="114"/>
      <c r="NF24" s="114">
        <v>1.8369768727057123</v>
      </c>
      <c r="NG24" s="114">
        <v>1.8384113541948293</v>
      </c>
      <c r="NH24" s="114">
        <v>1.840027262475654</v>
      </c>
      <c r="NI24" s="114">
        <v>1.8393737773172756</v>
      </c>
      <c r="NJ24" s="114">
        <v>1.8483710440059389</v>
      </c>
      <c r="NK24" s="85">
        <v>1.840632062139882</v>
      </c>
      <c r="NL24" s="37"/>
      <c r="NM24" s="75">
        <v>1.8434834574252135</v>
      </c>
      <c r="NN24" s="34">
        <f t="shared" ref="NN24:NN32" si="19">STDEVA(LQ24:NK24)</f>
        <v>0.36521842205597554</v>
      </c>
      <c r="NO24" s="72"/>
    </row>
    <row r="25" spans="1:379" x14ac:dyDescent="0.2">
      <c r="A25" s="37" t="s">
        <v>176</v>
      </c>
      <c r="B25" s="34">
        <v>1.2142304515312336E-2</v>
      </c>
      <c r="C25" s="34">
        <v>1.0939484078883326E-2</v>
      </c>
      <c r="D25" s="34">
        <v>1.1848243392612963E-2</v>
      </c>
      <c r="E25" s="34">
        <v>1.2182338865256079E-2</v>
      </c>
      <c r="F25" s="34">
        <v>1.1808222906100752E-2</v>
      </c>
      <c r="G25" s="34">
        <v>1.2169841549761175E-2</v>
      </c>
      <c r="H25" s="34">
        <v>1.2171273378149036E-2</v>
      </c>
      <c r="I25" s="34">
        <v>1.1924145657612613E-2</v>
      </c>
      <c r="J25" s="34">
        <v>1.2652709337745437E-2</v>
      </c>
      <c r="K25" s="34">
        <v>1.1266978886806764E-2</v>
      </c>
      <c r="L25" s="34">
        <v>1.1911428300573136E-2</v>
      </c>
      <c r="M25" s="136"/>
      <c r="N25" s="137">
        <v>1.2104525814425563E-2</v>
      </c>
      <c r="O25" s="137">
        <v>1.1487341018451978E-2</v>
      </c>
      <c r="P25" s="137">
        <v>1.2084083185265312E-2</v>
      </c>
      <c r="Q25" s="137">
        <v>1.1286317685422523E-2</v>
      </c>
      <c r="R25" s="137">
        <v>1.1642320615494204E-2</v>
      </c>
      <c r="S25" s="137">
        <v>1.1626600211819233E-2</v>
      </c>
      <c r="T25" s="137">
        <v>1.1476083621652656E-2</v>
      </c>
      <c r="U25" s="137">
        <v>1.1809822482733821E-2</v>
      </c>
      <c r="V25" s="137">
        <v>1.187016111161901E-2</v>
      </c>
      <c r="W25" s="137">
        <v>1.1491817036387394E-2</v>
      </c>
      <c r="X25" s="137">
        <v>1.1688049644120145E-2</v>
      </c>
      <c r="Y25" s="137"/>
      <c r="Z25" s="137">
        <v>1.1763480283604515E-2</v>
      </c>
      <c r="AA25" s="137">
        <v>1.1319454035059167E-2</v>
      </c>
      <c r="AB25" s="137">
        <v>1.0634317438074203E-2</v>
      </c>
      <c r="AC25" s="137">
        <v>1.1087795611231951E-2</v>
      </c>
      <c r="AD25" s="137">
        <v>1.0416593807230028E-2</v>
      </c>
      <c r="AE25" s="137">
        <v>1.1681418403083238E-2</v>
      </c>
      <c r="AF25" s="137">
        <v>1.0569563699847365E-2</v>
      </c>
      <c r="AG25" s="137">
        <v>1.1044312584984634E-2</v>
      </c>
      <c r="AH25" s="137">
        <v>1.1355006542534076E-2</v>
      </c>
      <c r="AI25" s="137">
        <v>1.1182686760660492E-2</v>
      </c>
      <c r="AJ25" s="137">
        <v>1.1105337306525714E-2</v>
      </c>
      <c r="AK25" s="137"/>
      <c r="AL25" s="137">
        <v>1.0886591001708194E-2</v>
      </c>
      <c r="AM25" s="137">
        <v>1.1770253036284598E-2</v>
      </c>
      <c r="AN25" s="137">
        <v>1.1536598895406846E-2</v>
      </c>
      <c r="AO25" s="137">
        <v>1.1210068767300673E-2</v>
      </c>
      <c r="AP25" s="137">
        <v>1.1286396677463438E-2</v>
      </c>
      <c r="AQ25" s="137">
        <v>1.1435422214630482E-2</v>
      </c>
      <c r="AR25" s="137">
        <v>1.0263313852467999E-2</v>
      </c>
      <c r="AS25" s="137">
        <v>1.1447661415829426E-2</v>
      </c>
      <c r="AT25" s="137">
        <v>1.1252836681357951E-2</v>
      </c>
      <c r="AU25" s="137">
        <v>1.108100021485877E-2</v>
      </c>
      <c r="AV25" s="137">
        <v>1.1217565694678647E-2</v>
      </c>
      <c r="AW25" s="137"/>
      <c r="AX25" s="137">
        <v>1.1480574647488702E-2</v>
      </c>
      <c r="AY25" s="34">
        <f t="shared" si="10"/>
        <v>5.0790479473743547E-4</v>
      </c>
      <c r="AZ25" s="74"/>
      <c r="BA25" s="34">
        <v>1.0167980517289633E-2</v>
      </c>
      <c r="BB25" s="34">
        <v>1.0152108095863498E-2</v>
      </c>
      <c r="BC25" s="34">
        <v>9.6777385361255745E-3</v>
      </c>
      <c r="BD25" s="34">
        <v>1.0092488727393061E-2</v>
      </c>
      <c r="BE25" s="34">
        <v>1.0793884033035984E-2</v>
      </c>
      <c r="BF25" s="34">
        <v>9.2157991571672256E-3</v>
      </c>
      <c r="BG25" s="34">
        <v>1.0111743418005447E-2</v>
      </c>
      <c r="BH25" s="34">
        <v>9.4300735964024628E-3</v>
      </c>
      <c r="BI25" s="34">
        <v>1.0611192353519656E-2</v>
      </c>
      <c r="BJ25" s="34">
        <v>1.103022944056411E-2</v>
      </c>
      <c r="BK25" s="34">
        <v>1.0127510500880572E-2</v>
      </c>
      <c r="BL25" s="137"/>
      <c r="BM25" s="34">
        <v>9.499789797658597E-3</v>
      </c>
      <c r="BN25" s="34">
        <v>9.7361779978267175E-3</v>
      </c>
      <c r="BO25" s="34">
        <v>9.8615596466385836E-3</v>
      </c>
      <c r="BP25" s="34">
        <v>8.9260094003411772E-3</v>
      </c>
      <c r="BQ25" s="34">
        <v>9.3051415297555045E-3</v>
      </c>
      <c r="BR25" s="34">
        <v>9.5040482686643123E-3</v>
      </c>
      <c r="BS25" s="34">
        <v>9.1139533035891063E-3</v>
      </c>
      <c r="BT25" s="34">
        <v>9.3612203788368282E-3</v>
      </c>
      <c r="BU25" s="34">
        <v>9.9495695042177579E-3</v>
      </c>
      <c r="BV25" s="34">
        <v>1.0520189057901459E-2</v>
      </c>
      <c r="BW25" s="34">
        <v>9.5763683151651527E-3</v>
      </c>
      <c r="BX25" s="137"/>
      <c r="BY25" s="34">
        <v>8.4623144718851042E-3</v>
      </c>
      <c r="BZ25" s="34">
        <v>8.7665546379611242E-3</v>
      </c>
      <c r="CA25" s="34">
        <v>8.7954407385389746E-3</v>
      </c>
      <c r="CB25" s="34">
        <v>8.8710724505851584E-3</v>
      </c>
      <c r="CC25" s="34">
        <v>8.1776206747988089E-3</v>
      </c>
      <c r="CD25" s="34">
        <v>8.7165901803581379E-3</v>
      </c>
      <c r="CE25" s="34">
        <v>9.8782549577851597E-3</v>
      </c>
      <c r="CF25" s="34">
        <v>8.8277397031564734E-3</v>
      </c>
      <c r="CG25" s="34">
        <v>8.3855358776215669E-3</v>
      </c>
      <c r="CH25" s="34">
        <v>8.7645390396990236E-3</v>
      </c>
      <c r="CI25" s="137"/>
      <c r="CJ25" s="34">
        <v>1.0897766029005485E-2</v>
      </c>
      <c r="CK25" s="34">
        <v>1.1024690598706886E-2</v>
      </c>
      <c r="CL25" s="34">
        <v>1.0620523573298039E-2</v>
      </c>
      <c r="CM25" s="34">
        <v>1.0854730690891729E-2</v>
      </c>
      <c r="CN25" s="34">
        <v>1.0143150096693681E-2</v>
      </c>
      <c r="CO25" s="34">
        <v>1.0608078564824349E-2</v>
      </c>
      <c r="CP25" s="34">
        <v>1.0823004071898708E-2</v>
      </c>
      <c r="CQ25" s="34">
        <v>1.0560094537680377E-2</v>
      </c>
      <c r="CR25" s="34">
        <v>1.0194728576739333E-2</v>
      </c>
      <c r="CS25" s="34">
        <v>1.1138192584597211E-2</v>
      </c>
      <c r="CT25" s="34">
        <v>1.0686197307769806E-2</v>
      </c>
      <c r="CU25" s="137"/>
      <c r="CV25" s="102">
        <v>9.4879550483432679E-3</v>
      </c>
      <c r="CW25" s="34">
        <f t="shared" si="11"/>
        <v>8.2836996921875302E-4</v>
      </c>
      <c r="CX25" s="74"/>
      <c r="CY25" s="138">
        <v>7.6506993750691246E-3</v>
      </c>
      <c r="CZ25" s="114">
        <v>7.3902573503611549E-3</v>
      </c>
      <c r="DA25" s="114">
        <v>6.9207599143641073E-3</v>
      </c>
      <c r="DB25" s="114">
        <v>5.74975199861932E-3</v>
      </c>
      <c r="DC25" s="37">
        <v>6.9278671596034267E-3</v>
      </c>
      <c r="DD25" s="114"/>
      <c r="DE25" s="114">
        <v>8.3634555953504709E-3</v>
      </c>
      <c r="DF25" s="114">
        <v>8.1755125893134186E-3</v>
      </c>
      <c r="DG25" s="75">
        <v>8.2694840923319447E-3</v>
      </c>
      <c r="DH25" s="114"/>
      <c r="DI25" s="114">
        <v>5.6406412009704721E-3</v>
      </c>
      <c r="DJ25" s="114">
        <v>6.2660694246239341E-3</v>
      </c>
      <c r="DK25" s="114">
        <v>6.7607443934929899E-3</v>
      </c>
      <c r="DL25" s="114">
        <v>5.9787717644927407E-3</v>
      </c>
      <c r="DM25" s="114">
        <v>6.2395996230304443E-3</v>
      </c>
      <c r="DN25" s="114">
        <v>5.8478733617872685E-3</v>
      </c>
      <c r="DO25" s="75">
        <v>6.1222832947329759E-3</v>
      </c>
      <c r="DP25" s="114"/>
      <c r="DQ25" s="114">
        <v>6.9801022375808042E-3</v>
      </c>
      <c r="DR25" s="114">
        <v>6.7730214262883308E-3</v>
      </c>
      <c r="DS25" s="114">
        <v>6.2747946442089373E-3</v>
      </c>
      <c r="DT25" s="114">
        <v>6.182922941610049E-3</v>
      </c>
      <c r="DU25" s="114">
        <v>6.0787041716366466E-3</v>
      </c>
      <c r="DV25" s="114">
        <v>5.8212461552534312E-3</v>
      </c>
      <c r="DW25" s="75">
        <v>6.3517985960963664E-3</v>
      </c>
      <c r="DX25" s="114"/>
      <c r="DY25" s="114">
        <v>7.3718966300566893E-3</v>
      </c>
      <c r="DZ25" s="114">
        <v>7.7708597173790275E-3</v>
      </c>
      <c r="EA25" s="75">
        <v>7.5713781737178579E-3</v>
      </c>
      <c r="EB25" s="37"/>
      <c r="EC25" s="37">
        <v>7.0485622632965135E-3</v>
      </c>
      <c r="ED25" s="34">
        <f t="shared" si="12"/>
        <v>2.1964523237118535E-3</v>
      </c>
      <c r="EE25" s="74"/>
      <c r="EF25" s="34">
        <v>1.0084633013412935E-2</v>
      </c>
      <c r="EG25" s="34">
        <v>8.8956623719147962E-3</v>
      </c>
      <c r="EH25" s="34">
        <v>8.4996302808722397E-3</v>
      </c>
      <c r="EI25" s="34">
        <v>9.5662190260596153E-3</v>
      </c>
      <c r="EJ25" s="34">
        <v>8.6436726075103717E-3</v>
      </c>
      <c r="EK25" s="34">
        <v>8.8286904330320895E-3</v>
      </c>
      <c r="EL25" s="34">
        <v>8.8740117683517149E-3</v>
      </c>
      <c r="EM25" s="34">
        <v>9.0725071676142788E-3</v>
      </c>
      <c r="EN25" s="34">
        <v>7.9730222970809846E-3</v>
      </c>
      <c r="EO25" s="34">
        <v>8.3889304174739297E-3</v>
      </c>
      <c r="EP25" s="34">
        <v>8.8820145745959929E-3</v>
      </c>
      <c r="EQ25" s="137"/>
      <c r="ER25" s="34">
        <v>9.5010585794968669E-3</v>
      </c>
      <c r="ES25" s="34">
        <v>8.4989674610412048E-3</v>
      </c>
      <c r="ET25" s="34">
        <v>8.5716166064766057E-3</v>
      </c>
      <c r="EU25" s="34">
        <v>8.5280056213872975E-3</v>
      </c>
      <c r="EV25" s="34">
        <v>9.1394426130121231E-3</v>
      </c>
      <c r="EW25" s="34">
        <v>8.2272968343837186E-3</v>
      </c>
      <c r="EX25" s="34">
        <v>8.5321876728852077E-3</v>
      </c>
      <c r="EY25" s="34">
        <v>8.5024870979578913E-3</v>
      </c>
      <c r="EZ25" s="34">
        <v>8.0854677958010334E-3</v>
      </c>
      <c r="FA25" s="34">
        <v>8.621018032834769E-3</v>
      </c>
      <c r="FB25" s="137"/>
      <c r="FC25" s="34">
        <v>8.7515702959195581E-3</v>
      </c>
      <c r="FD25" s="34">
        <f t="shared" si="13"/>
        <v>1.5102298302031062E-3</v>
      </c>
      <c r="FE25" s="74"/>
      <c r="FF25" s="114">
        <v>1.893855588917174E-3</v>
      </c>
      <c r="FG25" s="114">
        <v>1.1291076198422386E-3</v>
      </c>
      <c r="FH25" s="114">
        <v>1.1583154570436404E-3</v>
      </c>
      <c r="FI25" s="37">
        <v>1.3937595552676845E-3</v>
      </c>
      <c r="FJ25" s="114"/>
      <c r="FK25" s="114">
        <v>1.373213002864127E-3</v>
      </c>
      <c r="FL25" s="114">
        <v>1.5619342172065503E-3</v>
      </c>
      <c r="FM25" s="114">
        <v>2.2478251752850549E-3</v>
      </c>
      <c r="FN25" s="114">
        <v>1.508571745724431E-3</v>
      </c>
      <c r="FO25" s="114">
        <v>1.4588809491962197E-3</v>
      </c>
      <c r="FP25" s="37">
        <v>1.6300850180552765E-3</v>
      </c>
      <c r="FQ25" s="37"/>
      <c r="FR25" s="34">
        <v>1.5119222866614805E-3</v>
      </c>
      <c r="FS25" s="34">
        <f t="shared" si="14"/>
        <v>3.2480229110249783E-3</v>
      </c>
      <c r="FT25" s="74"/>
      <c r="FU25" s="34">
        <v>1.5108042105922725E-3</v>
      </c>
      <c r="FV25" s="34">
        <v>1.5652236686984373E-3</v>
      </c>
      <c r="FW25" s="34">
        <v>1.0141411167127706E-3</v>
      </c>
      <c r="FX25" s="34">
        <v>1.2866597188224479E-3</v>
      </c>
      <c r="FY25" s="34">
        <v>1.4689388455684091E-3</v>
      </c>
      <c r="FZ25" s="34">
        <v>1.8319392962534548E-3</v>
      </c>
      <c r="GA25" s="34">
        <v>8.5068499491981156E-4</v>
      </c>
      <c r="GB25" s="34">
        <v>1.5178948577850018E-3</v>
      </c>
      <c r="GC25" s="34">
        <v>1.7045842130178944E-3</v>
      </c>
      <c r="GD25" s="34">
        <v>1.4174221922381961E-3</v>
      </c>
      <c r="GE25" s="37"/>
      <c r="GF25" s="34">
        <v>1.3742947521153146E-3</v>
      </c>
      <c r="GG25" s="34">
        <v>1.7424426188616042E-3</v>
      </c>
      <c r="GH25" s="34">
        <v>1.3843700940687708E-3</v>
      </c>
      <c r="GI25" s="34">
        <v>2.0675077934988622E-3</v>
      </c>
      <c r="GJ25" s="34">
        <v>1.5028821556000312E-3</v>
      </c>
      <c r="GK25" s="34">
        <v>8.1853322392091196E-4</v>
      </c>
      <c r="GL25" s="34">
        <v>1.3306252539277365E-3</v>
      </c>
      <c r="GM25" s="34">
        <v>1.9120808820194976E-3</v>
      </c>
      <c r="GN25" s="34">
        <v>1.9130238499361469E-3</v>
      </c>
      <c r="GO25" s="34">
        <v>2.3634328924072179E-3</v>
      </c>
      <c r="GP25" s="34">
        <v>1.6409557171704759E-3</v>
      </c>
      <c r="GQ25" s="37"/>
      <c r="GR25" s="34">
        <v>1.406707045473932E-3</v>
      </c>
      <c r="GS25" s="34">
        <v>2.161047181503921E-3</v>
      </c>
      <c r="GT25" s="34">
        <v>1.8914918061951026E-3</v>
      </c>
      <c r="GU25" s="34">
        <v>1.1731003376394525E-3</v>
      </c>
      <c r="GV25" s="34">
        <v>1.6366778072338399E-3</v>
      </c>
      <c r="GW25" s="34">
        <v>1.638482391473932E-3</v>
      </c>
      <c r="GX25" s="34">
        <v>1.5806436807405853E-3</v>
      </c>
      <c r="GY25" s="34">
        <v>1.3690787042964631E-3</v>
      </c>
      <c r="GZ25" s="34">
        <v>1.3663371371824648E-3</v>
      </c>
      <c r="HA25" s="34">
        <v>1.8497328785525881E-3</v>
      </c>
      <c r="HB25" s="34">
        <v>1.6074507215812714E-3</v>
      </c>
      <c r="HC25" s="37"/>
      <c r="HD25" s="34">
        <v>1.6405340073336668E-3</v>
      </c>
      <c r="HE25" s="34">
        <v>2.1249387850801773E-3</v>
      </c>
      <c r="HF25" s="34">
        <v>1.9094138727200332E-3</v>
      </c>
      <c r="HG25" s="34">
        <v>1.7327939214642181E-3</v>
      </c>
      <c r="HH25" s="34">
        <v>1.8492883980612519E-3</v>
      </c>
      <c r="HI25" s="34">
        <v>1.4405794704574404E-3</v>
      </c>
      <c r="HJ25" s="34">
        <v>1.8354855321504658E-3</v>
      </c>
      <c r="HK25" s="34">
        <v>2.2637058228690173E-3</v>
      </c>
      <c r="HL25" s="34">
        <v>2.0297970943974892E-3</v>
      </c>
      <c r="HM25" s="34">
        <v>1.8765585155501399E-3</v>
      </c>
      <c r="HN25" s="34">
        <v>1.8702171000645222E-3</v>
      </c>
      <c r="HO25" s="37"/>
      <c r="HP25" s="34">
        <v>1.6341957561897449E-3</v>
      </c>
      <c r="HQ25" s="34">
        <f t="shared" si="15"/>
        <v>3.4430957217212419E-4</v>
      </c>
      <c r="HR25" s="74"/>
      <c r="HS25" s="34">
        <v>0</v>
      </c>
      <c r="HT25" s="34">
        <v>3.0583315413396559E-3</v>
      </c>
      <c r="HU25" s="34">
        <v>3.3426008147426109E-3</v>
      </c>
      <c r="HV25" s="34">
        <v>3.1641957996972662E-3</v>
      </c>
      <c r="HW25" s="34">
        <v>3.1156236932647851E-3</v>
      </c>
      <c r="HX25" s="34">
        <v>3.4211579585579719E-3</v>
      </c>
      <c r="HY25" s="34">
        <v>3.1035626050252827E-3</v>
      </c>
      <c r="HZ25" s="34">
        <v>2.8018167777733058E-3</v>
      </c>
      <c r="IA25" s="34">
        <v>2.9891095965507417E-3</v>
      </c>
      <c r="IB25" s="34">
        <v>3.6454088922993322E-3</v>
      </c>
      <c r="IC25" s="34">
        <v>2.8650811639143112E-3</v>
      </c>
      <c r="ID25" s="37"/>
      <c r="IE25" s="34">
        <v>3.8873791064309047E-3</v>
      </c>
      <c r="IF25" s="34">
        <v>3.0668305944087327E-3</v>
      </c>
      <c r="IG25" s="34">
        <v>2.9250366552819903E-3</v>
      </c>
      <c r="IH25" s="34">
        <v>3.35871218809511E-3</v>
      </c>
      <c r="II25" s="34">
        <v>2.9066311830253698E-3</v>
      </c>
      <c r="IJ25" s="34">
        <v>3.0159725248990145E-3</v>
      </c>
      <c r="IK25" s="34">
        <v>3.1036829115320009E-3</v>
      </c>
      <c r="IL25" s="34">
        <v>2.4790660785329521E-3</v>
      </c>
      <c r="IM25" s="34">
        <v>3.4854994706278223E-3</v>
      </c>
      <c r="IN25" s="34">
        <v>3.1367539891059468E-3</v>
      </c>
      <c r="IO25" s="37"/>
      <c r="IP25" s="34">
        <v>3.2998552600449335E-3</v>
      </c>
      <c r="IQ25" s="34">
        <v>2.8466993159406038E-3</v>
      </c>
      <c r="IR25" s="34">
        <v>3.1933206038646032E-3</v>
      </c>
      <c r="IS25" s="34">
        <v>2.6437781880680991E-3</v>
      </c>
      <c r="IT25" s="34">
        <v>2.6605618489315649E-3</v>
      </c>
      <c r="IU25" s="34">
        <v>3.2091712345358077E-3</v>
      </c>
      <c r="IV25" s="34">
        <v>3.575498438665461E-3</v>
      </c>
      <c r="IW25" s="34">
        <v>2.8763293786425847E-3</v>
      </c>
      <c r="IX25" s="34">
        <v>3.465669577982619E-3</v>
      </c>
      <c r="IY25" s="34">
        <v>2.8631192470730395E-3</v>
      </c>
      <c r="IZ25" s="34">
        <v>3.0634162304615919E-3</v>
      </c>
      <c r="JA25" s="37"/>
      <c r="JB25" s="34">
        <v>3.837479550491811E-3</v>
      </c>
      <c r="JC25" s="34">
        <v>3.2092702503188557E-3</v>
      </c>
      <c r="JD25" s="34">
        <v>3.1963914931489984E-3</v>
      </c>
      <c r="JE25" s="34">
        <v>3.4469489844224971E-3</v>
      </c>
      <c r="JF25" s="34">
        <v>4.1224564580036498E-3</v>
      </c>
      <c r="JG25" s="34">
        <v>3.2425065760072844E-3</v>
      </c>
      <c r="JH25" s="34">
        <v>3.8484188369632714E-3</v>
      </c>
      <c r="JI25" s="34">
        <v>2.2379688488698888E-3</v>
      </c>
      <c r="JJ25" s="34">
        <v>2.9107712524665303E-3</v>
      </c>
      <c r="JK25" s="34">
        <v>2.9612827823256899E-3</v>
      </c>
      <c r="JL25" s="34">
        <v>2.5343923547765483E-3</v>
      </c>
      <c r="JM25" s="34">
        <v>3.2291761332865561E-3</v>
      </c>
      <c r="JN25" s="34">
        <v>3.4789966893675152E-3</v>
      </c>
      <c r="JO25" s="34">
        <v>2.7027694648668237E-3</v>
      </c>
      <c r="JP25" s="34">
        <v>3.1028530605438759E-3</v>
      </c>
      <c r="JQ25" s="34">
        <v>3.7682217597279802E-3</v>
      </c>
      <c r="JR25" s="34">
        <v>3.5750603908367667E-3</v>
      </c>
      <c r="JS25" s="34">
        <v>3.2587939055684322E-3</v>
      </c>
      <c r="JT25" s="34"/>
      <c r="JU25" s="34">
        <v>3.333267843116691E-3</v>
      </c>
      <c r="JV25" s="34">
        <v>3.1155906397835722E-3</v>
      </c>
      <c r="JW25" s="34">
        <v>2.0596049360067392E-3</v>
      </c>
      <c r="JX25" s="34">
        <v>3.7187747869587848E-3</v>
      </c>
      <c r="JY25" s="34">
        <v>3.0668301065351774E-3</v>
      </c>
      <c r="JZ25" s="34">
        <v>2.4441224500673037E-3</v>
      </c>
      <c r="KA25" s="34">
        <v>3.5161326360212803E-3</v>
      </c>
      <c r="KB25" s="34">
        <v>2.6722941758222118E-3</v>
      </c>
      <c r="KC25" s="34">
        <v>3.141607290592984E-3</v>
      </c>
      <c r="KD25" s="34">
        <v>2.861627435013437E-3</v>
      </c>
      <c r="KE25" s="34">
        <v>2.9926636964075115E-3</v>
      </c>
      <c r="KF25" s="136"/>
      <c r="KG25" s="34">
        <v>3.0633254330985236E-3</v>
      </c>
      <c r="KH25" s="34">
        <f t="shared" si="16"/>
        <v>4.3998445536516239E-4</v>
      </c>
      <c r="KI25" s="74"/>
      <c r="KJ25" s="34">
        <v>9.7511269790265817E-4</v>
      </c>
      <c r="KK25" s="34">
        <v>9.5823230797965192E-4</v>
      </c>
      <c r="KL25" s="34">
        <v>9.7673693513535237E-4</v>
      </c>
      <c r="KM25" s="34">
        <v>0</v>
      </c>
      <c r="KN25" s="34">
        <v>0</v>
      </c>
      <c r="KO25" s="34">
        <v>0</v>
      </c>
      <c r="KP25" s="34">
        <v>0</v>
      </c>
      <c r="KQ25" s="34">
        <v>1.0790905035579423E-3</v>
      </c>
      <c r="KR25" s="34">
        <v>0</v>
      </c>
      <c r="KS25" s="34">
        <v>6.6304111594707915E-4</v>
      </c>
      <c r="KT25" s="34">
        <v>4.6554545610990699E-4</v>
      </c>
      <c r="KU25" s="137"/>
      <c r="KV25" s="34">
        <v>0</v>
      </c>
      <c r="KW25" s="34">
        <v>0</v>
      </c>
      <c r="KX25" s="34">
        <v>8.3932097013336541E-4</v>
      </c>
      <c r="KY25" s="34">
        <v>1.062481399990734E-3</v>
      </c>
      <c r="KZ25" s="34">
        <v>0</v>
      </c>
      <c r="LA25" s="34">
        <v>1.4419187112892958E-3</v>
      </c>
      <c r="LB25" s="34">
        <v>0</v>
      </c>
      <c r="LC25" s="34">
        <v>0</v>
      </c>
      <c r="LD25" s="34">
        <v>0</v>
      </c>
      <c r="LE25" s="34">
        <v>9.5945695594480793E-4</v>
      </c>
      <c r="LF25" s="34">
        <v>4.3119221875252629E-4</v>
      </c>
      <c r="LG25" s="137"/>
      <c r="LH25" s="34">
        <v>0</v>
      </c>
      <c r="LI25" s="34">
        <v>0</v>
      </c>
      <c r="LJ25" s="34">
        <v>0</v>
      </c>
      <c r="LK25" s="34">
        <v>1.0413278256048747E-3</v>
      </c>
      <c r="LL25" s="34">
        <v>1.1229582876869759E-3</v>
      </c>
      <c r="LM25" s="34">
        <v>0</v>
      </c>
      <c r="LN25" s="34">
        <v>0</v>
      </c>
      <c r="LO25" s="34">
        <v>0</v>
      </c>
      <c r="LP25" s="34">
        <v>0</v>
      </c>
      <c r="LQ25" s="34">
        <v>0</v>
      </c>
      <c r="LR25" s="34">
        <v>2.1623309139812006E-4</v>
      </c>
      <c r="LS25" s="137"/>
      <c r="LT25" s="34">
        <v>0</v>
      </c>
      <c r="LU25" s="34">
        <v>1.0227376588641435E-3</v>
      </c>
      <c r="LV25" s="34">
        <v>1.1039897005528879E-3</v>
      </c>
      <c r="LW25" s="34">
        <v>0</v>
      </c>
      <c r="LX25" s="34">
        <v>1.2842868808601788E-3</v>
      </c>
      <c r="LY25" s="34">
        <v>0</v>
      </c>
      <c r="LZ25" s="34">
        <v>1.1860829565923229E-3</v>
      </c>
      <c r="MA25" s="34">
        <v>0</v>
      </c>
      <c r="MB25" s="34">
        <v>0</v>
      </c>
      <c r="MC25" s="34">
        <v>0</v>
      </c>
      <c r="MD25" s="34">
        <v>4.5976237245303977E-4</v>
      </c>
      <c r="ME25" s="137"/>
      <c r="MF25" s="34">
        <v>3.9315851647996346E-4</v>
      </c>
      <c r="MG25" s="34">
        <f t="shared" si="17"/>
        <v>5.0101089839909435E-4</v>
      </c>
      <c r="MH25" s="139"/>
      <c r="MI25" s="114">
        <v>9.553373196030529E-3</v>
      </c>
      <c r="MJ25" s="114">
        <v>1.0341644528139978E-2</v>
      </c>
      <c r="MK25" s="114">
        <v>1.1249086547513672E-2</v>
      </c>
      <c r="ML25" s="114">
        <v>1.0908695416424433E-2</v>
      </c>
      <c r="MM25" s="34">
        <v>1.0513199922027153E-2</v>
      </c>
      <c r="MN25" s="114"/>
      <c r="MO25" s="114">
        <v>1.00004425809633E-2</v>
      </c>
      <c r="MP25" s="114">
        <v>9.3635758508277111E-3</v>
      </c>
      <c r="MQ25" s="114">
        <v>1.009213972820833E-2</v>
      </c>
      <c r="MR25" s="114">
        <v>1.0033854777524236E-2</v>
      </c>
      <c r="MS25" s="34">
        <v>9.8725032343808944E-3</v>
      </c>
      <c r="MT25" s="37"/>
      <c r="MU25" s="37">
        <v>1.1247546887692821E-2</v>
      </c>
      <c r="MV25" s="37">
        <v>1.089287231445747E-2</v>
      </c>
      <c r="MW25" s="34">
        <f t="shared" si="18"/>
        <v>4.3056144372307795E-3</v>
      </c>
      <c r="MX25" s="74"/>
      <c r="MY25" s="114">
        <v>7.3730951872560931E-3</v>
      </c>
      <c r="MZ25" s="114">
        <v>7.3896756857761937E-3</v>
      </c>
      <c r="NA25" s="114">
        <v>7.4241424771159404E-3</v>
      </c>
      <c r="NB25" s="114">
        <v>7.4235249955277556E-3</v>
      </c>
      <c r="NC25" s="114">
        <v>7.0852212065166953E-3</v>
      </c>
      <c r="ND25" s="85">
        <v>7.3391319104385341E-3</v>
      </c>
      <c r="NE25" s="114"/>
      <c r="NF25" s="114">
        <v>7.2149210144980703E-3</v>
      </c>
      <c r="NG25" s="114">
        <v>7.1016238533310053E-3</v>
      </c>
      <c r="NH25" s="114">
        <v>5.8857068514400635E-3</v>
      </c>
      <c r="NI25" s="114">
        <v>6.3759522449161532E-3</v>
      </c>
      <c r="NJ25" s="114">
        <v>6.7869295885542181E-3</v>
      </c>
      <c r="NK25" s="85">
        <v>6.6730267105479021E-3</v>
      </c>
      <c r="NL25" s="37"/>
      <c r="NM25" s="75">
        <v>7.0060793104932181E-3</v>
      </c>
      <c r="NN25" s="34">
        <f t="shared" si="19"/>
        <v>4.2621627105397346E-3</v>
      </c>
      <c r="NO25" s="72"/>
    </row>
    <row r="26" spans="1:379" x14ac:dyDescent="0.2">
      <c r="A26" s="37" t="s">
        <v>177</v>
      </c>
      <c r="B26" s="34">
        <v>0</v>
      </c>
      <c r="C26" s="34">
        <v>0</v>
      </c>
      <c r="D26" s="34">
        <v>0</v>
      </c>
      <c r="E26" s="34">
        <v>1.0514386459636218E-3</v>
      </c>
      <c r="F26" s="34">
        <v>0</v>
      </c>
      <c r="G26" s="34">
        <v>9.4738354941415013E-4</v>
      </c>
      <c r="H26" s="34">
        <v>9.2989211667509025E-4</v>
      </c>
      <c r="I26" s="34">
        <v>0</v>
      </c>
      <c r="J26" s="34">
        <v>0</v>
      </c>
      <c r="K26" s="34">
        <v>0</v>
      </c>
      <c r="L26" s="34">
        <v>0</v>
      </c>
      <c r="M26" s="136"/>
      <c r="N26" s="137">
        <v>3.8059683477080939E-3</v>
      </c>
      <c r="O26" s="137">
        <v>4.1972944296952835E-3</v>
      </c>
      <c r="P26" s="137">
        <v>4.1159784804661479E-3</v>
      </c>
      <c r="Q26" s="137">
        <v>3.7608537930140886E-3</v>
      </c>
      <c r="R26" s="137">
        <v>4.5055625770323415E-3</v>
      </c>
      <c r="S26" s="137">
        <v>4.1212455191689482E-3</v>
      </c>
      <c r="T26" s="137">
        <v>3.496121667199942E-3</v>
      </c>
      <c r="U26" s="137">
        <v>4.1094344738632129E-3</v>
      </c>
      <c r="V26" s="137">
        <v>3.7176359917603864E-3</v>
      </c>
      <c r="W26" s="137">
        <v>3.9287017348633947E-3</v>
      </c>
      <c r="X26" s="137">
        <v>3.9757294048384604E-3</v>
      </c>
      <c r="Y26" s="137"/>
      <c r="Z26" s="137">
        <v>3.7293903039886844E-3</v>
      </c>
      <c r="AA26" s="137">
        <v>4.4532605171519113E-3</v>
      </c>
      <c r="AB26" s="137">
        <v>3.6909490347542596E-3</v>
      </c>
      <c r="AC26" s="137">
        <v>4.2466053779999314E-3</v>
      </c>
      <c r="AD26" s="137">
        <v>3.6902766320620287E-3</v>
      </c>
      <c r="AE26" s="137">
        <v>3.5075366635823821E-3</v>
      </c>
      <c r="AF26" s="137">
        <v>3.7437718341798553E-3</v>
      </c>
      <c r="AG26" s="137">
        <v>4.0066258457472246E-3</v>
      </c>
      <c r="AH26" s="137">
        <v>4.0190010568370415E-3</v>
      </c>
      <c r="AI26" s="137">
        <v>3.1600940515487943E-3</v>
      </c>
      <c r="AJ26" s="137">
        <v>3.8250564452925401E-3</v>
      </c>
      <c r="AK26" s="137"/>
      <c r="AL26" s="137">
        <v>4.7012391145056795E-3</v>
      </c>
      <c r="AM26" s="137">
        <v>4.4737217276689788E-3</v>
      </c>
      <c r="AN26" s="137">
        <v>4.8744585198751602E-3</v>
      </c>
      <c r="AO26" s="137">
        <v>4.497833202948145E-3</v>
      </c>
      <c r="AP26" s="137">
        <v>4.4841262908793056E-3</v>
      </c>
      <c r="AQ26" s="137">
        <v>5.554643404227671E-3</v>
      </c>
      <c r="AR26" s="137">
        <v>4.4924608838518929E-3</v>
      </c>
      <c r="AS26" s="137">
        <v>4.5683645094762833E-3</v>
      </c>
      <c r="AT26" s="137">
        <v>4.3382739775889951E-3</v>
      </c>
      <c r="AU26" s="137">
        <v>5.2217716071589725E-3</v>
      </c>
      <c r="AV26" s="137">
        <v>4.7209414062533463E-3</v>
      </c>
      <c r="AW26" s="137"/>
      <c r="AX26" s="137">
        <v>3.1281377173622894E-3</v>
      </c>
      <c r="AY26" s="34">
        <f t="shared" si="10"/>
        <v>1.781534561583271E-3</v>
      </c>
      <c r="AZ26" s="74"/>
      <c r="BA26" s="34">
        <v>9.9025037864134802E-2</v>
      </c>
      <c r="BB26" s="34">
        <v>9.850861419495463E-2</v>
      </c>
      <c r="BC26" s="34">
        <v>0.10053293087907271</v>
      </c>
      <c r="BD26" s="34">
        <v>9.8836299755418744E-2</v>
      </c>
      <c r="BE26" s="34">
        <v>9.9588050345087081E-2</v>
      </c>
      <c r="BF26" s="34">
        <v>9.8111490413824345E-2</v>
      </c>
      <c r="BG26" s="34">
        <v>9.8158213910254574E-2</v>
      </c>
      <c r="BH26" s="34">
        <v>9.9020917715058776E-2</v>
      </c>
      <c r="BI26" s="34">
        <v>9.8895835222747724E-2</v>
      </c>
      <c r="BJ26" s="34">
        <v>9.7908967586150045E-2</v>
      </c>
      <c r="BK26" s="34">
        <v>9.8859532827438659E-2</v>
      </c>
      <c r="BL26" s="137"/>
      <c r="BM26" s="34">
        <v>9.4771883193337528E-2</v>
      </c>
      <c r="BN26" s="34">
        <v>9.3550286753608991E-2</v>
      </c>
      <c r="BO26" s="34">
        <v>9.6282661279702433E-2</v>
      </c>
      <c r="BP26" s="34">
        <v>9.643946316589623E-2</v>
      </c>
      <c r="BQ26" s="34">
        <v>9.6044462303664993E-2</v>
      </c>
      <c r="BR26" s="34">
        <v>9.5380285143688376E-2</v>
      </c>
      <c r="BS26" s="34">
        <v>9.7477812322210644E-2</v>
      </c>
      <c r="BT26" s="34">
        <v>9.6023914434870253E-2</v>
      </c>
      <c r="BU26" s="34">
        <v>9.590828977331213E-2</v>
      </c>
      <c r="BV26" s="34">
        <v>9.743496325249619E-2</v>
      </c>
      <c r="BW26" s="34">
        <v>9.5929262275466151E-2</v>
      </c>
      <c r="BX26" s="137"/>
      <c r="BY26" s="34">
        <v>8.6993574556535697E-2</v>
      </c>
      <c r="BZ26" s="34">
        <v>8.9025018476602921E-2</v>
      </c>
      <c r="CA26" s="34">
        <v>8.7616836617920538E-2</v>
      </c>
      <c r="CB26" s="34">
        <v>8.8382690896286142E-2</v>
      </c>
      <c r="CC26" s="34">
        <v>8.8513359231245842E-2</v>
      </c>
      <c r="CD26" s="34">
        <v>8.8002988311534414E-2</v>
      </c>
      <c r="CE26" s="34">
        <v>8.6081467688944382E-2</v>
      </c>
      <c r="CF26" s="34">
        <v>8.9271507769858677E-2</v>
      </c>
      <c r="CG26" s="34">
        <v>8.5222828777186468E-2</v>
      </c>
      <c r="CH26" s="34">
        <v>8.7677338578955127E-2</v>
      </c>
      <c r="CI26" s="137"/>
      <c r="CJ26" s="34">
        <v>9.4057515156006535E-2</v>
      </c>
      <c r="CK26" s="34">
        <v>9.5287233829437115E-2</v>
      </c>
      <c r="CL26" s="34">
        <v>9.3986821020036998E-2</v>
      </c>
      <c r="CM26" s="34">
        <v>9.5930217281527896E-2</v>
      </c>
      <c r="CN26" s="34">
        <v>9.6451340184959253E-2</v>
      </c>
      <c r="CO26" s="34">
        <v>9.5463087657503692E-2</v>
      </c>
      <c r="CP26" s="34">
        <v>9.5452813169162751E-2</v>
      </c>
      <c r="CQ26" s="34">
        <v>9.4836967505582279E-2</v>
      </c>
      <c r="CR26" s="34">
        <v>9.4960026133561137E-2</v>
      </c>
      <c r="CS26" s="34">
        <v>9.5757081272449113E-2</v>
      </c>
      <c r="CT26" s="34">
        <v>9.521887373696647E-2</v>
      </c>
      <c r="CU26" s="137"/>
      <c r="CV26" s="102">
        <v>9.4142035505702909E-2</v>
      </c>
      <c r="CW26" s="34">
        <f t="shared" si="11"/>
        <v>4.1982770268695242E-3</v>
      </c>
      <c r="CX26" s="74"/>
      <c r="CY26" s="138">
        <v>8.5331400017251174E-2</v>
      </c>
      <c r="CZ26" s="114">
        <v>8.2004774438178926E-2</v>
      </c>
      <c r="DA26" s="114">
        <v>8.0959346291885628E-2</v>
      </c>
      <c r="DB26" s="114">
        <v>6.5475624704813662E-2</v>
      </c>
      <c r="DC26" s="37">
        <v>7.8442786363032341E-2</v>
      </c>
      <c r="DD26" s="114"/>
      <c r="DE26" s="114">
        <v>6.508343747654563E-2</v>
      </c>
      <c r="DF26" s="114">
        <v>6.4646186833960159E-2</v>
      </c>
      <c r="DG26" s="75">
        <v>6.4864812155252888E-2</v>
      </c>
      <c r="DH26" s="114"/>
      <c r="DI26" s="114">
        <v>6.1909628281919718E-2</v>
      </c>
      <c r="DJ26" s="114">
        <v>6.1331570480804266E-2</v>
      </c>
      <c r="DK26" s="114">
        <v>6.2558201424819354E-2</v>
      </c>
      <c r="DL26" s="114">
        <v>6.1630411277627833E-2</v>
      </c>
      <c r="DM26" s="114">
        <v>6.4329214564754975E-2</v>
      </c>
      <c r="DN26" s="114">
        <v>6.1436874397218101E-2</v>
      </c>
      <c r="DO26" s="75">
        <v>6.2199316737857384E-2</v>
      </c>
      <c r="DP26" s="114"/>
      <c r="DQ26" s="114">
        <v>6.3479216322866405E-2</v>
      </c>
      <c r="DR26" s="114">
        <v>6.4371682851128237E-2</v>
      </c>
      <c r="DS26" s="114">
        <v>6.5013926868066896E-2</v>
      </c>
      <c r="DT26" s="114">
        <v>6.2523910240426347E-2</v>
      </c>
      <c r="DU26" s="114">
        <v>6.4111540351110038E-2</v>
      </c>
      <c r="DV26" s="114">
        <v>6.4288744894336447E-2</v>
      </c>
      <c r="DW26" s="75">
        <v>6.3964836921322391E-2</v>
      </c>
      <c r="DX26" s="114"/>
      <c r="DY26" s="114">
        <v>6.5738688242703291E-2</v>
      </c>
      <c r="DZ26" s="114">
        <v>6.338510917701623E-2</v>
      </c>
      <c r="EA26" s="75">
        <v>6.4561898709859761E-2</v>
      </c>
      <c r="EB26" s="37"/>
      <c r="EC26" s="37">
        <v>6.680673017746494E-2</v>
      </c>
      <c r="ED26" s="34">
        <f t="shared" si="12"/>
        <v>1.8313586594073845E-2</v>
      </c>
      <c r="EE26" s="74"/>
      <c r="EF26" s="34">
        <v>7.1378179837635544E-2</v>
      </c>
      <c r="EG26" s="34">
        <v>7.2145192969870195E-2</v>
      </c>
      <c r="EH26" s="34">
        <v>7.0458690188163225E-2</v>
      </c>
      <c r="EI26" s="34">
        <v>7.0558035368752131E-2</v>
      </c>
      <c r="EJ26" s="34">
        <v>7.0216196703160857E-2</v>
      </c>
      <c r="EK26" s="34">
        <v>7.1079192102061539E-2</v>
      </c>
      <c r="EL26" s="34">
        <v>6.9832644617965872E-2</v>
      </c>
      <c r="EM26" s="34">
        <v>7.1335133741708787E-2</v>
      </c>
      <c r="EN26" s="34">
        <v>7.2167100487544197E-2</v>
      </c>
      <c r="EO26" s="34">
        <v>7.0078513155875904E-2</v>
      </c>
      <c r="EP26" s="34">
        <v>7.0923359031139471E-2</v>
      </c>
      <c r="EQ26" s="137"/>
      <c r="ER26" s="34">
        <v>7.3708337076122038E-2</v>
      </c>
      <c r="ES26" s="34">
        <v>7.2970660335313159E-2</v>
      </c>
      <c r="ET26" s="34">
        <v>7.1614065354160372E-2</v>
      </c>
      <c r="EU26" s="34">
        <v>7.212854519903325E-2</v>
      </c>
      <c r="EV26" s="34">
        <v>7.0183602384055133E-2</v>
      </c>
      <c r="EW26" s="34">
        <v>7.126051837905395E-2</v>
      </c>
      <c r="EX26" s="34">
        <v>7.0723955894582538E-2</v>
      </c>
      <c r="EY26" s="34">
        <v>7.2038916879468229E-2</v>
      </c>
      <c r="EZ26" s="34">
        <v>7.2463471453163605E-2</v>
      </c>
      <c r="FA26" s="34">
        <v>7.1899480560350323E-2</v>
      </c>
      <c r="FB26" s="137"/>
      <c r="FC26" s="34">
        <v>7.1411217866046664E-2</v>
      </c>
      <c r="FD26" s="34">
        <f t="shared" si="13"/>
        <v>8.7263856903292032E-3</v>
      </c>
      <c r="FE26" s="74"/>
      <c r="FF26" s="114">
        <v>0.26770904999911449</v>
      </c>
      <c r="FG26" s="114">
        <v>0.26950883067495934</v>
      </c>
      <c r="FH26" s="114">
        <v>0.26896414139658692</v>
      </c>
      <c r="FI26" s="37">
        <v>0.26872734069022025</v>
      </c>
      <c r="FJ26" s="114"/>
      <c r="FK26" s="114">
        <v>0.21694835024740947</v>
      </c>
      <c r="FL26" s="114">
        <v>0.21526159485264984</v>
      </c>
      <c r="FM26" s="114">
        <v>0.21197235143404669</v>
      </c>
      <c r="FN26" s="114">
        <v>0.21654294190749665</v>
      </c>
      <c r="FO26" s="114">
        <v>0.21021316246352881</v>
      </c>
      <c r="FP26" s="37">
        <v>0.2141876801810263</v>
      </c>
      <c r="FQ26" s="37"/>
      <c r="FR26" s="34">
        <v>0.24145751043562327</v>
      </c>
      <c r="FS26" s="34">
        <f t="shared" si="14"/>
        <v>7.6731947886269525E-2</v>
      </c>
      <c r="FT26" s="74"/>
      <c r="FU26" s="34">
        <v>0.21692414039389937</v>
      </c>
      <c r="FV26" s="34">
        <v>0.21914765074486461</v>
      </c>
      <c r="FW26" s="34">
        <v>0.21473689795397671</v>
      </c>
      <c r="FX26" s="34">
        <v>0.21774390085000167</v>
      </c>
      <c r="FY26" s="34">
        <v>0.2210039772467369</v>
      </c>
      <c r="FZ26" s="34">
        <v>0.21728630685804842</v>
      </c>
      <c r="GA26" s="34">
        <v>0.22177740417777106</v>
      </c>
      <c r="GB26" s="34">
        <v>0.22737799923521138</v>
      </c>
      <c r="GC26" s="34">
        <v>0.22662269597237877</v>
      </c>
      <c r="GD26" s="34">
        <v>0.22028932059926556</v>
      </c>
      <c r="GE26" s="37"/>
      <c r="GF26" s="34">
        <v>0.21872748864830957</v>
      </c>
      <c r="GG26" s="34">
        <v>0.22066856115367633</v>
      </c>
      <c r="GH26" s="34">
        <v>0.2187441401976461</v>
      </c>
      <c r="GI26" s="34">
        <v>0.2172195493440332</v>
      </c>
      <c r="GJ26" s="34">
        <v>0.2158277007623636</v>
      </c>
      <c r="GK26" s="34">
        <v>0.21659183541616092</v>
      </c>
      <c r="GL26" s="34">
        <v>0.2159289296549203</v>
      </c>
      <c r="GM26" s="34">
        <v>0.21782215429533958</v>
      </c>
      <c r="GN26" s="34">
        <v>0.2171089809425584</v>
      </c>
      <c r="GO26" s="34">
        <v>0.21845190869259631</v>
      </c>
      <c r="GP26" s="34">
        <v>0.21770793820665096</v>
      </c>
      <c r="GQ26" s="37"/>
      <c r="GR26" s="34">
        <v>0.21602443143246144</v>
      </c>
      <c r="GS26" s="34">
        <v>0.21929549331818177</v>
      </c>
      <c r="GT26" s="34">
        <v>0.21687835481338583</v>
      </c>
      <c r="GU26" s="34">
        <v>0.21513212896406553</v>
      </c>
      <c r="GV26" s="34">
        <v>0.21799425747113774</v>
      </c>
      <c r="GW26" s="34">
        <v>0.21702516217935661</v>
      </c>
      <c r="GX26" s="34">
        <v>0.21894357725146177</v>
      </c>
      <c r="GY26" s="34">
        <v>0.21952112101130689</v>
      </c>
      <c r="GZ26" s="34">
        <v>0.22228159937161657</v>
      </c>
      <c r="HA26" s="34">
        <v>0.21916932074516413</v>
      </c>
      <c r="HB26" s="34">
        <v>0.21822628538949024</v>
      </c>
      <c r="HC26" s="37"/>
      <c r="HD26" s="34">
        <v>0.21600384146327911</v>
      </c>
      <c r="HE26" s="34">
        <v>0.21639178662981495</v>
      </c>
      <c r="HF26" s="34">
        <v>0.21454928718031663</v>
      </c>
      <c r="HG26" s="34">
        <v>0.21449500293366683</v>
      </c>
      <c r="HH26" s="34">
        <v>0.21390517830581829</v>
      </c>
      <c r="HI26" s="34">
        <v>0.21451053223958119</v>
      </c>
      <c r="HJ26" s="34">
        <v>0.21415679879397842</v>
      </c>
      <c r="HK26" s="34">
        <v>0.21546368302775953</v>
      </c>
      <c r="HL26" s="34">
        <v>0.21444602885508629</v>
      </c>
      <c r="HM26" s="34">
        <v>0.21418215445584959</v>
      </c>
      <c r="HN26" s="34">
        <v>0.21481023241186445</v>
      </c>
      <c r="HO26" s="37"/>
      <c r="HP26" s="34">
        <v>0.21775621688954636</v>
      </c>
      <c r="HQ26" s="34">
        <f t="shared" si="15"/>
        <v>3.0033651935293085E-3</v>
      </c>
      <c r="HR26" s="74"/>
      <c r="HS26" s="34">
        <v>0</v>
      </c>
      <c r="HT26" s="34">
        <v>0</v>
      </c>
      <c r="HU26" s="34">
        <v>0</v>
      </c>
      <c r="HV26" s="34">
        <v>0</v>
      </c>
      <c r="HW26" s="34">
        <v>0</v>
      </c>
      <c r="HX26" s="34">
        <v>0</v>
      </c>
      <c r="HY26" s="34">
        <v>0</v>
      </c>
      <c r="HZ26" s="34">
        <v>0</v>
      </c>
      <c r="IA26" s="34">
        <v>0</v>
      </c>
      <c r="IB26" s="34">
        <v>0</v>
      </c>
      <c r="IC26" s="34">
        <v>0</v>
      </c>
      <c r="ID26" s="37"/>
      <c r="IE26" s="34">
        <v>0</v>
      </c>
      <c r="IF26" s="34">
        <v>0</v>
      </c>
      <c r="IG26" s="34">
        <v>0</v>
      </c>
      <c r="IH26" s="34">
        <v>0</v>
      </c>
      <c r="II26" s="34">
        <v>0</v>
      </c>
      <c r="IJ26" s="34">
        <v>0</v>
      </c>
      <c r="IK26" s="34">
        <v>0</v>
      </c>
      <c r="IL26" s="34">
        <v>0</v>
      </c>
      <c r="IM26" s="34">
        <v>0</v>
      </c>
      <c r="IN26" s="34">
        <v>0</v>
      </c>
      <c r="IO26" s="37"/>
      <c r="IP26" s="34">
        <v>0</v>
      </c>
      <c r="IQ26" s="34">
        <v>0</v>
      </c>
      <c r="IR26" s="34">
        <v>0</v>
      </c>
      <c r="IS26" s="34">
        <v>0</v>
      </c>
      <c r="IT26" s="34">
        <v>0</v>
      </c>
      <c r="IU26" s="34">
        <v>0</v>
      </c>
      <c r="IV26" s="34">
        <v>0</v>
      </c>
      <c r="IW26" s="34">
        <v>0</v>
      </c>
      <c r="IX26" s="34">
        <v>0</v>
      </c>
      <c r="IY26" s="34">
        <v>0</v>
      </c>
      <c r="IZ26" s="34">
        <v>0</v>
      </c>
      <c r="JA26" s="37"/>
      <c r="JB26" s="34">
        <v>0</v>
      </c>
      <c r="JC26" s="34">
        <v>0</v>
      </c>
      <c r="JD26" s="34">
        <v>0</v>
      </c>
      <c r="JE26" s="34">
        <v>0</v>
      </c>
      <c r="JF26" s="34">
        <v>0</v>
      </c>
      <c r="JG26" s="34">
        <v>0</v>
      </c>
      <c r="JH26" s="34">
        <v>0</v>
      </c>
      <c r="JI26" s="34">
        <v>0</v>
      </c>
      <c r="JJ26" s="34">
        <v>0</v>
      </c>
      <c r="JK26" s="34">
        <v>0</v>
      </c>
      <c r="JL26" s="34">
        <v>0</v>
      </c>
      <c r="JM26" s="34">
        <v>0</v>
      </c>
      <c r="JN26" s="34">
        <v>0</v>
      </c>
      <c r="JO26" s="34">
        <v>0</v>
      </c>
      <c r="JP26" s="34">
        <v>0</v>
      </c>
      <c r="JQ26" s="34">
        <v>0</v>
      </c>
      <c r="JR26" s="34">
        <v>0</v>
      </c>
      <c r="JS26" s="34">
        <v>0</v>
      </c>
      <c r="JT26" s="34"/>
      <c r="JU26" s="34">
        <v>0</v>
      </c>
      <c r="JV26" s="34">
        <v>0</v>
      </c>
      <c r="JW26" s="34">
        <v>0</v>
      </c>
      <c r="JX26" s="34">
        <v>0</v>
      </c>
      <c r="JY26" s="34">
        <v>0</v>
      </c>
      <c r="JZ26" s="34">
        <v>0</v>
      </c>
      <c r="KA26" s="34">
        <v>0</v>
      </c>
      <c r="KB26" s="34">
        <v>0</v>
      </c>
      <c r="KC26" s="34">
        <v>0</v>
      </c>
      <c r="KD26" s="34">
        <v>0</v>
      </c>
      <c r="KE26" s="34">
        <v>0</v>
      </c>
      <c r="KF26" s="136"/>
      <c r="KG26" s="34">
        <v>0</v>
      </c>
      <c r="KH26" s="34">
        <f t="shared" si="16"/>
        <v>0</v>
      </c>
      <c r="KI26" s="74"/>
      <c r="KJ26" s="34">
        <v>0.32939270289128553</v>
      </c>
      <c r="KK26" s="34">
        <v>0.33148306291870305</v>
      </c>
      <c r="KL26" s="34">
        <v>0.3341101526373812</v>
      </c>
      <c r="KM26" s="34">
        <v>0.33544384356600299</v>
      </c>
      <c r="KN26" s="34">
        <v>0.33368850615441131</v>
      </c>
      <c r="KO26" s="34">
        <v>0.3397700086251772</v>
      </c>
      <c r="KP26" s="34">
        <v>0.3379655490042604</v>
      </c>
      <c r="KQ26" s="34">
        <v>0.33359997843819339</v>
      </c>
      <c r="KR26" s="34">
        <v>0.33260233675538936</v>
      </c>
      <c r="KS26" s="34">
        <v>0.33113314501835112</v>
      </c>
      <c r="KT26" s="34">
        <v>0.33392084316707471</v>
      </c>
      <c r="KU26" s="137"/>
      <c r="KV26" s="34">
        <v>0.34252783346440052</v>
      </c>
      <c r="KW26" s="34">
        <v>0.34277907512884709</v>
      </c>
      <c r="KX26" s="34">
        <v>0.34421708390820155</v>
      </c>
      <c r="KY26" s="34">
        <v>0.34209969531118833</v>
      </c>
      <c r="KZ26" s="34">
        <v>0.34527017881435407</v>
      </c>
      <c r="LA26" s="34">
        <v>0.34310247737866423</v>
      </c>
      <c r="LB26" s="34">
        <v>0.34452840255073541</v>
      </c>
      <c r="LC26" s="34">
        <v>0.34283971733527296</v>
      </c>
      <c r="LD26" s="34">
        <v>0.3442218474619505</v>
      </c>
      <c r="LE26" s="34">
        <v>0.3397842402574347</v>
      </c>
      <c r="LF26" s="34">
        <v>0.34313646663282155</v>
      </c>
      <c r="LG26" s="137"/>
      <c r="LH26" s="34">
        <v>0.33234719540838759</v>
      </c>
      <c r="LI26" s="34">
        <v>0.33784984751485253</v>
      </c>
      <c r="LJ26" s="34">
        <v>0.34009185665982822</v>
      </c>
      <c r="LK26" s="34">
        <v>0.3400107578971473</v>
      </c>
      <c r="LL26" s="34">
        <v>0.33992620757289949</v>
      </c>
      <c r="LM26" s="34">
        <v>0.34272146312194895</v>
      </c>
      <c r="LN26" s="34">
        <v>0.34303634896584456</v>
      </c>
      <c r="LO26" s="34">
        <v>0.34034818689966062</v>
      </c>
      <c r="LP26" s="34">
        <v>0.33603047128596647</v>
      </c>
      <c r="LQ26" s="34">
        <v>0.33331396981125372</v>
      </c>
      <c r="LR26" s="34">
        <v>0.33856964922189275</v>
      </c>
      <c r="LS26" s="137"/>
      <c r="LT26" s="34">
        <v>0.33199284164556719</v>
      </c>
      <c r="LU26" s="34">
        <v>0.33671618386391849</v>
      </c>
      <c r="LV26" s="34">
        <v>0.33758133123349149</v>
      </c>
      <c r="LW26" s="34">
        <v>0.33925190612876427</v>
      </c>
      <c r="LX26" s="34">
        <v>0.34048250818596293</v>
      </c>
      <c r="LY26" s="34">
        <v>0.34200233083773013</v>
      </c>
      <c r="LZ26" s="34">
        <v>0.34039814983488131</v>
      </c>
      <c r="MA26" s="34">
        <v>0.33787612496718439</v>
      </c>
      <c r="MB26" s="34">
        <v>0.3326423371656867</v>
      </c>
      <c r="MC26" s="34">
        <v>0.32550137601938151</v>
      </c>
      <c r="MD26" s="34">
        <v>0.33644243589889361</v>
      </c>
      <c r="ME26" s="137"/>
      <c r="MF26" s="34">
        <v>0.33801416537433043</v>
      </c>
      <c r="MG26" s="34">
        <f t="shared" si="17"/>
        <v>4.7310010723546191E-3</v>
      </c>
      <c r="MH26" s="139"/>
      <c r="MI26" s="114">
        <v>0.12484520162986343</v>
      </c>
      <c r="MJ26" s="114">
        <v>0.12779262449769721</v>
      </c>
      <c r="MK26" s="114">
        <v>0.12754533932311241</v>
      </c>
      <c r="ML26" s="114">
        <v>0.12483643388547121</v>
      </c>
      <c r="MM26" s="34">
        <v>0.12625489983403607</v>
      </c>
      <c r="MN26" s="114"/>
      <c r="MO26" s="114">
        <v>0.10973021470118374</v>
      </c>
      <c r="MP26" s="114">
        <v>0.11384228269142754</v>
      </c>
      <c r="MQ26" s="114">
        <v>0.11300169640100158</v>
      </c>
      <c r="MR26" s="114">
        <v>0.10982083651850583</v>
      </c>
      <c r="MS26" s="34">
        <v>0.11159875757802967</v>
      </c>
      <c r="MT26" s="37"/>
      <c r="MU26" s="37">
        <v>0.12754855866541148</v>
      </c>
      <c r="MV26" s="37">
        <v>0.12465471796719632</v>
      </c>
      <c r="MW26" s="34">
        <f t="shared" si="18"/>
        <v>0.10487580149159682</v>
      </c>
      <c r="MX26" s="74"/>
      <c r="MY26" s="114">
        <v>2.0994413277164621E-2</v>
      </c>
      <c r="MZ26" s="114">
        <v>1.9303695913786809E-2</v>
      </c>
      <c r="NA26" s="114">
        <v>1.7453605352443568E-2</v>
      </c>
      <c r="NB26" s="114">
        <v>1.7228668611158324E-2</v>
      </c>
      <c r="NC26" s="114">
        <v>1.7034286184816342E-2</v>
      </c>
      <c r="ND26" s="85">
        <v>1.8402933867873932E-2</v>
      </c>
      <c r="NE26" s="114"/>
      <c r="NF26" s="114">
        <v>1.6994404109692652E-2</v>
      </c>
      <c r="NG26" s="114">
        <v>1.7948577396505943E-2</v>
      </c>
      <c r="NH26" s="114">
        <v>1.7704756018058945E-2</v>
      </c>
      <c r="NI26" s="114">
        <v>1.6863160661099715E-2</v>
      </c>
      <c r="NJ26" s="114">
        <v>1.8187213998931428E-2</v>
      </c>
      <c r="NK26" s="85">
        <v>1.7539622436857739E-2</v>
      </c>
      <c r="NL26" s="37"/>
      <c r="NM26" s="75">
        <v>1.7971278152365835E-2</v>
      </c>
      <c r="NN26" s="34">
        <f t="shared" si="19"/>
        <v>0.13635453804299857</v>
      </c>
      <c r="NO26" s="72"/>
    </row>
    <row r="27" spans="1:379" x14ac:dyDescent="0.2">
      <c r="A27" s="37" t="s">
        <v>243</v>
      </c>
      <c r="B27" s="34">
        <v>0.14636723307051813</v>
      </c>
      <c r="C27" s="34">
        <v>0.1376090825105809</v>
      </c>
      <c r="D27" s="34">
        <v>0.13708031028977086</v>
      </c>
      <c r="E27" s="34">
        <v>0.14189533329557946</v>
      </c>
      <c r="F27" s="34">
        <v>0.13912832814859133</v>
      </c>
      <c r="G27" s="34">
        <v>0.13569124320336812</v>
      </c>
      <c r="H27" s="34">
        <v>0.13493378577500703</v>
      </c>
      <c r="I27" s="34">
        <v>0.13303522308753735</v>
      </c>
      <c r="J27" s="34">
        <v>0.13026265415606897</v>
      </c>
      <c r="K27" s="34">
        <v>0.13434354163407303</v>
      </c>
      <c r="L27" s="34">
        <v>0.13714706883003114</v>
      </c>
      <c r="M27" s="136"/>
      <c r="N27" s="137">
        <v>0.14189453392607732</v>
      </c>
      <c r="O27" s="137">
        <v>0.14265626092764716</v>
      </c>
      <c r="P27" s="137">
        <v>0.13735693212693523</v>
      </c>
      <c r="Q27" s="137">
        <v>0.13788774343352639</v>
      </c>
      <c r="R27" s="137">
        <v>0.14372404887638179</v>
      </c>
      <c r="S27" s="137">
        <v>0.14182715917168753</v>
      </c>
      <c r="T27" s="137">
        <v>0.13458326823602995</v>
      </c>
      <c r="U27" s="137">
        <v>0.1282816264075457</v>
      </c>
      <c r="V27" s="137">
        <v>0.13931907265161048</v>
      </c>
      <c r="W27" s="137">
        <v>0.12708436751545094</v>
      </c>
      <c r="X27" s="137">
        <v>0.13746769503307465</v>
      </c>
      <c r="Y27" s="137"/>
      <c r="Z27" s="137">
        <v>0.13227408476988423</v>
      </c>
      <c r="AA27" s="137">
        <v>0.13095650251594559</v>
      </c>
      <c r="AB27" s="137">
        <v>0.13956042991391904</v>
      </c>
      <c r="AC27" s="137">
        <v>0.13489051597721513</v>
      </c>
      <c r="AD27" s="137">
        <v>0.13619537082096222</v>
      </c>
      <c r="AE27" s="137">
        <v>0.1304854116781895</v>
      </c>
      <c r="AF27" s="137">
        <v>0.13304250386795236</v>
      </c>
      <c r="AG27" s="137">
        <v>0.13201358912877303</v>
      </c>
      <c r="AH27" s="137">
        <v>0.13479037781877334</v>
      </c>
      <c r="AI27" s="137">
        <v>0.13003200608938403</v>
      </c>
      <c r="AJ27" s="137">
        <v>0.1334256994846541</v>
      </c>
      <c r="AK27" s="137"/>
      <c r="AL27" s="137">
        <v>0.12688965110042272</v>
      </c>
      <c r="AM27" s="137">
        <v>0.1319521911274526</v>
      </c>
      <c r="AN27" s="137">
        <v>0.13794979386740813</v>
      </c>
      <c r="AO27" s="137">
        <v>0.13577131938212705</v>
      </c>
      <c r="AP27" s="137">
        <v>0.13359881082700209</v>
      </c>
      <c r="AQ27" s="137">
        <v>0.13493499435263701</v>
      </c>
      <c r="AR27" s="137">
        <v>0.13573940950954277</v>
      </c>
      <c r="AS27" s="137">
        <v>0.12983989719178179</v>
      </c>
      <c r="AT27" s="137">
        <v>0.1277786810839574</v>
      </c>
      <c r="AU27" s="137">
        <v>0.1197102118963711</v>
      </c>
      <c r="AV27" s="137">
        <v>0.13142671482415924</v>
      </c>
      <c r="AW27" s="137"/>
      <c r="AX27" s="102">
        <v>0.13486708084290022</v>
      </c>
      <c r="AY27" s="34">
        <f t="shared" si="10"/>
        <v>5.1254630268856311E-3</v>
      </c>
      <c r="AZ27" s="109"/>
      <c r="BA27" s="34">
        <v>8.7413715088841215E-2</v>
      </c>
      <c r="BB27" s="34">
        <v>9.1184206821298908E-2</v>
      </c>
      <c r="BC27" s="34">
        <v>9.0860610196862979E-2</v>
      </c>
      <c r="BD27" s="34">
        <v>9.3932190467307386E-2</v>
      </c>
      <c r="BE27" s="34">
        <v>8.9724420242810687E-2</v>
      </c>
      <c r="BF27" s="34">
        <v>0.10118558063738181</v>
      </c>
      <c r="BG27" s="34">
        <v>9.763994219701555E-2</v>
      </c>
      <c r="BH27" s="34">
        <v>9.0469917366818642E-2</v>
      </c>
      <c r="BI27" s="34">
        <v>8.498143625008403E-2</v>
      </c>
      <c r="BJ27" s="34">
        <v>8.1085227388642878E-2</v>
      </c>
      <c r="BK27" s="34">
        <v>9.0856543140715118E-2</v>
      </c>
      <c r="BL27" s="137"/>
      <c r="BM27" s="34">
        <v>7.6974315994983833E-2</v>
      </c>
      <c r="BN27" s="34">
        <v>8.9996266656967805E-2</v>
      </c>
      <c r="BO27" s="34">
        <v>8.7130765763864915E-2</v>
      </c>
      <c r="BP27" s="34">
        <v>9.0278713379530195E-2</v>
      </c>
      <c r="BQ27" s="34">
        <v>9.260317999215939E-2</v>
      </c>
      <c r="BR27" s="34">
        <v>9.6104836399105054E-2</v>
      </c>
      <c r="BS27" s="34">
        <v>9.1523216844194621E-2</v>
      </c>
      <c r="BT27" s="34">
        <v>9.4318766883088934E-2</v>
      </c>
      <c r="BU27" s="34">
        <v>8.0935137251880285E-2</v>
      </c>
      <c r="BV27" s="34">
        <v>7.8722003912520933E-2</v>
      </c>
      <c r="BW27" s="34">
        <v>8.788363923791298E-2</v>
      </c>
      <c r="BX27" s="137"/>
      <c r="BY27" s="34">
        <v>7.8304375973244689E-2</v>
      </c>
      <c r="BZ27" s="34">
        <v>8.3555391341062268E-2</v>
      </c>
      <c r="CA27" s="34">
        <v>8.1355660751332159E-2</v>
      </c>
      <c r="CB27" s="34">
        <v>8.6704181855238538E-2</v>
      </c>
      <c r="CC27" s="34">
        <v>8.2021308240458168E-2</v>
      </c>
      <c r="CD27" s="34">
        <v>8.6747235701971626E-2</v>
      </c>
      <c r="CE27" s="34">
        <v>8.6095682178286559E-2</v>
      </c>
      <c r="CF27" s="34">
        <v>8.210125351446429E-2</v>
      </c>
      <c r="CG27" s="34">
        <v>8.8784379216379605E-2</v>
      </c>
      <c r="CH27" s="34">
        <v>8.3967781755168502E-2</v>
      </c>
      <c r="CI27" s="137"/>
      <c r="CJ27" s="34">
        <v>7.8112116220681038E-2</v>
      </c>
      <c r="CK27" s="34">
        <v>7.9048478519282206E-2</v>
      </c>
      <c r="CL27" s="34">
        <v>8.0498322598573147E-2</v>
      </c>
      <c r="CM27" s="34">
        <v>6.9493790837712233E-2</v>
      </c>
      <c r="CN27" s="34">
        <v>7.1485173588892614E-2</v>
      </c>
      <c r="CO27" s="34">
        <v>6.7421804027071097E-2</v>
      </c>
      <c r="CP27" s="34">
        <v>6.5874253319265996E-2</v>
      </c>
      <c r="CQ27" s="34">
        <v>7.5064326488159416E-2</v>
      </c>
      <c r="CR27" s="34">
        <v>6.5019399238675391E-2</v>
      </c>
      <c r="CS27" s="34">
        <v>5.6529070344089938E-2</v>
      </c>
      <c r="CT27" s="34">
        <v>7.0863860888510821E-2</v>
      </c>
      <c r="CU27" s="137"/>
      <c r="CV27" s="102">
        <v>8.7561756204424412E-2</v>
      </c>
      <c r="CW27" s="34">
        <f t="shared" si="11"/>
        <v>9.6032188938767141E-3</v>
      </c>
      <c r="CX27" s="109"/>
      <c r="CY27" s="138">
        <v>0.14161094467339019</v>
      </c>
      <c r="CZ27" s="114">
        <v>0.14960142651516062</v>
      </c>
      <c r="DA27" s="114">
        <v>0.13139560651618343</v>
      </c>
      <c r="DB27" s="114">
        <v>0.13068580334732616</v>
      </c>
      <c r="DC27" s="37">
        <v>0.13927195864885267</v>
      </c>
      <c r="DD27" s="114"/>
      <c r="DE27" s="114">
        <v>0.1371091844027319</v>
      </c>
      <c r="DF27" s="114">
        <v>0.12909843057717918</v>
      </c>
      <c r="DG27" s="75">
        <v>0.13310115520008292</v>
      </c>
      <c r="DH27" s="114"/>
      <c r="DI27" s="114">
        <v>0.10764808827797001</v>
      </c>
      <c r="DJ27" s="114">
        <v>0.11862292474260805</v>
      </c>
      <c r="DK27" s="114">
        <v>0.11947519670588047</v>
      </c>
      <c r="DL27" s="114">
        <v>0.12322667350431349</v>
      </c>
      <c r="DM27" s="114">
        <v>0.11481917507000539</v>
      </c>
      <c r="DN27" s="114">
        <v>0.13488803920779091</v>
      </c>
      <c r="DO27" s="75">
        <v>0.12118551472048278</v>
      </c>
      <c r="DP27" s="114"/>
      <c r="DQ27" s="114">
        <v>0.12382660860865524</v>
      </c>
      <c r="DR27" s="114">
        <v>0.12774401675139035</v>
      </c>
      <c r="DS27" s="114">
        <v>0.1210242469675773</v>
      </c>
      <c r="DT27" s="114">
        <v>0.13046450992827641</v>
      </c>
      <c r="DU27" s="114">
        <v>0.1239859998727324</v>
      </c>
      <c r="DV27" s="114">
        <v>0.11483759894517753</v>
      </c>
      <c r="DW27" s="75">
        <v>0.12366536643282799</v>
      </c>
      <c r="DX27" s="114"/>
      <c r="DY27" s="114">
        <v>0.12483176971980559</v>
      </c>
      <c r="DZ27" s="114">
        <v>0.13229393294839209</v>
      </c>
      <c r="EA27" s="75">
        <v>0.12856670685225424</v>
      </c>
      <c r="EB27" s="83"/>
      <c r="EC27" s="37">
        <v>0.13437021773214225</v>
      </c>
      <c r="ED27" s="34">
        <f t="shared" si="12"/>
        <v>3.119055071660834E-2</v>
      </c>
      <c r="EE27" s="109"/>
      <c r="EF27" s="34">
        <v>9.7766734003198685E-2</v>
      </c>
      <c r="EG27" s="34">
        <v>0.10734006566958865</v>
      </c>
      <c r="EH27" s="34">
        <v>0.11037424131780416</v>
      </c>
      <c r="EI27" s="34">
        <v>0.10536824575149151</v>
      </c>
      <c r="EJ27" s="34">
        <v>9.8489161909466993E-2</v>
      </c>
      <c r="EK27" s="34">
        <v>0.10789461914019949</v>
      </c>
      <c r="EL27" s="34">
        <v>0.10242973954915779</v>
      </c>
      <c r="EM27" s="34">
        <v>9.6404937841080063E-2</v>
      </c>
      <c r="EN27" s="34">
        <v>0.10579166283593455</v>
      </c>
      <c r="EO27" s="34">
        <v>0.10240233122915754</v>
      </c>
      <c r="EP27" s="34">
        <v>0.10342987989224017</v>
      </c>
      <c r="EQ27" s="137"/>
      <c r="ER27" s="34">
        <v>0.10587246038109832</v>
      </c>
      <c r="ES27" s="34">
        <v>0.10788549200921072</v>
      </c>
      <c r="ET27" s="34">
        <v>0.10876404550080476</v>
      </c>
      <c r="EU27" s="34">
        <v>0.10702941336353522</v>
      </c>
      <c r="EV27" s="34">
        <v>0.10633969935647958</v>
      </c>
      <c r="EW27" s="34">
        <v>0.106054144412286</v>
      </c>
      <c r="EX27" s="34">
        <v>0.11158802558898007</v>
      </c>
      <c r="EY27" s="34">
        <v>0.10311131476300694</v>
      </c>
      <c r="EZ27" s="34">
        <v>0.11413878255091703</v>
      </c>
      <c r="FA27" s="34">
        <v>0.1078605728238653</v>
      </c>
      <c r="FB27" s="137"/>
      <c r="FC27" s="34">
        <v>0.10564430978316164</v>
      </c>
      <c r="FD27" s="34">
        <f t="shared" si="13"/>
        <v>1.6991121720385537E-2</v>
      </c>
      <c r="FE27" s="109"/>
      <c r="FF27" s="114">
        <v>0.11081517562428811</v>
      </c>
      <c r="FG27" s="114">
        <v>0.11781155172572255</v>
      </c>
      <c r="FH27" s="114">
        <v>0.11546318236657349</v>
      </c>
      <c r="FI27" s="37">
        <v>0.11484732214902404</v>
      </c>
      <c r="FJ27" s="114"/>
      <c r="FK27" s="114">
        <v>0.10622320456562395</v>
      </c>
      <c r="FL27" s="114">
        <v>0.11101096902677909</v>
      </c>
      <c r="FM27" s="114">
        <v>0.11074475221107338</v>
      </c>
      <c r="FN27" s="114">
        <v>0.10933771013398186</v>
      </c>
      <c r="FO27" s="114">
        <v>0.11048741098257597</v>
      </c>
      <c r="FP27" s="37">
        <v>0.11039580418231765</v>
      </c>
      <c r="FQ27" s="83"/>
      <c r="FR27" s="34">
        <v>0.12062750947724485</v>
      </c>
      <c r="FS27" s="34">
        <f t="shared" si="14"/>
        <v>2.0934931340887784E-2</v>
      </c>
      <c r="FT27" s="109"/>
      <c r="FU27" s="34">
        <v>7.5452795379614912E-2</v>
      </c>
      <c r="FV27" s="34">
        <v>7.0018010918719398E-2</v>
      </c>
      <c r="FW27" s="34">
        <v>7.4622515062813477E-2</v>
      </c>
      <c r="FX27" s="34">
        <v>6.7781328351784076E-2</v>
      </c>
      <c r="FY27" s="34">
        <v>7.0870630866399331E-2</v>
      </c>
      <c r="FZ27" s="34">
        <v>7.2840673285988977E-2</v>
      </c>
      <c r="GA27" s="34">
        <v>7.0605396495763806E-2</v>
      </c>
      <c r="GB27" s="34">
        <v>7.366688264206811E-2</v>
      </c>
      <c r="GC27" s="34">
        <v>6.579274837971294E-2</v>
      </c>
      <c r="GD27" s="34">
        <v>7.1296875778038782E-2</v>
      </c>
      <c r="GE27" s="83"/>
      <c r="GF27" s="34">
        <v>6.6503846475722384E-2</v>
      </c>
      <c r="GG27" s="34">
        <v>6.7760941889431159E-2</v>
      </c>
      <c r="GH27" s="34">
        <v>7.2515654000725682E-2</v>
      </c>
      <c r="GI27" s="34">
        <v>6.5995573839617627E-2</v>
      </c>
      <c r="GJ27" s="34">
        <v>6.7191614027776403E-2</v>
      </c>
      <c r="GK27" s="34">
        <v>7.1485476062949083E-2</v>
      </c>
      <c r="GL27" s="34">
        <v>6.3411564274718835E-2</v>
      </c>
      <c r="GM27" s="34">
        <v>6.5241218139506785E-2</v>
      </c>
      <c r="GN27" s="34">
        <v>7.1367478971439802E-2</v>
      </c>
      <c r="GO27" s="34">
        <v>6.5503589864441381E-2</v>
      </c>
      <c r="GP27" s="34">
        <v>6.7700438085140924E-2</v>
      </c>
      <c r="GQ27" s="83"/>
      <c r="GR27" s="34">
        <v>5.5019153458123249E-2</v>
      </c>
      <c r="GS27" s="34">
        <v>6.3005520855545782E-2</v>
      </c>
      <c r="GT27" s="34">
        <v>6.923210013023251E-2</v>
      </c>
      <c r="GU27" s="34">
        <v>7.0876898761269125E-2</v>
      </c>
      <c r="GV27" s="34">
        <v>6.8061017014555247E-2</v>
      </c>
      <c r="GW27" s="34">
        <v>6.9851621137969389E-2</v>
      </c>
      <c r="GX27" s="34">
        <v>6.5814773360111545E-2</v>
      </c>
      <c r="GY27" s="34">
        <v>6.391233095886939E-2</v>
      </c>
      <c r="GZ27" s="34">
        <v>5.7220776614706814E-2</v>
      </c>
      <c r="HA27" s="34">
        <v>4.3180839727551046E-2</v>
      </c>
      <c r="HB27" s="34">
        <v>6.2634595523880954E-2</v>
      </c>
      <c r="HC27" s="83"/>
      <c r="HD27" s="34">
        <v>6.0907392234009983E-2</v>
      </c>
      <c r="HE27" s="34">
        <v>6.3087128804288461E-2</v>
      </c>
      <c r="HF27" s="34">
        <v>6.7102754260411679E-2</v>
      </c>
      <c r="HG27" s="34">
        <v>6.7833672743550899E-2</v>
      </c>
      <c r="HH27" s="34">
        <v>7.179640746529703E-2</v>
      </c>
      <c r="HI27" s="34">
        <v>6.7027004965115822E-2</v>
      </c>
      <c r="HJ27" s="34">
        <v>6.9688377809289825E-2</v>
      </c>
      <c r="HK27" s="34">
        <v>6.7991091281657035E-2</v>
      </c>
      <c r="HL27" s="34">
        <v>6.6821341884408803E-2</v>
      </c>
      <c r="HM27" s="34">
        <v>6.6190348959608514E-2</v>
      </c>
      <c r="HN27" s="34">
        <v>6.6846126037537701E-2</v>
      </c>
      <c r="HO27" s="83"/>
      <c r="HP27" s="34">
        <v>7.0000000000000007E-2</v>
      </c>
      <c r="HQ27" s="34">
        <f t="shared" si="15"/>
        <v>5.611890593204015E-3</v>
      </c>
      <c r="HR27" s="109"/>
      <c r="HS27" s="34">
        <v>8.1676869762673299E-2</v>
      </c>
      <c r="HT27" s="34">
        <v>7.3138598040411118E-2</v>
      </c>
      <c r="HU27" s="34">
        <v>7.4793353802330209E-2</v>
      </c>
      <c r="HV27" s="34">
        <v>7.3512204081498389E-2</v>
      </c>
      <c r="HW27" s="34">
        <v>7.5726696358313639E-2</v>
      </c>
      <c r="HX27" s="34">
        <v>7.6025499432387456E-2</v>
      </c>
      <c r="HY27" s="34">
        <v>7.0492558896844137E-2</v>
      </c>
      <c r="HZ27" s="34">
        <v>7.0757535848236408E-2</v>
      </c>
      <c r="IA27" s="34">
        <v>7.2525059906372036E-2</v>
      </c>
      <c r="IB27" s="34">
        <v>7.2417065327663011E-2</v>
      </c>
      <c r="IC27" s="34">
        <v>7.4106105933764432E-2</v>
      </c>
      <c r="ID27" s="83"/>
      <c r="IE27" s="34">
        <v>7.3763917258357736E-2</v>
      </c>
      <c r="IF27" s="34">
        <v>7.4171759547214222E-2</v>
      </c>
      <c r="IG27" s="34">
        <v>7.0193765863807656E-2</v>
      </c>
      <c r="IH27" s="34">
        <v>7.235372488904801E-2</v>
      </c>
      <c r="II27" s="34">
        <v>7.0653987566061893E-2</v>
      </c>
      <c r="IJ27" s="34">
        <v>7.1832339728588934E-2</v>
      </c>
      <c r="IK27" s="34">
        <v>7.1507894951432505E-2</v>
      </c>
      <c r="IL27" s="34">
        <v>7.5986330202805874E-2</v>
      </c>
      <c r="IM27" s="34">
        <v>7.2351865687656947E-2</v>
      </c>
      <c r="IN27" s="34">
        <v>7.2536493516323297E-2</v>
      </c>
      <c r="IO27" s="83"/>
      <c r="IP27" s="34">
        <v>7.0189612842703752E-2</v>
      </c>
      <c r="IQ27" s="34">
        <v>7.4369681239685015E-2</v>
      </c>
      <c r="IR27" s="34">
        <v>7.1034374060665151E-2</v>
      </c>
      <c r="IS27" s="34">
        <v>7.323887580122701E-2</v>
      </c>
      <c r="IT27" s="34">
        <v>7.5326960250705177E-2</v>
      </c>
      <c r="IU27" s="34">
        <v>7.1392826923429631E-2</v>
      </c>
      <c r="IV27" s="34">
        <v>7.0205523208903386E-2</v>
      </c>
      <c r="IW27" s="34">
        <v>7.216270543037151E-2</v>
      </c>
      <c r="IX27" s="34">
        <v>6.8470249922587989E-2</v>
      </c>
      <c r="IY27" s="34">
        <v>6.7778679194695712E-2</v>
      </c>
      <c r="IZ27" s="34">
        <v>7.1419532017333864E-2</v>
      </c>
      <c r="JA27" s="83"/>
      <c r="JB27" s="34">
        <v>9.1923772987790642E-2</v>
      </c>
      <c r="JC27" s="34">
        <v>9.7440318943505133E-2</v>
      </c>
      <c r="JD27" s="34">
        <v>9.6532187144226178E-2</v>
      </c>
      <c r="JE27" s="34">
        <v>8.4645554916910726E-2</v>
      </c>
      <c r="JF27" s="34">
        <v>9.1171688213382396E-2</v>
      </c>
      <c r="JG27" s="34">
        <v>9.2906295735010858E-2</v>
      </c>
      <c r="JH27" s="34">
        <v>9.2666202271613152E-2</v>
      </c>
      <c r="JI27" s="34">
        <v>9.0590735016967017E-2</v>
      </c>
      <c r="JJ27" s="34">
        <v>9.097876480714806E-2</v>
      </c>
      <c r="JK27" s="34">
        <v>9.7438045972343623E-2</v>
      </c>
      <c r="JL27" s="34">
        <v>9.9743930536384084E-2</v>
      </c>
      <c r="JM27" s="34">
        <v>0.10339847295527171</v>
      </c>
      <c r="JN27" s="34">
        <v>9.1657045934889325E-2</v>
      </c>
      <c r="JO27" s="34">
        <v>9.2758541787383741E-2</v>
      </c>
      <c r="JP27" s="34">
        <v>0.10198350750787988</v>
      </c>
      <c r="JQ27" s="34">
        <v>8.9154451865365303E-2</v>
      </c>
      <c r="JR27" s="34">
        <v>9.1452552961349021E-2</v>
      </c>
      <c r="JS27" s="34">
        <v>9.3915904811692208E-2</v>
      </c>
      <c r="JT27" s="34"/>
      <c r="JU27" s="34">
        <v>8.857453852130881E-2</v>
      </c>
      <c r="JV27" s="34">
        <v>8.492164294026594E-2</v>
      </c>
      <c r="JW27" s="34">
        <v>8.8378882244755097E-2</v>
      </c>
      <c r="JX27" s="34">
        <v>7.1429959310046698E-2</v>
      </c>
      <c r="JY27" s="34">
        <v>8.5734444713348346E-2</v>
      </c>
      <c r="JZ27" s="34">
        <v>8.6248467387295413E-2</v>
      </c>
      <c r="KA27" s="34">
        <v>8.4589946629511914E-2</v>
      </c>
      <c r="KB27" s="34">
        <v>8.831451434510118E-2</v>
      </c>
      <c r="KC27" s="34">
        <v>8.4683784755297253E-2</v>
      </c>
      <c r="KD27" s="34">
        <v>8.6977289999865981E-2</v>
      </c>
      <c r="KE27" s="34">
        <v>8.4997020659766775E-2</v>
      </c>
      <c r="KF27" s="136"/>
      <c r="KG27" s="34">
        <v>0.08</v>
      </c>
      <c r="KH27" s="34">
        <f t="shared" si="16"/>
        <v>1.0410034959773667E-2</v>
      </c>
      <c r="KI27" s="109"/>
      <c r="KJ27" s="34">
        <v>0.10026449006986038</v>
      </c>
      <c r="KK27" s="34">
        <v>9.5092584551173864E-2</v>
      </c>
      <c r="KL27" s="34">
        <v>9.725694566595422E-2</v>
      </c>
      <c r="KM27" s="34">
        <v>9.5709751964336398E-2</v>
      </c>
      <c r="KN27" s="34">
        <v>9.9053338765854093E-2</v>
      </c>
      <c r="KO27" s="34">
        <v>9.1243816665839361E-2</v>
      </c>
      <c r="KP27" s="34">
        <v>9.5852563459573936E-2</v>
      </c>
      <c r="KQ27" s="34">
        <v>9.6547647291377103E-2</v>
      </c>
      <c r="KR27" s="34">
        <v>9.802850754437209E-2</v>
      </c>
      <c r="KS27" s="34">
        <v>8.8275463613274319E-2</v>
      </c>
      <c r="KT27" s="34">
        <v>9.5736203844317913E-2</v>
      </c>
      <c r="KU27" s="137"/>
      <c r="KV27" s="34">
        <v>9.4394932168440526E-2</v>
      </c>
      <c r="KW27" s="34">
        <v>0.10087581331342221</v>
      </c>
      <c r="KX27" s="34">
        <v>9.7655823511443529E-2</v>
      </c>
      <c r="KY27" s="34">
        <v>9.5185387492976226E-2</v>
      </c>
      <c r="KZ27" s="34">
        <v>9.720047451516578E-2</v>
      </c>
      <c r="LA27" s="34">
        <v>9.4593025201100467E-2</v>
      </c>
      <c r="LB27" s="34">
        <v>9.5067037363492979E-2</v>
      </c>
      <c r="LC27" s="34">
        <v>9.2577272382590614E-2</v>
      </c>
      <c r="LD27" s="34">
        <v>9.1425392013716689E-2</v>
      </c>
      <c r="LE27" s="34">
        <v>9.6375331949173138E-2</v>
      </c>
      <c r="LF27" s="34">
        <v>9.5535362359122189E-2</v>
      </c>
      <c r="LG27" s="137"/>
      <c r="LH27" s="34">
        <v>9.5626893338089936E-2</v>
      </c>
      <c r="LI27" s="34">
        <v>9.6673899242484929E-2</v>
      </c>
      <c r="LJ27" s="34">
        <v>9.4914949631989209E-2</v>
      </c>
      <c r="LK27" s="34">
        <v>9.5602819006147755E-2</v>
      </c>
      <c r="LL27" s="34">
        <v>9.2276068880936535E-2</v>
      </c>
      <c r="LM27" s="34">
        <v>9.311991493456695E-2</v>
      </c>
      <c r="LN27" s="34">
        <v>9.5943989614499792E-2</v>
      </c>
      <c r="LO27" s="34">
        <v>9.142617063805325E-2</v>
      </c>
      <c r="LP27" s="34">
        <v>9.0474699667797864E-2</v>
      </c>
      <c r="LQ27" s="34">
        <v>9.4109455682557908E-2</v>
      </c>
      <c r="LR27" s="34">
        <v>9.4017105073279872E-2</v>
      </c>
      <c r="LS27" s="137"/>
      <c r="LT27" s="34">
        <v>9.4532468314452167E-2</v>
      </c>
      <c r="LU27" s="34">
        <v>9.4481922790959239E-2</v>
      </c>
      <c r="LV27" s="34">
        <v>9.209104344382002E-2</v>
      </c>
      <c r="LW27" s="34">
        <v>9.8499941369636801E-2</v>
      </c>
      <c r="LX27" s="34">
        <v>9.5250340512023968E-2</v>
      </c>
      <c r="LY27" s="34">
        <v>9.4487461807707618E-2</v>
      </c>
      <c r="LZ27" s="34">
        <v>8.8427229698400112E-2</v>
      </c>
      <c r="MA27" s="34">
        <v>8.8995055631578168E-2</v>
      </c>
      <c r="MB27" s="34">
        <v>8.9014692565400289E-2</v>
      </c>
      <c r="MC27" s="34">
        <v>9.529994512003892E-2</v>
      </c>
      <c r="MD27" s="34">
        <v>9.3113080345477606E-2</v>
      </c>
      <c r="ME27" s="137"/>
      <c r="MF27" s="34">
        <v>9.4601653468350477E-2</v>
      </c>
      <c r="MG27" s="34">
        <f t="shared" si="17"/>
        <v>2.9464699724049111E-3</v>
      </c>
      <c r="MH27" s="139"/>
      <c r="MI27" s="114">
        <v>0.14291345401540845</v>
      </c>
      <c r="MJ27" s="114">
        <v>0.14848823640325204</v>
      </c>
      <c r="MK27" s="114">
        <v>0.15275712697423049</v>
      </c>
      <c r="ML27" s="114">
        <v>0.15175508274070637</v>
      </c>
      <c r="MM27" s="34">
        <v>0.15037879617254113</v>
      </c>
      <c r="MN27" s="114"/>
      <c r="MO27" s="114">
        <v>0.15027761593722655</v>
      </c>
      <c r="MP27" s="114">
        <v>0.13540193762088482</v>
      </c>
      <c r="MQ27" s="114">
        <v>0.14385728969061695</v>
      </c>
      <c r="MR27" s="114">
        <v>0.14251719475149383</v>
      </c>
      <c r="MS27" s="34">
        <v>0.14386885239287395</v>
      </c>
      <c r="MT27" s="83"/>
      <c r="MU27" s="37">
        <v>0.15272509946473178</v>
      </c>
      <c r="MV27" s="37">
        <v>0.152</v>
      </c>
      <c r="MW27" s="34">
        <f t="shared" si="18"/>
        <v>2.808896077455747E-2</v>
      </c>
      <c r="MX27" s="109"/>
      <c r="MY27" s="114">
        <v>0.10288768151762806</v>
      </c>
      <c r="MZ27" s="114">
        <v>0.12015246271018309</v>
      </c>
      <c r="NA27" s="114">
        <v>0.11611477617313692</v>
      </c>
      <c r="NB27" s="114">
        <v>0.11798966083302975</v>
      </c>
      <c r="NC27" s="114">
        <v>0.12560639002603402</v>
      </c>
      <c r="ND27" s="85">
        <v>0.11589122139618979</v>
      </c>
      <c r="NE27" s="114"/>
      <c r="NF27" s="114">
        <v>0.12627718803870547</v>
      </c>
      <c r="NG27" s="114">
        <v>0.12682178247319875</v>
      </c>
      <c r="NH27" s="114">
        <v>0.1304965678034069</v>
      </c>
      <c r="NI27" s="114">
        <v>0.12600797327811897</v>
      </c>
      <c r="NJ27" s="114">
        <v>0.11432029867866689</v>
      </c>
      <c r="NK27" s="85">
        <v>0.12422673811027796</v>
      </c>
      <c r="NL27" s="83"/>
      <c r="NM27" s="37">
        <v>0.12509234363061472</v>
      </c>
      <c r="NN27" s="34">
        <f t="shared" si="19"/>
        <v>3.2237964785061718E-2</v>
      </c>
      <c r="NO27" s="110"/>
    </row>
    <row r="28" spans="1:379" x14ac:dyDescent="0.2">
      <c r="A28" s="37" t="s">
        <v>244</v>
      </c>
      <c r="B28" s="34">
        <v>0.34213346453766136</v>
      </c>
      <c r="C28" s="34">
        <v>0.34764899180090386</v>
      </c>
      <c r="D28" s="34">
        <v>0.35051232611574862</v>
      </c>
      <c r="E28" s="34">
        <v>0.34598331318235892</v>
      </c>
      <c r="F28" s="34">
        <v>0.35141056267652315</v>
      </c>
      <c r="G28" s="34">
        <v>0.35229689560876287</v>
      </c>
      <c r="H28" s="34">
        <v>0.35328972931366276</v>
      </c>
      <c r="I28" s="34">
        <v>0.3535147251564611</v>
      </c>
      <c r="J28" s="34">
        <v>0.35484005522310064</v>
      </c>
      <c r="K28" s="34">
        <v>0.34994659930840716</v>
      </c>
      <c r="L28" s="34">
        <v>0.35009304570012234</v>
      </c>
      <c r="M28" s="136"/>
      <c r="N28" s="137">
        <v>0.34939137467076764</v>
      </c>
      <c r="O28" s="137">
        <v>0.35339164678845153</v>
      </c>
      <c r="P28" s="137">
        <v>0.35897382282869383</v>
      </c>
      <c r="Q28" s="137">
        <v>0.35588206693839891</v>
      </c>
      <c r="R28" s="137">
        <v>0.35297588189531842</v>
      </c>
      <c r="S28" s="137">
        <v>0.35621213643377658</v>
      </c>
      <c r="T28" s="137">
        <v>0.36102906503695487</v>
      </c>
      <c r="U28" s="137">
        <v>0.36403279916434444</v>
      </c>
      <c r="V28" s="137">
        <v>0.36123453946013651</v>
      </c>
      <c r="W28" s="137">
        <v>0.36308820934400876</v>
      </c>
      <c r="X28" s="137">
        <v>0.35761834250834923</v>
      </c>
      <c r="Y28" s="137"/>
      <c r="Z28" s="137">
        <v>0.36554050020289686</v>
      </c>
      <c r="AA28" s="137">
        <v>0.35617075941570853</v>
      </c>
      <c r="AB28" s="137">
        <v>0.35210616590008559</v>
      </c>
      <c r="AC28" s="137">
        <v>0.35540500349385934</v>
      </c>
      <c r="AD28" s="137">
        <v>0.3497772146839972</v>
      </c>
      <c r="AE28" s="137">
        <v>0.35729467386515662</v>
      </c>
      <c r="AF28" s="137">
        <v>0.35659158349500469</v>
      </c>
      <c r="AG28" s="137">
        <v>0.35858019053980333</v>
      </c>
      <c r="AH28" s="137">
        <v>0.35638653019358774</v>
      </c>
      <c r="AI28" s="137">
        <v>0.36203931535705819</v>
      </c>
      <c r="AJ28" s="137">
        <v>0.35698764704949537</v>
      </c>
      <c r="AK28" s="137"/>
      <c r="AL28" s="137">
        <v>0.35626918071714558</v>
      </c>
      <c r="AM28" s="137">
        <v>0.35592137034419574</v>
      </c>
      <c r="AN28" s="137">
        <v>0.35310125113718155</v>
      </c>
      <c r="AO28" s="137">
        <v>0.35599537173967666</v>
      </c>
      <c r="AP28" s="137">
        <v>0.35293944207075073</v>
      </c>
      <c r="AQ28" s="137">
        <v>0.35291140096909812</v>
      </c>
      <c r="AR28" s="137">
        <v>0.34929431223862134</v>
      </c>
      <c r="AS28" s="137">
        <v>0.35404618326489429</v>
      </c>
      <c r="AT28" s="137">
        <v>0.35538134472680377</v>
      </c>
      <c r="AU28" s="137">
        <v>0.36045808243731003</v>
      </c>
      <c r="AV28" s="137">
        <v>0.35462973144512949</v>
      </c>
      <c r="AW28" s="137"/>
      <c r="AX28" s="102">
        <v>0.35482970665402147</v>
      </c>
      <c r="AY28" s="34">
        <f t="shared" si="10"/>
        <v>4.7831386470913563E-3</v>
      </c>
      <c r="AZ28" s="36"/>
      <c r="BA28" s="34">
        <v>0.29597791123721384</v>
      </c>
      <c r="BB28" s="34">
        <v>0.29712764490252991</v>
      </c>
      <c r="BC28" s="34">
        <v>0.2982876638253954</v>
      </c>
      <c r="BD28" s="34">
        <v>0.29935368575843202</v>
      </c>
      <c r="BE28" s="34">
        <v>0.29906125027962649</v>
      </c>
      <c r="BF28" s="34">
        <v>0.29021152981740889</v>
      </c>
      <c r="BG28" s="34">
        <v>0.29368975177070517</v>
      </c>
      <c r="BH28" s="34">
        <v>0.2970486180827232</v>
      </c>
      <c r="BI28" s="34">
        <v>0.30027926077164385</v>
      </c>
      <c r="BJ28" s="34">
        <v>0.30206151005402521</v>
      </c>
      <c r="BK28" s="34">
        <v>0.29730686719251087</v>
      </c>
      <c r="BL28" s="137"/>
      <c r="BM28" s="34">
        <v>0.30965626263400997</v>
      </c>
      <c r="BN28" s="34">
        <v>0.30412568466679241</v>
      </c>
      <c r="BO28" s="34">
        <v>0.30508182332778938</v>
      </c>
      <c r="BP28" s="34">
        <v>0.30257771088255875</v>
      </c>
      <c r="BQ28" s="34">
        <v>0.30125331158426333</v>
      </c>
      <c r="BR28" s="34">
        <v>0.30032822994026315</v>
      </c>
      <c r="BS28" s="34">
        <v>0.29947040771760775</v>
      </c>
      <c r="BT28" s="34">
        <v>0.29878506911473102</v>
      </c>
      <c r="BU28" s="34">
        <v>0.3093996657107933</v>
      </c>
      <c r="BV28" s="34">
        <v>0.31447851708592239</v>
      </c>
      <c r="BW28" s="34">
        <v>0.30449681049114063</v>
      </c>
      <c r="BX28" s="137"/>
      <c r="BY28" s="34">
        <v>0.30029435706884955</v>
      </c>
      <c r="BZ28" s="34">
        <v>0.29624996139320264</v>
      </c>
      <c r="CA28" s="34">
        <v>0.29783077196143359</v>
      </c>
      <c r="CB28" s="34">
        <v>0.29461533246881078</v>
      </c>
      <c r="CC28" s="34">
        <v>0.2932000843675977</v>
      </c>
      <c r="CD28" s="34">
        <v>0.2936370660894968</v>
      </c>
      <c r="CE28" s="34">
        <v>0.29311165676024936</v>
      </c>
      <c r="CF28" s="34">
        <v>0.29466219885657063</v>
      </c>
      <c r="CG28" s="34">
        <v>0.29141871019264315</v>
      </c>
      <c r="CH28" s="34">
        <v>0.29499425353721026</v>
      </c>
      <c r="CI28" s="137"/>
      <c r="CJ28" s="34">
        <v>0.30300342584602524</v>
      </c>
      <c r="CK28" s="34">
        <v>0.30732981136835141</v>
      </c>
      <c r="CL28" s="34">
        <v>0.30680062904143818</v>
      </c>
      <c r="CM28" s="34">
        <v>0.3162492954514694</v>
      </c>
      <c r="CN28" s="34">
        <v>0.31160377706148668</v>
      </c>
      <c r="CO28" s="34">
        <v>0.31172783222027384</v>
      </c>
      <c r="CP28" s="34">
        <v>0.31908650341771072</v>
      </c>
      <c r="CQ28" s="34">
        <v>0.31239213970786373</v>
      </c>
      <c r="CR28" s="34">
        <v>0.32003941610240255</v>
      </c>
      <c r="CS28" s="34">
        <v>0.32577169973159453</v>
      </c>
      <c r="CT28" s="34">
        <v>0.31339433793223781</v>
      </c>
      <c r="CU28" s="137"/>
      <c r="CV28" s="102">
        <v>0.29892551564837327</v>
      </c>
      <c r="CW28" s="34">
        <f t="shared" si="11"/>
        <v>8.515384300096674E-3</v>
      </c>
      <c r="CX28" s="36"/>
      <c r="CY28" s="138">
        <v>0.30629544165030159</v>
      </c>
      <c r="CZ28" s="114">
        <v>0.29401065090193718</v>
      </c>
      <c r="DA28" s="114">
        <v>0.30194038935268858</v>
      </c>
      <c r="DB28" s="114">
        <v>0.3009988645582144</v>
      </c>
      <c r="DC28" s="37">
        <v>0.29997457378822417</v>
      </c>
      <c r="DD28" s="114"/>
      <c r="DE28" s="114">
        <v>0.29107009909813109</v>
      </c>
      <c r="DF28" s="114">
        <v>0.29709410346160636</v>
      </c>
      <c r="DG28" s="75">
        <v>0.29408409577453415</v>
      </c>
      <c r="DH28" s="114"/>
      <c r="DI28" s="114">
        <v>0.29801140134240039</v>
      </c>
      <c r="DJ28" s="114">
        <v>0.293446947977406</v>
      </c>
      <c r="DK28" s="114">
        <v>0.29660200576026924</v>
      </c>
      <c r="DL28" s="114">
        <v>0.28900075930471614</v>
      </c>
      <c r="DM28" s="114">
        <v>0.30135909743120515</v>
      </c>
      <c r="DN28" s="114">
        <v>0.28960800044427487</v>
      </c>
      <c r="DO28" s="75">
        <v>0.29347135603573138</v>
      </c>
      <c r="DP28" s="114"/>
      <c r="DQ28" s="114">
        <v>0.29000560611128168</v>
      </c>
      <c r="DR28" s="114">
        <v>0.29437621023010729</v>
      </c>
      <c r="DS28" s="114">
        <v>0.29367487018160149</v>
      </c>
      <c r="DT28" s="114">
        <v>0.28775939488525076</v>
      </c>
      <c r="DU28" s="114">
        <v>0.28929311555218773</v>
      </c>
      <c r="DV28" s="114">
        <v>0.29298293166627265</v>
      </c>
      <c r="DW28" s="75">
        <v>0.2913467368895733</v>
      </c>
      <c r="DX28" s="114"/>
      <c r="DY28" s="114">
        <v>0.29801431739152445</v>
      </c>
      <c r="DZ28" s="114">
        <v>0.29268291647089933</v>
      </c>
      <c r="EA28" s="75">
        <v>0.29534586232609117</v>
      </c>
      <c r="EB28" s="34"/>
      <c r="EC28" s="37">
        <v>0.28956566136628992</v>
      </c>
      <c r="ED28" s="34">
        <f t="shared" si="12"/>
        <v>4.7121453668581975E-2</v>
      </c>
      <c r="EE28" s="36"/>
      <c r="EF28" s="34">
        <v>0.27460803599377476</v>
      </c>
      <c r="EG28" s="34">
        <v>0.27760982148535451</v>
      </c>
      <c r="EH28" s="34">
        <v>0.27022963855034826</v>
      </c>
      <c r="EI28" s="34">
        <v>0.27418058079424645</v>
      </c>
      <c r="EJ28" s="34">
        <v>0.2762515176944989</v>
      </c>
      <c r="EK28" s="34">
        <v>0.27075447274008069</v>
      </c>
      <c r="EL28" s="34">
        <v>0.27888655676533186</v>
      </c>
      <c r="EM28" s="34">
        <v>0.2823958565960285</v>
      </c>
      <c r="EN28" s="34">
        <v>0.27154635005850442</v>
      </c>
      <c r="EO28" s="34">
        <v>0.27313545151573121</v>
      </c>
      <c r="EP28" s="34">
        <v>0.2749624652327915</v>
      </c>
      <c r="EQ28" s="137"/>
      <c r="ER28" s="34">
        <v>0.28328935372768077</v>
      </c>
      <c r="ES28" s="34">
        <v>0.27887059587700175</v>
      </c>
      <c r="ET28" s="34">
        <v>0.28401537856745035</v>
      </c>
      <c r="EU28" s="34">
        <v>0.28338844439478761</v>
      </c>
      <c r="EV28" s="34">
        <v>0.28567051128965054</v>
      </c>
      <c r="EW28" s="34">
        <v>0.2825153541820371</v>
      </c>
      <c r="EX28" s="34">
        <v>0.27711447200552358</v>
      </c>
      <c r="EY28" s="34">
        <v>0.2865195738076412</v>
      </c>
      <c r="EZ28" s="34">
        <v>0.27783845718544381</v>
      </c>
      <c r="FA28" s="34">
        <v>0.28213980966772245</v>
      </c>
      <c r="FB28" s="137"/>
      <c r="FC28" s="34">
        <v>0.27854965267714776</v>
      </c>
      <c r="FD28" s="34">
        <f t="shared" si="13"/>
        <v>3.8183450789872425E-2</v>
      </c>
      <c r="FE28" s="36"/>
      <c r="FF28" s="114">
        <v>0.24618075510749782</v>
      </c>
      <c r="FG28" s="114">
        <v>0.2339917929580152</v>
      </c>
      <c r="FH28" s="114">
        <v>0.2326688958442461</v>
      </c>
      <c r="FI28" s="37">
        <v>0.23751021164168518</v>
      </c>
      <c r="FJ28" s="114"/>
      <c r="FK28" s="114">
        <v>0.22143856876933277</v>
      </c>
      <c r="FL28" s="114">
        <v>0.22232244081673663</v>
      </c>
      <c r="FM28" s="114">
        <v>0.22481339800252825</v>
      </c>
      <c r="FN28" s="114">
        <v>0.22155729519356199</v>
      </c>
      <c r="FO28" s="114">
        <v>0.22000455343858355</v>
      </c>
      <c r="FP28" s="37">
        <v>0.22217946563272678</v>
      </c>
      <c r="FQ28" s="34"/>
      <c r="FR28" s="34">
        <v>0.22132174644122343</v>
      </c>
      <c r="FS28" s="34">
        <f t="shared" si="14"/>
        <v>5.5328592846718018E-2</v>
      </c>
      <c r="FT28" s="36"/>
      <c r="FU28" s="34">
        <v>0.17130062000144089</v>
      </c>
      <c r="FV28" s="34">
        <v>0.18049565240147181</v>
      </c>
      <c r="FW28" s="34">
        <v>0.17855867809023579</v>
      </c>
      <c r="FX28" s="34">
        <v>0.17998820155482992</v>
      </c>
      <c r="FY28" s="34">
        <v>0.18129967025451704</v>
      </c>
      <c r="FZ28" s="34">
        <v>0.17326945143667252</v>
      </c>
      <c r="GA28" s="34">
        <v>0.18307437615111832</v>
      </c>
      <c r="GB28" s="34">
        <v>0.17775083652323809</v>
      </c>
      <c r="GC28" s="34">
        <v>0.18352822640042493</v>
      </c>
      <c r="GD28" s="34">
        <v>0.17880073932058455</v>
      </c>
      <c r="GE28" s="34"/>
      <c r="GF28" s="34">
        <v>0.18029070756665638</v>
      </c>
      <c r="GG28" s="34">
        <v>0.18258901577815295</v>
      </c>
      <c r="GH28" s="34">
        <v>0.18132183628138637</v>
      </c>
      <c r="GI28" s="34">
        <v>0.18133662339881981</v>
      </c>
      <c r="GJ28" s="34">
        <v>0.1839742678437129</v>
      </c>
      <c r="GK28" s="34">
        <v>0.17887310345885449</v>
      </c>
      <c r="GL28" s="34">
        <v>0.18378703076171765</v>
      </c>
      <c r="GM28" s="34">
        <v>0.18299429034157996</v>
      </c>
      <c r="GN28" s="34">
        <v>0.18169937722213148</v>
      </c>
      <c r="GO28" s="34">
        <v>0.18632726143493389</v>
      </c>
      <c r="GP28" s="34">
        <v>0.18231913198126753</v>
      </c>
      <c r="GQ28" s="34"/>
      <c r="GR28" s="34">
        <v>0.19118701384196127</v>
      </c>
      <c r="GS28" s="34">
        <v>0.18562453126316081</v>
      </c>
      <c r="GT28" s="34">
        <v>0.18113810107690004</v>
      </c>
      <c r="GU28" s="34">
        <v>0.17848427129505623</v>
      </c>
      <c r="GV28" s="34">
        <v>0.18280127863731466</v>
      </c>
      <c r="GW28" s="34">
        <v>0.17996457607630406</v>
      </c>
      <c r="GX28" s="34">
        <v>0.1810066281679614</v>
      </c>
      <c r="GY28" s="34">
        <v>0.18303262715676821</v>
      </c>
      <c r="GZ28" s="34">
        <v>0.18838343887638653</v>
      </c>
      <c r="HA28" s="34">
        <v>0.20094473638926014</v>
      </c>
      <c r="HB28" s="34">
        <v>0.18524383507950709</v>
      </c>
      <c r="HC28" s="34"/>
      <c r="HD28" s="34">
        <v>0.17274318765881069</v>
      </c>
      <c r="HE28" s="34">
        <v>0.18509424769107735</v>
      </c>
      <c r="HF28" s="34">
        <v>0.18020171254444278</v>
      </c>
      <c r="HG28" s="34">
        <v>0.18119491342958932</v>
      </c>
      <c r="HH28" s="34">
        <v>0.17855197222722174</v>
      </c>
      <c r="HI28" s="34">
        <v>0.17695143848653067</v>
      </c>
      <c r="HJ28" s="34">
        <v>0.17442361453948246</v>
      </c>
      <c r="HK28" s="34">
        <v>0.17990070256174898</v>
      </c>
      <c r="HL28" s="34">
        <v>0.18147199230219258</v>
      </c>
      <c r="HM28" s="34">
        <v>0.17722859315637052</v>
      </c>
      <c r="HN28" s="34">
        <v>0.17877812890657666</v>
      </c>
      <c r="HO28" s="34"/>
      <c r="HP28" s="34">
        <v>0.18</v>
      </c>
      <c r="HQ28" s="34">
        <f t="shared" si="15"/>
        <v>4.9356649410512423E-3</v>
      </c>
      <c r="HR28" s="36"/>
      <c r="HS28" s="34">
        <v>0.20962015939235679</v>
      </c>
      <c r="HT28" s="34">
        <v>0.21746980325059284</v>
      </c>
      <c r="HU28" s="34">
        <v>0.21375125571514247</v>
      </c>
      <c r="HV28" s="34">
        <v>0.21638299868816341</v>
      </c>
      <c r="HW28" s="34">
        <v>0.21754996886148176</v>
      </c>
      <c r="HX28" s="34">
        <v>0.21778734018176094</v>
      </c>
      <c r="HY28" s="34">
        <v>0.21787437850029717</v>
      </c>
      <c r="HZ28" s="34">
        <v>0.2196454306469105</v>
      </c>
      <c r="IA28" s="34">
        <v>0.21632943121865628</v>
      </c>
      <c r="IB28" s="34">
        <v>0.21551563432716431</v>
      </c>
      <c r="IC28" s="34">
        <v>0.21619321762966692</v>
      </c>
      <c r="ID28" s="34"/>
      <c r="IE28" s="34">
        <v>0.23248378139292653</v>
      </c>
      <c r="IF28" s="34">
        <v>0.23149528887956183</v>
      </c>
      <c r="IG28" s="34">
        <v>0.23052757279710656</v>
      </c>
      <c r="IH28" s="34">
        <v>0.22840094944541556</v>
      </c>
      <c r="II28" s="34">
        <v>0.225953328343032</v>
      </c>
      <c r="IJ28" s="34">
        <v>0.22683423517504481</v>
      </c>
      <c r="IK28" s="34">
        <v>0.22417280804077555</v>
      </c>
      <c r="IL28" s="34">
        <v>0.22226054645606608</v>
      </c>
      <c r="IM28" s="34">
        <v>0.22146548859680787</v>
      </c>
      <c r="IN28" s="34">
        <v>0.2270650300332831</v>
      </c>
      <c r="IO28" s="34"/>
      <c r="IP28" s="34">
        <v>0.22083456106205251</v>
      </c>
      <c r="IQ28" s="34">
        <v>0.22280099057757685</v>
      </c>
      <c r="IR28" s="34">
        <v>0.22391855363018603</v>
      </c>
      <c r="IS28" s="34">
        <v>0.2221789625752435</v>
      </c>
      <c r="IT28" s="34">
        <v>0.2192935033159753</v>
      </c>
      <c r="IU28" s="34">
        <v>0.22375759474070661</v>
      </c>
      <c r="IV28" s="34">
        <v>0.22470464158898451</v>
      </c>
      <c r="IW28" s="34">
        <v>0.22221633012110958</v>
      </c>
      <c r="IX28" s="34">
        <v>0.22511135366966828</v>
      </c>
      <c r="IY28" s="34">
        <v>0.22565291838874385</v>
      </c>
      <c r="IZ28" s="34">
        <v>0.22304686629491083</v>
      </c>
      <c r="JA28" s="34"/>
      <c r="JB28" s="34">
        <v>0.22434656319640206</v>
      </c>
      <c r="JC28" s="34">
        <v>0.22420886239405319</v>
      </c>
      <c r="JD28" s="34">
        <v>0.23064174104706858</v>
      </c>
      <c r="JE28" s="34">
        <v>0.23030296230703279</v>
      </c>
      <c r="JF28" s="34">
        <v>0.22708498580176922</v>
      </c>
      <c r="JG28" s="34">
        <v>0.22235317035062452</v>
      </c>
      <c r="JH28" s="34">
        <v>0.22399700228672975</v>
      </c>
      <c r="JI28" s="34">
        <v>0.22660851074866367</v>
      </c>
      <c r="JJ28" s="34">
        <v>0.22405291864800775</v>
      </c>
      <c r="JK28" s="34">
        <v>0.22289001056092494</v>
      </c>
      <c r="JL28" s="34">
        <v>0.22481972018233726</v>
      </c>
      <c r="JM28" s="34">
        <v>0.22064697909319947</v>
      </c>
      <c r="JN28" s="34">
        <v>0.22686664188268318</v>
      </c>
      <c r="JO28" s="34">
        <v>0.22460050905005252</v>
      </c>
      <c r="JP28" s="34">
        <v>0.21880003724354141</v>
      </c>
      <c r="JQ28" s="34">
        <v>0.22351412437379603</v>
      </c>
      <c r="JR28" s="34">
        <v>0.2258081471502712</v>
      </c>
      <c r="JS28" s="34">
        <v>0.2247954834298766</v>
      </c>
      <c r="JT28" s="34"/>
      <c r="JU28" s="34">
        <v>0.19816681178974599</v>
      </c>
      <c r="JV28" s="34">
        <v>0.20311105029291676</v>
      </c>
      <c r="JW28" s="34">
        <v>0.19983249082992594</v>
      </c>
      <c r="JX28" s="34">
        <v>0.20800552248941195</v>
      </c>
      <c r="JY28" s="34">
        <v>0.20392473168280906</v>
      </c>
      <c r="JZ28" s="34">
        <v>0.19945859252652171</v>
      </c>
      <c r="KA28" s="34">
        <v>0.20826891288208249</v>
      </c>
      <c r="KB28" s="34">
        <v>0.1977321545146502</v>
      </c>
      <c r="KC28" s="34">
        <v>0.20171131090769079</v>
      </c>
      <c r="KD28" s="34">
        <v>0.1976177123186188</v>
      </c>
      <c r="KE28" s="34">
        <v>0.20177846767083113</v>
      </c>
      <c r="KF28" s="136"/>
      <c r="KG28" s="34">
        <v>0.22</v>
      </c>
      <c r="KH28" s="34">
        <f t="shared" si="16"/>
        <v>1.019234830022844E-2</v>
      </c>
      <c r="KI28" s="36"/>
      <c r="KJ28" s="34">
        <v>0.20497645991885977</v>
      </c>
      <c r="KK28" s="34">
        <v>0.20445575741132077</v>
      </c>
      <c r="KL28" s="34">
        <v>0.20357315163135409</v>
      </c>
      <c r="KM28" s="34">
        <v>0.20524003616609671</v>
      </c>
      <c r="KN28" s="34">
        <v>0.20095328025014114</v>
      </c>
      <c r="KO28" s="34">
        <v>0.20674562161599574</v>
      </c>
      <c r="KP28" s="34">
        <v>0.2062188499652105</v>
      </c>
      <c r="KQ28" s="34">
        <v>0.20036827781586802</v>
      </c>
      <c r="KR28" s="34">
        <v>0.19984038775696322</v>
      </c>
      <c r="KS28" s="34">
        <v>0.20773607650763032</v>
      </c>
      <c r="KT28" s="34">
        <v>0.20401203392605671</v>
      </c>
      <c r="KU28" s="137"/>
      <c r="KV28" s="34">
        <v>0.20673910977608773</v>
      </c>
      <c r="KW28" s="34">
        <v>0.19944869091285916</v>
      </c>
      <c r="KX28" s="34">
        <v>0.20795620596831005</v>
      </c>
      <c r="KY28" s="34">
        <v>0.20900538923250495</v>
      </c>
      <c r="KZ28" s="34">
        <v>0.20254686293739904</v>
      </c>
      <c r="LA28" s="34">
        <v>0.20873512466740157</v>
      </c>
      <c r="LB28" s="34">
        <v>0.20746340878806058</v>
      </c>
      <c r="LC28" s="34">
        <v>0.20454470769310834</v>
      </c>
      <c r="LD28" s="34">
        <v>0.20542144489450043</v>
      </c>
      <c r="LE28" s="34">
        <v>0.20415579248638649</v>
      </c>
      <c r="LF28" s="34">
        <v>0.20560274022565406</v>
      </c>
      <c r="LG28" s="137"/>
      <c r="LH28" s="34">
        <v>0.20154693225915932</v>
      </c>
      <c r="LI28" s="34">
        <v>0.20486807802180351</v>
      </c>
      <c r="LJ28" s="34">
        <v>0.20395844184671952</v>
      </c>
      <c r="LK28" s="34">
        <v>0.20679574659571298</v>
      </c>
      <c r="LL28" s="34">
        <v>0.20942002958239053</v>
      </c>
      <c r="LM28" s="34">
        <v>0.20742673382889515</v>
      </c>
      <c r="LN28" s="34">
        <v>0.20579830881876421</v>
      </c>
      <c r="LO28" s="34">
        <v>0.20717063638015087</v>
      </c>
      <c r="LP28" s="34">
        <v>0.20588859901432116</v>
      </c>
      <c r="LQ28" s="34">
        <v>0.20536924377824867</v>
      </c>
      <c r="LR28" s="34">
        <v>0.20582454046909537</v>
      </c>
      <c r="LS28" s="137"/>
      <c r="LT28" s="34">
        <v>0.20367972590441158</v>
      </c>
      <c r="LU28" s="34">
        <v>0.20423979226000427</v>
      </c>
      <c r="LV28" s="34">
        <v>0.20635377768181601</v>
      </c>
      <c r="LW28" s="34">
        <v>0.20377219544904174</v>
      </c>
      <c r="LX28" s="34">
        <v>0.20842102394302603</v>
      </c>
      <c r="LY28" s="34">
        <v>0.20681278989440538</v>
      </c>
      <c r="LZ28" s="34">
        <v>0.21031554797337482</v>
      </c>
      <c r="MA28" s="34">
        <v>0.20777238659912756</v>
      </c>
      <c r="MB28" s="34">
        <v>0.20111093899069471</v>
      </c>
      <c r="MC28" s="34">
        <v>0.20538771867384936</v>
      </c>
      <c r="MD28" s="34">
        <v>0.20578802560712706</v>
      </c>
      <c r="ME28" s="137"/>
      <c r="MF28" s="34">
        <v>0.20530571194063779</v>
      </c>
      <c r="MG28" s="34">
        <f t="shared" si="17"/>
        <v>2.5652377324319191E-3</v>
      </c>
      <c r="MH28" s="139"/>
      <c r="MI28" s="114">
        <v>0.31801601665049495</v>
      </c>
      <c r="MJ28" s="114">
        <v>0.3270557991700726</v>
      </c>
      <c r="MK28" s="114">
        <v>0.33089251647770768</v>
      </c>
      <c r="ML28" s="114">
        <v>0.32202582028498483</v>
      </c>
      <c r="MM28" s="34">
        <v>0.32325199985809194</v>
      </c>
      <c r="MN28" s="114"/>
      <c r="MO28" s="114">
        <v>0.31204782079965693</v>
      </c>
      <c r="MP28" s="114">
        <v>0.3181751259388203</v>
      </c>
      <c r="MQ28" s="114">
        <v>0.3200883751366162</v>
      </c>
      <c r="MR28" s="114">
        <v>0.31550710944044857</v>
      </c>
      <c r="MS28" s="34">
        <v>0.31569821199210946</v>
      </c>
      <c r="MT28" s="34"/>
      <c r="MU28" s="37">
        <v>0.33092292030770853</v>
      </c>
      <c r="MV28" s="37">
        <v>0.32100000000000001</v>
      </c>
      <c r="MW28" s="34">
        <f t="shared" si="18"/>
        <v>6.1496006530835076E-2</v>
      </c>
      <c r="MX28" s="36"/>
      <c r="MY28" s="114">
        <v>0.29390648350237275</v>
      </c>
      <c r="MZ28" s="114">
        <v>0.28108565153066661</v>
      </c>
      <c r="NA28" s="114">
        <v>0.27732653719962425</v>
      </c>
      <c r="NB28" s="114">
        <v>0.27720116479170337</v>
      </c>
      <c r="NC28" s="114">
        <v>0.27291519126209962</v>
      </c>
      <c r="ND28" s="85">
        <v>0.28105298877654916</v>
      </c>
      <c r="NE28" s="114"/>
      <c r="NF28" s="114">
        <v>0.28077003176461585</v>
      </c>
      <c r="NG28" s="114">
        <v>0.28055351177424664</v>
      </c>
      <c r="NH28" s="114">
        <v>0.27677193045439269</v>
      </c>
      <c r="NI28" s="114">
        <v>0.28144888685710789</v>
      </c>
      <c r="NJ28" s="114">
        <v>0.28348785621089417</v>
      </c>
      <c r="NK28" s="85">
        <v>0.28108136500816178</v>
      </c>
      <c r="NL28" s="34"/>
      <c r="NM28" s="37">
        <v>0.27609303169412791</v>
      </c>
      <c r="NN28" s="34">
        <f t="shared" si="19"/>
        <v>7.0961534226133105E-2</v>
      </c>
      <c r="NO28" s="16"/>
    </row>
    <row r="29" spans="1:379" x14ac:dyDescent="0.2">
      <c r="A29" s="37" t="s">
        <v>103</v>
      </c>
      <c r="B29" s="34">
        <v>1.3642966255598913E-3</v>
      </c>
      <c r="C29" s="34">
        <v>1.9383922019771552E-3</v>
      </c>
      <c r="D29" s="34">
        <v>1.85442275995126E-3</v>
      </c>
      <c r="E29" s="34">
        <v>2.111844999550202E-3</v>
      </c>
      <c r="F29" s="34">
        <v>2.4625033052554477E-3</v>
      </c>
      <c r="G29" s="34">
        <v>1.0514469779584455E-3</v>
      </c>
      <c r="H29" s="34">
        <v>1.7856758531166305E-3</v>
      </c>
      <c r="I29" s="34">
        <v>1.122131964135542E-3</v>
      </c>
      <c r="J29" s="34">
        <v>1.3009268714934108E-3</v>
      </c>
      <c r="K29" s="34">
        <v>9.7035313144788228E-4</v>
      </c>
      <c r="L29" s="34">
        <v>1.5963485113027372E-3</v>
      </c>
      <c r="M29" s="136"/>
      <c r="N29" s="137">
        <v>2.5620712896789687E-3</v>
      </c>
      <c r="O29" s="137">
        <v>8.1216320839134896E-4</v>
      </c>
      <c r="P29" s="137">
        <v>1.0305140313272721E-3</v>
      </c>
      <c r="Q29" s="137">
        <v>2.3827554574159114E-3</v>
      </c>
      <c r="R29" s="137">
        <v>1.4251257969200351E-3</v>
      </c>
      <c r="S29" s="137">
        <v>2.1633377506840826E-3</v>
      </c>
      <c r="T29" s="137">
        <v>1.3681212674139923E-3</v>
      </c>
      <c r="U29" s="137">
        <v>1.4344600807507592E-3</v>
      </c>
      <c r="V29" s="137">
        <v>1.6074625852342073E-3</v>
      </c>
      <c r="W29" s="137">
        <v>1.7054056194482736E-3</v>
      </c>
      <c r="X29" s="137">
        <v>1.6495514501887463E-3</v>
      </c>
      <c r="Y29" s="137"/>
      <c r="Z29" s="137">
        <v>2.243600336944956E-3</v>
      </c>
      <c r="AA29" s="137">
        <v>2.4821285758922142E-3</v>
      </c>
      <c r="AB29" s="137">
        <v>2.9304055056913452E-3</v>
      </c>
      <c r="AC29" s="137">
        <v>1.8779404492081167E-3</v>
      </c>
      <c r="AD29" s="137">
        <v>2.4660659549081703E-3</v>
      </c>
      <c r="AE29" s="137">
        <v>1.6737996610728767E-3</v>
      </c>
      <c r="AF29" s="137">
        <v>2.3498960624178142E-3</v>
      </c>
      <c r="AG29" s="137">
        <v>2.5785858796566834E-3</v>
      </c>
      <c r="AH29" s="137">
        <v>1.4691322212158355E-3</v>
      </c>
      <c r="AI29" s="137">
        <v>1.7005032755411304E-3</v>
      </c>
      <c r="AJ29" s="137">
        <v>2.1771227822091114E-3</v>
      </c>
      <c r="AK29" s="137"/>
      <c r="AL29" s="137">
        <v>2.2353080368634369E-3</v>
      </c>
      <c r="AM29" s="137">
        <v>1.7972057011295946E-3</v>
      </c>
      <c r="AN29" s="137">
        <v>1.4212261630092218E-3</v>
      </c>
      <c r="AO29" s="137">
        <v>1.4226809678419558E-3</v>
      </c>
      <c r="AP29" s="137">
        <v>1.9342106033302809E-3</v>
      </c>
      <c r="AQ29" s="137">
        <v>1.3711465906908944E-3</v>
      </c>
      <c r="AR29" s="137">
        <v>1.8934483612626379E-3</v>
      </c>
      <c r="AS29" s="137">
        <v>1.203424877089083E-3</v>
      </c>
      <c r="AT29" s="137">
        <v>2.1101849188681354E-3</v>
      </c>
      <c r="AU29" s="137">
        <v>2.0225267484225134E-3</v>
      </c>
      <c r="AV29" s="137">
        <v>1.7403011205596622E-3</v>
      </c>
      <c r="AW29" s="137"/>
      <c r="AX29" s="137">
        <v>1.7910762897365322E-3</v>
      </c>
      <c r="AY29" s="34">
        <f t="shared" si="10"/>
        <v>4.9790074657705833E-4</v>
      </c>
      <c r="AZ29" s="74"/>
      <c r="BA29" s="34">
        <v>5.7364429144013242E-3</v>
      </c>
      <c r="BB29" s="34">
        <v>6.4881235681835264E-3</v>
      </c>
      <c r="BC29" s="34">
        <v>6.0738067259942449E-3</v>
      </c>
      <c r="BD29" s="34">
        <v>5.251305277795811E-3</v>
      </c>
      <c r="BE29" s="34">
        <v>6.1630921790177123E-3</v>
      </c>
      <c r="BF29" s="34">
        <v>5.8707484400161757E-3</v>
      </c>
      <c r="BG29" s="34">
        <v>5.9093526173527857E-3</v>
      </c>
      <c r="BH29" s="34">
        <v>5.2554010163693926E-3</v>
      </c>
      <c r="BI29" s="34">
        <v>5.4779948100853034E-3</v>
      </c>
      <c r="BJ29" s="34">
        <v>5.1555252530079889E-3</v>
      </c>
      <c r="BK29" s="34">
        <v>5.738308897886046E-3</v>
      </c>
      <c r="BL29" s="137"/>
      <c r="BM29" s="34">
        <v>5.7091757008294157E-3</v>
      </c>
      <c r="BN29" s="34">
        <v>5.5782871849094267E-3</v>
      </c>
      <c r="BO29" s="34">
        <v>5.5613710576799683E-3</v>
      </c>
      <c r="BP29" s="34">
        <v>6.1451593759971066E-3</v>
      </c>
      <c r="BQ29" s="34">
        <v>5.3908455685285151E-3</v>
      </c>
      <c r="BR29" s="34">
        <v>5.5965537112017943E-3</v>
      </c>
      <c r="BS29" s="34">
        <v>7.0178583022241399E-3</v>
      </c>
      <c r="BT29" s="34">
        <v>6.1588264651839556E-3</v>
      </c>
      <c r="BU29" s="34">
        <v>5.1741469988565852E-3</v>
      </c>
      <c r="BV29" s="34">
        <v>5.419155646209239E-3</v>
      </c>
      <c r="BW29" s="34">
        <v>5.775252472466832E-3</v>
      </c>
      <c r="BX29" s="137"/>
      <c r="BY29" s="34">
        <v>5.3578956478891162E-3</v>
      </c>
      <c r="BZ29" s="34">
        <v>4.8074371885957522E-3</v>
      </c>
      <c r="CA29" s="34">
        <v>4.9419681394593075E-3</v>
      </c>
      <c r="CB29" s="34">
        <v>5.8456134916911855E-3</v>
      </c>
      <c r="CC29" s="34">
        <v>4.4936578556735501E-3</v>
      </c>
      <c r="CD29" s="34">
        <v>5.4898758090994688E-3</v>
      </c>
      <c r="CE29" s="34">
        <v>4.9020425923168767E-3</v>
      </c>
      <c r="CF29" s="34">
        <v>5.4039899510232711E-3</v>
      </c>
      <c r="CG29" s="34">
        <v>4.9885972983032649E-3</v>
      </c>
      <c r="CH29" s="34">
        <v>5.1364332392757166E-3</v>
      </c>
      <c r="CI29" s="137"/>
      <c r="CJ29" s="34">
        <v>5.1910583697651327E-3</v>
      </c>
      <c r="CK29" s="34">
        <v>5.374279563401075E-3</v>
      </c>
      <c r="CL29" s="34">
        <v>5.2234674705344281E-3</v>
      </c>
      <c r="CM29" s="34">
        <v>5.4823095567726743E-3</v>
      </c>
      <c r="CN29" s="34">
        <v>5.4960254509505615E-3</v>
      </c>
      <c r="CO29" s="34">
        <v>4.8728435756788344E-3</v>
      </c>
      <c r="CP29" s="34">
        <v>5.4694170535354442E-3</v>
      </c>
      <c r="CQ29" s="34">
        <v>5.9215597768443456E-3</v>
      </c>
      <c r="CR29" s="34">
        <v>5.6283575141984187E-3</v>
      </c>
      <c r="CS29" s="34">
        <v>5.8224811522877848E-3</v>
      </c>
      <c r="CT29" s="34">
        <v>5.4481508217509257E-3</v>
      </c>
      <c r="CU29" s="137"/>
      <c r="CV29" s="102">
        <v>5.5491709699303704E-3</v>
      </c>
      <c r="CW29" s="34">
        <f t="shared" si="11"/>
        <v>4.7207987697816102E-4</v>
      </c>
      <c r="CX29" s="74"/>
      <c r="CY29" s="138">
        <v>4.1964228893229356E-3</v>
      </c>
      <c r="CZ29" s="114">
        <v>2.8546347188488485E-3</v>
      </c>
      <c r="DA29" s="114">
        <v>3.1744743377021766E-3</v>
      </c>
      <c r="DB29" s="114">
        <v>2.3499641815544728E-3</v>
      </c>
      <c r="DC29" s="37">
        <v>3.1438740318571082E-3</v>
      </c>
      <c r="DD29" s="114"/>
      <c r="DE29" s="114">
        <v>3.3898257333714972E-3</v>
      </c>
      <c r="DF29" s="114">
        <v>3.0091905232779124E-3</v>
      </c>
      <c r="DG29" s="75">
        <v>3.1995081283247048E-3</v>
      </c>
      <c r="DH29" s="114"/>
      <c r="DI29" s="114">
        <v>4.2710299666779902E-3</v>
      </c>
      <c r="DJ29" s="114">
        <v>4.4009528094550599E-3</v>
      </c>
      <c r="DK29" s="114">
        <v>2.4410810417858243E-3</v>
      </c>
      <c r="DL29" s="114">
        <v>3.2434807010448064E-3</v>
      </c>
      <c r="DM29" s="114">
        <v>2.4454086369838433E-3</v>
      </c>
      <c r="DN29" s="114">
        <v>3.2919791780911378E-3</v>
      </c>
      <c r="DO29" s="75">
        <v>3.3489887223397768E-3</v>
      </c>
      <c r="DP29" s="114"/>
      <c r="DQ29" s="114">
        <v>3.2763045291082926E-3</v>
      </c>
      <c r="DR29" s="114">
        <v>2.0555849012614692E-3</v>
      </c>
      <c r="DS29" s="114">
        <v>4.1634734490764089E-3</v>
      </c>
      <c r="DT29" s="114">
        <v>3.3369472653847721E-3</v>
      </c>
      <c r="DU29" s="114">
        <v>2.9330761543256644E-3</v>
      </c>
      <c r="DV29" s="114">
        <v>3.1986999038021713E-3</v>
      </c>
      <c r="DW29" s="75">
        <v>3.1606810338264627E-3</v>
      </c>
      <c r="DX29" s="114"/>
      <c r="DY29" s="114">
        <v>2.4254147760351084E-3</v>
      </c>
      <c r="DZ29" s="114">
        <v>2.9977522092208267E-3</v>
      </c>
      <c r="EA29" s="75">
        <v>2.7115834926279675E-3</v>
      </c>
      <c r="EB29" s="37"/>
      <c r="EC29" s="37">
        <v>3.112927081795204E-3</v>
      </c>
      <c r="ED29" s="34">
        <f t="shared" si="12"/>
        <v>1.3097013534121293E-3</v>
      </c>
      <c r="EE29" s="74"/>
      <c r="EF29" s="34">
        <v>4.2292230609903081E-3</v>
      </c>
      <c r="EG29" s="34">
        <v>5.4382957673845978E-3</v>
      </c>
      <c r="EH29" s="34">
        <v>5.696706364534585E-3</v>
      </c>
      <c r="EI29" s="34">
        <v>4.9933365931622477E-3</v>
      </c>
      <c r="EJ29" s="34">
        <v>4.038610641365686E-3</v>
      </c>
      <c r="EK29" s="34">
        <v>4.7184204508933791E-3</v>
      </c>
      <c r="EL29" s="34">
        <v>4.6639242919620802E-3</v>
      </c>
      <c r="EM29" s="34">
        <v>4.588956898102352E-3</v>
      </c>
      <c r="EN29" s="34">
        <v>4.9864852381674594E-3</v>
      </c>
      <c r="EO29" s="34">
        <v>4.9280922162177202E-3</v>
      </c>
      <c r="EP29" s="34">
        <v>4.8287505431088666E-3</v>
      </c>
      <c r="EQ29" s="137"/>
      <c r="ER29" s="34">
        <v>5.4481111534808377E-3</v>
      </c>
      <c r="ES29" s="34">
        <v>5.8001305853810211E-3</v>
      </c>
      <c r="ET29" s="34">
        <v>4.7224635811233774E-3</v>
      </c>
      <c r="EU29" s="34">
        <v>4.9445394523347907E-3</v>
      </c>
      <c r="EV29" s="34">
        <v>5.008798985900626E-3</v>
      </c>
      <c r="EW29" s="34">
        <v>4.8270872415991945E-3</v>
      </c>
      <c r="EX29" s="34">
        <v>4.2899958648019224E-3</v>
      </c>
      <c r="EY29" s="34">
        <v>4.4825795255915559E-3</v>
      </c>
      <c r="EZ29" s="34">
        <v>5.2808071014694962E-3</v>
      </c>
      <c r="FA29" s="34">
        <v>4.9787592619903783E-3</v>
      </c>
      <c r="FB29" s="137"/>
      <c r="FC29" s="34">
        <v>4.9037238703323969E-3</v>
      </c>
      <c r="FD29" s="34">
        <f t="shared" si="13"/>
        <v>1.1048140925520357E-3</v>
      </c>
      <c r="FE29" s="74"/>
      <c r="FF29" s="114">
        <v>3.8829202769768891E-3</v>
      </c>
      <c r="FG29" s="114">
        <v>5.1518306501815601E-3</v>
      </c>
      <c r="FH29" s="114">
        <v>4.631857552136587E-3</v>
      </c>
      <c r="FI29" s="37">
        <v>4.5555361597650118E-3</v>
      </c>
      <c r="FJ29" s="114"/>
      <c r="FK29" s="114">
        <v>4.1743685263574042E-3</v>
      </c>
      <c r="FL29" s="114">
        <v>3.956711390821311E-3</v>
      </c>
      <c r="FM29" s="114">
        <v>3.8071493128601797E-3</v>
      </c>
      <c r="FN29" s="114">
        <v>4.5659873698270905E-3</v>
      </c>
      <c r="FO29" s="114">
        <v>4.3504413764453801E-3</v>
      </c>
      <c r="FP29" s="37">
        <v>4.1709315952622728E-3</v>
      </c>
      <c r="FQ29" s="37"/>
      <c r="FR29" s="34">
        <v>4.3632338775136427E-3</v>
      </c>
      <c r="FS29" s="34">
        <f t="shared" si="14"/>
        <v>1.0672761772535313E-3</v>
      </c>
      <c r="FT29" s="74"/>
      <c r="FU29" s="34">
        <v>8.6174543464126088E-3</v>
      </c>
      <c r="FV29" s="34">
        <v>7.6010381116080805E-3</v>
      </c>
      <c r="FW29" s="34">
        <v>8.4848277998862756E-3</v>
      </c>
      <c r="FX29" s="34">
        <v>7.6225034065405591E-3</v>
      </c>
      <c r="FY29" s="34">
        <v>7.3313467541956156E-3</v>
      </c>
      <c r="FZ29" s="34">
        <v>8.5447821987248481E-3</v>
      </c>
      <c r="GA29" s="34">
        <v>7.2610623503339003E-3</v>
      </c>
      <c r="GB29" s="34">
        <v>8.8210974056372148E-3</v>
      </c>
      <c r="GC29" s="34">
        <v>7.7747863738031253E-3</v>
      </c>
      <c r="GD29" s="34">
        <v>8.0081204540353081E-3</v>
      </c>
      <c r="GE29" s="37"/>
      <c r="GF29" s="34">
        <v>7.5703941820528999E-3</v>
      </c>
      <c r="GG29" s="34">
        <v>8.2561647965031272E-3</v>
      </c>
      <c r="GH29" s="34">
        <v>7.8575407176126807E-3</v>
      </c>
      <c r="GI29" s="34">
        <v>8.2463703086943872E-3</v>
      </c>
      <c r="GJ29" s="34">
        <v>7.7808548118252279E-3</v>
      </c>
      <c r="GK29" s="34">
        <v>7.7605466241117468E-3</v>
      </c>
      <c r="GL29" s="34">
        <v>7.4960169936802391E-3</v>
      </c>
      <c r="GM29" s="34">
        <v>8.2227577719844475E-3</v>
      </c>
      <c r="GN29" s="34">
        <v>7.9916528173011019E-3</v>
      </c>
      <c r="GO29" s="34">
        <v>8.6904834421621079E-3</v>
      </c>
      <c r="GP29" s="34">
        <v>7.9874918908546463E-3</v>
      </c>
      <c r="GQ29" s="37"/>
      <c r="GR29" s="34">
        <v>7.7228624183033959E-3</v>
      </c>
      <c r="GS29" s="34">
        <v>8.1236245294752114E-3</v>
      </c>
      <c r="GT29" s="34">
        <v>8.4222483073094143E-3</v>
      </c>
      <c r="GU29" s="34">
        <v>7.6928205637762249E-3</v>
      </c>
      <c r="GV29" s="34">
        <v>7.3302274573451461E-3</v>
      </c>
      <c r="GW29" s="34">
        <v>8.3582239461756584E-3</v>
      </c>
      <c r="GX29" s="34">
        <v>8.588820761733609E-3</v>
      </c>
      <c r="GY29" s="34">
        <v>8.2552721507175957E-3</v>
      </c>
      <c r="GZ29" s="34">
        <v>8.1471018090031842E-3</v>
      </c>
      <c r="HA29" s="34">
        <v>8.208665087151892E-3</v>
      </c>
      <c r="HB29" s="34">
        <v>8.084892036772701E-3</v>
      </c>
      <c r="HC29" s="37"/>
      <c r="HD29" s="34">
        <v>7.3456293066167279E-3</v>
      </c>
      <c r="HE29" s="34">
        <v>7.8967530735756467E-3</v>
      </c>
      <c r="HF29" s="34">
        <v>7.949974614562056E-3</v>
      </c>
      <c r="HG29" s="34">
        <v>7.8775899703189163E-3</v>
      </c>
      <c r="HH29" s="34">
        <v>7.8149031465055523E-3</v>
      </c>
      <c r="HI29" s="34">
        <v>7.9859163083449633E-3</v>
      </c>
      <c r="HJ29" s="34">
        <v>7.8423880064634154E-3</v>
      </c>
      <c r="HK29" s="34">
        <v>8.9466547918788768E-3</v>
      </c>
      <c r="HL29" s="34">
        <v>7.2862323649920463E-3</v>
      </c>
      <c r="HM29" s="34">
        <v>7.1702484259825615E-3</v>
      </c>
      <c r="HN29" s="34">
        <v>7.8118675205907581E-3</v>
      </c>
      <c r="HO29" s="37"/>
      <c r="HP29" s="34">
        <v>7.9730153596308147E-3</v>
      </c>
      <c r="HQ29" s="34">
        <f t="shared" si="15"/>
        <v>4.4150899307493995E-4</v>
      </c>
      <c r="HR29" s="74"/>
      <c r="HS29" s="34">
        <v>1.287928681557511E-3</v>
      </c>
      <c r="HT29" s="34">
        <v>2.1600591364411975E-3</v>
      </c>
      <c r="HU29" s="34">
        <v>2.416216634871504E-3</v>
      </c>
      <c r="HV29" s="34">
        <v>2.0172916684754408E-3</v>
      </c>
      <c r="HW29" s="34">
        <v>1.5827723292851105E-3</v>
      </c>
      <c r="HX29" s="34">
        <v>1.9258777266054241E-3</v>
      </c>
      <c r="HY29" s="34">
        <v>2.4652236527829873E-3</v>
      </c>
      <c r="HZ29" s="34">
        <v>1.5879605032580568E-3</v>
      </c>
      <c r="IA29" s="34">
        <v>1.9506042152168653E-3</v>
      </c>
      <c r="IB29" s="34">
        <v>2.5223921539045636E-3</v>
      </c>
      <c r="IC29" s="34">
        <v>1.9919594153390003E-3</v>
      </c>
      <c r="ID29" s="37"/>
      <c r="IE29" s="34">
        <v>2.3599619099556562E-3</v>
      </c>
      <c r="IF29" s="34">
        <v>2.4234157950008281E-3</v>
      </c>
      <c r="IG29" s="34">
        <v>1.80802631729256E-3</v>
      </c>
      <c r="IH29" s="34">
        <v>3.0939136899034124E-3</v>
      </c>
      <c r="II29" s="34">
        <v>2.260586965762576E-3</v>
      </c>
      <c r="IJ29" s="34">
        <v>2.3210239882156579E-3</v>
      </c>
      <c r="IK29" s="34">
        <v>2.1008807221069574E-3</v>
      </c>
      <c r="IL29" s="34">
        <v>1.9752322032763584E-3</v>
      </c>
      <c r="IM29" s="34">
        <v>2.4874679870571202E-3</v>
      </c>
      <c r="IN29" s="34">
        <v>2.3146005791330323E-3</v>
      </c>
      <c r="IO29" s="37"/>
      <c r="IP29" s="34">
        <v>2.4266816773556256E-3</v>
      </c>
      <c r="IQ29" s="34">
        <v>2.1366624491175705E-3</v>
      </c>
      <c r="IR29" s="34">
        <v>1.6806159828965492E-3</v>
      </c>
      <c r="IS29" s="34">
        <v>2.0985623174977377E-3</v>
      </c>
      <c r="IT29" s="34">
        <v>2.4819263644193165E-3</v>
      </c>
      <c r="IU29" s="34">
        <v>2.1806799850086476E-3</v>
      </c>
      <c r="IV29" s="34">
        <v>2.5908942871007605E-3</v>
      </c>
      <c r="IW29" s="34">
        <v>2.4448493357105802E-3</v>
      </c>
      <c r="IX29" s="34">
        <v>2.208200838264872E-3</v>
      </c>
      <c r="IY29" s="34">
        <v>2.8581525042891175E-3</v>
      </c>
      <c r="IZ29" s="34">
        <v>2.310029323509669E-3</v>
      </c>
      <c r="JA29" s="37"/>
      <c r="JB29" s="34">
        <v>2.288569269591438E-3</v>
      </c>
      <c r="JC29" s="34">
        <v>2.4654768994434211E-3</v>
      </c>
      <c r="JD29" s="34">
        <v>1.9377611007351605E-3</v>
      </c>
      <c r="JE29" s="34">
        <v>1.9725575733599734E-3</v>
      </c>
      <c r="JF29" s="34">
        <v>2.010526383654304E-3</v>
      </c>
      <c r="JG29" s="34">
        <v>3.2876914754693207E-3</v>
      </c>
      <c r="JH29" s="34">
        <v>1.6648169009815658E-3</v>
      </c>
      <c r="JI29" s="34">
        <v>2.6904700044853543E-3</v>
      </c>
      <c r="JJ29" s="34">
        <v>3.2557107521051462E-3</v>
      </c>
      <c r="JK29" s="34">
        <v>2.2226659790807769E-3</v>
      </c>
      <c r="JL29" s="34">
        <v>1.8312729579459887E-3</v>
      </c>
      <c r="JM29" s="34">
        <v>2.5021552574708353E-3</v>
      </c>
      <c r="JN29" s="34">
        <v>2.7396713932994255E-3</v>
      </c>
      <c r="JO29" s="34">
        <v>3.0215191536788885E-3</v>
      </c>
      <c r="JP29" s="34">
        <v>3.8129048881898517E-3</v>
      </c>
      <c r="JQ29" s="34">
        <v>2.8711880699895443E-3</v>
      </c>
      <c r="JR29" s="34">
        <v>2.0125142601962508E-3</v>
      </c>
      <c r="JS29" s="34">
        <v>2.5050458475325012E-3</v>
      </c>
      <c r="JT29" s="34"/>
      <c r="JU29" s="34">
        <v>2.1838346402302815E-3</v>
      </c>
      <c r="JV29" s="34">
        <v>2.1684139750464009E-3</v>
      </c>
      <c r="JW29" s="34">
        <v>2.0635487816093494E-3</v>
      </c>
      <c r="JX29" s="34">
        <v>2.6409243292931537E-3</v>
      </c>
      <c r="JY29" s="34">
        <v>1.960866876720725E-3</v>
      </c>
      <c r="JZ29" s="34">
        <v>3.3490257125816428E-3</v>
      </c>
      <c r="KA29" s="34">
        <v>1.617526769780758E-3</v>
      </c>
      <c r="KB29" s="34">
        <v>1.5790011700723204E-3</v>
      </c>
      <c r="KC29" s="34">
        <v>2.2159641342268375E-3</v>
      </c>
      <c r="KD29" s="34">
        <v>1.7282507022601597E-3</v>
      </c>
      <c r="KE29" s="34">
        <v>2.1503184994238174E-3</v>
      </c>
      <c r="KF29" s="136"/>
      <c r="KG29" s="34">
        <v>2.2543792746958281E-3</v>
      </c>
      <c r="KH29" s="34">
        <f t="shared" si="16"/>
        <v>4.8985654952514272E-4</v>
      </c>
      <c r="KI29" s="74"/>
      <c r="KJ29" s="34">
        <v>1.2969675357214265E-2</v>
      </c>
      <c r="KK29" s="34">
        <v>1.2485306695497614E-2</v>
      </c>
      <c r="KL29" s="34">
        <v>1.3518840898914796E-2</v>
      </c>
      <c r="KM29" s="34">
        <v>1.2238802020366701E-2</v>
      </c>
      <c r="KN29" s="34">
        <v>1.2618206993451481E-2</v>
      </c>
      <c r="KO29" s="34">
        <v>1.2375721335433824E-2</v>
      </c>
      <c r="KP29" s="34">
        <v>1.2737316416879091E-2</v>
      </c>
      <c r="KQ29" s="34">
        <v>1.3653374170639792E-2</v>
      </c>
      <c r="KR29" s="34">
        <v>1.2526502180594612E-2</v>
      </c>
      <c r="KS29" s="34">
        <v>1.2925309023315299E-2</v>
      </c>
      <c r="KT29" s="34">
        <v>1.2805043470770753E-2</v>
      </c>
      <c r="KU29" s="137"/>
      <c r="KV29" s="34">
        <v>1.4007005133362591E-2</v>
      </c>
      <c r="KW29" s="34">
        <v>1.3150914728365508E-2</v>
      </c>
      <c r="KX29" s="34">
        <v>1.2916147550614786E-2</v>
      </c>
      <c r="KY29" s="34">
        <v>1.354683654419833E-2</v>
      </c>
      <c r="KZ29" s="34">
        <v>1.2854266050926455E-2</v>
      </c>
      <c r="LA29" s="34">
        <v>1.2845965775451766E-2</v>
      </c>
      <c r="LB29" s="34">
        <v>1.2396915336952839E-2</v>
      </c>
      <c r="LC29" s="34">
        <v>1.3582624270320434E-2</v>
      </c>
      <c r="LD29" s="34">
        <v>1.2146628898879583E-2</v>
      </c>
      <c r="LE29" s="34">
        <v>1.2910564306648964E-2</v>
      </c>
      <c r="LF29" s="34">
        <v>1.3035222955666672E-2</v>
      </c>
      <c r="LG29" s="137"/>
      <c r="LH29" s="34">
        <v>1.3002549050834136E-2</v>
      </c>
      <c r="LI29" s="34">
        <v>1.2834772587052861E-2</v>
      </c>
      <c r="LJ29" s="34">
        <v>1.2358330657131485E-2</v>
      </c>
      <c r="LK29" s="34">
        <v>1.2779755264108449E-2</v>
      </c>
      <c r="LL29" s="34">
        <v>1.1763044488544355E-2</v>
      </c>
      <c r="LM29" s="34">
        <v>1.2560517772508415E-2</v>
      </c>
      <c r="LN29" s="34">
        <v>1.3088733871115124E-2</v>
      </c>
      <c r="LO29" s="34">
        <v>1.2499929162076883E-2</v>
      </c>
      <c r="LP29" s="34">
        <v>1.1904290528320786E-2</v>
      </c>
      <c r="LQ29" s="34">
        <v>1.2993936277496588E-2</v>
      </c>
      <c r="LR29" s="34">
        <v>1.2578636055193878E-2</v>
      </c>
      <c r="LS29" s="137"/>
      <c r="LT29" s="34">
        <v>1.2373927952459809E-2</v>
      </c>
      <c r="LU29" s="34">
        <v>1.1970074360769509E-2</v>
      </c>
      <c r="LV29" s="34">
        <v>1.3513652751102488E-2</v>
      </c>
      <c r="LW29" s="34">
        <v>1.3060265212413009E-2</v>
      </c>
      <c r="LX29" s="34">
        <v>1.2921033148035959E-2</v>
      </c>
      <c r="LY29" s="34">
        <v>1.2170169186511313E-2</v>
      </c>
      <c r="LZ29" s="34">
        <v>1.3696791587983276E-2</v>
      </c>
      <c r="MA29" s="34">
        <v>1.2195867893054695E-2</v>
      </c>
      <c r="MB29" s="34">
        <v>1.274801966265004E-2</v>
      </c>
      <c r="MC29" s="34">
        <v>1.1554731917603592E-2</v>
      </c>
      <c r="MD29" s="34">
        <v>1.2619959371399012E-2</v>
      </c>
      <c r="ME29" s="137"/>
      <c r="MF29" s="34">
        <v>1.2759718821342381E-2</v>
      </c>
      <c r="MG29" s="34">
        <f t="shared" si="17"/>
        <v>5.3693078803252619E-4</v>
      </c>
      <c r="MH29" s="139"/>
      <c r="MI29" s="114">
        <v>4.0752083599439725E-3</v>
      </c>
      <c r="MJ29" s="114">
        <v>3.0169962266915307E-3</v>
      </c>
      <c r="MK29" s="114">
        <v>4.6601975219377097E-3</v>
      </c>
      <c r="ML29" s="114">
        <v>3.4389032955422843E-3</v>
      </c>
      <c r="MM29" s="34">
        <v>3.7978263510288742E-3</v>
      </c>
      <c r="MN29" s="114"/>
      <c r="MO29" s="114">
        <v>4.8730619746179078E-3</v>
      </c>
      <c r="MP29" s="114">
        <v>4.323858152521066E-3</v>
      </c>
      <c r="MQ29" s="114">
        <v>2.8628073278205968E-3</v>
      </c>
      <c r="MR29" s="114">
        <v>3.7064284087909754E-3</v>
      </c>
      <c r="MS29" s="34">
        <v>3.9415389659376368E-3</v>
      </c>
      <c r="MT29" s="37"/>
      <c r="MU29" s="37">
        <v>4.6601793890065964E-3</v>
      </c>
      <c r="MV29" s="37">
        <v>3.433887191717758E-3</v>
      </c>
      <c r="MW29" s="34">
        <f t="shared" si="18"/>
        <v>4.1436847956452996E-3</v>
      </c>
      <c r="MX29" s="74"/>
      <c r="MY29" s="114">
        <v>2.8684648014033897E-3</v>
      </c>
      <c r="MZ29" s="114">
        <v>2.5850127066415077E-3</v>
      </c>
      <c r="NA29" s="114">
        <v>3.1780230686388059E-3</v>
      </c>
      <c r="NB29" s="114">
        <v>2.8512766828370957E-3</v>
      </c>
      <c r="NC29" s="114">
        <v>3.3438061811971822E-3</v>
      </c>
      <c r="ND29" s="85">
        <v>2.9653166881435963E-3</v>
      </c>
      <c r="NE29" s="114"/>
      <c r="NF29" s="114">
        <v>2.0035477282976375E-3</v>
      </c>
      <c r="NG29" s="114">
        <v>2.4334195098350826E-3</v>
      </c>
      <c r="NH29" s="114">
        <v>3.0416969329097932E-3</v>
      </c>
      <c r="NI29" s="114">
        <v>2.7109168119373011E-3</v>
      </c>
      <c r="NJ29" s="114">
        <v>2.6994608191287599E-3</v>
      </c>
      <c r="NK29" s="85">
        <v>2.5778083604217151E-3</v>
      </c>
      <c r="NL29" s="37"/>
      <c r="NM29" s="75">
        <v>2.7715625242826555E-3</v>
      </c>
      <c r="NN29" s="34">
        <f t="shared" si="19"/>
        <v>4.6123396583176704E-3</v>
      </c>
      <c r="NO29" s="72"/>
    </row>
    <row r="30" spans="1:379" ht="17" thickBot="1" x14ac:dyDescent="0.25">
      <c r="A30" s="37" t="s">
        <v>104</v>
      </c>
      <c r="B30" s="34">
        <v>0.66172945708836528</v>
      </c>
      <c r="C30" s="34">
        <v>0.65377654844007949</v>
      </c>
      <c r="D30" s="34">
        <v>0.65789205997465872</v>
      </c>
      <c r="E30" s="34">
        <v>0.65706941598128366</v>
      </c>
      <c r="F30" s="34">
        <v>0.65314760560078933</v>
      </c>
      <c r="G30" s="34">
        <v>0.65441487141705579</v>
      </c>
      <c r="H30" s="34">
        <v>0.6564117250653464</v>
      </c>
      <c r="I30" s="34">
        <v>0.65304747106944483</v>
      </c>
      <c r="J30" s="34">
        <v>0.65549708070350698</v>
      </c>
      <c r="K30" s="34">
        <v>0.65534351213244302</v>
      </c>
      <c r="L30" s="34">
        <v>0.65589572394727647</v>
      </c>
      <c r="M30" s="136"/>
      <c r="N30" s="137">
        <v>0.65241670259031714</v>
      </c>
      <c r="O30" s="137">
        <v>0.65048657129791077</v>
      </c>
      <c r="P30" s="137">
        <v>0.64492683411626828</v>
      </c>
      <c r="Q30" s="137">
        <v>0.64498811925484523</v>
      </c>
      <c r="R30" s="137">
        <v>0.6489611765249742</v>
      </c>
      <c r="S30" s="137">
        <v>0.64684548892336813</v>
      </c>
      <c r="T30" s="137">
        <v>0.64153481197004336</v>
      </c>
      <c r="U30" s="137">
        <v>0.6425357176008204</v>
      </c>
      <c r="V30" s="137">
        <v>0.64177865431325354</v>
      </c>
      <c r="W30" s="137">
        <v>0.64164699535802505</v>
      </c>
      <c r="X30" s="137">
        <v>0.64561241861398089</v>
      </c>
      <c r="Y30" s="137"/>
      <c r="Z30" s="137">
        <v>0.64145521735285926</v>
      </c>
      <c r="AA30" s="137">
        <v>0.64655061534933778</v>
      </c>
      <c r="AB30" s="137">
        <v>0.64920697342598632</v>
      </c>
      <c r="AC30" s="137">
        <v>0.64726045320427317</v>
      </c>
      <c r="AD30" s="137">
        <v>0.65068246537092211</v>
      </c>
      <c r="AE30" s="137">
        <v>0.64774077677214503</v>
      </c>
      <c r="AF30" s="137">
        <v>0.6461310546152893</v>
      </c>
      <c r="AG30" s="137">
        <v>0.64342756589453598</v>
      </c>
      <c r="AH30" s="137">
        <v>0.6459523595517499</v>
      </c>
      <c r="AI30" s="137">
        <v>0.64156600131288188</v>
      </c>
      <c r="AJ30" s="137">
        <v>0.64599881456349073</v>
      </c>
      <c r="AK30" s="137"/>
      <c r="AL30" s="137">
        <v>0.64509592139814409</v>
      </c>
      <c r="AM30" s="137">
        <v>0.64613938341474508</v>
      </c>
      <c r="AN30" s="137">
        <v>0.6493245574564892</v>
      </c>
      <c r="AO30" s="137">
        <v>0.64706981643841555</v>
      </c>
      <c r="AP30" s="137">
        <v>0.64970715012705182</v>
      </c>
      <c r="AQ30" s="137">
        <v>0.64915940806141703</v>
      </c>
      <c r="AR30" s="137">
        <v>0.65153931907105445</v>
      </c>
      <c r="AS30" s="137">
        <v>0.64942545508033844</v>
      </c>
      <c r="AT30" s="137">
        <v>0.64759252671835343</v>
      </c>
      <c r="AU30" s="137">
        <v>0.63884478247497367</v>
      </c>
      <c r="AV30" s="137">
        <v>0.64739256260325728</v>
      </c>
      <c r="AW30" s="137"/>
      <c r="AX30" s="137">
        <v>0.64872907378084232</v>
      </c>
      <c r="AY30" s="34">
        <f t="shared" si="10"/>
        <v>5.204971251013003E-3</v>
      </c>
      <c r="AZ30" s="109"/>
      <c r="BA30" s="34">
        <v>0.70071632503301462</v>
      </c>
      <c r="BB30" s="34">
        <v>0.7036675902697821</v>
      </c>
      <c r="BC30" s="34">
        <v>0.69887612293744694</v>
      </c>
      <c r="BD30" s="34">
        <v>0.7026806871969129</v>
      </c>
      <c r="BE30" s="34">
        <v>0.70344906699433107</v>
      </c>
      <c r="BF30" s="34">
        <v>0.70582084371843989</v>
      </c>
      <c r="BG30" s="34">
        <v>0.70441034767468369</v>
      </c>
      <c r="BH30" s="34">
        <v>0.7001318221638545</v>
      </c>
      <c r="BI30" s="34">
        <v>0.70039821218278553</v>
      </c>
      <c r="BJ30" s="34">
        <v>0.69719511641793031</v>
      </c>
      <c r="BK30" s="34">
        <v>0.70173653111515155</v>
      </c>
      <c r="BL30" s="137"/>
      <c r="BM30" s="34">
        <v>0.68992992601938807</v>
      </c>
      <c r="BN30" s="34">
        <v>0.69349530122344294</v>
      </c>
      <c r="BO30" s="34">
        <v>0.69346448995870869</v>
      </c>
      <c r="BP30" s="34">
        <v>0.69310835173162899</v>
      </c>
      <c r="BQ30" s="34">
        <v>0.69536537750875915</v>
      </c>
      <c r="BR30" s="34">
        <v>0.69708826505593124</v>
      </c>
      <c r="BS30" s="34">
        <v>0.69910900923792396</v>
      </c>
      <c r="BT30" s="34">
        <v>0.6972178837707812</v>
      </c>
      <c r="BU30" s="34">
        <v>0.69282216798673246</v>
      </c>
      <c r="BV30" s="34">
        <v>0.68852367717174501</v>
      </c>
      <c r="BW30" s="34">
        <v>0.69402176230121682</v>
      </c>
      <c r="BX30" s="137"/>
      <c r="BY30" s="34">
        <v>0.69599535334795704</v>
      </c>
      <c r="BZ30" s="34">
        <v>0.70235513395227067</v>
      </c>
      <c r="CA30" s="34">
        <v>0.70041021307412354</v>
      </c>
      <c r="CB30" s="34">
        <v>0.70159559332804822</v>
      </c>
      <c r="CC30" s="34">
        <v>0.70406773802059497</v>
      </c>
      <c r="CD30" s="34">
        <v>0.7058045038444466</v>
      </c>
      <c r="CE30" s="34">
        <v>0.70506473972977679</v>
      </c>
      <c r="CF30" s="34">
        <v>0.70291477478442022</v>
      </c>
      <c r="CG30" s="34">
        <v>0.70514047307556826</v>
      </c>
      <c r="CH30" s="34">
        <v>0.70260083329342138</v>
      </c>
      <c r="CI30" s="137"/>
      <c r="CJ30" s="34">
        <v>0.69503596916912203</v>
      </c>
      <c r="CK30" s="34">
        <v>0.69425646880218084</v>
      </c>
      <c r="CL30" s="34">
        <v>0.69146495443559464</v>
      </c>
      <c r="CM30" s="34">
        <v>0.68366546867855527</v>
      </c>
      <c r="CN30" s="34">
        <v>0.68430612895488618</v>
      </c>
      <c r="CO30" s="34">
        <v>0.68698435806470592</v>
      </c>
      <c r="CP30" s="34">
        <v>0.68360197733485362</v>
      </c>
      <c r="CQ30" s="34">
        <v>0.68444686596012472</v>
      </c>
      <c r="CR30" s="34">
        <v>0.68206404564274392</v>
      </c>
      <c r="CS30" s="34">
        <v>0.67654622189964975</v>
      </c>
      <c r="CT30" s="34">
        <v>0.68623988250546386</v>
      </c>
      <c r="CU30" s="137"/>
      <c r="CV30" s="102">
        <v>0.69945852365277472</v>
      </c>
      <c r="CW30" s="34">
        <f t="shared" si="11"/>
        <v>7.6019962710743615E-3</v>
      </c>
      <c r="CX30" s="109"/>
      <c r="CY30" s="138">
        <v>0.69443087855067709</v>
      </c>
      <c r="CZ30" s="114">
        <v>0.69748132918443162</v>
      </c>
      <c r="DA30" s="114">
        <v>0.69645007464563913</v>
      </c>
      <c r="DB30" s="114">
        <v>0.69903167878539241</v>
      </c>
      <c r="DC30" s="37">
        <v>0.69684849029153506</v>
      </c>
      <c r="DD30" s="114"/>
      <c r="DE30" s="114">
        <v>0.70932180101105491</v>
      </c>
      <c r="DF30" s="114">
        <v>0.70464444191458375</v>
      </c>
      <c r="DG30" s="75">
        <v>0.70698312146281928</v>
      </c>
      <c r="DH30" s="114"/>
      <c r="DI30" s="114">
        <v>0.70449343421380151</v>
      </c>
      <c r="DJ30" s="114">
        <v>0.7084181686377633</v>
      </c>
      <c r="DK30" s="114">
        <v>0.70887046343566418</v>
      </c>
      <c r="DL30" s="114">
        <v>0.71100483283729288</v>
      </c>
      <c r="DM30" s="114">
        <v>0.70406238157189938</v>
      </c>
      <c r="DN30" s="114">
        <v>0.70827320324945775</v>
      </c>
      <c r="DO30" s="75">
        <v>0.70752041399097987</v>
      </c>
      <c r="DP30" s="114"/>
      <c r="DQ30" s="114">
        <v>0.70861163870022004</v>
      </c>
      <c r="DR30" s="114">
        <v>0.70740245194159646</v>
      </c>
      <c r="DS30" s="114">
        <v>0.70550678152346846</v>
      </c>
      <c r="DT30" s="114">
        <v>0.71127824987808408</v>
      </c>
      <c r="DU30" s="114">
        <v>0.71131017487232628</v>
      </c>
      <c r="DV30" s="114">
        <v>0.70723732657424665</v>
      </c>
      <c r="DW30" s="75">
        <v>0.70855777058165703</v>
      </c>
      <c r="DX30" s="114"/>
      <c r="DY30" s="114">
        <v>0.70463405873005147</v>
      </c>
      <c r="DZ30" s="114">
        <v>0.71209019103725912</v>
      </c>
      <c r="EA30" s="75">
        <v>0.70836212488365535</v>
      </c>
      <c r="EB30" s="83"/>
      <c r="EC30" s="37">
        <v>0.70565438424212934</v>
      </c>
      <c r="ED30" s="34">
        <f t="shared" si="12"/>
        <v>0.10992174441534341</v>
      </c>
      <c r="EE30" s="82"/>
      <c r="EF30" s="34">
        <v>0.72855508420990511</v>
      </c>
      <c r="EG30" s="34">
        <v>0.72314598744447089</v>
      </c>
      <c r="EH30" s="34">
        <v>0.7238837378511126</v>
      </c>
      <c r="EI30" s="34">
        <v>0.72345214660959412</v>
      </c>
      <c r="EJ30" s="34">
        <v>0.72034048175653353</v>
      </c>
      <c r="EK30" s="34">
        <v>0.72647309341265054</v>
      </c>
      <c r="EL30" s="34">
        <v>0.71880701467023722</v>
      </c>
      <c r="EM30" s="34">
        <v>0.71949722980421627</v>
      </c>
      <c r="EN30" s="34">
        <v>0.72745397191689376</v>
      </c>
      <c r="EO30" s="34">
        <v>0.72291648624324312</v>
      </c>
      <c r="EP30" s="34">
        <v>0.72344427934684163</v>
      </c>
      <c r="EQ30" s="137"/>
      <c r="ER30" s="34">
        <v>0.71465159807885947</v>
      </c>
      <c r="ES30" s="34">
        <v>0.71783934749692768</v>
      </c>
      <c r="ET30" s="34">
        <v>0.71368867870447372</v>
      </c>
      <c r="EU30" s="34">
        <v>0.71164010150859081</v>
      </c>
      <c r="EV30" s="34">
        <v>0.71202069682743296</v>
      </c>
      <c r="EW30" s="34">
        <v>0.71400633897920107</v>
      </c>
      <c r="EX30" s="34">
        <v>0.72117470778514103</v>
      </c>
      <c r="EY30" s="34">
        <v>0.71541084417534306</v>
      </c>
      <c r="EZ30" s="34">
        <v>0.71823033734126496</v>
      </c>
      <c r="FA30" s="34">
        <v>0.71540144593360877</v>
      </c>
      <c r="FB30" s="137"/>
      <c r="FC30" s="34">
        <v>0.7194245264565382</v>
      </c>
      <c r="FD30" s="34">
        <f t="shared" si="13"/>
        <v>9.4612971114264532E-2</v>
      </c>
      <c r="FE30" s="109"/>
      <c r="FF30" s="114">
        <v>0.74187822844344575</v>
      </c>
      <c r="FG30" s="114">
        <v>0.75299274711208886</v>
      </c>
      <c r="FH30" s="114">
        <v>0.75551191786444338</v>
      </c>
      <c r="FI30" s="37">
        <v>0.7501276311399927</v>
      </c>
      <c r="FJ30" s="114"/>
      <c r="FK30" s="114">
        <v>0.76685754573471798</v>
      </c>
      <c r="FL30" s="114">
        <v>0.76561491302661577</v>
      </c>
      <c r="FM30" s="114">
        <v>0.76807068282357105</v>
      </c>
      <c r="FN30" s="114">
        <v>0.76687060608617152</v>
      </c>
      <c r="FO30" s="114">
        <v>0.77011332683098477</v>
      </c>
      <c r="FP30" s="37">
        <v>0.76750541490041224</v>
      </c>
      <c r="FQ30" s="83"/>
      <c r="FR30" s="34">
        <v>0.75881652302020242</v>
      </c>
      <c r="FS30" s="34">
        <f t="shared" si="14"/>
        <v>0.13971171877225458</v>
      </c>
      <c r="FT30" s="82"/>
      <c r="FU30" s="34">
        <v>0.81570163188985079</v>
      </c>
      <c r="FV30" s="34">
        <v>0.80908927529234687</v>
      </c>
      <c r="FW30" s="34">
        <v>0.8090132843564275</v>
      </c>
      <c r="FX30" s="34">
        <v>0.80748929914122014</v>
      </c>
      <c r="FY30" s="34">
        <v>0.80679564718400909</v>
      </c>
      <c r="FZ30" s="34">
        <v>0.81001596835975409</v>
      </c>
      <c r="GA30" s="34">
        <v>0.80395550170199248</v>
      </c>
      <c r="GB30" s="34">
        <v>0.8038944666534027</v>
      </c>
      <c r="GC30" s="34">
        <v>0.80401976188945867</v>
      </c>
      <c r="GD30" s="34">
        <v>0.80777684595937782</v>
      </c>
      <c r="GE30" s="37"/>
      <c r="GF30" s="34">
        <v>0.80744504122875327</v>
      </c>
      <c r="GG30" s="34">
        <v>0.80589059132668028</v>
      </c>
      <c r="GH30" s="34">
        <v>0.80639068827205085</v>
      </c>
      <c r="GI30" s="34">
        <v>0.80616202990895391</v>
      </c>
      <c r="GJ30" s="34">
        <v>0.80415331235121967</v>
      </c>
      <c r="GK30" s="34">
        <v>0.80697218780376312</v>
      </c>
      <c r="GL30" s="34">
        <v>0.80493657930806073</v>
      </c>
      <c r="GM30" s="34">
        <v>0.80564664551317622</v>
      </c>
      <c r="GN30" s="34">
        <v>0.80627604945966735</v>
      </c>
      <c r="GO30" s="34">
        <v>0.80243061740968757</v>
      </c>
      <c r="GP30" s="34">
        <v>0.80562995333670417</v>
      </c>
      <c r="GQ30" s="37"/>
      <c r="GR30" s="34">
        <v>0.7961745039538527</v>
      </c>
      <c r="GS30" s="34">
        <v>0.80271083131600063</v>
      </c>
      <c r="GT30" s="34">
        <v>0.80630830305659729</v>
      </c>
      <c r="GU30" s="34">
        <v>0.80976566940793304</v>
      </c>
      <c r="GV30" s="34">
        <v>0.80504319213416109</v>
      </c>
      <c r="GW30" s="34">
        <v>0.80689712210758047</v>
      </c>
      <c r="GX30" s="34">
        <v>0.80600625278025051</v>
      </c>
      <c r="GY30" s="34">
        <v>0.80333402367505224</v>
      </c>
      <c r="GZ30" s="34">
        <v>0.79882447679811974</v>
      </c>
      <c r="HA30" s="34">
        <v>0.78645506619740735</v>
      </c>
      <c r="HB30" s="34">
        <v>0.80216518277038429</v>
      </c>
      <c r="HC30" s="37"/>
      <c r="HD30" s="34">
        <v>0.81475742667053896</v>
      </c>
      <c r="HE30" s="34">
        <v>0.80242901770683184</v>
      </c>
      <c r="HF30" s="34">
        <v>0.80765019776263081</v>
      </c>
      <c r="HG30" s="34">
        <v>0.80559467800332818</v>
      </c>
      <c r="HH30" s="34">
        <v>0.80900272138271312</v>
      </c>
      <c r="HI30" s="34">
        <v>0.81051416713923408</v>
      </c>
      <c r="HJ30" s="34">
        <v>0.81100358924687677</v>
      </c>
      <c r="HK30" s="34">
        <v>0.80691985299935642</v>
      </c>
      <c r="HL30" s="34">
        <v>0.80714232633761063</v>
      </c>
      <c r="HM30" s="34">
        <v>0.81036691868513544</v>
      </c>
      <c r="HN30" s="34">
        <v>0.80853631412565574</v>
      </c>
      <c r="HO30" s="37"/>
      <c r="HP30" s="34">
        <v>0.80602729160827069</v>
      </c>
      <c r="HQ30" s="34">
        <f t="shared" si="15"/>
        <v>4.6836193013739718E-3</v>
      </c>
      <c r="HR30" s="74"/>
      <c r="HS30" s="34">
        <v>0.781217389282446</v>
      </c>
      <c r="HT30" s="34">
        <v>0.77805007743249199</v>
      </c>
      <c r="HU30" s="34">
        <v>0.78090523433629744</v>
      </c>
      <c r="HV30" s="34">
        <v>0.77952716789495413</v>
      </c>
      <c r="HW30" s="34">
        <v>0.77665799056216778</v>
      </c>
      <c r="HX30" s="34">
        <v>0.77919921606883435</v>
      </c>
      <c r="HY30" s="34">
        <v>0.77813364170381649</v>
      </c>
      <c r="HZ30" s="34">
        <v>0.77810851088669952</v>
      </c>
      <c r="IA30" s="34">
        <v>0.77800314917119595</v>
      </c>
      <c r="IB30" s="34">
        <v>0.78011287499037152</v>
      </c>
      <c r="IC30" s="34">
        <v>0.77899134955197769</v>
      </c>
      <c r="ID30" s="37"/>
      <c r="IE30" s="34">
        <v>0.76698664598023802</v>
      </c>
      <c r="IF30" s="34">
        <v>0.76617070978778246</v>
      </c>
      <c r="IG30" s="34">
        <v>0.76763012937182162</v>
      </c>
      <c r="IH30" s="34">
        <v>0.76916489910020491</v>
      </c>
      <c r="II30" s="34">
        <v>0.77134233580345335</v>
      </c>
      <c r="IJ30" s="34">
        <v>0.77109999394395334</v>
      </c>
      <c r="IK30" s="34">
        <v>0.77344743233074342</v>
      </c>
      <c r="IL30" s="34">
        <v>0.77446368656205378</v>
      </c>
      <c r="IM30" s="34">
        <v>0.7752915350776326</v>
      </c>
      <c r="IN30" s="34">
        <v>0.77062287618025938</v>
      </c>
      <c r="IO30" s="37"/>
      <c r="IP30" s="34">
        <v>0.77703044546621425</v>
      </c>
      <c r="IQ30" s="34">
        <v>0.77513769588364789</v>
      </c>
      <c r="IR30" s="34">
        <v>0.77415999986391482</v>
      </c>
      <c r="IS30" s="34">
        <v>0.77444068058247462</v>
      </c>
      <c r="IT30" s="34">
        <v>0.77638865464269669</v>
      </c>
      <c r="IU30" s="34">
        <v>0.77303574926270435</v>
      </c>
      <c r="IV30" s="34">
        <v>0.77276403773041891</v>
      </c>
      <c r="IW30" s="34">
        <v>0.77435762135309005</v>
      </c>
      <c r="IX30" s="34">
        <v>0.77334285018871773</v>
      </c>
      <c r="IY30" s="34">
        <v>0.77227106428211389</v>
      </c>
      <c r="IZ30" s="34">
        <v>0.77429297625127924</v>
      </c>
      <c r="JA30" s="37"/>
      <c r="JB30" s="34">
        <v>0.77544183649424103</v>
      </c>
      <c r="JC30" s="34">
        <v>0.77109335061658923</v>
      </c>
      <c r="JD30" s="34">
        <v>0.76879549099633315</v>
      </c>
      <c r="JE30" s="34">
        <v>0.7719055272364661</v>
      </c>
      <c r="JF30" s="34">
        <v>0.772357890665754</v>
      </c>
      <c r="JG30" s="34">
        <v>0.77095346832842671</v>
      </c>
      <c r="JH30" s="34">
        <v>0.77359614920703013</v>
      </c>
      <c r="JI30" s="34">
        <v>0.77013127949410298</v>
      </c>
      <c r="JJ30" s="34">
        <v>0.76972967792345981</v>
      </c>
      <c r="JK30" s="34">
        <v>0.77197727186745368</v>
      </c>
      <c r="JL30" s="34">
        <v>0.77249836905223279</v>
      </c>
      <c r="JM30" s="34">
        <v>0.77572558889633447</v>
      </c>
      <c r="JN30" s="34">
        <v>0.77214988801467055</v>
      </c>
      <c r="JO30" s="34">
        <v>0.77122283809983894</v>
      </c>
      <c r="JP30" s="34">
        <v>0.77366200088425141</v>
      </c>
      <c r="JQ30" s="34">
        <v>0.77407666098510142</v>
      </c>
      <c r="JR30" s="34">
        <v>0.76822288775486436</v>
      </c>
      <c r="JS30" s="34">
        <v>0.77197254749396516</v>
      </c>
      <c r="JT30" s="34"/>
      <c r="JU30" s="34">
        <v>0.79496150595952375</v>
      </c>
      <c r="JV30" s="34">
        <v>0.79121235452411875</v>
      </c>
      <c r="JW30" s="34">
        <v>0.79239740373738921</v>
      </c>
      <c r="JX30" s="34">
        <v>0.78757551522257718</v>
      </c>
      <c r="JY30" s="34">
        <v>0.79253950937118844</v>
      </c>
      <c r="JZ30" s="34">
        <v>0.79454567462006032</v>
      </c>
      <c r="KA30" s="34">
        <v>0.78964392307756659</v>
      </c>
      <c r="KB30" s="34">
        <v>0.79219569883129604</v>
      </c>
      <c r="KC30" s="34">
        <v>0.79383824981859463</v>
      </c>
      <c r="KD30" s="34">
        <v>0.79454617683276418</v>
      </c>
      <c r="KE30" s="34">
        <v>0.79234944465561408</v>
      </c>
      <c r="KF30" s="136"/>
      <c r="KG30" s="34">
        <v>0.77766134111794405</v>
      </c>
      <c r="KH30" s="34">
        <f t="shared" si="16"/>
        <v>8.7669199624226014E-3</v>
      </c>
      <c r="KI30" s="109"/>
      <c r="KJ30" s="34">
        <v>0.77416166688970489</v>
      </c>
      <c r="KK30" s="34">
        <v>0.77569930909969553</v>
      </c>
      <c r="KL30" s="34">
        <v>0.77470069404195852</v>
      </c>
      <c r="KM30" s="34">
        <v>0.77452093305049341</v>
      </c>
      <c r="KN30" s="34">
        <v>0.77724111546553154</v>
      </c>
      <c r="KO30" s="34">
        <v>0.77259245436303114</v>
      </c>
      <c r="KP30" s="34">
        <v>0.77311363430595792</v>
      </c>
      <c r="KQ30" s="34">
        <v>0.77536709076570487</v>
      </c>
      <c r="KR30" s="34">
        <v>0.78049185589856074</v>
      </c>
      <c r="KS30" s="34">
        <v>0.77215110569954515</v>
      </c>
      <c r="KT30" s="34">
        <v>0.7750023437018021</v>
      </c>
      <c r="KU30" s="137"/>
      <c r="KV30" s="34">
        <v>0.77423982146101578</v>
      </c>
      <c r="KW30" s="34">
        <v>0.7758953283538973</v>
      </c>
      <c r="KX30" s="34">
        <v>0.77266093767509347</v>
      </c>
      <c r="KY30" s="34">
        <v>0.77390453447565544</v>
      </c>
      <c r="KZ30" s="34">
        <v>0.77519516803587296</v>
      </c>
      <c r="LA30" s="34">
        <v>0.77066545575075118</v>
      </c>
      <c r="LB30" s="34">
        <v>0.77352834954075678</v>
      </c>
      <c r="LC30" s="34">
        <v>0.77398478998015874</v>
      </c>
      <c r="LD30" s="34">
        <v>0.77577917149266518</v>
      </c>
      <c r="LE30" s="34">
        <v>0.7772848080469853</v>
      </c>
      <c r="LF30" s="34">
        <v>0.77431332490152938</v>
      </c>
      <c r="LG30" s="137"/>
      <c r="LH30" s="34">
        <v>0.77488499928277121</v>
      </c>
      <c r="LI30" s="34">
        <v>0.77612431010286698</v>
      </c>
      <c r="LJ30" s="34">
        <v>0.77377955564942957</v>
      </c>
      <c r="LK30" s="34">
        <v>0.77558283804011952</v>
      </c>
      <c r="LL30" s="34">
        <v>0.77373910093841081</v>
      </c>
      <c r="LM30" s="34">
        <v>0.77407295372226004</v>
      </c>
      <c r="LN30" s="34">
        <v>0.7747962290500453</v>
      </c>
      <c r="LO30" s="34">
        <v>0.7746538999088981</v>
      </c>
      <c r="LP30" s="34">
        <v>0.77647529445018171</v>
      </c>
      <c r="LQ30" s="34">
        <v>0.77499093900654181</v>
      </c>
      <c r="LR30" s="34">
        <v>0.77491002582361179</v>
      </c>
      <c r="LS30" s="137"/>
      <c r="LT30" s="34">
        <v>0.77750978964973372</v>
      </c>
      <c r="LU30" s="34">
        <v>0.7772291924952025</v>
      </c>
      <c r="LV30" s="34">
        <v>0.77628962214176356</v>
      </c>
      <c r="LW30" s="34">
        <v>0.77601071052151072</v>
      </c>
      <c r="LX30" s="34">
        <v>0.77444436487676049</v>
      </c>
      <c r="LY30" s="34">
        <v>0.7740662975899697</v>
      </c>
      <c r="LZ30" s="34">
        <v>0.7712571879992689</v>
      </c>
      <c r="MA30" s="34">
        <v>0.77465444689420637</v>
      </c>
      <c r="MB30" s="34">
        <v>0.78120716542242086</v>
      </c>
      <c r="MC30" s="34">
        <v>0.7762288344812921</v>
      </c>
      <c r="MD30" s="34">
        <v>0.77588765545232763</v>
      </c>
      <c r="ME30" s="137"/>
      <c r="MF30" s="34">
        <v>0.77502803325053293</v>
      </c>
      <c r="MG30" s="34">
        <f t="shared" si="17"/>
        <v>1.980277893297478E-3</v>
      </c>
      <c r="MH30" s="139"/>
      <c r="MI30" s="114">
        <v>0.68088413832449768</v>
      </c>
      <c r="MJ30" s="114">
        <v>0.6757543119877446</v>
      </c>
      <c r="MK30" s="114">
        <v>0.67171490304071924</v>
      </c>
      <c r="ML30" s="114">
        <v>0.68288680838024962</v>
      </c>
      <c r="MM30" s="34">
        <v>0.67781004043330284</v>
      </c>
      <c r="MN30" s="114"/>
      <c r="MO30" s="114">
        <v>0.68845673611397196</v>
      </c>
      <c r="MP30" s="114">
        <v>0.68146600598291918</v>
      </c>
      <c r="MQ30" s="114">
        <v>0.68834619916503625</v>
      </c>
      <c r="MR30" s="114">
        <v>0.68625596939612743</v>
      </c>
      <c r="MS30" s="34">
        <v>0.68613122766451373</v>
      </c>
      <c r="MT30" s="83"/>
      <c r="MU30" s="37">
        <v>0.67172403036339368</v>
      </c>
      <c r="MV30" s="37">
        <v>0.65</v>
      </c>
      <c r="MW30" s="34">
        <f t="shared" si="18"/>
        <v>0.1239061106821977</v>
      </c>
      <c r="MX30" s="82"/>
      <c r="MY30" s="114">
        <v>0.70810966295246214</v>
      </c>
      <c r="MZ30" s="114">
        <v>0.72077185453299286</v>
      </c>
      <c r="NA30" s="114">
        <v>0.72500632689448308</v>
      </c>
      <c r="NB30" s="114">
        <v>0.72345200338914484</v>
      </c>
      <c r="NC30" s="114">
        <v>0.72873384914955952</v>
      </c>
      <c r="ND30" s="85">
        <v>0.72121473938372849</v>
      </c>
      <c r="NE30" s="114"/>
      <c r="NF30" s="114">
        <v>0.72251669622348491</v>
      </c>
      <c r="NG30" s="114">
        <v>0.72014520957974593</v>
      </c>
      <c r="NH30" s="114">
        <v>0.72253596265825892</v>
      </c>
      <c r="NI30" s="114">
        <v>0.71974791421826134</v>
      </c>
      <c r="NJ30" s="114">
        <v>0.71873127348873911</v>
      </c>
      <c r="NK30" s="85">
        <v>0.72073541123369811</v>
      </c>
      <c r="NL30" s="83"/>
      <c r="NM30" s="75">
        <v>0.7209750753087133</v>
      </c>
      <c r="NN30" s="34">
        <f t="shared" si="19"/>
        <v>0.15279788962908944</v>
      </c>
      <c r="NO30" s="110"/>
    </row>
    <row r="31" spans="1:379" x14ac:dyDescent="0.2">
      <c r="A31" s="37" t="s">
        <v>105</v>
      </c>
      <c r="B31" s="34">
        <v>3.8270739259731934E-3</v>
      </c>
      <c r="C31" s="34">
        <v>3.8248906335983761E-3</v>
      </c>
      <c r="D31" s="34">
        <v>3.6005046951648498E-3</v>
      </c>
      <c r="E31" s="34">
        <v>3.1506716793697834E-3</v>
      </c>
      <c r="F31" s="34">
        <v>2.9128902530835732E-3</v>
      </c>
      <c r="G31" s="34">
        <v>2.0490042685203953E-3</v>
      </c>
      <c r="H31" s="34">
        <v>2.6705069867791068E-3</v>
      </c>
      <c r="I31" s="34">
        <v>3.3612330311926721E-3</v>
      </c>
      <c r="J31" s="34">
        <v>2.816612551374764E-3</v>
      </c>
      <c r="K31" s="34">
        <v>3.4427465001004099E-3</v>
      </c>
      <c r="L31" s="34">
        <v>3.1659438901761247E-3</v>
      </c>
      <c r="M31" s="136"/>
      <c r="N31" s="137">
        <v>3.0974430221093223E-3</v>
      </c>
      <c r="O31" s="137">
        <v>3.0689066543432364E-3</v>
      </c>
      <c r="P31" s="137">
        <v>2.4608272628136255E-3</v>
      </c>
      <c r="Q31" s="137">
        <v>3.7513833780376832E-3</v>
      </c>
      <c r="R31" s="137">
        <v>4.2820035502339725E-3</v>
      </c>
      <c r="S31" s="137">
        <v>3.4623114919328157E-3</v>
      </c>
      <c r="T31" s="137">
        <v>3.9889703101242333E-3</v>
      </c>
      <c r="U31" s="137">
        <v>2.788632513039332E-3</v>
      </c>
      <c r="V31" s="137">
        <v>3.1139728015157357E-3</v>
      </c>
      <c r="W31" s="137">
        <v>3.304624162000426E-3</v>
      </c>
      <c r="X31" s="137">
        <v>3.3322812852681484E-3</v>
      </c>
      <c r="Y31" s="137"/>
      <c r="Z31" s="137">
        <v>3.233358162965245E-3</v>
      </c>
      <c r="AA31" s="137">
        <v>4.2503386060565741E-3</v>
      </c>
      <c r="AB31" s="137">
        <v>3.0665930068345727E-3</v>
      </c>
      <c r="AC31" s="137">
        <v>4.8184811414042229E-3</v>
      </c>
      <c r="AD31" s="137">
        <v>3.8906918608774613E-3</v>
      </c>
      <c r="AE31" s="137">
        <v>4.3170451090173423E-3</v>
      </c>
      <c r="AF31" s="137">
        <v>3.544462513848707E-3</v>
      </c>
      <c r="AG31" s="137">
        <v>4.575451231920053E-3</v>
      </c>
      <c r="AH31" s="137">
        <v>3.8895956278044443E-3</v>
      </c>
      <c r="AI31" s="137">
        <v>4.2156522172405566E-3</v>
      </c>
      <c r="AJ31" s="137">
        <v>3.9802771894161771E-3</v>
      </c>
      <c r="AK31" s="137"/>
      <c r="AL31" s="137">
        <v>3.8404271216258639E-3</v>
      </c>
      <c r="AM31" s="137">
        <v>3.3409458849874745E-3</v>
      </c>
      <c r="AN31" s="137">
        <v>4.3851842215940698E-3</v>
      </c>
      <c r="AO31" s="137">
        <v>3.5128375123106518E-3</v>
      </c>
      <c r="AP31" s="137">
        <v>3.7514096336719429E-3</v>
      </c>
      <c r="AQ31" s="137">
        <v>2.9227125950502565E-3</v>
      </c>
      <c r="AR31" s="137">
        <v>3.1850697752397474E-3</v>
      </c>
      <c r="AS31" s="137">
        <v>2.7774285293184703E-3</v>
      </c>
      <c r="AT31" s="137">
        <v>2.887955723636764E-3</v>
      </c>
      <c r="AU31" s="137">
        <v>4.3781201246462413E-3</v>
      </c>
      <c r="AV31" s="137">
        <v>3.498353192732279E-3</v>
      </c>
      <c r="AW31" s="137"/>
      <c r="AX31" s="137">
        <v>3.4944424822048194E-3</v>
      </c>
      <c r="AY31" s="34">
        <f t="shared" si="10"/>
        <v>6.0364824792161903E-4</v>
      </c>
      <c r="AZ31" s="74"/>
      <c r="BA31" s="34">
        <v>3.709881316519057E-3</v>
      </c>
      <c r="BB31" s="34">
        <v>4.4409214918909494E-3</v>
      </c>
      <c r="BC31" s="34">
        <v>4.5189601779782795E-3</v>
      </c>
      <c r="BD31" s="34">
        <v>4.1613579596800048E-3</v>
      </c>
      <c r="BE31" s="34">
        <v>3.4819204328562963E-3</v>
      </c>
      <c r="BF31" s="34">
        <v>5.1257017235298262E-3</v>
      </c>
      <c r="BG31" s="34">
        <v>4.1904610422656618E-3</v>
      </c>
      <c r="BH31" s="34">
        <v>5.0929406560558249E-3</v>
      </c>
      <c r="BI31" s="34">
        <v>5.5809608475683231E-3</v>
      </c>
      <c r="BJ31" s="34">
        <v>3.3878586092813273E-3</v>
      </c>
      <c r="BK31" s="34">
        <v>4.3695388732223452E-3</v>
      </c>
      <c r="BL31" s="137"/>
      <c r="BM31" s="34">
        <v>3.2784415518076148E-3</v>
      </c>
      <c r="BN31" s="34">
        <v>4.2020672446976236E-3</v>
      </c>
      <c r="BO31" s="34">
        <v>3.7827571168756323E-3</v>
      </c>
      <c r="BP31" s="34">
        <v>4.4519754189195279E-3</v>
      </c>
      <c r="BQ31" s="34">
        <v>4.3828556825422143E-3</v>
      </c>
      <c r="BR31" s="34">
        <v>5.1854359755284336E-3</v>
      </c>
      <c r="BS31" s="34">
        <v>4.6679510600606249E-3</v>
      </c>
      <c r="BT31" s="34">
        <v>4.282079158120445E-3</v>
      </c>
      <c r="BU31" s="34">
        <v>4.098717880316901E-3</v>
      </c>
      <c r="BV31" s="34">
        <v>3.9228054276295313E-3</v>
      </c>
      <c r="BW31" s="34">
        <v>4.2268249927867214E-3</v>
      </c>
      <c r="BX31" s="137"/>
      <c r="BY31" s="34">
        <v>4.7194844386282495E-3</v>
      </c>
      <c r="BZ31" s="34">
        <v>3.1002705434625081E-3</v>
      </c>
      <c r="CA31" s="34">
        <v>3.6951078580492449E-3</v>
      </c>
      <c r="CB31" s="34">
        <v>3.6858370160493302E-3</v>
      </c>
      <c r="CC31" s="34">
        <v>3.9362304829320674E-3</v>
      </c>
      <c r="CD31" s="34">
        <v>4.9828340657537508E-3</v>
      </c>
      <c r="CE31" s="34">
        <v>3.6752604890165548E-3</v>
      </c>
      <c r="CF31" s="34">
        <v>4.11704101491666E-3</v>
      </c>
      <c r="CG31" s="34">
        <v>4.5718065984125767E-3</v>
      </c>
      <c r="CH31" s="34">
        <v>4.0541854922552896E-3</v>
      </c>
      <c r="CI31" s="137"/>
      <c r="CJ31" s="34">
        <v>4.0002221089148861E-3</v>
      </c>
      <c r="CK31" s="34">
        <v>4.7364822935239857E-3</v>
      </c>
      <c r="CL31" s="34">
        <v>4.3510258782093374E-3</v>
      </c>
      <c r="CM31" s="34">
        <v>4.117159901566002E-3</v>
      </c>
      <c r="CN31" s="34">
        <v>4.5081366609711175E-3</v>
      </c>
      <c r="CO31" s="34">
        <v>4.8278705847552266E-3</v>
      </c>
      <c r="CP31" s="34">
        <v>4.0227924761251444E-3</v>
      </c>
      <c r="CQ31" s="34">
        <v>5.7652679055232164E-3</v>
      </c>
      <c r="CR31" s="34">
        <v>3.1548040049178289E-3</v>
      </c>
      <c r="CS31" s="34">
        <v>4.6748401036388193E-3</v>
      </c>
      <c r="CT31" s="34">
        <v>4.4159345298960392E-3</v>
      </c>
      <c r="CU31" s="137"/>
      <c r="CV31" s="102">
        <v>4.2165071779243024E-3</v>
      </c>
      <c r="CW31" s="34">
        <f t="shared" si="11"/>
        <v>6.0099061411893195E-4</v>
      </c>
      <c r="CX31" s="74"/>
      <c r="CY31" s="138">
        <v>4.2925114365024181E-3</v>
      </c>
      <c r="CZ31" s="114">
        <v>4.9999149038243967E-3</v>
      </c>
      <c r="DA31" s="114">
        <v>5.3558215783335887E-3</v>
      </c>
      <c r="DB31" s="114">
        <v>4.5208985103950073E-3</v>
      </c>
      <c r="DC31" s="37">
        <v>4.7922866072638527E-3</v>
      </c>
      <c r="DD31" s="114"/>
      <c r="DE31" s="114">
        <v>4.5817297527911078E-3</v>
      </c>
      <c r="DF31" s="114">
        <v>5.4653786984656455E-3</v>
      </c>
      <c r="DG31" s="75">
        <v>5.0235542256283766E-3</v>
      </c>
      <c r="DH31" s="114"/>
      <c r="DI31" s="114">
        <v>0</v>
      </c>
      <c r="DJ31" s="114">
        <v>0</v>
      </c>
      <c r="DK31" s="114">
        <v>0</v>
      </c>
      <c r="DL31" s="114">
        <v>4.0411208673010093E-3</v>
      </c>
      <c r="DM31" s="114">
        <v>0</v>
      </c>
      <c r="DN31" s="114">
        <v>4.6746904899627306E-3</v>
      </c>
      <c r="DO31" s="75">
        <v>1.4526352262106232E-3</v>
      </c>
      <c r="DP31" s="114"/>
      <c r="DQ31" s="114">
        <v>5.0865528969706482E-3</v>
      </c>
      <c r="DR31" s="114">
        <v>4.2957429412651535E-3</v>
      </c>
      <c r="DS31" s="114">
        <v>4.367721587972025E-3</v>
      </c>
      <c r="DT31" s="114">
        <v>3.8083309128915644E-3</v>
      </c>
      <c r="DU31" s="114">
        <v>3.7228645321232949E-3</v>
      </c>
      <c r="DV31" s="114">
        <v>3.8547812836578817E-3</v>
      </c>
      <c r="DW31" s="75">
        <v>4.1893323591467614E-3</v>
      </c>
      <c r="DX31" s="114"/>
      <c r="DY31" s="114">
        <v>3.6641879717913034E-3</v>
      </c>
      <c r="DZ31" s="114">
        <v>0</v>
      </c>
      <c r="EA31" s="75">
        <v>1.8320939858956517E-3</v>
      </c>
      <c r="EB31" s="37"/>
      <c r="EC31" s="37">
        <v>3.4579804808290539E-3</v>
      </c>
      <c r="ED31" s="34">
        <f t="shared" si="12"/>
        <v>1.7084174582164869E-3</v>
      </c>
      <c r="EE31" s="74"/>
      <c r="EF31" s="34">
        <v>3.3903186708991485E-3</v>
      </c>
      <c r="EG31" s="34">
        <v>4.2055349786998455E-3</v>
      </c>
      <c r="EH31" s="34">
        <v>5.4928494346427837E-3</v>
      </c>
      <c r="EI31" s="34">
        <v>5.2814547523748392E-3</v>
      </c>
      <c r="EJ31" s="34">
        <v>6.0434597197882457E-3</v>
      </c>
      <c r="EK31" s="34">
        <v>4.8109672384193088E-3</v>
      </c>
      <c r="EL31" s="34">
        <v>4.2279804935212561E-3</v>
      </c>
      <c r="EM31" s="34">
        <v>4.0168493089111287E-3</v>
      </c>
      <c r="EN31" s="34">
        <v>5.5187651368943103E-3</v>
      </c>
      <c r="EO31" s="34">
        <v>4.9838422540508191E-3</v>
      </c>
      <c r="EP31" s="34">
        <v>4.7985196380240392E-3</v>
      </c>
      <c r="EQ31" s="137"/>
      <c r="ER31" s="34">
        <v>4.3950834543534109E-3</v>
      </c>
      <c r="ES31" s="34">
        <v>4.6855690844903528E-3</v>
      </c>
      <c r="ET31" s="34">
        <v>4.230308890131664E-3</v>
      </c>
      <c r="EU31" s="34">
        <v>4.8899801223155114E-3</v>
      </c>
      <c r="EV31" s="34">
        <v>4.8941873908242058E-3</v>
      </c>
      <c r="EW31" s="34">
        <v>5.54787219462923E-3</v>
      </c>
      <c r="EX31" s="34">
        <v>4.0804330531768514E-3</v>
      </c>
      <c r="EY31" s="34">
        <v>3.518446899523105E-3</v>
      </c>
      <c r="EZ31" s="34">
        <v>4.1782853437533638E-3</v>
      </c>
      <c r="FA31" s="34">
        <v>4.4919597988968083E-3</v>
      </c>
      <c r="FB31" s="137"/>
      <c r="FC31" s="34">
        <v>4.6453031363176715E-3</v>
      </c>
      <c r="FD31" s="34">
        <f t="shared" si="13"/>
        <v>1.6967701611987633E-3</v>
      </c>
      <c r="FE31" s="74"/>
      <c r="FF31" s="114">
        <v>8.1440673662090644E-3</v>
      </c>
      <c r="FG31" s="114">
        <v>8.4127037801508125E-3</v>
      </c>
      <c r="FH31" s="114">
        <v>7.6204569338890983E-3</v>
      </c>
      <c r="FI31" s="37">
        <v>8.0590760267496581E-3</v>
      </c>
      <c r="FJ31" s="114"/>
      <c r="FK31" s="114">
        <v>7.4643752683698035E-3</v>
      </c>
      <c r="FL31" s="114">
        <v>7.6183376226977642E-3</v>
      </c>
      <c r="FM31" s="114">
        <v>6.8474196433235528E-3</v>
      </c>
      <c r="FN31" s="114">
        <v>9.1652405233765711E-3</v>
      </c>
      <c r="FO31" s="114">
        <v>4.6538367095381875E-3</v>
      </c>
      <c r="FP31" s="37">
        <v>7.1498419534611751E-3</v>
      </c>
      <c r="FQ31" s="37"/>
      <c r="FR31" s="34">
        <v>7.6044589901054166E-3</v>
      </c>
      <c r="FS31" s="34">
        <f t="shared" si="14"/>
        <v>1.9677506213678399E-3</v>
      </c>
      <c r="FT31" s="74"/>
      <c r="FU31" s="34">
        <v>8.290511644483467E-3</v>
      </c>
      <c r="FV31" s="34">
        <v>7.3180218112125928E-3</v>
      </c>
      <c r="FW31" s="34">
        <v>7.7570969361397462E-3</v>
      </c>
      <c r="FX31" s="34">
        <v>8.3633572123103413E-3</v>
      </c>
      <c r="FY31" s="34">
        <v>7.1357061580713411E-3</v>
      </c>
      <c r="FZ31" s="34">
        <v>8.3607281469074424E-3</v>
      </c>
      <c r="GA31" s="34">
        <v>9.0842216286714378E-3</v>
      </c>
      <c r="GB31" s="34">
        <v>9.0826543843716481E-3</v>
      </c>
      <c r="GC31" s="34">
        <v>8.5955055241878405E-3</v>
      </c>
      <c r="GD31" s="34">
        <v>8.220325645899966E-3</v>
      </c>
      <c r="GE31" s="83"/>
      <c r="GF31" s="34">
        <v>7.9992902123363976E-3</v>
      </c>
      <c r="GG31" s="34">
        <v>7.3227761512158337E-3</v>
      </c>
      <c r="GH31" s="34">
        <v>7.9654602618057374E-3</v>
      </c>
      <c r="GI31" s="34">
        <v>1.0133655440258999E-2</v>
      </c>
      <c r="GJ31" s="34">
        <v>8.1628860421135343E-3</v>
      </c>
      <c r="GK31" s="34">
        <v>9.2851109188585614E-3</v>
      </c>
      <c r="GL31" s="34">
        <v>7.5299634872863447E-3</v>
      </c>
      <c r="GM31" s="34">
        <v>7.0453536156098442E-3</v>
      </c>
      <c r="GN31" s="34">
        <v>8.7742129194126346E-3</v>
      </c>
      <c r="GO31" s="34">
        <v>7.5373509475492118E-3</v>
      </c>
      <c r="GP31" s="34">
        <v>8.176412077820024E-3</v>
      </c>
      <c r="GQ31" s="83"/>
      <c r="GR31" s="34">
        <v>8.1921627710686284E-3</v>
      </c>
      <c r="GS31" s="34">
        <v>7.95349999691926E-3</v>
      </c>
      <c r="GT31" s="34">
        <v>7.6298703854818717E-3</v>
      </c>
      <c r="GU31" s="34">
        <v>7.439374470691121E-3</v>
      </c>
      <c r="GV31" s="34">
        <v>9.0518840645339889E-3</v>
      </c>
      <c r="GW31" s="34">
        <v>8.389057928572476E-3</v>
      </c>
      <c r="GX31" s="34">
        <v>8.2874894317516642E-3</v>
      </c>
      <c r="GY31" s="34">
        <v>8.7489569007639309E-3</v>
      </c>
      <c r="GZ31" s="34">
        <v>8.2685658280792773E-3</v>
      </c>
      <c r="HA31" s="34">
        <v>8.5692010604829384E-3</v>
      </c>
      <c r="HB31" s="34">
        <v>8.252807307683685E-3</v>
      </c>
      <c r="HC31" s="83"/>
      <c r="HD31" s="34">
        <v>8.7153352533661226E-3</v>
      </c>
      <c r="HE31" s="34">
        <v>8.3633602216351098E-3</v>
      </c>
      <c r="HF31" s="34">
        <v>8.1276083560384901E-3</v>
      </c>
      <c r="HG31" s="34">
        <v>8.8771811396162956E-3</v>
      </c>
      <c r="HH31" s="34">
        <v>8.4979440658539754E-3</v>
      </c>
      <c r="HI31" s="34">
        <v>8.1626825745228799E-3</v>
      </c>
      <c r="HJ31" s="34">
        <v>1.0460617112243628E-2</v>
      </c>
      <c r="HK31" s="34">
        <v>8.1825638961933629E-3</v>
      </c>
      <c r="HL31" s="34">
        <v>8.2046809853900619E-3</v>
      </c>
      <c r="HM31" s="34">
        <v>9.3973097521793929E-3</v>
      </c>
      <c r="HN31" s="34">
        <v>8.6984467268100725E-3</v>
      </c>
      <c r="HO31" s="83"/>
      <c r="HP31" s="34">
        <v>8.3371944292935148E-3</v>
      </c>
      <c r="HQ31" s="34">
        <f t="shared" si="15"/>
        <v>7.1041163411012908E-4</v>
      </c>
      <c r="HR31" s="109"/>
      <c r="HS31" s="34">
        <v>5.6926247827686505E-3</v>
      </c>
      <c r="HT31" s="34">
        <v>6.3883850836841385E-3</v>
      </c>
      <c r="HU31" s="34">
        <v>7.4311542676805164E-3</v>
      </c>
      <c r="HV31" s="34">
        <v>6.5542612769426039E-3</v>
      </c>
      <c r="HW31" s="34">
        <v>5.7337266745894535E-3</v>
      </c>
      <c r="HX31" s="34">
        <v>6.1256138350303645E-3</v>
      </c>
      <c r="HY31" s="34">
        <v>6.3007041347602939E-3</v>
      </c>
      <c r="HZ31" s="34">
        <v>4.828008926188219E-3</v>
      </c>
      <c r="IA31" s="34">
        <v>5.4998999059330724E-3</v>
      </c>
      <c r="IB31" s="34">
        <v>6.9582774607258478E-3</v>
      </c>
      <c r="IC31" s="34">
        <v>6.1519247925550906E-3</v>
      </c>
      <c r="ID31" s="83"/>
      <c r="IE31" s="34">
        <v>3.7793956333597198E-3</v>
      </c>
      <c r="IF31" s="34">
        <v>4.49661630728915E-3</v>
      </c>
      <c r="IG31" s="34">
        <v>3.8741420137962039E-3</v>
      </c>
      <c r="IH31" s="34">
        <v>3.7643415155510277E-3</v>
      </c>
      <c r="II31" s="34">
        <v>4.9263135086056176E-3</v>
      </c>
      <c r="IJ31" s="34">
        <v>4.1562290027049205E-3</v>
      </c>
      <c r="IK31" s="34">
        <v>4.5974346451462065E-3</v>
      </c>
      <c r="IL31" s="34">
        <v>5.0976995658835091E-3</v>
      </c>
      <c r="IM31" s="34">
        <v>5.4815451799359897E-3</v>
      </c>
      <c r="IN31" s="34">
        <v>4.4639683650214501E-3</v>
      </c>
      <c r="IO31" s="83"/>
      <c r="IP31" s="34">
        <v>4.6054769336907027E-3</v>
      </c>
      <c r="IQ31" s="34">
        <v>4.2344644256394276E-3</v>
      </c>
      <c r="IR31" s="34">
        <v>5.091826915772305E-3</v>
      </c>
      <c r="IS31" s="34">
        <v>5.3919240815930511E-3</v>
      </c>
      <c r="IT31" s="34">
        <v>5.6332084573514343E-3</v>
      </c>
      <c r="IU31" s="34">
        <v>5.9767741194171106E-3</v>
      </c>
      <c r="IV31" s="34">
        <v>4.6535287985982965E-3</v>
      </c>
      <c r="IW31" s="34">
        <v>5.1741619260423817E-3</v>
      </c>
      <c r="IX31" s="34">
        <v>4.0435218802923291E-3</v>
      </c>
      <c r="IY31" s="34">
        <v>3.8062535153664174E-3</v>
      </c>
      <c r="IZ31" s="34">
        <v>4.8618657046537632E-3</v>
      </c>
      <c r="JA31" s="83"/>
      <c r="JB31" s="34">
        <v>2.8463435011393057E-3</v>
      </c>
      <c r="JC31" s="34">
        <v>3.5813588723222125E-3</v>
      </c>
      <c r="JD31" s="34">
        <v>3.0784210078852688E-3</v>
      </c>
      <c r="JE31" s="34">
        <v>0</v>
      </c>
      <c r="JF31" s="34">
        <v>3.9316547788440463E-3</v>
      </c>
      <c r="JG31" s="34">
        <v>4.7010015719370687E-3</v>
      </c>
      <c r="JH31" s="34">
        <v>5.9260061379394751E-3</v>
      </c>
      <c r="JI31" s="34">
        <v>4.0682057703984448E-3</v>
      </c>
      <c r="JJ31" s="34">
        <v>3.7527146376356386E-3</v>
      </c>
      <c r="JK31" s="34">
        <v>4.0717974386050805E-3</v>
      </c>
      <c r="JL31" s="34">
        <v>4.5666200070883407E-3</v>
      </c>
      <c r="JM31" s="34">
        <v>5.3644093297361061E-3</v>
      </c>
      <c r="JN31" s="34">
        <v>2.5819705007717048E-3</v>
      </c>
      <c r="JO31" s="34">
        <v>5.0470031026139959E-3</v>
      </c>
      <c r="JP31" s="34">
        <v>3.4057411587081793E-3</v>
      </c>
      <c r="JQ31" s="34">
        <v>3.9386763633495261E-3</v>
      </c>
      <c r="JR31" s="34">
        <v>4.6529586771953766E-3</v>
      </c>
      <c r="JS31" s="34">
        <v>3.8544067602950425E-3</v>
      </c>
      <c r="JT31" s="34"/>
      <c r="JU31" s="34">
        <v>5.7649174323347752E-3</v>
      </c>
      <c r="JV31" s="34">
        <v>7.6528305349616412E-3</v>
      </c>
      <c r="JW31" s="34">
        <v>5.4584586577350463E-3</v>
      </c>
      <c r="JX31" s="34">
        <v>6.105194734889568E-3</v>
      </c>
      <c r="JY31" s="34">
        <v>5.3463058487016584E-3</v>
      </c>
      <c r="JZ31" s="34">
        <v>6.2493159433565839E-3</v>
      </c>
      <c r="KA31" s="34">
        <v>4.8903658714596768E-3</v>
      </c>
      <c r="KB31" s="34">
        <v>7.0275088355714601E-3</v>
      </c>
      <c r="KC31" s="34">
        <v>6.1810782528737892E-3</v>
      </c>
      <c r="KD31" s="34">
        <v>5.7401107092174327E-3</v>
      </c>
      <c r="KE31" s="34">
        <v>6.0414649190267513E-3</v>
      </c>
      <c r="KF31" s="136"/>
      <c r="KG31" s="34">
        <v>5.0754187821601057E-3</v>
      </c>
      <c r="KH31" s="34">
        <f t="shared" si="16"/>
        <v>1.2989425520422595E-3</v>
      </c>
      <c r="KI31" s="74"/>
      <c r="KJ31" s="34">
        <v>8.086822062755945E-3</v>
      </c>
      <c r="KK31" s="34">
        <v>8.6288267647962828E-3</v>
      </c>
      <c r="KL31" s="34">
        <v>8.3366402647612036E-3</v>
      </c>
      <c r="KM31" s="34">
        <v>8.5915876642904919E-3</v>
      </c>
      <c r="KN31" s="34">
        <v>7.0645111138659617E-3</v>
      </c>
      <c r="KO31" s="34">
        <v>6.7905465139754609E-3</v>
      </c>
      <c r="KP31" s="34">
        <v>8.2788734760657293E-3</v>
      </c>
      <c r="KQ31" s="34">
        <v>9.4128980079779302E-3</v>
      </c>
      <c r="KR31" s="34">
        <v>7.7722425467156193E-3</v>
      </c>
      <c r="KS31" s="34">
        <v>8.9228078718591557E-3</v>
      </c>
      <c r="KT31" s="34">
        <v>8.188344177184918E-3</v>
      </c>
      <c r="KU31" s="137"/>
      <c r="KV31" s="34">
        <v>6.7054342186070965E-3</v>
      </c>
      <c r="KW31" s="34">
        <v>9.8339500728367567E-3</v>
      </c>
      <c r="KX31" s="34">
        <v>8.7669998276790843E-3</v>
      </c>
      <c r="KY31" s="34">
        <v>6.4177045674331705E-3</v>
      </c>
      <c r="KZ31" s="34">
        <v>8.1083519607518875E-3</v>
      </c>
      <c r="LA31" s="34">
        <v>7.555342049407025E-3</v>
      </c>
      <c r="LB31" s="34">
        <v>8.2656828169293435E-3</v>
      </c>
      <c r="LC31" s="34">
        <v>6.6232578877412221E-3</v>
      </c>
      <c r="LD31" s="34">
        <v>8.306651915228537E-3</v>
      </c>
      <c r="LE31" s="34">
        <v>8.1227561165941545E-3</v>
      </c>
      <c r="LF31" s="34">
        <v>7.8710186110343885E-3</v>
      </c>
      <c r="LG31" s="137"/>
      <c r="LH31" s="34">
        <v>9.1373465165256445E-3</v>
      </c>
      <c r="LI31" s="34">
        <v>7.5297350241078382E-3</v>
      </c>
      <c r="LJ31" s="34">
        <v>8.2682874035636348E-3</v>
      </c>
      <c r="LK31" s="34">
        <v>7.5333364139091603E-3</v>
      </c>
      <c r="LL31" s="34">
        <v>7.5868329097583112E-3</v>
      </c>
      <c r="LM31" s="34">
        <v>7.6439874147567399E-3</v>
      </c>
      <c r="LN31" s="34">
        <v>8.123657803903268E-3</v>
      </c>
      <c r="LO31" s="34">
        <v>7.7242783283707562E-3</v>
      </c>
      <c r="LP31" s="34">
        <v>7.1420565480838395E-3</v>
      </c>
      <c r="LQ31" s="34">
        <v>8.6663111371939466E-3</v>
      </c>
      <c r="LR31" s="34">
        <v>7.935418523858092E-3</v>
      </c>
      <c r="LS31" s="137"/>
      <c r="LT31" s="34">
        <v>8.3030501141782859E-3</v>
      </c>
      <c r="LU31" s="34">
        <v>8.5166362490871148E-3</v>
      </c>
      <c r="LV31" s="34">
        <v>6.361030353130433E-3</v>
      </c>
      <c r="LW31" s="34">
        <v>8.7010808712915267E-3</v>
      </c>
      <c r="LX31" s="34">
        <v>6.9649138536326581E-3</v>
      </c>
      <c r="LY31" s="34">
        <v>8.4741518283940522E-3</v>
      </c>
      <c r="LZ31" s="34">
        <v>7.1724718551323249E-3</v>
      </c>
      <c r="MA31" s="34">
        <v>7.1376925713794266E-3</v>
      </c>
      <c r="MB31" s="34">
        <v>7.0552448757616225E-3</v>
      </c>
      <c r="MC31" s="34">
        <v>8.5841267562049468E-3</v>
      </c>
      <c r="MD31" s="34">
        <v>7.7279730390986904E-3</v>
      </c>
      <c r="ME31" s="137"/>
      <c r="MF31" s="34">
        <v>7.930986212790243E-3</v>
      </c>
      <c r="MG31" s="34">
        <f t="shared" si="17"/>
        <v>7.9800887383455539E-4</v>
      </c>
      <c r="MH31" s="139"/>
      <c r="MI31" s="114">
        <v>5.9056577484374621E-3</v>
      </c>
      <c r="MJ31" s="114">
        <v>4.5145371436308042E-3</v>
      </c>
      <c r="MK31" s="114">
        <v>5.166104433132093E-3</v>
      </c>
      <c r="ML31" s="114">
        <v>4.2971951475339418E-3</v>
      </c>
      <c r="MM31" s="34">
        <v>4.9708736181835762E-3</v>
      </c>
      <c r="MN31" s="114"/>
      <c r="MO31" s="114">
        <v>4.6228236927153442E-3</v>
      </c>
      <c r="MP31" s="114">
        <v>5.398585776568778E-3</v>
      </c>
      <c r="MQ31" s="114">
        <v>0</v>
      </c>
      <c r="MR31" s="114">
        <v>5.822097637862754E-3</v>
      </c>
      <c r="MS31" s="34">
        <v>3.9608767767867186E-3</v>
      </c>
      <c r="MT31" s="37"/>
      <c r="MU31" s="37">
        <v>5.1250775266433292E-3</v>
      </c>
      <c r="MV31" s="37">
        <v>0</v>
      </c>
      <c r="MW31" s="34">
        <f t="shared" si="18"/>
        <v>2.0052645403282497E-3</v>
      </c>
      <c r="MX31" s="74"/>
      <c r="MY31" s="114">
        <v>4.1817823766705439E-3</v>
      </c>
      <c r="MZ31" s="114">
        <v>4.4090127882816669E-3</v>
      </c>
      <c r="NA31" s="114">
        <v>3.1468128402448317E-3</v>
      </c>
      <c r="NB31" s="114">
        <v>3.6466651973985835E-3</v>
      </c>
      <c r="NC31" s="114">
        <v>2.0923746136605535E-3</v>
      </c>
      <c r="ND31" s="85">
        <v>3.4953295632512357E-3</v>
      </c>
      <c r="NE31" s="114"/>
      <c r="NF31" s="114">
        <v>3.5444639483192355E-3</v>
      </c>
      <c r="NG31" s="114">
        <v>3.7234178011668643E-3</v>
      </c>
      <c r="NH31" s="114">
        <v>3.5361168058788009E-3</v>
      </c>
      <c r="NI31" s="114">
        <v>3.7996801876077984E-3</v>
      </c>
      <c r="NJ31" s="114">
        <v>3.230552610982955E-3</v>
      </c>
      <c r="NK31" s="85">
        <v>3.5668462707911311E-3</v>
      </c>
      <c r="NL31" s="37"/>
      <c r="NM31" s="75">
        <v>3.5310879170211834E-3</v>
      </c>
      <c r="NN31" s="34">
        <f t="shared" si="19"/>
        <v>2.42052951389216E-3</v>
      </c>
      <c r="NO31" s="72"/>
    </row>
    <row r="32" spans="1:379" ht="17" thickBot="1" x14ac:dyDescent="0.25">
      <c r="A32" s="37" t="s">
        <v>245</v>
      </c>
      <c r="B32" s="34">
        <v>4.2352753393783971E-3</v>
      </c>
      <c r="C32" s="34">
        <v>5.887522305351724E-3</v>
      </c>
      <c r="D32" s="34">
        <v>0</v>
      </c>
      <c r="E32" s="34">
        <v>5.2751903551355303E-3</v>
      </c>
      <c r="F32" s="34">
        <v>3.6707017201039718E-3</v>
      </c>
      <c r="G32" s="34">
        <v>4.5197007731117957E-3</v>
      </c>
      <c r="H32" s="34">
        <v>0</v>
      </c>
      <c r="I32" s="34">
        <v>2.9641004098171632E-3</v>
      </c>
      <c r="J32" s="34">
        <v>0</v>
      </c>
      <c r="K32" s="34">
        <v>3.2307058265644327E-3</v>
      </c>
      <c r="L32" s="34">
        <v>2.9807329042615448E-3</v>
      </c>
      <c r="M32" s="136"/>
      <c r="N32" s="137">
        <v>5.9300661514112476E-3</v>
      </c>
      <c r="O32" s="137">
        <v>5.6465719697726202E-3</v>
      </c>
      <c r="P32" s="137">
        <v>6.026267789348008E-3</v>
      </c>
      <c r="Q32" s="137">
        <v>6.0592451462456688E-3</v>
      </c>
      <c r="R32" s="137">
        <v>5.4620136515285064E-3</v>
      </c>
      <c r="S32" s="137">
        <v>4.7769003125923406E-3</v>
      </c>
      <c r="T32" s="137">
        <v>5.177360914797432E-3</v>
      </c>
      <c r="U32" s="137">
        <v>6.163363797074768E-3</v>
      </c>
      <c r="V32" s="137">
        <v>6.0947410038793203E-3</v>
      </c>
      <c r="W32" s="137">
        <v>4.2705493875956025E-3</v>
      </c>
      <c r="X32" s="137">
        <v>5.5613251105084164E-3</v>
      </c>
      <c r="Y32" s="137"/>
      <c r="Z32" s="137">
        <v>0</v>
      </c>
      <c r="AA32" s="137">
        <v>3.6388149362419058E-3</v>
      </c>
      <c r="AB32" s="137">
        <v>4.602107211202737E-3</v>
      </c>
      <c r="AC32" s="137">
        <v>3.2568240375471453E-3</v>
      </c>
      <c r="AD32" s="137">
        <v>3.6001559365246467E-3</v>
      </c>
      <c r="AE32" s="137">
        <v>2.7167284077576652E-3</v>
      </c>
      <c r="AF32" s="137">
        <v>4.0339554046668379E-3</v>
      </c>
      <c r="AG32" s="137">
        <v>3.6065543247498313E-3</v>
      </c>
      <c r="AH32" s="137">
        <v>5.2736084951913557E-3</v>
      </c>
      <c r="AI32" s="137">
        <v>3.5682405098694803E-3</v>
      </c>
      <c r="AJ32" s="137">
        <v>3.4295835668444342E-3</v>
      </c>
      <c r="AK32" s="137"/>
      <c r="AL32" s="137">
        <v>5.0506940678754246E-3</v>
      </c>
      <c r="AM32" s="137">
        <v>6.0837327664941057E-3</v>
      </c>
      <c r="AN32" s="137">
        <v>4.9763153680946462E-3</v>
      </c>
      <c r="AO32" s="137">
        <v>4.5663480635825685E-3</v>
      </c>
      <c r="AP32" s="137">
        <v>4.4962229305099341E-3</v>
      </c>
      <c r="AQ32" s="137">
        <v>6.7683815558296154E-3</v>
      </c>
      <c r="AR32" s="137">
        <v>6.3412113408397195E-3</v>
      </c>
      <c r="AS32" s="137">
        <v>5.6946141729401455E-3</v>
      </c>
      <c r="AT32" s="137">
        <v>4.8108787072307906E-3</v>
      </c>
      <c r="AU32" s="137">
        <v>7.1596677532412036E-3</v>
      </c>
      <c r="AV32" s="137">
        <v>5.5953300144506533E-3</v>
      </c>
      <c r="AW32" s="137"/>
      <c r="AX32" s="137">
        <v>4.3892591071032598E-3</v>
      </c>
      <c r="AY32" s="34">
        <f t="shared" si="10"/>
        <v>1.7875593792183796E-3</v>
      </c>
      <c r="AZ32" s="109"/>
      <c r="BA32" s="34">
        <v>4.6902817639986171E-3</v>
      </c>
      <c r="BB32" s="34">
        <v>0</v>
      </c>
      <c r="BC32" s="34">
        <v>3.2492425935956816E-3</v>
      </c>
      <c r="BD32" s="34">
        <v>0</v>
      </c>
      <c r="BE32" s="34">
        <v>0</v>
      </c>
      <c r="BF32" s="34">
        <v>3.3362205971496526E-3</v>
      </c>
      <c r="BG32" s="34">
        <v>3.2950607029773185E-3</v>
      </c>
      <c r="BH32" s="34">
        <v>3.0527072148644231E-3</v>
      </c>
      <c r="BI32" s="34">
        <v>0</v>
      </c>
      <c r="BJ32" s="34">
        <v>4.6753689400699048E-3</v>
      </c>
      <c r="BK32" s="34">
        <v>2.2295144525915482E-3</v>
      </c>
      <c r="BL32" s="137"/>
      <c r="BM32" s="34">
        <v>2.8686603594457534E-3</v>
      </c>
      <c r="BN32" s="34">
        <v>3.8451262990955425E-3</v>
      </c>
      <c r="BO32" s="34">
        <v>3.4826087998776631E-3</v>
      </c>
      <c r="BP32" s="34">
        <v>3.9958054010463878E-3</v>
      </c>
      <c r="BQ32" s="34">
        <v>3.9521347906158839E-3</v>
      </c>
      <c r="BR32" s="34">
        <v>2.9171882081982835E-3</v>
      </c>
      <c r="BS32" s="34">
        <v>0</v>
      </c>
      <c r="BT32" s="34">
        <v>4.3812685214349818E-3</v>
      </c>
      <c r="BU32" s="34">
        <v>0</v>
      </c>
      <c r="BV32" s="34">
        <v>0</v>
      </c>
      <c r="BW32" s="34">
        <v>2.5501957284648161E-3</v>
      </c>
      <c r="BX32" s="137"/>
      <c r="BY32" s="34">
        <v>3.6611202071989831E-3</v>
      </c>
      <c r="BZ32" s="34">
        <v>3.6154223369233764E-3</v>
      </c>
      <c r="CA32" s="34">
        <v>3.479672236663965E-3</v>
      </c>
      <c r="CB32" s="34">
        <v>4.5831774417233653E-3</v>
      </c>
      <c r="CC32" s="34">
        <v>4.0032494983739987E-3</v>
      </c>
      <c r="CD32" s="34">
        <v>0</v>
      </c>
      <c r="CE32" s="34">
        <v>4.2640828293801277E-3</v>
      </c>
      <c r="CF32" s="34">
        <v>3.2321128731068803E-3</v>
      </c>
      <c r="CG32" s="34">
        <v>3.8952220149308971E-3</v>
      </c>
      <c r="CH32" s="34">
        <v>3.4163310018658099E-3</v>
      </c>
      <c r="CI32" s="137"/>
      <c r="CJ32" s="34">
        <v>3.8926410952491992E-3</v>
      </c>
      <c r="CK32" s="34">
        <v>0</v>
      </c>
      <c r="CL32" s="34">
        <v>2.8846053001798013E-3</v>
      </c>
      <c r="CM32" s="34">
        <v>2.8688220762711617E-3</v>
      </c>
      <c r="CN32" s="34">
        <v>4.6224373563776488E-3</v>
      </c>
      <c r="CO32" s="34">
        <v>3.6052307915218035E-3</v>
      </c>
      <c r="CP32" s="34">
        <v>0</v>
      </c>
      <c r="CQ32" s="34">
        <v>3.5186707281182998E-3</v>
      </c>
      <c r="CR32" s="34">
        <v>0</v>
      </c>
      <c r="CS32" s="34">
        <v>0</v>
      </c>
      <c r="CT32" s="34">
        <v>2.1421508102437764E-3</v>
      </c>
      <c r="CU32" s="137"/>
      <c r="CV32" s="102">
        <v>2.7334243916298496E-3</v>
      </c>
      <c r="CW32" s="34">
        <f t="shared" si="11"/>
        <v>1.7134239694659578E-3</v>
      </c>
      <c r="CX32" s="109"/>
      <c r="CY32" s="138">
        <v>0</v>
      </c>
      <c r="CZ32" s="114">
        <v>8.0437276413194772E-3</v>
      </c>
      <c r="DA32" s="114">
        <v>0</v>
      </c>
      <c r="DB32" s="114">
        <v>0</v>
      </c>
      <c r="DC32" s="37">
        <v>2.0109319103298693E-3</v>
      </c>
      <c r="DD32" s="114"/>
      <c r="DE32" s="114">
        <v>0</v>
      </c>
      <c r="DF32" s="114">
        <v>0</v>
      </c>
      <c r="DG32" s="75">
        <v>0</v>
      </c>
      <c r="DH32" s="114"/>
      <c r="DI32" s="114">
        <v>0</v>
      </c>
      <c r="DJ32" s="114">
        <v>0</v>
      </c>
      <c r="DK32" s="114">
        <v>0</v>
      </c>
      <c r="DL32" s="114">
        <v>0</v>
      </c>
      <c r="DM32" s="114">
        <v>0</v>
      </c>
      <c r="DN32" s="114">
        <v>0</v>
      </c>
      <c r="DO32" s="75">
        <v>0</v>
      </c>
      <c r="DP32" s="114"/>
      <c r="DQ32" s="114">
        <v>0</v>
      </c>
      <c r="DR32" s="114">
        <v>0</v>
      </c>
      <c r="DS32" s="114">
        <v>0</v>
      </c>
      <c r="DT32" s="114">
        <v>0</v>
      </c>
      <c r="DU32" s="114">
        <v>0</v>
      </c>
      <c r="DV32" s="114">
        <v>0</v>
      </c>
      <c r="DW32" s="75">
        <v>0</v>
      </c>
      <c r="DX32" s="114"/>
      <c r="DY32" s="114">
        <v>0</v>
      </c>
      <c r="DZ32" s="114">
        <v>0</v>
      </c>
      <c r="EA32" s="114">
        <v>0</v>
      </c>
      <c r="EB32" s="83"/>
      <c r="EC32" s="37">
        <v>4.0218638206597387E-4</v>
      </c>
      <c r="ED32" s="34">
        <f t="shared" si="12"/>
        <v>1.8785220101148565E-3</v>
      </c>
      <c r="EE32" s="82"/>
      <c r="EF32" s="34">
        <v>0</v>
      </c>
      <c r="EG32" s="34">
        <v>0</v>
      </c>
      <c r="EH32" s="34">
        <v>4.2566893666757142E-3</v>
      </c>
      <c r="EI32" s="34">
        <v>2.9767907887152333E-3</v>
      </c>
      <c r="EJ32" s="34">
        <v>3.4963502015719406E-3</v>
      </c>
      <c r="EK32" s="34">
        <v>3.9192088943018951E-3</v>
      </c>
      <c r="EL32" s="34">
        <v>3.8113803739593692E-3</v>
      </c>
      <c r="EM32" s="34">
        <v>0</v>
      </c>
      <c r="EN32" s="34">
        <v>0</v>
      </c>
      <c r="EO32" s="34">
        <v>3.1974451640513373E-3</v>
      </c>
      <c r="EP32" s="34">
        <v>2.1691632521532141E-3</v>
      </c>
      <c r="EQ32" s="137"/>
      <c r="ER32" s="34">
        <v>3.3506539786401271E-3</v>
      </c>
      <c r="ES32" s="34">
        <v>3.1948071358533564E-3</v>
      </c>
      <c r="ET32" s="34">
        <v>3.2384218371037704E-3</v>
      </c>
      <c r="EU32" s="34">
        <v>5.1401304958664197E-3</v>
      </c>
      <c r="EV32" s="34">
        <v>3.0217077042550451E-3</v>
      </c>
      <c r="EW32" s="34">
        <v>3.1187518273729999E-3</v>
      </c>
      <c r="EX32" s="34">
        <v>3.1761688653457868E-3</v>
      </c>
      <c r="EY32" s="34">
        <v>0</v>
      </c>
      <c r="EZ32" s="34">
        <v>3.6505407302613439E-3</v>
      </c>
      <c r="FA32" s="34">
        <v>3.0998491723682282E-3</v>
      </c>
      <c r="FB32" s="137"/>
      <c r="FC32" s="34">
        <v>2.6343136818007631E-3</v>
      </c>
      <c r="FD32" s="34">
        <f t="shared" si="13"/>
        <v>1.7205784968503599E-3</v>
      </c>
      <c r="FE32" s="109"/>
      <c r="FF32" s="114">
        <v>2.9738319805248819E-3</v>
      </c>
      <c r="FG32" s="114">
        <v>2.4495178731519696E-3</v>
      </c>
      <c r="FH32" s="114">
        <v>7.2518726232709198E-4</v>
      </c>
      <c r="FI32" s="37">
        <v>2.0495123720013146E-3</v>
      </c>
      <c r="FJ32" s="114"/>
      <c r="FK32" s="114">
        <v>3.446215909321568E-3</v>
      </c>
      <c r="FL32" s="114">
        <v>3.7364308432345232E-3</v>
      </c>
      <c r="FM32" s="114">
        <v>7.0976732076747685E-4</v>
      </c>
      <c r="FN32" s="114">
        <v>1.6151174722631469E-3</v>
      </c>
      <c r="FO32" s="114">
        <v>4.2759241429506968E-3</v>
      </c>
      <c r="FP32" s="37">
        <v>2.7566911377074821E-3</v>
      </c>
      <c r="FQ32" s="83"/>
      <c r="FR32" s="34">
        <v>2.4031017548543981E-3</v>
      </c>
      <c r="FS32" s="34">
        <f t="shared" si="14"/>
        <v>1.5731012371686854E-3</v>
      </c>
      <c r="FT32" s="82"/>
      <c r="FU32" s="34">
        <v>0</v>
      </c>
      <c r="FV32" s="34">
        <v>0</v>
      </c>
      <c r="FW32" s="34">
        <v>0</v>
      </c>
      <c r="FX32" s="34">
        <v>0</v>
      </c>
      <c r="FY32" s="34">
        <v>0</v>
      </c>
      <c r="FZ32" s="34">
        <v>3.1175923481507749E-3</v>
      </c>
      <c r="GA32" s="34">
        <v>0</v>
      </c>
      <c r="GB32" s="34">
        <v>3.4949959284081072E-3</v>
      </c>
      <c r="GC32" s="34">
        <v>0</v>
      </c>
      <c r="GD32" s="34">
        <v>7.3820371863425626E-4</v>
      </c>
      <c r="GE32" s="83"/>
      <c r="GF32" s="34">
        <v>0</v>
      </c>
      <c r="GG32" s="34">
        <v>0</v>
      </c>
      <c r="GH32" s="34">
        <v>0</v>
      </c>
      <c r="GI32" s="34">
        <v>0</v>
      </c>
      <c r="GJ32" s="34">
        <v>0</v>
      </c>
      <c r="GK32" s="34">
        <v>0</v>
      </c>
      <c r="GL32" s="34">
        <v>0</v>
      </c>
      <c r="GM32" s="34">
        <v>0</v>
      </c>
      <c r="GN32" s="34">
        <v>0</v>
      </c>
      <c r="GO32" s="34">
        <v>0</v>
      </c>
      <c r="GP32" s="34">
        <v>0</v>
      </c>
      <c r="GQ32" s="83"/>
      <c r="GR32" s="34">
        <v>0</v>
      </c>
      <c r="GS32" s="34">
        <v>0</v>
      </c>
      <c r="GT32" s="34">
        <v>0</v>
      </c>
      <c r="GU32" s="34">
        <v>0</v>
      </c>
      <c r="GV32" s="34">
        <v>0</v>
      </c>
      <c r="GW32" s="34">
        <v>0</v>
      </c>
      <c r="GX32" s="34">
        <v>0</v>
      </c>
      <c r="GY32" s="34">
        <v>0</v>
      </c>
      <c r="GZ32" s="34">
        <v>0</v>
      </c>
      <c r="HA32" s="34">
        <v>0</v>
      </c>
      <c r="HB32" s="34">
        <v>0</v>
      </c>
      <c r="HC32" s="83"/>
      <c r="HD32" s="34">
        <v>0</v>
      </c>
      <c r="HE32" s="34">
        <v>0</v>
      </c>
      <c r="HF32" s="34">
        <v>0</v>
      </c>
      <c r="HG32" s="34">
        <v>0</v>
      </c>
      <c r="HH32" s="34">
        <v>0</v>
      </c>
      <c r="HI32" s="34">
        <v>0</v>
      </c>
      <c r="HJ32" s="34">
        <v>0</v>
      </c>
      <c r="HK32" s="34">
        <v>0</v>
      </c>
      <c r="HL32" s="34">
        <v>0</v>
      </c>
      <c r="HM32" s="34">
        <v>0</v>
      </c>
      <c r="HN32" s="34">
        <v>0</v>
      </c>
      <c r="HO32" s="83"/>
      <c r="HP32" s="37">
        <v>0</v>
      </c>
      <c r="HQ32" s="34">
        <f t="shared" si="15"/>
        <v>7.1084649979390223E-4</v>
      </c>
      <c r="HR32" s="109"/>
      <c r="HS32" s="34">
        <v>3.8545235427965151E-3</v>
      </c>
      <c r="HT32" s="34">
        <v>0</v>
      </c>
      <c r="HU32" s="34">
        <v>0</v>
      </c>
      <c r="HV32" s="34">
        <v>0</v>
      </c>
      <c r="HW32" s="34">
        <v>2.7780235024579699E-3</v>
      </c>
      <c r="HX32" s="34">
        <v>0</v>
      </c>
      <c r="HY32" s="34">
        <v>0</v>
      </c>
      <c r="HZ32" s="34">
        <v>0</v>
      </c>
      <c r="IA32" s="34">
        <v>2.9522135607967181E-3</v>
      </c>
      <c r="IB32" s="34">
        <v>0</v>
      </c>
      <c r="IC32" s="34">
        <v>9.578065884823803E-4</v>
      </c>
      <c r="ID32" s="83"/>
      <c r="IE32" s="34">
        <v>0</v>
      </c>
      <c r="IF32" s="34">
        <v>0</v>
      </c>
      <c r="IG32" s="34">
        <v>0</v>
      </c>
      <c r="IH32" s="34">
        <v>0</v>
      </c>
      <c r="II32" s="34">
        <v>0</v>
      </c>
      <c r="IJ32" s="34">
        <v>0</v>
      </c>
      <c r="IK32" s="34">
        <v>0</v>
      </c>
      <c r="IL32" s="34">
        <v>0</v>
      </c>
      <c r="IM32" s="34">
        <v>0</v>
      </c>
      <c r="IN32" s="34">
        <v>0</v>
      </c>
      <c r="IO32" s="83"/>
      <c r="IP32" s="34">
        <v>0</v>
      </c>
      <c r="IQ32" s="34">
        <v>0</v>
      </c>
      <c r="IR32" s="34">
        <v>0</v>
      </c>
      <c r="IS32" s="34">
        <v>0</v>
      </c>
      <c r="IT32" s="34">
        <v>0</v>
      </c>
      <c r="IU32" s="34">
        <v>0</v>
      </c>
      <c r="IV32" s="34">
        <v>0</v>
      </c>
      <c r="IW32" s="34">
        <v>0</v>
      </c>
      <c r="IX32" s="34">
        <v>0</v>
      </c>
      <c r="IY32" s="34">
        <v>0</v>
      </c>
      <c r="IZ32" s="34">
        <v>0</v>
      </c>
      <c r="JA32" s="83"/>
      <c r="JB32" s="34">
        <v>0</v>
      </c>
      <c r="JC32" s="34">
        <v>2.9643252199958001E-3</v>
      </c>
      <c r="JD32" s="34">
        <v>0</v>
      </c>
      <c r="JE32" s="34">
        <v>0</v>
      </c>
      <c r="JF32" s="34">
        <v>0</v>
      </c>
      <c r="JG32" s="34">
        <v>3.1822138598174288E-3</v>
      </c>
      <c r="JH32" s="34">
        <v>0</v>
      </c>
      <c r="JI32" s="34">
        <v>0</v>
      </c>
      <c r="JJ32" s="34">
        <v>3.0806977249847609E-3</v>
      </c>
      <c r="JK32" s="34">
        <v>2.6826639467940647E-3</v>
      </c>
      <c r="JL32" s="34">
        <v>0</v>
      </c>
      <c r="JM32" s="34">
        <v>0</v>
      </c>
      <c r="JN32" s="34">
        <v>0</v>
      </c>
      <c r="JO32" s="34">
        <v>0</v>
      </c>
      <c r="JP32" s="34">
        <v>4.2520791611815245E-3</v>
      </c>
      <c r="JQ32" s="34">
        <v>0</v>
      </c>
      <c r="JR32" s="34">
        <v>3.7885242237323557E-3</v>
      </c>
      <c r="JS32" s="34">
        <v>1.1745353254922447E-3</v>
      </c>
      <c r="JT32" s="34"/>
      <c r="JU32" s="34">
        <v>2.9570960167867844E-3</v>
      </c>
      <c r="JV32" s="34">
        <v>0</v>
      </c>
      <c r="JW32" s="34">
        <v>3.7644537116364677E-3</v>
      </c>
      <c r="JX32" s="34">
        <v>0</v>
      </c>
      <c r="JY32" s="34">
        <v>0</v>
      </c>
      <c r="JZ32" s="34">
        <v>0</v>
      </c>
      <c r="KA32" s="34">
        <v>0</v>
      </c>
      <c r="KB32" s="34">
        <v>5.1708084018828359E-3</v>
      </c>
      <c r="KC32" s="34">
        <v>0</v>
      </c>
      <c r="KD32" s="34">
        <v>4.4637090874389681E-3</v>
      </c>
      <c r="KE32" s="34">
        <v>1.6366297870831243E-3</v>
      </c>
      <c r="KF32" s="136"/>
      <c r="KG32" s="34">
        <v>7.5521406079167045E-4</v>
      </c>
      <c r="KH32" s="34">
        <f t="shared" si="16"/>
        <v>1.5766652481306223E-3</v>
      </c>
      <c r="KI32" s="109"/>
      <c r="KJ32" s="34">
        <v>2.4998686996780062E-3</v>
      </c>
      <c r="KK32" s="34">
        <v>1.6261333694296712E-3</v>
      </c>
      <c r="KL32" s="34">
        <v>2.5431582215933693E-3</v>
      </c>
      <c r="KM32" s="34">
        <v>1.293943036675482E-3</v>
      </c>
      <c r="KN32" s="34">
        <v>3.4815955496685833E-3</v>
      </c>
      <c r="KO32" s="34">
        <v>3.0326342541488233E-3</v>
      </c>
      <c r="KP32" s="34">
        <v>1.5075507227555367E-3</v>
      </c>
      <c r="KQ32" s="34">
        <v>4.2164899359552329E-3</v>
      </c>
      <c r="KR32" s="34">
        <v>1.1794126643162382E-3</v>
      </c>
      <c r="KS32" s="34">
        <v>1.518328496319868E-3</v>
      </c>
      <c r="KT32" s="34">
        <v>2.2903270970226096E-3</v>
      </c>
      <c r="KU32" s="137"/>
      <c r="KV32" s="34">
        <v>0</v>
      </c>
      <c r="KW32" s="34">
        <v>3.27379081853162E-3</v>
      </c>
      <c r="KX32" s="34">
        <v>0</v>
      </c>
      <c r="KY32" s="34">
        <v>0</v>
      </c>
      <c r="KZ32" s="34">
        <v>2.8151922212768369E-3</v>
      </c>
      <c r="LA32" s="34">
        <v>3.1839907184556138E-3</v>
      </c>
      <c r="LB32" s="34">
        <v>0</v>
      </c>
      <c r="LC32" s="34">
        <v>2.8874955047203557E-3</v>
      </c>
      <c r="LD32" s="34">
        <v>0</v>
      </c>
      <c r="LE32" s="34">
        <v>0</v>
      </c>
      <c r="LF32" s="34">
        <v>1.2163804392566464E-3</v>
      </c>
      <c r="LG32" s="137"/>
      <c r="LH32" s="34">
        <v>2.9768385660737351E-3</v>
      </c>
      <c r="LI32" s="34">
        <v>0</v>
      </c>
      <c r="LJ32" s="34">
        <v>3.6268263334448907E-3</v>
      </c>
      <c r="LK32" s="34">
        <v>0</v>
      </c>
      <c r="LL32" s="34">
        <v>0</v>
      </c>
      <c r="LM32" s="34">
        <v>0</v>
      </c>
      <c r="LN32" s="34">
        <v>0</v>
      </c>
      <c r="LO32" s="34">
        <v>0</v>
      </c>
      <c r="LP32" s="34">
        <v>0</v>
      </c>
      <c r="LQ32" s="34">
        <v>0</v>
      </c>
      <c r="LR32" s="34">
        <v>6.6021620001276767E-4</v>
      </c>
      <c r="LS32" s="137"/>
      <c r="LT32" s="34">
        <v>0</v>
      </c>
      <c r="LU32" s="34">
        <v>0</v>
      </c>
      <c r="LV32" s="34">
        <v>0</v>
      </c>
      <c r="LW32" s="34">
        <v>0</v>
      </c>
      <c r="LX32" s="34">
        <v>0</v>
      </c>
      <c r="LY32" s="34">
        <v>0</v>
      </c>
      <c r="LZ32" s="34">
        <v>0</v>
      </c>
      <c r="MA32" s="34">
        <v>0</v>
      </c>
      <c r="MB32" s="34">
        <v>0</v>
      </c>
      <c r="MC32" s="34">
        <v>0</v>
      </c>
      <c r="MD32" s="34">
        <v>0</v>
      </c>
      <c r="ME32" s="137"/>
      <c r="MF32" s="34">
        <v>1.0430182509771283E-3</v>
      </c>
      <c r="MG32" s="34">
        <f t="shared" si="17"/>
        <v>1.3696059296422845E-3</v>
      </c>
      <c r="MH32" s="139"/>
      <c r="MI32" s="114">
        <v>0</v>
      </c>
      <c r="MJ32" s="114">
        <v>0</v>
      </c>
      <c r="MK32" s="114">
        <v>0</v>
      </c>
      <c r="ML32" s="114">
        <v>0</v>
      </c>
      <c r="MM32" s="34">
        <v>0</v>
      </c>
      <c r="MN32" s="114"/>
      <c r="MO32" s="114">
        <v>0</v>
      </c>
      <c r="MP32" s="114">
        <v>0</v>
      </c>
      <c r="MQ32" s="114">
        <v>0</v>
      </c>
      <c r="MR32" s="114">
        <v>0</v>
      </c>
      <c r="MS32" s="34">
        <v>0</v>
      </c>
      <c r="MT32" s="83"/>
      <c r="MU32" s="37">
        <v>0</v>
      </c>
      <c r="MV32" s="37">
        <v>0</v>
      </c>
      <c r="MW32" s="34">
        <f t="shared" si="18"/>
        <v>1.0458623526660052E-3</v>
      </c>
      <c r="MX32" s="82"/>
      <c r="MY32" s="114">
        <v>0</v>
      </c>
      <c r="MZ32" s="114">
        <v>0</v>
      </c>
      <c r="NA32" s="114">
        <v>0</v>
      </c>
      <c r="NB32" s="114">
        <v>0</v>
      </c>
      <c r="NC32" s="114">
        <v>0</v>
      </c>
      <c r="ND32" s="85">
        <v>0</v>
      </c>
      <c r="NE32" s="114"/>
      <c r="NF32" s="114">
        <v>0</v>
      </c>
      <c r="NG32" s="114">
        <v>0</v>
      </c>
      <c r="NH32" s="114">
        <v>0</v>
      </c>
      <c r="NI32" s="114">
        <v>0</v>
      </c>
      <c r="NJ32" s="114">
        <v>0</v>
      </c>
      <c r="NK32" s="85">
        <v>0</v>
      </c>
      <c r="NL32" s="83"/>
      <c r="NM32" s="37">
        <v>0</v>
      </c>
      <c r="NN32" s="34">
        <f t="shared" si="19"/>
        <v>3.2301973269621031E-4</v>
      </c>
      <c r="NO32" s="110"/>
    </row>
    <row r="33" spans="1:379" x14ac:dyDescent="0.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6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33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33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33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33"/>
      <c r="CV33" s="21"/>
      <c r="CW33" s="133"/>
      <c r="CX33" s="16"/>
      <c r="CY33" s="71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  <c r="DV33" s="73"/>
      <c r="DW33" s="73"/>
      <c r="DX33" s="73"/>
      <c r="DY33" s="73"/>
      <c r="DZ33" s="73"/>
      <c r="EA33" s="73"/>
      <c r="EB33" s="14"/>
      <c r="EC33" s="13"/>
      <c r="ED33" s="133"/>
      <c r="EE33" s="16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33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33"/>
      <c r="FC33" s="14"/>
      <c r="FD33" s="133"/>
      <c r="FE33" s="16"/>
      <c r="FF33" s="73"/>
      <c r="FG33" s="73"/>
      <c r="FH33" s="73"/>
      <c r="FI33" s="73"/>
      <c r="FJ33" s="73"/>
      <c r="FK33" s="73"/>
      <c r="FL33" s="73"/>
      <c r="FM33" s="73"/>
      <c r="FN33" s="73"/>
      <c r="FO33" s="73"/>
      <c r="FP33" s="73"/>
      <c r="FQ33" s="14"/>
      <c r="FR33" s="13"/>
      <c r="FS33" s="133"/>
      <c r="FT33" s="19"/>
      <c r="HQ33" s="133"/>
      <c r="HR33" s="78"/>
      <c r="KH33" s="133"/>
      <c r="KI33" s="16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33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33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33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33"/>
      <c r="MF33" s="14"/>
      <c r="MG33" s="133"/>
      <c r="MH33" s="134"/>
      <c r="MI33" s="73"/>
      <c r="MJ33" s="73"/>
      <c r="MK33" s="73"/>
      <c r="ML33" s="73"/>
      <c r="MM33" s="73"/>
      <c r="MN33" s="73"/>
      <c r="MO33" s="73"/>
      <c r="MP33" s="73"/>
      <c r="MQ33" s="73"/>
      <c r="MR33" s="73"/>
      <c r="MS33" s="73"/>
      <c r="MT33" s="14"/>
      <c r="MU33" s="13"/>
      <c r="MV33" s="13"/>
      <c r="MW33" s="133"/>
      <c r="MX33" s="16"/>
      <c r="MY33" s="73"/>
      <c r="MZ33" s="73"/>
      <c r="NA33" s="73"/>
      <c r="NB33" s="73"/>
      <c r="NC33" s="73"/>
      <c r="ND33" s="73"/>
      <c r="NE33" s="73"/>
      <c r="NF33" s="73"/>
      <c r="NG33" s="73"/>
      <c r="NH33" s="73"/>
      <c r="NI33" s="73"/>
      <c r="NJ33" s="73"/>
      <c r="NK33" s="73"/>
      <c r="NL33" s="14"/>
      <c r="NM33" s="13"/>
      <c r="NN33" s="133"/>
      <c r="NO33" s="16"/>
    </row>
    <row r="34" spans="1:379" x14ac:dyDescent="0.2">
      <c r="A34" s="37" t="s">
        <v>246</v>
      </c>
      <c r="B34" s="14">
        <v>0.12781088244584735</v>
      </c>
      <c r="C34" s="14">
        <v>0.11821270754006281</v>
      </c>
      <c r="D34" s="14">
        <v>0.11744331731038125</v>
      </c>
      <c r="E34" s="14">
        <v>0.12283249360607336</v>
      </c>
      <c r="F34" s="14">
        <v>0.11952355858414722</v>
      </c>
      <c r="G34" s="14">
        <v>0.11585274016977434</v>
      </c>
      <c r="H34" s="14">
        <v>0.11498392026797073</v>
      </c>
      <c r="I34" s="14">
        <v>0.11297610656775361</v>
      </c>
      <c r="J34" s="14">
        <v>0.10996918613626801</v>
      </c>
      <c r="K34" s="14">
        <v>0.11461586265647471</v>
      </c>
      <c r="L34" s="14">
        <v>0.11754479064881795</v>
      </c>
      <c r="N34" s="133">
        <v>0.12257588033253985</v>
      </c>
      <c r="O34" s="133">
        <v>0.12307444493030388</v>
      </c>
      <c r="P34" s="133">
        <v>0.11709836147161716</v>
      </c>
      <c r="Q34" s="133">
        <v>0.11788703302784059</v>
      </c>
      <c r="R34" s="133">
        <v>0.12422538391797412</v>
      </c>
      <c r="S34" s="133">
        <v>0.12199332962603518</v>
      </c>
      <c r="T34" s="133">
        <v>0.11403551290468934</v>
      </c>
      <c r="U34" s="133">
        <v>0.10720186595498873</v>
      </c>
      <c r="V34" s="133">
        <v>0.11898629334962806</v>
      </c>
      <c r="W34" s="133">
        <v>0.10601725188380975</v>
      </c>
      <c r="X34" s="133">
        <v>0.11731624179118212</v>
      </c>
      <c r="Y34" s="133"/>
      <c r="Z34" s="133">
        <v>0.11127540445371166</v>
      </c>
      <c r="AA34" s="133">
        <v>0.11059692086919741</v>
      </c>
      <c r="AB34" s="133">
        <v>0.11992447707842976</v>
      </c>
      <c r="AC34" s="133">
        <v>0.11477979406729248</v>
      </c>
      <c r="AD34" s="133">
        <v>0.11657049564936804</v>
      </c>
      <c r="AE34" s="133">
        <v>0.1100185616827534</v>
      </c>
      <c r="AF34" s="133">
        <v>0.11275282333982814</v>
      </c>
      <c r="AG34" s="133">
        <v>0.11152460693987558</v>
      </c>
      <c r="AH34" s="133">
        <v>0.11460112060862791</v>
      </c>
      <c r="AI34" s="133">
        <v>0.10918701256808534</v>
      </c>
      <c r="AJ34" s="133">
        <v>0.11312493685351788</v>
      </c>
      <c r="AK34" s="133"/>
      <c r="AL34" s="133">
        <v>0.10632483061363648</v>
      </c>
      <c r="AM34" s="133">
        <v>0.11165976638147125</v>
      </c>
      <c r="AN34" s="133">
        <v>0.11816080244121203</v>
      </c>
      <c r="AO34" s="133">
        <v>0.11565914142100478</v>
      </c>
      <c r="AP34" s="133">
        <v>0.11361028784632589</v>
      </c>
      <c r="AQ34" s="133">
        <v>0.11501358118516197</v>
      </c>
      <c r="AR34" s="133">
        <v>0.11612859364867349</v>
      </c>
      <c r="AS34" s="133">
        <v>0.10958544213613164</v>
      </c>
      <c r="AT34" s="133">
        <v>0.10732374399694529</v>
      </c>
      <c r="AU34" s="133">
        <v>9.8481734618209416E-2</v>
      </c>
      <c r="AV34" s="133">
        <v>0.11120566315539762</v>
      </c>
      <c r="AW34" s="133"/>
      <c r="AX34" s="133">
        <v>0.11479839484152299</v>
      </c>
      <c r="AY34" s="14">
        <f>STDEVA(B34:AV34)</f>
        <v>5.5918571105743322E-3</v>
      </c>
      <c r="AZ34" s="16"/>
      <c r="BA34" s="14">
        <v>6.9453250089560423E-2</v>
      </c>
      <c r="BB34" s="14">
        <v>7.3320888733220235E-2</v>
      </c>
      <c r="BC34" s="14">
        <v>7.2894489712844429E-2</v>
      </c>
      <c r="BD34" s="14">
        <v>7.6035497417371561E-2</v>
      </c>
      <c r="BE34" s="14">
        <v>7.1644966454137454E-2</v>
      </c>
      <c r="BF34" s="14">
        <v>8.4327883822593916E-2</v>
      </c>
      <c r="BG34" s="14">
        <v>8.0348709514508912E-2</v>
      </c>
      <c r="BH34" s="14">
        <v>7.2577780059605981E-2</v>
      </c>
      <c r="BI34" s="14">
        <v>6.657982460273873E-2</v>
      </c>
      <c r="BJ34" s="14">
        <v>6.2360307371545763E-2</v>
      </c>
      <c r="BK34" s="14">
        <v>7.2963833581712947E-2</v>
      </c>
      <c r="BL34" s="133"/>
      <c r="BM34" s="14">
        <v>5.7479413957457343E-2</v>
      </c>
      <c r="BN34" s="14">
        <v>7.1549952395586508E-2</v>
      </c>
      <c r="BO34" s="14">
        <v>6.8473286677526335E-2</v>
      </c>
      <c r="BP34" s="14">
        <v>7.1962315583708289E-2</v>
      </c>
      <c r="BQ34" s="14">
        <v>7.4499263664378965E-2</v>
      </c>
      <c r="BR34" s="14">
        <v>7.8240703032904757E-2</v>
      </c>
      <c r="BS34" s="14">
        <v>7.3500567244458206E-2</v>
      </c>
      <c r="BT34" s="14">
        <v>7.6483555454890634E-2</v>
      </c>
      <c r="BU34" s="14">
        <v>6.1652186767589212E-2</v>
      </c>
      <c r="BV34" s="14">
        <v>5.895021669556659E-2</v>
      </c>
      <c r="BW34" s="14">
        <v>6.9306692659477323E-2</v>
      </c>
      <c r="BX34" s="133"/>
      <c r="BY34" s="14">
        <v>5.9576792366325869E-2</v>
      </c>
      <c r="BZ34" s="14">
        <v>6.5386801527245075E-2</v>
      </c>
      <c r="CA34" s="14">
        <v>6.2961414211178873E-2</v>
      </c>
      <c r="CB34" s="14">
        <v>6.8811459600711652E-2</v>
      </c>
      <c r="CC34" s="14">
        <v>6.4006978554568231E-2</v>
      </c>
      <c r="CD34" s="14">
        <v>6.8930026908855802E-2</v>
      </c>
      <c r="CE34" s="14">
        <v>6.8286207276403471E-2</v>
      </c>
      <c r="CF34" s="14">
        <v>6.3981081473757334E-2</v>
      </c>
      <c r="CG34" s="14">
        <v>7.1232765065298589E-2</v>
      </c>
      <c r="CH34" s="14">
        <v>6.5913495609589812E-2</v>
      </c>
      <c r="CI34" s="133"/>
      <c r="CJ34" s="14">
        <v>5.9171863565072973E-2</v>
      </c>
      <c r="CK34" s="14">
        <v>5.982908465605051E-2</v>
      </c>
      <c r="CL34" s="14">
        <v>6.1389178783433786E-2</v>
      </c>
      <c r="CM34" s="14">
        <v>4.9140154138334141E-2</v>
      </c>
      <c r="CN34" s="14">
        <v>5.1577063815527666E-2</v>
      </c>
      <c r="CO34" s="14">
        <v>4.7306700984856551E-2</v>
      </c>
      <c r="CP34" s="14">
        <v>4.5131593661749091E-2</v>
      </c>
      <c r="CQ34" s="14">
        <v>5.5271175886733193E-2</v>
      </c>
      <c r="CR34" s="14">
        <v>4.4163634833151624E-2</v>
      </c>
      <c r="CS34" s="14">
        <v>3.4830043551473733E-2</v>
      </c>
      <c r="CT34" s="14">
        <v>5.0791142658922421E-2</v>
      </c>
      <c r="CU34" s="133"/>
      <c r="CV34" s="21">
        <v>6.9387275694359235E-2</v>
      </c>
      <c r="CW34" s="14">
        <f>STDEVA(AZ34:CT34)</f>
        <v>1.0600368716919195E-2</v>
      </c>
      <c r="CX34" s="16"/>
      <c r="CY34" s="71">
        <v>0.15027256872315831</v>
      </c>
      <c r="CZ34" s="73">
        <v>0.16256897706948123</v>
      </c>
      <c r="DA34" s="73">
        <v>0.1371421667088602</v>
      </c>
      <c r="DB34" s="73">
        <v>0.1363122973922905</v>
      </c>
      <c r="DC34" s="73">
        <v>0.14657400247344757</v>
      </c>
      <c r="DD34" s="73"/>
      <c r="DE34" s="73">
        <v>0.14620400097985312</v>
      </c>
      <c r="DF34" s="73">
        <v>0.13468868758875757</v>
      </c>
      <c r="DG34" s="73">
        <v>0.14044634428430536</v>
      </c>
      <c r="DH34" s="73"/>
      <c r="DI34" s="73">
        <v>0.1058182256144871</v>
      </c>
      <c r="DJ34" s="73">
        <v>0.12111816734110874</v>
      </c>
      <c r="DK34" s="73">
        <v>0.12185323472091142</v>
      </c>
      <c r="DL34" s="73">
        <v>0.12786303513894295</v>
      </c>
      <c r="DM34" s="73">
        <v>0.11499816278546665</v>
      </c>
      <c r="DN34" s="73">
        <v>0.14341553489676706</v>
      </c>
      <c r="DO34" s="73">
        <v>0.12251106008294731</v>
      </c>
      <c r="DP34" s="73"/>
      <c r="DQ34" s="73">
        <v>0.12853746243007505</v>
      </c>
      <c r="DR34" s="73">
        <v>0.13322411131285677</v>
      </c>
      <c r="DS34" s="73">
        <v>0.12430747489489588</v>
      </c>
      <c r="DT34" s="73">
        <v>0.13772489122817583</v>
      </c>
      <c r="DU34" s="73">
        <v>0.12884309301162308</v>
      </c>
      <c r="DV34" s="73">
        <v>0.11610422114800016</v>
      </c>
      <c r="DW34" s="73">
        <v>0.12812354233760448</v>
      </c>
      <c r="DX34" s="73"/>
      <c r="DY34" s="73">
        <v>0.12885085575718161</v>
      </c>
      <c r="DZ34" s="73">
        <v>0.13954142320763163</v>
      </c>
      <c r="EA34" s="73">
        <v>0.13419613948240661</v>
      </c>
      <c r="EB34" s="14"/>
      <c r="EC34" s="13">
        <v>0.13437021773214225</v>
      </c>
      <c r="ED34" s="14">
        <f>STDEVA(CG34:EA34)</f>
        <v>4.1762572140173065E-2</v>
      </c>
      <c r="EE34" s="16"/>
      <c r="EF34" s="14">
        <v>8.1913752511121499E-2</v>
      </c>
      <c r="EG34" s="14">
        <v>9.1727542761938272E-2</v>
      </c>
      <c r="EH34" s="14">
        <v>9.5463213784711662E-2</v>
      </c>
      <c r="EI34" s="14">
        <v>8.9917158318693374E-2</v>
      </c>
      <c r="EJ34" s="14">
        <v>8.254798323339041E-2</v>
      </c>
      <c r="EK34" s="14">
        <v>9.2823569182227131E-2</v>
      </c>
      <c r="EL34" s="14">
        <v>8.6482510292986176E-2</v>
      </c>
      <c r="EM34" s="14">
        <v>7.9901229029516657E-2</v>
      </c>
      <c r="EN34" s="14">
        <v>9.0558873661012007E-2</v>
      </c>
      <c r="EO34" s="14">
        <v>8.6885389007200414E-2</v>
      </c>
      <c r="EP34" s="14">
        <v>8.7825810533276649E-2</v>
      </c>
      <c r="EQ34" s="133"/>
      <c r="ER34" s="14">
        <v>8.9762289581376289E-2</v>
      </c>
      <c r="ES34" s="14">
        <v>9.2204882974889824E-2</v>
      </c>
      <c r="ET34" s="14">
        <v>9.2740062152931749E-2</v>
      </c>
      <c r="EU34" s="14">
        <v>9.096809157184238E-2</v>
      </c>
      <c r="EV34" s="14">
        <v>9.0073553857884042E-2</v>
      </c>
      <c r="EW34" s="14">
        <v>9.0010901206581811E-2</v>
      </c>
      <c r="EX34" s="14">
        <v>9.6219341909869388E-2</v>
      </c>
      <c r="EY34" s="14">
        <v>8.6624386211963736E-2</v>
      </c>
      <c r="EZ34" s="14">
        <v>9.8839858110251574E-2</v>
      </c>
      <c r="FA34" s="14">
        <v>9.1933396976183773E-2</v>
      </c>
      <c r="FB34" s="133"/>
      <c r="FC34" s="14">
        <v>8.9878754020692495E-2</v>
      </c>
      <c r="FD34" s="14">
        <f>STDEVA(DG34:FA34)</f>
        <v>2.2874666891352095E-2</v>
      </c>
      <c r="FE34" s="16"/>
      <c r="FF34" s="73">
        <v>0.11675472592241783</v>
      </c>
      <c r="FG34" s="73">
        <v>0.12770626346227876</v>
      </c>
      <c r="FH34" s="73">
        <v>0.12472929519066295</v>
      </c>
      <c r="FI34" s="73">
        <v>0.12306342819178651</v>
      </c>
      <c r="FJ34" s="73"/>
      <c r="FK34" s="73">
        <v>0.11379386417164147</v>
      </c>
      <c r="FL34" s="73">
        <v>0.120097275774054</v>
      </c>
      <c r="FM34" s="73">
        <v>0.11941885618159637</v>
      </c>
      <c r="FN34" s="73">
        <v>0.11795321985410044</v>
      </c>
      <c r="FO34" s="73">
        <v>0.11969473783212371</v>
      </c>
      <c r="FP34" s="73">
        <v>0.11819159076270321</v>
      </c>
      <c r="FQ34" s="14"/>
      <c r="FR34" s="13">
        <v>0.12062750947724485</v>
      </c>
      <c r="FS34" s="14">
        <f>STDEVA(DV34:FP34)</f>
        <v>2.3782358084777806E-2</v>
      </c>
      <c r="FT34" s="19"/>
      <c r="FU34" s="14">
        <v>6.7342953418330881E-2</v>
      </c>
      <c r="FV34" s="14">
        <v>6.0721170874006865E-2</v>
      </c>
      <c r="FW34" s="14">
        <v>6.5849898108619548E-2</v>
      </c>
      <c r="FX34" s="14">
        <v>5.8348969045778201E-2</v>
      </c>
      <c r="FY34" s="14">
        <v>6.1575230484127448E-2</v>
      </c>
      <c r="FZ34" s="14">
        <v>6.4361884263237287E-2</v>
      </c>
      <c r="GA34" s="14">
        <v>6.1143006729623604E-2</v>
      </c>
      <c r="GB34" s="14">
        <v>6.4884976787415671E-2</v>
      </c>
      <c r="GC34" s="14">
        <v>5.5911627067370233E-2</v>
      </c>
      <c r="GD34" s="14">
        <v>6.2240792374330278E-2</v>
      </c>
      <c r="GE34" s="14"/>
      <c r="GF34" s="14">
        <v>5.6945365611565886E-2</v>
      </c>
      <c r="GG34" s="14">
        <v>5.8113049986415498E-2</v>
      </c>
      <c r="GH34" s="14">
        <v>6.3348798546139173E-2</v>
      </c>
      <c r="GI34" s="14">
        <v>5.6310785791854404E-2</v>
      </c>
      <c r="GJ34" s="14">
        <v>5.7384665909332298E-2</v>
      </c>
      <c r="GK34" s="14">
        <v>6.243838728144701E-2</v>
      </c>
      <c r="GL34" s="14">
        <v>5.3320447463339034E-2</v>
      </c>
      <c r="GM34" s="14">
        <v>5.5360304296467752E-2</v>
      </c>
      <c r="GN34" s="14">
        <v>6.2078577903406096E-2</v>
      </c>
      <c r="GO34" s="14">
        <v>5.5369332108175053E-2</v>
      </c>
      <c r="GP34" s="14">
        <v>5.8069949197929099E-2</v>
      </c>
      <c r="GQ34" s="14"/>
      <c r="GR34" s="14">
        <v>4.3654289481178207E-2</v>
      </c>
      <c r="GS34" s="14">
        <v>5.2731090686952808E-2</v>
      </c>
      <c r="GT34" s="14">
        <v>5.9820135251978407E-2</v>
      </c>
      <c r="GU34" s="14">
        <v>6.1813561674081322E-2</v>
      </c>
      <c r="GV34" s="14">
        <v>5.8419447445039623E-2</v>
      </c>
      <c r="GW34" s="14">
        <v>6.0585275730877464E-2</v>
      </c>
      <c r="GX34" s="14">
        <v>5.6142798982085573E-2</v>
      </c>
      <c r="GY34" s="14">
        <v>5.3922949603715603E-2</v>
      </c>
      <c r="GZ34" s="14">
        <v>4.6260985313839542E-2</v>
      </c>
      <c r="HA34" s="14">
        <v>3.0075216707942817E-2</v>
      </c>
      <c r="HB34" s="14">
        <v>5.2362081783859066E-2</v>
      </c>
      <c r="HC34" s="14"/>
      <c r="HD34" s="14">
        <v>5.1526175883618096E-2</v>
      </c>
      <c r="HE34" s="14">
        <v>5.2862781889437202E-2</v>
      </c>
      <c r="HF34" s="14">
        <v>5.7599056678768877E-2</v>
      </c>
      <c r="HG34" s="14">
        <v>5.8306209678893592E-2</v>
      </c>
      <c r="HH34" s="14">
        <v>6.2800373041232829E-2</v>
      </c>
      <c r="HI34" s="14">
        <v>5.7784639293084097E-2</v>
      </c>
      <c r="HJ34" s="14">
        <v>6.0864839454803615E-2</v>
      </c>
      <c r="HK34" s="14">
        <v>5.8582552480024502E-2</v>
      </c>
      <c r="HL34" s="14">
        <v>5.7190861861892872E-2</v>
      </c>
      <c r="HM34" s="14">
        <v>5.6858882327546018E-2</v>
      </c>
      <c r="HN34" s="14">
        <v>5.7439180423446645E-2</v>
      </c>
      <c r="HO34" s="14"/>
      <c r="HP34" s="14">
        <v>5.7525891859815673E-2</v>
      </c>
      <c r="HQ34" s="14">
        <f>STDEVA(FT34:HN34)</f>
        <v>6.3803109850084317E-3</v>
      </c>
      <c r="HR34" s="16"/>
      <c r="HS34" s="14">
        <v>7.0908503581343818E-2</v>
      </c>
      <c r="HT34" s="14">
        <v>6.1047940617752441E-2</v>
      </c>
      <c r="HU34" s="14">
        <v>6.3139686308594414E-2</v>
      </c>
      <c r="HV34" s="14">
        <v>6.1540544612855706E-2</v>
      </c>
      <c r="HW34" s="14">
        <v>6.3834552105853121E-2</v>
      </c>
      <c r="HX34" s="14">
        <v>6.4137511532454325E-2</v>
      </c>
      <c r="HY34" s="14">
        <v>5.8158926557769601E-2</v>
      </c>
      <c r="HZ34" s="14">
        <v>5.8299233893500758E-2</v>
      </c>
      <c r="IA34" s="14">
        <v>6.0479575186217542E-2</v>
      </c>
      <c r="IB34" s="14">
        <v>6.0429956831471045E-2</v>
      </c>
      <c r="IC34" s="14">
        <v>6.2197122678975154E-2</v>
      </c>
      <c r="ID34" s="14"/>
      <c r="IE34" s="14">
        <v>6.0487916681514375E-2</v>
      </c>
      <c r="IF34" s="14">
        <v>6.1009383980986993E-2</v>
      </c>
      <c r="IG34" s="14">
        <v>5.6795728945952396E-2</v>
      </c>
      <c r="IH34" s="14">
        <v>5.930177949461965E-2</v>
      </c>
      <c r="II34" s="14">
        <v>5.7668654824457911E-2</v>
      </c>
      <c r="IJ34" s="14">
        <v>5.886793680893216E-2</v>
      </c>
      <c r="IK34" s="14">
        <v>5.873668216497975E-2</v>
      </c>
      <c r="IL34" s="14">
        <v>6.3727316925366803E-2</v>
      </c>
      <c r="IM34" s="14">
        <v>5.9870214606316308E-2</v>
      </c>
      <c r="IN34" s="14">
        <v>5.960891190725439E-2</v>
      </c>
      <c r="IO34" s="14"/>
      <c r="IP34" s="14">
        <v>5.7588497013134211E-2</v>
      </c>
      <c r="IQ34" s="14">
        <v>6.1938097002924367E-2</v>
      </c>
      <c r="IR34" s="14">
        <v>5.8246547168890071E-2</v>
      </c>
      <c r="IS34" s="14">
        <v>6.0768837036660479E-2</v>
      </c>
      <c r="IT34" s="14">
        <v>6.3259731202834596E-2</v>
      </c>
      <c r="IU34" s="14">
        <v>5.8646646289688319E-2</v>
      </c>
      <c r="IV34" s="14">
        <v>5.7287354152514999E-2</v>
      </c>
      <c r="IW34" s="14">
        <v>5.9604306683267189E-2</v>
      </c>
      <c r="IX34" s="14">
        <v>5.5381108389622881E-2</v>
      </c>
      <c r="IY34" s="14">
        <v>5.4590186983401172E-2</v>
      </c>
      <c r="IZ34" s="14">
        <v>5.8733925176951168E-2</v>
      </c>
      <c r="JA34" s="14"/>
      <c r="JB34" s="14">
        <v>8.0756227174168985E-2</v>
      </c>
      <c r="JC34" s="14">
        <v>8.6721285287867031E-2</v>
      </c>
      <c r="JD34" s="14">
        <v>8.5212079774284716E-2</v>
      </c>
      <c r="JE34" s="14">
        <v>7.2411296494322458E-2</v>
      </c>
      <c r="JF34" s="14">
        <v>7.9719304422097431E-2</v>
      </c>
      <c r="JG34" s="14">
        <v>8.198057141067161E-2</v>
      </c>
      <c r="JH34" s="14">
        <v>8.1586245363554979E-2</v>
      </c>
      <c r="JI34" s="14">
        <v>7.9131500757984072E-2</v>
      </c>
      <c r="JJ34" s="14">
        <v>7.9760479359315906E-2</v>
      </c>
      <c r="JK34" s="14">
        <v>8.6827307747015775E-2</v>
      </c>
      <c r="JL34" s="14">
        <v>8.9157215046395288E-2</v>
      </c>
      <c r="JM34" s="14">
        <v>9.3444587906561349E-2</v>
      </c>
      <c r="JN34" s="14">
        <v>8.0261085530378612E-2</v>
      </c>
      <c r="JO34" s="14">
        <v>8.1636264354667087E-2</v>
      </c>
      <c r="JP34" s="14">
        <v>9.2069397414598075E-2</v>
      </c>
      <c r="JQ34" s="14">
        <v>7.7835905445950787E-2</v>
      </c>
      <c r="JR34" s="14">
        <v>8.0127447680426137E-2</v>
      </c>
      <c r="JS34" s="14">
        <v>8.2869311755911459E-2</v>
      </c>
      <c r="JT34" s="14"/>
      <c r="JU34" s="14">
        <v>7.9294850429415933E-2</v>
      </c>
      <c r="JV34" s="14">
        <v>7.4945799256689621E-2</v>
      </c>
      <c r="JW34" s="14">
        <v>7.8946686291890542E-2</v>
      </c>
      <c r="JX34" s="14">
        <v>5.9982329360613769E-2</v>
      </c>
      <c r="JY34" s="14">
        <v>7.5756090275970148E-2</v>
      </c>
      <c r="JZ34" s="14">
        <v>7.6678189192432175E-2</v>
      </c>
      <c r="KA34" s="14">
        <v>7.4163581815349447E-2</v>
      </c>
      <c r="KB34" s="14">
        <v>7.9049969898120478E-2</v>
      </c>
      <c r="KC34" s="14">
        <v>7.4804219374996983E-2</v>
      </c>
      <c r="KD34" s="14">
        <v>7.7616183394148969E-2</v>
      </c>
      <c r="KE34" s="14">
        <v>7.5136755581127437E-2</v>
      </c>
      <c r="KG34" s="14">
        <v>6.7727401719142377E-2</v>
      </c>
      <c r="KH34" s="14">
        <f>STDEVA(IK34:KE34)</f>
        <v>1.1306999128855671E-2</v>
      </c>
      <c r="KI34" s="16"/>
      <c r="KJ34" s="14">
        <v>9.0740243921844183E-2</v>
      </c>
      <c r="KK34" s="14">
        <v>8.5255281581691281E-2</v>
      </c>
      <c r="KL34" s="14">
        <v>8.7638708386768224E-2</v>
      </c>
      <c r="KM34" s="14">
        <v>8.5852024758768339E-2</v>
      </c>
      <c r="KN34" s="14">
        <v>8.9767935292514159E-2</v>
      </c>
      <c r="KO34" s="14">
        <v>8.0959320907700333E-2</v>
      </c>
      <c r="KP34" s="14">
        <v>8.5926312315895953E-2</v>
      </c>
      <c r="KQ34" s="14">
        <v>8.7137196847344625E-2</v>
      </c>
      <c r="KR34" s="14">
        <v>8.8761861976824757E-2</v>
      </c>
      <c r="KS34" s="14">
        <v>7.7708130134972811E-2</v>
      </c>
      <c r="KT34" s="14">
        <v>8.5978548238624816E-2</v>
      </c>
      <c r="KU34" s="133"/>
      <c r="KV34" s="14">
        <v>8.4327079856521298E-2</v>
      </c>
      <c r="KW34" s="14">
        <v>9.183579429063507E-2</v>
      </c>
      <c r="KX34" s="14">
        <v>8.7714237958451055E-2</v>
      </c>
      <c r="KY34" s="14">
        <v>8.499041526551987E-2</v>
      </c>
      <c r="KZ34" s="14">
        <v>8.7660481569189888E-2</v>
      </c>
      <c r="LA34" s="14">
        <v>8.4379050162405683E-2</v>
      </c>
      <c r="LB34" s="14">
        <v>8.4987327997337631E-2</v>
      </c>
      <c r="LC34" s="14">
        <v>8.25603369448666E-2</v>
      </c>
      <c r="LD34" s="14">
        <v>8.1259302458580901E-2</v>
      </c>
      <c r="LE34" s="14">
        <v>8.6650008886233393E-2</v>
      </c>
      <c r="LF34" s="14">
        <v>8.563665306546947E-2</v>
      </c>
      <c r="LG34" s="133"/>
      <c r="LH34" s="14">
        <v>8.6058983206791798E-2</v>
      </c>
      <c r="LI34" s="14">
        <v>8.6912060901093421E-2</v>
      </c>
      <c r="LJ34" s="14">
        <v>8.5105255601525417E-2</v>
      </c>
      <c r="LK34" s="14">
        <v>8.5613279082394037E-2</v>
      </c>
      <c r="LL34" s="14">
        <v>8.1848381094199049E-2</v>
      </c>
      <c r="LM34" s="14">
        <v>8.2909594739683956E-2</v>
      </c>
      <c r="LN34" s="14">
        <v>8.6057658204375262E-2</v>
      </c>
      <c r="LO34" s="14">
        <v>8.1120174678113374E-2</v>
      </c>
      <c r="LP34" s="14">
        <v>8.0206027057681567E-2</v>
      </c>
      <c r="LQ34" s="14">
        <v>8.4131632138329027E-2</v>
      </c>
      <c r="LR34" s="14">
        <v>8.3996517460741674E-2</v>
      </c>
      <c r="LS34" s="133"/>
      <c r="LT34" s="14">
        <v>8.4718842597751601E-2</v>
      </c>
      <c r="LU34" s="14">
        <v>8.4620017209607989E-2</v>
      </c>
      <c r="LV34" s="14">
        <v>8.1896008582025046E-2</v>
      </c>
      <c r="LW34" s="14">
        <v>8.8951029901755102E-2</v>
      </c>
      <c r="LX34" s="14">
        <v>8.5106580556604389E-2</v>
      </c>
      <c r="LY34" s="14">
        <v>8.4420060292640112E-2</v>
      </c>
      <c r="LZ34" s="14">
        <v>7.7663911418952972E-2</v>
      </c>
      <c r="MA34" s="14">
        <v>7.8474170775783003E-2</v>
      </c>
      <c r="MB34" s="14">
        <v>7.9028163597289397E-2</v>
      </c>
      <c r="MC34" s="14">
        <v>8.5402294234072529E-2</v>
      </c>
      <c r="MD34" s="14">
        <v>8.3033410993123863E-2</v>
      </c>
      <c r="ME34" s="133"/>
      <c r="MF34" s="14">
        <v>8.4662671237912573E-2</v>
      </c>
      <c r="MG34" s="14">
        <f>STDEVA(KJ34:MD34)</f>
        <v>3.2555401653859379E-3</v>
      </c>
      <c r="MH34" s="134"/>
      <c r="MI34" s="73">
        <v>0.15050532601267461</v>
      </c>
      <c r="MJ34" s="73">
        <v>0.15681072840206267</v>
      </c>
      <c r="MK34" s="73">
        <v>0.1620374291189865</v>
      </c>
      <c r="ML34" s="73">
        <v>0.16183897950685128</v>
      </c>
      <c r="MM34" s="73">
        <v>0.15779811576014377</v>
      </c>
      <c r="MN34" s="73"/>
      <c r="MO34" s="73">
        <v>0.16114674273702279</v>
      </c>
      <c r="MP34" s="73">
        <v>0.14041634842833231</v>
      </c>
      <c r="MQ34" s="73">
        <v>0.15150290187116583</v>
      </c>
      <c r="MR34" s="73">
        <v>0.15029808001614042</v>
      </c>
      <c r="MS34" s="73">
        <v>0.15084101826316532</v>
      </c>
      <c r="MT34" s="14"/>
      <c r="MU34" s="13">
        <v>0.16200000000000001</v>
      </c>
      <c r="MV34" s="13">
        <v>0.16265411777679106</v>
      </c>
      <c r="MW34" s="14">
        <f>STDEVA(KZ34:MT34)</f>
        <v>3.4389481671591927E-2</v>
      </c>
      <c r="MX34" s="16"/>
      <c r="MY34" s="73">
        <v>9.9967321286072344E-2</v>
      </c>
      <c r="MZ34" s="73">
        <v>0.12476420340412038</v>
      </c>
      <c r="NA34" s="73">
        <v>0.11983739003000127</v>
      </c>
      <c r="NB34" s="73">
        <v>0.12236667100598418</v>
      </c>
      <c r="NC34" s="73">
        <v>0.13312945399895895</v>
      </c>
      <c r="ND34" s="73">
        <v>0.12001300794502742</v>
      </c>
      <c r="NE34" s="73"/>
      <c r="NF34" s="73">
        <v>0.13301453174626893</v>
      </c>
      <c r="NG34" s="73">
        <v>0.13377245885702038</v>
      </c>
      <c r="NH34" s="73">
        <v>0.13918634326202453</v>
      </c>
      <c r="NI34" s="73">
        <v>0.13256603608873804</v>
      </c>
      <c r="NJ34" s="73">
        <v>0.11663664611205866</v>
      </c>
      <c r="NK34" s="73">
        <v>0.13103520321322212</v>
      </c>
      <c r="NL34" s="14"/>
      <c r="NM34" s="70">
        <v>0.12552410557912477</v>
      </c>
      <c r="NN34" s="14">
        <f>STDEVA(LQ34:NK34)</f>
        <v>3.7933301770499195E-2</v>
      </c>
      <c r="NO34" s="16"/>
    </row>
    <row r="35" spans="1:379" x14ac:dyDescent="0.2">
      <c r="A35" s="37" t="s">
        <v>247</v>
      </c>
      <c r="B35" s="14">
        <v>0.36068981516233212</v>
      </c>
      <c r="C35" s="14">
        <v>0.36704536677142197</v>
      </c>
      <c r="D35" s="14">
        <v>0.37014931909513821</v>
      </c>
      <c r="E35" s="14">
        <v>0.36504615287186504</v>
      </c>
      <c r="F35" s="14">
        <v>0.37101533224096728</v>
      </c>
      <c r="G35" s="14">
        <v>0.37213539864235667</v>
      </c>
      <c r="H35" s="14">
        <v>0.37323959482069907</v>
      </c>
      <c r="I35" s="14">
        <v>0.37357384167624486</v>
      </c>
      <c r="J35" s="14">
        <v>0.37513352324290161</v>
      </c>
      <c r="K35" s="14">
        <v>0.36967427828600546</v>
      </c>
      <c r="L35" s="14">
        <v>0.36969532388133552</v>
      </c>
      <c r="N35" s="133">
        <v>0.3687100282643051</v>
      </c>
      <c r="O35" s="133">
        <v>0.3729734627857948</v>
      </c>
      <c r="P35" s="133">
        <v>0.37923239348401189</v>
      </c>
      <c r="Q35" s="133">
        <v>0.37588277734408471</v>
      </c>
      <c r="R35" s="133">
        <v>0.37247454685372611</v>
      </c>
      <c r="S35" s="133">
        <v>0.37604596597942896</v>
      </c>
      <c r="T35" s="133">
        <v>0.38157682036829549</v>
      </c>
      <c r="U35" s="133">
        <v>0.38511255961690138</v>
      </c>
      <c r="V35" s="133">
        <v>0.38156731876211891</v>
      </c>
      <c r="W35" s="133">
        <v>0.38415532497564997</v>
      </c>
      <c r="X35" s="133">
        <v>0.37776979575024178</v>
      </c>
      <c r="Y35" s="133"/>
      <c r="Z35" s="133">
        <v>0.38653918051906944</v>
      </c>
      <c r="AA35" s="133">
        <v>0.3765303410624567</v>
      </c>
      <c r="AB35" s="133">
        <v>0.37174211873557483</v>
      </c>
      <c r="AC35" s="133">
        <v>0.37551572540378197</v>
      </c>
      <c r="AD35" s="133">
        <v>0.36940208985559136</v>
      </c>
      <c r="AE35" s="133">
        <v>0.3777615238605927</v>
      </c>
      <c r="AF35" s="133">
        <v>0.37688126402312894</v>
      </c>
      <c r="AG35" s="133">
        <v>0.37906917272870078</v>
      </c>
      <c r="AH35" s="133">
        <v>0.37657578740373315</v>
      </c>
      <c r="AI35" s="133">
        <v>0.38288430887835689</v>
      </c>
      <c r="AJ35" s="133">
        <v>0.3772884096806316</v>
      </c>
      <c r="AK35" s="133"/>
      <c r="AL35" s="133">
        <v>0.37683400120393185</v>
      </c>
      <c r="AM35" s="133">
        <v>0.37621379509017711</v>
      </c>
      <c r="AN35" s="133">
        <v>0.37289024256337766</v>
      </c>
      <c r="AO35" s="133">
        <v>0.37610754970079896</v>
      </c>
      <c r="AP35" s="133">
        <v>0.37292796505142695</v>
      </c>
      <c r="AQ35" s="133">
        <v>0.37283281413657315</v>
      </c>
      <c r="AR35" s="133">
        <v>0.36890512809949061</v>
      </c>
      <c r="AS35" s="133">
        <v>0.37430063832054444</v>
      </c>
      <c r="AT35" s="133">
        <v>0.3758362818138159</v>
      </c>
      <c r="AU35" s="133">
        <v>0.38168655971547172</v>
      </c>
      <c r="AV35" s="133">
        <v>0.37485078311389108</v>
      </c>
      <c r="AW35" s="133"/>
      <c r="AX35" s="133">
        <v>0.3748983926553987</v>
      </c>
      <c r="AY35" s="14">
        <f>STDEVA(B35:AV35)</f>
        <v>5.2914693064592799E-3</v>
      </c>
      <c r="AZ35" s="16"/>
      <c r="BA35" s="14">
        <v>0.31393837623649462</v>
      </c>
      <c r="BB35" s="14">
        <v>0.31499096299060858</v>
      </c>
      <c r="BC35" s="14">
        <v>0.31625378430941398</v>
      </c>
      <c r="BD35" s="14">
        <v>0.31725037880836782</v>
      </c>
      <c r="BE35" s="14">
        <v>0.31714070406829975</v>
      </c>
      <c r="BF35" s="14">
        <v>0.30706922663219677</v>
      </c>
      <c r="BG35" s="14">
        <v>0.31098098445321182</v>
      </c>
      <c r="BH35" s="14">
        <v>0.31494075538993588</v>
      </c>
      <c r="BI35" s="14">
        <v>0.31868087241898913</v>
      </c>
      <c r="BJ35" s="14">
        <v>0.32078643007112234</v>
      </c>
      <c r="BK35" s="14">
        <v>0.31519957675151306</v>
      </c>
      <c r="BL35" s="133"/>
      <c r="BM35" s="14">
        <v>0.32915116467153649</v>
      </c>
      <c r="BN35" s="14">
        <v>0.32257199892817368</v>
      </c>
      <c r="BO35" s="14">
        <v>0.32373930241412796</v>
      </c>
      <c r="BP35" s="14">
        <v>0.32089410867838064</v>
      </c>
      <c r="BQ35" s="14">
        <v>0.31935722791204374</v>
      </c>
      <c r="BR35" s="14">
        <v>0.31819236330646344</v>
      </c>
      <c r="BS35" s="14">
        <v>0.31749305731734417</v>
      </c>
      <c r="BT35" s="14">
        <v>0.31662028054292934</v>
      </c>
      <c r="BU35" s="14">
        <v>0.32868261619508438</v>
      </c>
      <c r="BV35" s="14">
        <v>0.33425030430287672</v>
      </c>
      <c r="BW35" s="14">
        <v>0.32307375706957631</v>
      </c>
      <c r="BX35" s="133"/>
      <c r="BY35" s="14">
        <v>0.31902194067576839</v>
      </c>
      <c r="BZ35" s="14">
        <v>0.31441855120701984</v>
      </c>
      <c r="CA35" s="14">
        <v>0.31622501850158691</v>
      </c>
      <c r="CB35" s="14">
        <v>0.31250805472333765</v>
      </c>
      <c r="CC35" s="14">
        <v>0.31121441405348765</v>
      </c>
      <c r="CD35" s="14">
        <v>0.31145427488261263</v>
      </c>
      <c r="CE35" s="14">
        <v>0.31092113166213242</v>
      </c>
      <c r="CF35" s="14">
        <v>0.31278237089727756</v>
      </c>
      <c r="CG35" s="14">
        <v>0.30897032434372418</v>
      </c>
      <c r="CH35" s="14">
        <v>0.31304853968278895</v>
      </c>
      <c r="CI35" s="133"/>
      <c r="CJ35" s="14">
        <v>0.3219436785016333</v>
      </c>
      <c r="CK35" s="14">
        <v>0.3265492052315831</v>
      </c>
      <c r="CL35" s="14">
        <v>0.32590977285657752</v>
      </c>
      <c r="CM35" s="14">
        <v>0.33660293215084747</v>
      </c>
      <c r="CN35" s="14">
        <v>0.33151188683485161</v>
      </c>
      <c r="CO35" s="14">
        <v>0.33184293526248837</v>
      </c>
      <c r="CP35" s="14">
        <v>0.33982916307522765</v>
      </c>
      <c r="CQ35" s="14">
        <v>0.33218529030928995</v>
      </c>
      <c r="CR35" s="14">
        <v>0.34089518050792633</v>
      </c>
      <c r="CS35" s="14">
        <v>0.34747072652421074</v>
      </c>
      <c r="CT35" s="14">
        <v>0.3334670561618262</v>
      </c>
      <c r="CU35" s="133"/>
      <c r="CV35" s="21">
        <v>0.31709999615843842</v>
      </c>
      <c r="CW35" s="14">
        <f>STDEVA(AZ35:CT35)</f>
        <v>9.5410141814877628E-3</v>
      </c>
      <c r="CX35" s="16"/>
      <c r="CY35" s="71">
        <v>0.29763381760053348</v>
      </c>
      <c r="CZ35" s="73">
        <v>0.28104310034761659</v>
      </c>
      <c r="DA35" s="73">
        <v>0.2961938291600118</v>
      </c>
      <c r="DB35" s="73">
        <v>0.29537237051325005</v>
      </c>
      <c r="DC35" s="73">
        <v>0.29256077940535297</v>
      </c>
      <c r="DD35" s="73"/>
      <c r="DE35" s="73">
        <v>0.2819752825210099</v>
      </c>
      <c r="DF35" s="73">
        <v>0.29150384645002797</v>
      </c>
      <c r="DG35" s="73">
        <v>0.28673956448551896</v>
      </c>
      <c r="DH35" s="73"/>
      <c r="DI35" s="73">
        <v>0.29984126400588329</v>
      </c>
      <c r="DJ35" s="73">
        <v>0.2909517053789053</v>
      </c>
      <c r="DK35" s="73">
        <v>0.29422396774523829</v>
      </c>
      <c r="DL35" s="73">
        <v>0.2843643976700867</v>
      </c>
      <c r="DM35" s="73">
        <v>0.30118010971574388</v>
      </c>
      <c r="DN35" s="73">
        <v>0.28108050475529872</v>
      </c>
      <c r="DO35" s="73">
        <v>0.291940324878526</v>
      </c>
      <c r="DP35" s="73"/>
      <c r="DQ35" s="73">
        <v>0.2852947522898619</v>
      </c>
      <c r="DR35" s="73">
        <v>0.28889611566864087</v>
      </c>
      <c r="DS35" s="73">
        <v>0.29039164225428293</v>
      </c>
      <c r="DT35" s="73">
        <v>0.28049901358535134</v>
      </c>
      <c r="DU35" s="73">
        <v>0.28443602241329702</v>
      </c>
      <c r="DV35" s="73">
        <v>0.29171630946345001</v>
      </c>
      <c r="DW35" s="73">
        <v>0.28687230927914736</v>
      </c>
      <c r="DX35" s="73"/>
      <c r="DY35" s="73">
        <v>0.2939952313541484</v>
      </c>
      <c r="DZ35" s="73">
        <v>0.28543542621165979</v>
      </c>
      <c r="EA35" s="73">
        <v>0.28971532878290407</v>
      </c>
      <c r="EB35" s="14"/>
      <c r="EC35" s="13">
        <v>0.28956566136628992</v>
      </c>
      <c r="ED35" s="14">
        <f>STDEVA(CG35:EA35)</f>
        <v>5.0828950920689099E-2</v>
      </c>
      <c r="EE35" s="16"/>
      <c r="EF35" s="14">
        <v>0.29046101748585196</v>
      </c>
      <c r="EG35" s="14">
        <v>0.29322234439300487</v>
      </c>
      <c r="EH35" s="14">
        <v>0.28514066608344074</v>
      </c>
      <c r="EI35" s="14">
        <v>0.28963166822704456</v>
      </c>
      <c r="EJ35" s="14">
        <v>0.29219269637057549</v>
      </c>
      <c r="EK35" s="14">
        <v>0.28582552269805306</v>
      </c>
      <c r="EL35" s="14">
        <v>0.29483378602150345</v>
      </c>
      <c r="EM35" s="14">
        <v>0.29889956540759188</v>
      </c>
      <c r="EN35" s="14">
        <v>0.28677913923342696</v>
      </c>
      <c r="EO35" s="14">
        <v>0.28865239373768836</v>
      </c>
      <c r="EP35" s="14">
        <v>0.29056653459175502</v>
      </c>
      <c r="EQ35" s="133"/>
      <c r="ER35" s="14">
        <v>0.29939952452740282</v>
      </c>
      <c r="ES35" s="14">
        <v>0.29455120491132264</v>
      </c>
      <c r="ET35" s="14">
        <v>0.30003936191532338</v>
      </c>
      <c r="EU35" s="14">
        <v>0.29944976618648045</v>
      </c>
      <c r="EV35" s="14">
        <v>0.3019366567882461</v>
      </c>
      <c r="EW35" s="14">
        <v>0.29855859738774126</v>
      </c>
      <c r="EX35" s="14">
        <v>0.29248315568463423</v>
      </c>
      <c r="EY35" s="14">
        <v>0.30300650235868443</v>
      </c>
      <c r="EZ35" s="14">
        <v>0.29313738162610925</v>
      </c>
      <c r="FA35" s="14">
        <v>0.298066985515404</v>
      </c>
      <c r="FB35" s="133"/>
      <c r="FC35" s="14">
        <v>0.29431520843961689</v>
      </c>
      <c r="FD35" s="14">
        <f>STDEVA(DG35:FA35)</f>
        <v>3.8090292746134638E-2</v>
      </c>
      <c r="FE35" s="16"/>
      <c r="FF35" s="73">
        <v>0.24024120480936811</v>
      </c>
      <c r="FG35" s="73">
        <v>0.22409708122145899</v>
      </c>
      <c r="FH35" s="73">
        <v>0.22340278302015665</v>
      </c>
      <c r="FI35" s="73">
        <v>0.22924702301699459</v>
      </c>
      <c r="FJ35" s="73"/>
      <c r="FK35" s="73">
        <v>0.21386790916331525</v>
      </c>
      <c r="FL35" s="73">
        <v>0.21323613406946174</v>
      </c>
      <c r="FM35" s="73">
        <v>0.21613929403200527</v>
      </c>
      <c r="FN35" s="73">
        <v>0.21294178547344339</v>
      </c>
      <c r="FO35" s="73">
        <v>0.21079722658903582</v>
      </c>
      <c r="FP35" s="73">
        <v>0.2133964698654523</v>
      </c>
      <c r="FQ35" s="14"/>
      <c r="FR35" s="13">
        <v>0.22132174644122343</v>
      </c>
      <c r="FS35" s="14">
        <f>STDEVA(DV35:FP35)</f>
        <v>6.0190910391800814E-2</v>
      </c>
      <c r="FT35" s="19"/>
      <c r="FU35" s="14">
        <v>0.17941046196272492</v>
      </c>
      <c r="FV35" s="14">
        <v>0.18979249244618435</v>
      </c>
      <c r="FW35" s="14">
        <v>0.18733129504442972</v>
      </c>
      <c r="FX35" s="14">
        <v>0.18942056086083581</v>
      </c>
      <c r="FY35" s="14">
        <v>0.19059507063678893</v>
      </c>
      <c r="FZ35" s="14">
        <v>0.18174824045942423</v>
      </c>
      <c r="GA35" s="14">
        <v>0.19253676591725852</v>
      </c>
      <c r="GB35" s="14">
        <v>0.18653274237789053</v>
      </c>
      <c r="GC35" s="14">
        <v>0.19340934771276763</v>
      </c>
      <c r="GD35" s="14">
        <v>0.18785682272429305</v>
      </c>
      <c r="GE35" s="14"/>
      <c r="GF35" s="14">
        <v>0.18984918843081289</v>
      </c>
      <c r="GG35" s="14">
        <v>0.19223690768116861</v>
      </c>
      <c r="GH35" s="14">
        <v>0.19048869173597288</v>
      </c>
      <c r="GI35" s="14">
        <v>0.19102141144658302</v>
      </c>
      <c r="GJ35" s="14">
        <v>0.193781215962157</v>
      </c>
      <c r="GK35" s="14">
        <v>0.18792019224035655</v>
      </c>
      <c r="GL35" s="14">
        <v>0.19387814757309746</v>
      </c>
      <c r="GM35" s="14">
        <v>0.19287520418461901</v>
      </c>
      <c r="GN35" s="14">
        <v>0.19098827829016518</v>
      </c>
      <c r="GO35" s="14">
        <v>0.19646151919120022</v>
      </c>
      <c r="GP35" s="14">
        <v>0.19194962086847936</v>
      </c>
      <c r="GQ35" s="14"/>
      <c r="GR35" s="14">
        <v>0.20255187781890632</v>
      </c>
      <c r="GS35" s="14">
        <v>0.19589896143175378</v>
      </c>
      <c r="GT35" s="14">
        <v>0.19055006595515414</v>
      </c>
      <c r="GU35" s="14">
        <v>0.18754760838224405</v>
      </c>
      <c r="GV35" s="14">
        <v>0.19244284820683027</v>
      </c>
      <c r="GW35" s="14">
        <v>0.18923092148339599</v>
      </c>
      <c r="GX35" s="14">
        <v>0.19067860254598737</v>
      </c>
      <c r="GY35" s="14">
        <v>0.193022008511922</v>
      </c>
      <c r="GZ35" s="14">
        <v>0.19934323017725381</v>
      </c>
      <c r="HA35" s="14">
        <v>0.21405035940886835</v>
      </c>
      <c r="HB35" s="14">
        <v>0.19551634881952898</v>
      </c>
      <c r="HC35" s="14"/>
      <c r="HD35" s="14">
        <v>0.18212440400920257</v>
      </c>
      <c r="HE35" s="14">
        <v>0.1953185946059286</v>
      </c>
      <c r="HF35" s="14">
        <v>0.18970541012608558</v>
      </c>
      <c r="HG35" s="14">
        <v>0.19072237649424661</v>
      </c>
      <c r="HH35" s="14">
        <v>0.18754800665128596</v>
      </c>
      <c r="HI35" s="14">
        <v>0.1861938041585624</v>
      </c>
      <c r="HJ35" s="14">
        <v>0.18324715289396867</v>
      </c>
      <c r="HK35" s="14">
        <v>0.18930924136338151</v>
      </c>
      <c r="HL35" s="14">
        <v>0.19110247232470851</v>
      </c>
      <c r="HM35" s="14">
        <v>0.18656005978843301</v>
      </c>
      <c r="HN35" s="14">
        <v>0.18818507452066771</v>
      </c>
      <c r="HO35" s="14"/>
      <c r="HP35" s="14">
        <v>0.19087720089478427</v>
      </c>
      <c r="HQ35" s="14">
        <f>STDEVA(FT35:HN35)</f>
        <v>5.6974575017444875E-3</v>
      </c>
      <c r="HR35" s="16"/>
      <c r="HS35" s="14">
        <v>0.22038852557368627</v>
      </c>
      <c r="HT35" s="14">
        <v>0.22956046067325153</v>
      </c>
      <c r="HU35" s="14">
        <v>0.22540492320887828</v>
      </c>
      <c r="HV35" s="14">
        <v>0.22835465815680608</v>
      </c>
      <c r="HW35" s="14">
        <v>0.22944211311394228</v>
      </c>
      <c r="HX35" s="14">
        <v>0.22967532808169405</v>
      </c>
      <c r="HY35" s="14">
        <v>0.2302080108393717</v>
      </c>
      <c r="HZ35" s="14">
        <v>0.23210373260164616</v>
      </c>
      <c r="IA35" s="14">
        <v>0.22837491593881076</v>
      </c>
      <c r="IB35" s="14">
        <v>0.22750274282335628</v>
      </c>
      <c r="IC35" s="14">
        <v>0.22810220088445621</v>
      </c>
      <c r="ID35" s="14"/>
      <c r="IE35" s="14">
        <v>0.24575978196976989</v>
      </c>
      <c r="IF35" s="14">
        <v>0.24465766444578907</v>
      </c>
      <c r="IG35" s="14">
        <v>0.24392560971496183</v>
      </c>
      <c r="IH35" s="14">
        <v>0.24145289483984392</v>
      </c>
      <c r="II35" s="14">
        <v>0.23893866108463599</v>
      </c>
      <c r="IJ35" s="14">
        <v>0.23979863809470159</v>
      </c>
      <c r="IK35" s="14">
        <v>0.23694402082722832</v>
      </c>
      <c r="IL35" s="14">
        <v>0.23451955973350513</v>
      </c>
      <c r="IM35" s="14">
        <v>0.23394713967814851</v>
      </c>
      <c r="IN35" s="14">
        <v>0.239992611642352</v>
      </c>
      <c r="IO35" s="14"/>
      <c r="IP35" s="14">
        <v>0.23343567689162206</v>
      </c>
      <c r="IQ35" s="14">
        <v>0.23523257481433751</v>
      </c>
      <c r="IR35" s="14">
        <v>0.23670638052196111</v>
      </c>
      <c r="IS35" s="14">
        <v>0.23464900133981004</v>
      </c>
      <c r="IT35" s="14">
        <v>0.23136073236384588</v>
      </c>
      <c r="IU35" s="14">
        <v>0.23650377537444792</v>
      </c>
      <c r="IV35" s="14">
        <v>0.23762281064537288</v>
      </c>
      <c r="IW35" s="14">
        <v>0.23477472886821391</v>
      </c>
      <c r="IX35" s="14">
        <v>0.23820049520263339</v>
      </c>
      <c r="IY35" s="14">
        <v>0.23884141060003838</v>
      </c>
      <c r="IZ35" s="14">
        <v>0.23573247313529352</v>
      </c>
      <c r="JA35" s="14"/>
      <c r="JB35" s="14">
        <v>0.23551410901002373</v>
      </c>
      <c r="JC35" s="14">
        <v>0.23492789604969128</v>
      </c>
      <c r="JD35" s="14">
        <v>0.24196184841701004</v>
      </c>
      <c r="JE35" s="14">
        <v>0.24253722072962106</v>
      </c>
      <c r="JF35" s="14">
        <v>0.23853736959305419</v>
      </c>
      <c r="JG35" s="14">
        <v>0.23327889467496377</v>
      </c>
      <c r="JH35" s="14">
        <v>0.23507695919478794</v>
      </c>
      <c r="JI35" s="14">
        <v>0.2380677450076466</v>
      </c>
      <c r="JJ35" s="14">
        <v>0.2352712040958399</v>
      </c>
      <c r="JK35" s="14">
        <v>0.23350074878625279</v>
      </c>
      <c r="JL35" s="14">
        <v>0.23540643567232605</v>
      </c>
      <c r="JM35" s="14">
        <v>0.23060086414190983</v>
      </c>
      <c r="JN35" s="14">
        <v>0.2382626022871939</v>
      </c>
      <c r="JO35" s="14">
        <v>0.23572278648276918</v>
      </c>
      <c r="JP35" s="14">
        <v>0.22871414733682321</v>
      </c>
      <c r="JQ35" s="14">
        <v>0.23483267079321055</v>
      </c>
      <c r="JR35" s="14">
        <v>0.2371332524311941</v>
      </c>
      <c r="JS35" s="14">
        <v>0.23584207648565736</v>
      </c>
      <c r="JT35" s="14"/>
      <c r="JU35" s="14">
        <v>0.20744649988163888</v>
      </c>
      <c r="JV35" s="14">
        <v>0.21308689397649308</v>
      </c>
      <c r="JW35" s="14">
        <v>0.20926468678279048</v>
      </c>
      <c r="JX35" s="14">
        <v>0.21945315243884489</v>
      </c>
      <c r="JY35" s="14">
        <v>0.21390308612018727</v>
      </c>
      <c r="JZ35" s="14">
        <v>0.20902887072138493</v>
      </c>
      <c r="KA35" s="14">
        <v>0.21869527769624497</v>
      </c>
      <c r="KB35" s="14">
        <v>0.20699669896163092</v>
      </c>
      <c r="KC35" s="14">
        <v>0.21159087628799106</v>
      </c>
      <c r="KD35" s="14">
        <v>0.20697881892433581</v>
      </c>
      <c r="KE35" s="14">
        <v>0.21163873274947048</v>
      </c>
      <c r="KG35" s="14">
        <v>0.23024088756892802</v>
      </c>
      <c r="KH35" s="14">
        <f>STDEVA(IK35:KE35)</f>
        <v>1.1101564817690686E-2</v>
      </c>
      <c r="KI35" s="16"/>
      <c r="KJ35" s="14">
        <v>0.21450070606687596</v>
      </c>
      <c r="KK35" s="14">
        <v>0.21429306038080337</v>
      </c>
      <c r="KL35" s="14">
        <v>0.21319138891054007</v>
      </c>
      <c r="KM35" s="14">
        <v>0.21509776337166475</v>
      </c>
      <c r="KN35" s="14">
        <v>0.21023868372348109</v>
      </c>
      <c r="KO35" s="14">
        <v>0.21703011737413477</v>
      </c>
      <c r="KP35" s="14">
        <v>0.21614510110888849</v>
      </c>
      <c r="KQ35" s="14">
        <v>0.20977872825990052</v>
      </c>
      <c r="KR35" s="14">
        <v>0.20910703332451056</v>
      </c>
      <c r="KS35" s="14">
        <v>0.21830340998593184</v>
      </c>
      <c r="KT35" s="14">
        <v>0.2137696895317498</v>
      </c>
      <c r="KU35" s="133"/>
      <c r="KV35" s="14">
        <v>0.21680696208800695</v>
      </c>
      <c r="KW35" s="14">
        <v>0.2084887099356463</v>
      </c>
      <c r="KX35" s="14">
        <v>0.21789779152130251</v>
      </c>
      <c r="KY35" s="14">
        <v>0.2192003614599613</v>
      </c>
      <c r="KZ35" s="14">
        <v>0.21208685588337495</v>
      </c>
      <c r="LA35" s="14">
        <v>0.21894909970609636</v>
      </c>
      <c r="LB35" s="14">
        <v>0.21754311815421593</v>
      </c>
      <c r="LC35" s="14">
        <v>0.21456164313083237</v>
      </c>
      <c r="LD35" s="14">
        <v>0.21558753444963621</v>
      </c>
      <c r="LE35" s="14">
        <v>0.21388111554932623</v>
      </c>
      <c r="LF35" s="14">
        <v>0.21550144951930678</v>
      </c>
      <c r="LG35" s="133"/>
      <c r="LH35" s="14">
        <v>0.21111484239045747</v>
      </c>
      <c r="LI35" s="14">
        <v>0.21462991636319501</v>
      </c>
      <c r="LJ35" s="14">
        <v>0.2137681358771833</v>
      </c>
      <c r="LK35" s="14">
        <v>0.21678528651946671</v>
      </c>
      <c r="LL35" s="14">
        <v>0.219847717369128</v>
      </c>
      <c r="LM35" s="14">
        <v>0.21763705402377814</v>
      </c>
      <c r="LN35" s="14">
        <v>0.21568464022888872</v>
      </c>
      <c r="LO35" s="14">
        <v>0.21747663234009074</v>
      </c>
      <c r="LP35" s="14">
        <v>0.21615727162443746</v>
      </c>
      <c r="LQ35" s="14">
        <v>0.21534706732247755</v>
      </c>
      <c r="LR35" s="14">
        <v>0.21584512808163359</v>
      </c>
      <c r="LS35" s="133"/>
      <c r="LT35" s="14">
        <v>0.21349335162111216</v>
      </c>
      <c r="LU35" s="14">
        <v>0.21410169784135552</v>
      </c>
      <c r="LV35" s="14">
        <v>0.21654881254361097</v>
      </c>
      <c r="LW35" s="14">
        <v>0.21332110691692344</v>
      </c>
      <c r="LX35" s="14">
        <v>0.21856478389844561</v>
      </c>
      <c r="LY35" s="14">
        <v>0.2168801914094729</v>
      </c>
      <c r="LZ35" s="14">
        <v>0.22107886625282197</v>
      </c>
      <c r="MA35" s="14">
        <v>0.21829327145492272</v>
      </c>
      <c r="MB35" s="14">
        <v>0.2110974679588056</v>
      </c>
      <c r="MC35" s="14">
        <v>0.21528536955981575</v>
      </c>
      <c r="MD35" s="14">
        <v>0.2158676949594808</v>
      </c>
      <c r="ME35" s="133"/>
      <c r="MF35" s="14">
        <v>0.2152446941710757</v>
      </c>
      <c r="MG35" s="14">
        <f>STDEVA(KJ35:MD35)</f>
        <v>2.8763744178441348E-3</v>
      </c>
      <c r="MH35" s="134"/>
      <c r="MI35" s="73">
        <v>0.31042414465322876</v>
      </c>
      <c r="MJ35" s="73">
        <v>0.31873330717126197</v>
      </c>
      <c r="MK35" s="73">
        <v>0.32161221433295167</v>
      </c>
      <c r="ML35" s="73">
        <v>0.31194192351883993</v>
      </c>
      <c r="MM35" s="73">
        <v>0.31567789741907054</v>
      </c>
      <c r="MN35" s="73"/>
      <c r="MO35" s="73">
        <v>0.30117869399986069</v>
      </c>
      <c r="MP35" s="73">
        <v>0.31316071513137278</v>
      </c>
      <c r="MQ35" s="73">
        <v>0.31244276295606732</v>
      </c>
      <c r="MR35" s="73">
        <v>0.30772622417580198</v>
      </c>
      <c r="MS35" s="73">
        <v>0.30862709906577568</v>
      </c>
      <c r="MT35" s="14"/>
      <c r="MU35" s="13">
        <v>0.32200000000000001</v>
      </c>
      <c r="MV35" s="13">
        <v>0.31043574564111159</v>
      </c>
      <c r="MW35" s="14">
        <f>STDEVA(KZ35:MT35)</f>
        <v>5.5893918149832904E-2</v>
      </c>
      <c r="MX35" s="16"/>
      <c r="MY35" s="73">
        <v>0.29682684373392848</v>
      </c>
      <c r="MZ35" s="73">
        <v>0.27647391083672934</v>
      </c>
      <c r="NA35" s="73">
        <v>0.2736039233427599</v>
      </c>
      <c r="NB35" s="73">
        <v>0.27282415461874893</v>
      </c>
      <c r="NC35" s="73">
        <v>0.26539212728917472</v>
      </c>
      <c r="ND35" s="73">
        <v>0.27702419196426825</v>
      </c>
      <c r="NE35" s="73"/>
      <c r="NF35" s="73">
        <v>0.27403268805705239</v>
      </c>
      <c r="NG35" s="73">
        <v>0.27360283539042501</v>
      </c>
      <c r="NH35" s="73">
        <v>0.26808215499577503</v>
      </c>
      <c r="NI35" s="73">
        <v>0.27489082404648879</v>
      </c>
      <c r="NJ35" s="73">
        <v>0.28117150877750241</v>
      </c>
      <c r="NK35" s="73">
        <v>0.27435600225344875</v>
      </c>
      <c r="NL35" s="14"/>
      <c r="NM35" s="70">
        <v>0.2756900971088585</v>
      </c>
      <c r="NN35" s="14">
        <f>STDEVA(LQ35:NK35)</f>
        <v>6.6229460651590466E-2</v>
      </c>
      <c r="NO35" s="16"/>
    </row>
    <row r="36" spans="1:379" ht="19" x14ac:dyDescent="0.2">
      <c r="A36" s="140" t="s">
        <v>248</v>
      </c>
      <c r="B36" s="14">
        <f>B34/(B34+B35)</f>
        <v>0.26163909912849892</v>
      </c>
      <c r="C36" s="14">
        <f t="shared" ref="C36:L36" si="20">C34/(C34+C35)</f>
        <v>0.24360791462932496</v>
      </c>
      <c r="D36" s="14">
        <f t="shared" si="20"/>
        <v>0.24086359912274469</v>
      </c>
      <c r="E36" s="14">
        <f t="shared" si="20"/>
        <v>0.25176853812483424</v>
      </c>
      <c r="F36" s="14">
        <f t="shared" si="20"/>
        <v>0.24365766062523964</v>
      </c>
      <c r="G36" s="14">
        <f t="shared" si="20"/>
        <v>0.2374089264787973</v>
      </c>
      <c r="H36" s="14">
        <f t="shared" si="20"/>
        <v>0.2355149162511922</v>
      </c>
      <c r="I36" s="14">
        <f t="shared" si="20"/>
        <v>0.23219837341570854</v>
      </c>
      <c r="J36" s="14">
        <f t="shared" si="20"/>
        <v>0.22669258284911592</v>
      </c>
      <c r="K36" s="14">
        <f t="shared" si="20"/>
        <v>0.23666775960671022</v>
      </c>
      <c r="L36" s="14">
        <f t="shared" si="20"/>
        <v>0.24124612720396926</v>
      </c>
      <c r="N36" s="14">
        <f>N34/(N34+N35)</f>
        <v>0.24950009391196903</v>
      </c>
      <c r="O36" s="14">
        <f t="shared" ref="O36:X36" si="21">O34/(O34+O35)</f>
        <v>0.24810999707057052</v>
      </c>
      <c r="P36" s="14">
        <f t="shared" si="21"/>
        <v>0.23592807881124656</v>
      </c>
      <c r="Q36" s="14">
        <f t="shared" si="21"/>
        <v>0.23874896875336266</v>
      </c>
      <c r="R36" s="14">
        <f t="shared" si="21"/>
        <v>0.25010147218053919</v>
      </c>
      <c r="S36" s="14">
        <f t="shared" si="21"/>
        <v>0.24494719734459597</v>
      </c>
      <c r="T36" s="14">
        <f t="shared" si="21"/>
        <v>0.23009014354345825</v>
      </c>
      <c r="U36" s="14">
        <f t="shared" si="21"/>
        <v>0.21775081205564759</v>
      </c>
      <c r="V36" s="14">
        <f t="shared" si="21"/>
        <v>0.23770938910548656</v>
      </c>
      <c r="W36" s="14">
        <f t="shared" si="21"/>
        <v>0.21628556326643827</v>
      </c>
      <c r="X36" s="14">
        <f t="shared" si="21"/>
        <v>0.23696132165990696</v>
      </c>
      <c r="Y36" s="133"/>
      <c r="Z36" s="14">
        <f>Z34/(Z34+Z35)</f>
        <v>0.22352781098166469</v>
      </c>
      <c r="AA36" s="14">
        <f t="shared" ref="AA36:AJ36" si="22">AA34/(AA34+AA35)</f>
        <v>0.22703907071559998</v>
      </c>
      <c r="AB36" s="14">
        <f t="shared" si="22"/>
        <v>0.24391422581776673</v>
      </c>
      <c r="AC36" s="14">
        <f t="shared" si="22"/>
        <v>0.23410328976923078</v>
      </c>
      <c r="AD36" s="14">
        <f t="shared" si="22"/>
        <v>0.23987051765120282</v>
      </c>
      <c r="AE36" s="14">
        <f t="shared" si="22"/>
        <v>0.22554951492167205</v>
      </c>
      <c r="AF36" s="14">
        <f t="shared" si="22"/>
        <v>0.23027976656422303</v>
      </c>
      <c r="AG36" s="14">
        <f t="shared" si="22"/>
        <v>0.22732576637073693</v>
      </c>
      <c r="AH36" s="14">
        <f t="shared" si="22"/>
        <v>0.23331943896219126</v>
      </c>
      <c r="AI36" s="14">
        <f t="shared" si="22"/>
        <v>0.22189265622538301</v>
      </c>
      <c r="AJ36" s="14">
        <f t="shared" si="22"/>
        <v>0.230672630859243</v>
      </c>
      <c r="AK36" s="133"/>
      <c r="AL36" s="14">
        <f>AL34/(AL34+AL35)</f>
        <v>0.22006185877563081</v>
      </c>
      <c r="AM36" s="14">
        <f t="shared" ref="AM36:AV36" si="23">AM34/(AM34+AM35)</f>
        <v>0.22887029591161828</v>
      </c>
      <c r="AN36" s="14">
        <f t="shared" si="23"/>
        <v>0.24062834942161182</v>
      </c>
      <c r="AO36" s="14">
        <f t="shared" si="23"/>
        <v>0.23519108453068782</v>
      </c>
      <c r="AP36" s="14">
        <f t="shared" si="23"/>
        <v>0.23350741112272083</v>
      </c>
      <c r="AQ36" s="14">
        <f t="shared" si="23"/>
        <v>0.23575777598871139</v>
      </c>
      <c r="AR36" s="14">
        <f t="shared" si="23"/>
        <v>0.23942375229112212</v>
      </c>
      <c r="AS36" s="14">
        <f t="shared" si="23"/>
        <v>0.22646950710528485</v>
      </c>
      <c r="AT36" s="14">
        <f t="shared" si="23"/>
        <v>0.22212877362288386</v>
      </c>
      <c r="AU36" s="14">
        <f t="shared" si="23"/>
        <v>0.20509837025968225</v>
      </c>
      <c r="AV36" s="14">
        <f t="shared" si="23"/>
        <v>0.22879166403193141</v>
      </c>
      <c r="AW36" s="133"/>
      <c r="AX36" s="14">
        <f>AX34/(AX34+AX35)</f>
        <v>0.23442750243127666</v>
      </c>
      <c r="AY36" s="14">
        <f>STDEVA(B36:AV36)</f>
        <v>1.0604352883175176E-2</v>
      </c>
      <c r="AZ36" s="16"/>
      <c r="BA36" s="14">
        <f>BA34/(BA34+BA35)</f>
        <v>0.18115484356065192</v>
      </c>
      <c r="BB36" s="14">
        <f t="shared" ref="BB36:BK36" si="24">BB34/(BB34+BB35)</f>
        <v>0.18881960055488281</v>
      </c>
      <c r="BC36" s="14">
        <f t="shared" si="24"/>
        <v>0.18731803422742416</v>
      </c>
      <c r="BD36" s="14">
        <f t="shared" si="24"/>
        <v>0.19333391309920439</v>
      </c>
      <c r="BE36" s="14">
        <f t="shared" si="24"/>
        <v>0.18427882477732099</v>
      </c>
      <c r="BF36" s="14">
        <f t="shared" si="24"/>
        <v>0.21545351656941888</v>
      </c>
      <c r="BG36" s="14">
        <f t="shared" si="24"/>
        <v>0.20532229154360201</v>
      </c>
      <c r="BH36" s="14">
        <f t="shared" si="24"/>
        <v>0.18728853827704511</v>
      </c>
      <c r="BI36" s="14">
        <f t="shared" si="24"/>
        <v>0.17281758849899961</v>
      </c>
      <c r="BJ36" s="14">
        <f t="shared" si="24"/>
        <v>0.16275828886805283</v>
      </c>
      <c r="BK36" s="14">
        <f t="shared" si="24"/>
        <v>0.18797195108904213</v>
      </c>
      <c r="BL36" s="133"/>
      <c r="BM36" s="14">
        <f>BM34/(BM34+BM35)</f>
        <v>0.1486675320955767</v>
      </c>
      <c r="BN36" s="14">
        <f t="shared" ref="BN36:BW36" si="25">BN34/(BN34+BN35)</f>
        <v>0.18154267265567814</v>
      </c>
      <c r="BO36" s="14">
        <f t="shared" si="25"/>
        <v>0.17458207253394697</v>
      </c>
      <c r="BP36" s="14">
        <f t="shared" si="25"/>
        <v>0.18317713836263905</v>
      </c>
      <c r="BQ36" s="14">
        <f t="shared" si="25"/>
        <v>0.18915332172435034</v>
      </c>
      <c r="BR36" s="14">
        <f t="shared" si="25"/>
        <v>0.19736169779017998</v>
      </c>
      <c r="BS36" s="14">
        <f t="shared" si="25"/>
        <v>0.18798405556313705</v>
      </c>
      <c r="BT36" s="14">
        <f t="shared" si="25"/>
        <v>0.19456323864342751</v>
      </c>
      <c r="BU36" s="14">
        <f t="shared" si="25"/>
        <v>0.1579469376023967</v>
      </c>
      <c r="BV36" s="14">
        <f t="shared" si="25"/>
        <v>0.14992405540530801</v>
      </c>
      <c r="BW36" s="14">
        <f t="shared" si="25"/>
        <v>0.17663136047510763</v>
      </c>
      <c r="BX36" s="133"/>
      <c r="BY36" s="14">
        <f>BY34/(BY34+BY35)</f>
        <v>0.1573613093937688</v>
      </c>
      <c r="BZ36" s="14">
        <f t="shared" ref="BZ36:CH36" si="26">BZ34/(BZ34+BZ35)</f>
        <v>0.17215871513267925</v>
      </c>
      <c r="CA36" s="14">
        <f t="shared" si="26"/>
        <v>0.16604342555386795</v>
      </c>
      <c r="CB36" s="14">
        <f t="shared" si="26"/>
        <v>0.18045617131001315</v>
      </c>
      <c r="CC36" s="14">
        <f t="shared" si="26"/>
        <v>0.17058456638006206</v>
      </c>
      <c r="CD36" s="14">
        <f t="shared" si="26"/>
        <v>0.18121154470418743</v>
      </c>
      <c r="CE36" s="14">
        <f t="shared" si="26"/>
        <v>0.18007617539140428</v>
      </c>
      <c r="CF36" s="14">
        <f t="shared" si="26"/>
        <v>0.16981764306254699</v>
      </c>
      <c r="CG36" s="14">
        <f t="shared" si="26"/>
        <v>0.18735451407304671</v>
      </c>
      <c r="CH36" s="14">
        <f t="shared" si="26"/>
        <v>0.17393165929863103</v>
      </c>
      <c r="CI36" s="133"/>
      <c r="CJ36" s="14">
        <f>CJ34/(CJ34+CJ35)</f>
        <v>0.15525964447473564</v>
      </c>
      <c r="CK36" s="14">
        <f t="shared" ref="CK36:CT36" si="27">CK34/(CK34+CK35)</f>
        <v>0.15484587571793948</v>
      </c>
      <c r="CL36" s="14">
        <f t="shared" si="27"/>
        <v>0.15850592552208642</v>
      </c>
      <c r="CM36" s="14">
        <f t="shared" si="27"/>
        <v>0.12739088757509198</v>
      </c>
      <c r="CN36" s="14">
        <f t="shared" si="27"/>
        <v>0.13463469444358561</v>
      </c>
      <c r="CO36" s="14">
        <f t="shared" si="27"/>
        <v>0.1247705297915549</v>
      </c>
      <c r="CP36" s="14">
        <f t="shared" si="27"/>
        <v>0.11723686862083221</v>
      </c>
      <c r="CQ36" s="14">
        <f t="shared" si="27"/>
        <v>0.14265131881621568</v>
      </c>
      <c r="CR36" s="14">
        <f t="shared" si="27"/>
        <v>0.11469321847373445</v>
      </c>
      <c r="CS36" s="14">
        <f t="shared" si="27"/>
        <v>9.1106391296513461E-2</v>
      </c>
      <c r="CT36" s="14">
        <f t="shared" si="27"/>
        <v>0.13217972398453837</v>
      </c>
      <c r="CU36" s="133"/>
      <c r="CV36" s="14">
        <f>CV34/(CV34+CV35)</f>
        <v>0.17953314571452936</v>
      </c>
      <c r="CW36" s="14">
        <f>STDEVA(AZ36:CT36)</f>
        <v>2.6471246395262792E-2</v>
      </c>
      <c r="CX36" s="16"/>
      <c r="CY36" s="14">
        <f>CY34/(CY34+CY35)</f>
        <v>0.33549994666644412</v>
      </c>
      <c r="CZ36" s="14">
        <f t="shared" ref="CZ36:DC36" si="28">CZ34/(CZ34+CZ35)</f>
        <v>0.36646652637599142</v>
      </c>
      <c r="DA36" s="14">
        <f t="shared" si="28"/>
        <v>0.31647997862231503</v>
      </c>
      <c r="DB36" s="14">
        <f t="shared" si="28"/>
        <v>0.31576821584527015</v>
      </c>
      <c r="DC36" s="14">
        <f t="shared" si="28"/>
        <v>0.33377907768167048</v>
      </c>
      <c r="DD36" s="73"/>
      <c r="DE36" s="14">
        <f>DE34/(DE34+DE35)</f>
        <v>0.34145510213494118</v>
      </c>
      <c r="DF36" s="14">
        <f t="shared" ref="DF36:DG36" si="29">DF34/(DF34+DF35)</f>
        <v>0.31602779690293742</v>
      </c>
      <c r="DG36" s="14">
        <f t="shared" si="29"/>
        <v>0.32877101374610285</v>
      </c>
      <c r="DH36" s="73"/>
      <c r="DI36" s="14">
        <f>DI34/(DI34+DI35)</f>
        <v>0.2608548014333778</v>
      </c>
      <c r="DJ36" s="14">
        <f t="shared" ref="DJ36:DO36" si="30">DJ34/(DJ34+DJ35)</f>
        <v>0.29392628619419592</v>
      </c>
      <c r="DK36" s="14">
        <f t="shared" si="30"/>
        <v>0.29286207943782955</v>
      </c>
      <c r="DL36" s="14">
        <f t="shared" si="30"/>
        <v>0.3101759489116227</v>
      </c>
      <c r="DM36" s="14">
        <f t="shared" si="30"/>
        <v>0.27631947745453761</v>
      </c>
      <c r="DN36" s="14">
        <f t="shared" si="30"/>
        <v>0.33784893497314195</v>
      </c>
      <c r="DO36" s="14">
        <f t="shared" si="30"/>
        <v>0.2955981437831019</v>
      </c>
      <c r="DP36" s="73"/>
      <c r="DQ36" s="14">
        <f>DQ34/(DQ34+DQ35)</f>
        <v>0.3106028430315978</v>
      </c>
      <c r="DR36" s="14">
        <f t="shared" ref="DR36:DW36" si="31">DR34/(DR34+DR35)</f>
        <v>0.31560703040817856</v>
      </c>
      <c r="DS36" s="14">
        <f t="shared" si="31"/>
        <v>0.29975341097767277</v>
      </c>
      <c r="DT36" s="14">
        <f t="shared" si="31"/>
        <v>0.32930898890053406</v>
      </c>
      <c r="DU36" s="14">
        <f t="shared" si="31"/>
        <v>0.3117580545514641</v>
      </c>
      <c r="DV36" s="14">
        <f t="shared" si="31"/>
        <v>0.2846943997005833</v>
      </c>
      <c r="DW36" s="14">
        <f t="shared" si="31"/>
        <v>0.3087345134618994</v>
      </c>
      <c r="DX36" s="73"/>
      <c r="DY36" s="14">
        <f>DY34/(DY34+DY35)</f>
        <v>0.30472282867136197</v>
      </c>
      <c r="DZ36" s="14">
        <f t="shared" ref="DZ36:EA36" si="32">DZ34/(DZ34+DZ35)</f>
        <v>0.32835064639005079</v>
      </c>
      <c r="EA36" s="14">
        <f t="shared" si="32"/>
        <v>0.31656642843740701</v>
      </c>
      <c r="EB36" s="14"/>
      <c r="EC36" s="14">
        <f>EC34/(EC34+EC35)</f>
        <v>0.31695882409835691</v>
      </c>
      <c r="ED36" s="14">
        <f>STDEVA(CG36:EA36)</f>
        <v>9.2465716977470316E-2</v>
      </c>
      <c r="EE36" s="16"/>
      <c r="EF36" s="14">
        <f>EF34/(EF34+EF35)</f>
        <v>0.21997664479735635</v>
      </c>
      <c r="EG36" s="14">
        <f t="shared" ref="EG36:EP36" si="33">EG34/(EG34+EG35)</f>
        <v>0.23828437368788666</v>
      </c>
      <c r="EH36" s="14">
        <f t="shared" si="33"/>
        <v>0.2508203905272372</v>
      </c>
      <c r="EI36" s="14">
        <f t="shared" si="33"/>
        <v>0.23690537825403554</v>
      </c>
      <c r="EJ36" s="14">
        <f t="shared" si="33"/>
        <v>0.2202802837434914</v>
      </c>
      <c r="EK36" s="14">
        <f t="shared" si="33"/>
        <v>0.24514404278982327</v>
      </c>
      <c r="EL36" s="14">
        <f t="shared" si="33"/>
        <v>0.22679993257266917</v>
      </c>
      <c r="EM36" s="14">
        <f t="shared" si="33"/>
        <v>0.21093205242150695</v>
      </c>
      <c r="EN36" s="14">
        <f t="shared" si="33"/>
        <v>0.23999403867732252</v>
      </c>
      <c r="EO36" s="14">
        <f t="shared" si="33"/>
        <v>0.23136257654858552</v>
      </c>
      <c r="EP36" s="14">
        <f t="shared" si="33"/>
        <v>0.23210250330052656</v>
      </c>
      <c r="EQ36" s="133"/>
      <c r="ER36" s="14">
        <f>ER34/(ER34+ER35)</f>
        <v>0.2306554403004345</v>
      </c>
      <c r="ES36" s="14">
        <f t="shared" ref="ES36:FA36" si="34">ES34/(ES34+ES35)</f>
        <v>0.23840577010391475</v>
      </c>
      <c r="ET36" s="14">
        <f t="shared" si="34"/>
        <v>0.23611232276977898</v>
      </c>
      <c r="EU36" s="14">
        <f t="shared" si="34"/>
        <v>0.23300187162072286</v>
      </c>
      <c r="EV36" s="14">
        <f t="shared" si="34"/>
        <v>0.22977348908698184</v>
      </c>
      <c r="EW36" s="14">
        <f t="shared" si="34"/>
        <v>0.23164685219041237</v>
      </c>
      <c r="EX36" s="14">
        <f t="shared" si="34"/>
        <v>0.24753980873630993</v>
      </c>
      <c r="EY36" s="14">
        <f t="shared" si="34"/>
        <v>0.22232422724426001</v>
      </c>
      <c r="EZ36" s="14">
        <f t="shared" si="34"/>
        <v>0.25215713590087546</v>
      </c>
      <c r="FA36" s="14">
        <f t="shared" si="34"/>
        <v>0.23572642772514912</v>
      </c>
      <c r="FB36" s="133"/>
      <c r="FC36" s="14">
        <f>FC34/(FC34+FC35)</f>
        <v>0.23394108914446504</v>
      </c>
      <c r="FD36" s="14">
        <f>STDEVA(DG36:FA36)</f>
        <v>4.7920313980610744E-2</v>
      </c>
      <c r="FE36" s="16"/>
      <c r="FF36" s="14">
        <f>FF34/(FF34+FF35)</f>
        <v>0.32704777806035173</v>
      </c>
      <c r="FG36" s="14">
        <f t="shared" ref="FG36:FI36" si="35">FG34/(FG34+FG35)</f>
        <v>0.36300468825014565</v>
      </c>
      <c r="FH36" s="14">
        <f t="shared" si="35"/>
        <v>0.35828153450177086</v>
      </c>
      <c r="FI36" s="14">
        <f t="shared" si="35"/>
        <v>0.34930393852795028</v>
      </c>
      <c r="FJ36" s="73"/>
      <c r="FK36" s="14">
        <f>FK34/(FK34+FK35)</f>
        <v>0.34729063147477429</v>
      </c>
      <c r="FL36" s="14">
        <f t="shared" ref="FL36:FP36" si="36">FL34/(FL34+FL35)</f>
        <v>0.36029174462420072</v>
      </c>
      <c r="FM36" s="14">
        <f t="shared" si="36"/>
        <v>0.35588125666320292</v>
      </c>
      <c r="FN36" s="14">
        <f t="shared" si="36"/>
        <v>0.35646721151726601</v>
      </c>
      <c r="FO36" s="14">
        <f t="shared" si="36"/>
        <v>0.36217140117691871</v>
      </c>
      <c r="FP36" s="14">
        <f t="shared" si="36"/>
        <v>0.35644103270426208</v>
      </c>
      <c r="FQ36" s="14"/>
      <c r="FR36" s="14">
        <f>FR34/(FR34+FR35)</f>
        <v>0.35276435725307248</v>
      </c>
      <c r="FS36" s="14">
        <f>STDEVA(DV36:FP36)</f>
        <v>7.0362339932205156E-2</v>
      </c>
      <c r="FT36" s="19"/>
      <c r="FU36" s="14">
        <f>FU34/(FU34+FU35)</f>
        <v>0.27291599313563564</v>
      </c>
      <c r="FV36" s="14">
        <f t="shared" ref="FV36:GD36" si="37">FV34/(FV34+FV35)</f>
        <v>0.24238666294379635</v>
      </c>
      <c r="FW36" s="14">
        <f t="shared" si="37"/>
        <v>0.26009000624628925</v>
      </c>
      <c r="FX36" s="14">
        <f t="shared" si="37"/>
        <v>0.23549695181554536</v>
      </c>
      <c r="FY36" s="14">
        <f t="shared" si="37"/>
        <v>0.24418113556759385</v>
      </c>
      <c r="FZ36" s="14">
        <f t="shared" si="37"/>
        <v>0.26151660495790613</v>
      </c>
      <c r="GA36" s="14">
        <f t="shared" si="37"/>
        <v>0.24102436742062844</v>
      </c>
      <c r="GB36" s="14">
        <f t="shared" si="37"/>
        <v>0.25807638778535752</v>
      </c>
      <c r="GC36" s="14">
        <f t="shared" si="37"/>
        <v>0.2242556091266511</v>
      </c>
      <c r="GD36" s="14">
        <f t="shared" si="37"/>
        <v>0.24886599718188551</v>
      </c>
      <c r="GE36" s="14"/>
      <c r="GF36" s="14">
        <f>GF34/(GF34+GF35)</f>
        <v>0.23073996033878208</v>
      </c>
      <c r="GG36" s="14">
        <f t="shared" ref="GG36:GO36" si="38">GG34/(GG34+GG35)</f>
        <v>0.23212726108617238</v>
      </c>
      <c r="GH36" s="14">
        <f t="shared" si="38"/>
        <v>0.24956439049146778</v>
      </c>
      <c r="GI36" s="14">
        <f t="shared" si="38"/>
        <v>0.22767268645403541</v>
      </c>
      <c r="GJ36" s="14">
        <f t="shared" si="38"/>
        <v>0.22847317271656165</v>
      </c>
      <c r="GK36" s="14">
        <f t="shared" si="38"/>
        <v>0.24939583616709765</v>
      </c>
      <c r="GL36" s="14">
        <f t="shared" si="38"/>
        <v>0.21569882893339148</v>
      </c>
      <c r="GM36" s="14">
        <f t="shared" si="38"/>
        <v>0.22301525126364302</v>
      </c>
      <c r="GN36" s="14">
        <f t="shared" si="38"/>
        <v>0.24530505036156169</v>
      </c>
      <c r="GO36" s="14">
        <f t="shared" si="38"/>
        <v>0.21986715218760972</v>
      </c>
      <c r="GP36" s="14">
        <f>GP34/(GP34+GP35)</f>
        <v>0.23226161529077488</v>
      </c>
      <c r="GQ36" s="14"/>
      <c r="GR36" s="14">
        <f>GR34/(GR34+GR35)</f>
        <v>0.17730786340526905</v>
      </c>
      <c r="GS36" s="14">
        <f t="shared" ref="GS36:HB36" si="39">GS34/(GS34+GS35)</f>
        <v>0.21208655284268185</v>
      </c>
      <c r="GT36" s="14">
        <f t="shared" si="39"/>
        <v>0.23892673714188895</v>
      </c>
      <c r="GU36" s="14">
        <f t="shared" si="39"/>
        <v>0.24788767898433811</v>
      </c>
      <c r="GV36" s="14">
        <f t="shared" si="39"/>
        <v>0.23287456288812036</v>
      </c>
      <c r="GW36" s="14">
        <f t="shared" si="39"/>
        <v>0.24251940589309345</v>
      </c>
      <c r="GX36" s="14">
        <f t="shared" si="39"/>
        <v>0.22746325332611</v>
      </c>
      <c r="GY36" s="14">
        <f t="shared" si="39"/>
        <v>0.21836019660083505</v>
      </c>
      <c r="GZ36" s="14">
        <f t="shared" si="39"/>
        <v>0.18835582777493964</v>
      </c>
      <c r="HA36" s="14">
        <f t="shared" si="39"/>
        <v>0.12319568144532379</v>
      </c>
      <c r="HB36" s="14">
        <f t="shared" si="39"/>
        <v>0.21124097670135633</v>
      </c>
      <c r="HC36" s="14"/>
      <c r="HD36" s="14">
        <f>HD34/(HD34+HD35)</f>
        <v>0.22052663386178623</v>
      </c>
      <c r="HE36" s="14">
        <f t="shared" ref="HE36:HN36" si="40">HE34/(HE34+HE35)</f>
        <v>0.21300059914215314</v>
      </c>
      <c r="HF36" s="14">
        <f t="shared" si="40"/>
        <v>0.23290746593841238</v>
      </c>
      <c r="HG36" s="14">
        <f t="shared" si="40"/>
        <v>0.23413460508648382</v>
      </c>
      <c r="HH36" s="14">
        <f t="shared" si="40"/>
        <v>0.25085192529851835</v>
      </c>
      <c r="HI36" s="14">
        <f t="shared" si="40"/>
        <v>0.23684321645627804</v>
      </c>
      <c r="HJ36" s="14">
        <f t="shared" si="40"/>
        <v>0.24933162385502</v>
      </c>
      <c r="HK36" s="14">
        <f t="shared" si="40"/>
        <v>0.23632308101748328</v>
      </c>
      <c r="HL36" s="14">
        <f t="shared" si="40"/>
        <v>0.23033587288699375</v>
      </c>
      <c r="HM36" s="14">
        <f t="shared" si="40"/>
        <v>0.23358446073787931</v>
      </c>
      <c r="HN36" s="14">
        <f t="shared" si="40"/>
        <v>0.2338497899424285</v>
      </c>
      <c r="HO36" s="14"/>
      <c r="HP36" s="14">
        <f>HP34/(HP34+HP35)</f>
        <v>0.23158283265275653</v>
      </c>
      <c r="HQ36" s="14">
        <f>STDEVA(FT36:HN36)</f>
        <v>2.4576877346179783E-2</v>
      </c>
      <c r="HR36" s="16"/>
      <c r="HS36" s="14">
        <f>HS34/(HS34+HS35)</f>
        <v>0.24342336681918536</v>
      </c>
      <c r="HT36" s="14">
        <f t="shared" ref="HT36:IC36" si="41">HT34/(HT34+HT35)</f>
        <v>0.21006942795374112</v>
      </c>
      <c r="HU36" s="14">
        <f t="shared" si="41"/>
        <v>0.21882122980630841</v>
      </c>
      <c r="HV36" s="14">
        <f t="shared" si="41"/>
        <v>0.21228548808292341</v>
      </c>
      <c r="HW36" s="14">
        <f t="shared" si="41"/>
        <v>0.21765984026725238</v>
      </c>
      <c r="HX36" s="14">
        <f t="shared" si="41"/>
        <v>0.21829376693232103</v>
      </c>
      <c r="HY36" s="14">
        <f t="shared" si="41"/>
        <v>0.2016837543260816</v>
      </c>
      <c r="HZ36" s="14">
        <f t="shared" si="41"/>
        <v>0.20075288691816801</v>
      </c>
      <c r="IA36" s="14">
        <f t="shared" si="41"/>
        <v>0.2093773060292819</v>
      </c>
      <c r="IB36" s="14">
        <f t="shared" si="41"/>
        <v>0.20987528302243635</v>
      </c>
      <c r="IC36" s="14">
        <f t="shared" si="41"/>
        <v>0.21425169688824602</v>
      </c>
      <c r="ID36" s="14"/>
      <c r="IE36" s="14">
        <f>IE34/(IE34+IE35)</f>
        <v>0.19751304890748023</v>
      </c>
      <c r="IF36" s="14">
        <f t="shared" ref="IF36:IN36" si="42">IF34/(IF34+IF35)</f>
        <v>0.1995942457487434</v>
      </c>
      <c r="IG36" s="14">
        <f t="shared" si="42"/>
        <v>0.1888649777859423</v>
      </c>
      <c r="IH36" s="14">
        <f t="shared" si="42"/>
        <v>0.19717658462282539</v>
      </c>
      <c r="II36" s="14">
        <f t="shared" si="42"/>
        <v>0.19442762107099398</v>
      </c>
      <c r="IJ36" s="14">
        <f t="shared" si="42"/>
        <v>0.19710252755242597</v>
      </c>
      <c r="IK36" s="14">
        <f t="shared" si="42"/>
        <v>0.1986490209559858</v>
      </c>
      <c r="IL36" s="14">
        <f t="shared" si="42"/>
        <v>0.21367304039953675</v>
      </c>
      <c r="IM36" s="14">
        <f t="shared" si="42"/>
        <v>0.20376677460771031</v>
      </c>
      <c r="IN36" s="14">
        <f t="shared" si="42"/>
        <v>0.1989606434607622</v>
      </c>
      <c r="IO36" s="14"/>
      <c r="IP36" s="14">
        <f>IP34/(IP34+IP35)</f>
        <v>0.19788217672935049</v>
      </c>
      <c r="IQ36" s="14">
        <f t="shared" ref="IQ36:IZ36" si="43">IQ34/(IQ34+IQ35)</f>
        <v>0.20842600861033739</v>
      </c>
      <c r="IR36" s="14">
        <f t="shared" si="43"/>
        <v>0.197477433517595</v>
      </c>
      <c r="IS36" s="14">
        <f t="shared" si="43"/>
        <v>0.20570469735554264</v>
      </c>
      <c r="IT36" s="14">
        <f t="shared" si="43"/>
        <v>0.21471601272026791</v>
      </c>
      <c r="IU36" s="14">
        <f t="shared" si="43"/>
        <v>0.19870087245352047</v>
      </c>
      <c r="IV36" s="14">
        <f t="shared" si="43"/>
        <v>0.19425357614165656</v>
      </c>
      <c r="IW36" s="14">
        <f t="shared" si="43"/>
        <v>0.20247469923123507</v>
      </c>
      <c r="IX36" s="14">
        <f t="shared" si="43"/>
        <v>0.18863957316119673</v>
      </c>
      <c r="IY36" s="14">
        <f t="shared" si="43"/>
        <v>0.18604058810632357</v>
      </c>
      <c r="IZ36" s="14">
        <f t="shared" si="43"/>
        <v>0.19945883643630946</v>
      </c>
      <c r="JA36" s="14"/>
      <c r="JB36" s="14">
        <f>JB34/(JB34+JB35)</f>
        <v>0.25533923967860633</v>
      </c>
      <c r="JC36" s="14">
        <f t="shared" ref="JC36:JS36" si="44">JC34/(JC34+JC35)</f>
        <v>0.26961450648573676</v>
      </c>
      <c r="JD36" s="14">
        <f t="shared" si="44"/>
        <v>0.26044886964361724</v>
      </c>
      <c r="JE36" s="14">
        <f t="shared" si="44"/>
        <v>0.22991470838656006</v>
      </c>
      <c r="JF36" s="14">
        <f t="shared" si="44"/>
        <v>0.25048745534964695</v>
      </c>
      <c r="JG36" s="14">
        <f t="shared" si="44"/>
        <v>0.26004158551864975</v>
      </c>
      <c r="JH36" s="14">
        <f t="shared" si="44"/>
        <v>0.25764359164287842</v>
      </c>
      <c r="JI36" s="14">
        <f t="shared" si="44"/>
        <v>0.24946938498224563</v>
      </c>
      <c r="JJ36" s="14">
        <f t="shared" si="44"/>
        <v>0.25318240528867209</v>
      </c>
      <c r="JK36" s="14">
        <f t="shared" si="44"/>
        <v>0.27105745493135747</v>
      </c>
      <c r="JL36" s="14">
        <f t="shared" si="44"/>
        <v>0.27469870655251588</v>
      </c>
      <c r="JM36" s="14">
        <f t="shared" si="44"/>
        <v>0.28836876838062758</v>
      </c>
      <c r="JN36" s="14">
        <f t="shared" si="44"/>
        <v>0.25197838842160586</v>
      </c>
      <c r="JO36" s="14">
        <f t="shared" si="44"/>
        <v>0.25723628848538616</v>
      </c>
      <c r="JP36" s="14">
        <f t="shared" si="44"/>
        <v>0.28701409071947148</v>
      </c>
      <c r="JQ36" s="14">
        <f t="shared" si="44"/>
        <v>0.2489406079183788</v>
      </c>
      <c r="JR36" s="14">
        <f t="shared" si="44"/>
        <v>0.25256026873872278</v>
      </c>
      <c r="JS36" s="14">
        <f t="shared" si="44"/>
        <v>0.2600136512633815</v>
      </c>
      <c r="JT36" s="14"/>
      <c r="JU36" s="14">
        <f>JU34/(JU34+JU35)</f>
        <v>0.27653789850468896</v>
      </c>
      <c r="JV36" s="14">
        <f t="shared" ref="JV36:KE36" si="45">JV34/(JV34+JV35)</f>
        <v>0.26019893233444763</v>
      </c>
      <c r="JW36" s="14">
        <f t="shared" si="45"/>
        <v>0.27391939967418966</v>
      </c>
      <c r="JX36" s="14">
        <f t="shared" si="45"/>
        <v>0.21465537938972634</v>
      </c>
      <c r="JY36" s="14">
        <f t="shared" si="45"/>
        <v>0.26153526782234932</v>
      </c>
      <c r="JZ36" s="14">
        <f t="shared" si="45"/>
        <v>0.26838044959603718</v>
      </c>
      <c r="KA36" s="14">
        <f t="shared" si="45"/>
        <v>0.25324001445280941</v>
      </c>
      <c r="KB36" s="14">
        <f t="shared" si="45"/>
        <v>0.27635340139856218</v>
      </c>
      <c r="KC36" s="14">
        <f t="shared" si="45"/>
        <v>0.26119238949196932</v>
      </c>
      <c r="KD36" s="14">
        <f t="shared" si="45"/>
        <v>0.27272504001068226</v>
      </c>
      <c r="KE36" s="14">
        <f t="shared" si="45"/>
        <v>0.26200550130180222</v>
      </c>
      <c r="KG36" s="14">
        <f>KG34/(KG34+KG35)</f>
        <v>0.22729734724779635</v>
      </c>
      <c r="KH36" s="14">
        <f>STDEVA(IK36:KE36)</f>
        <v>3.1628256496569682E-2</v>
      </c>
      <c r="KI36" s="16"/>
      <c r="KJ36" s="14">
        <f>KJ34/(KJ34+KJ35)</f>
        <v>0.2972741498976379</v>
      </c>
      <c r="KK36" s="14">
        <f t="shared" ref="KK36:KT36" si="46">KK34/(KK34+KK35)</f>
        <v>0.28461276408054959</v>
      </c>
      <c r="KL36" s="14">
        <f t="shared" si="46"/>
        <v>0.29132294000541936</v>
      </c>
      <c r="KM36" s="14">
        <f t="shared" si="46"/>
        <v>0.28527026150142909</v>
      </c>
      <c r="KN36" s="14">
        <f t="shared" si="46"/>
        <v>0.29921984917182132</v>
      </c>
      <c r="KO36" s="14">
        <f t="shared" si="46"/>
        <v>0.27168520258469664</v>
      </c>
      <c r="KP36" s="14">
        <f t="shared" si="46"/>
        <v>0.28445694791735576</v>
      </c>
      <c r="KQ36" s="14">
        <f t="shared" si="46"/>
        <v>0.29347431201566887</v>
      </c>
      <c r="KR36" s="14">
        <f t="shared" si="46"/>
        <v>0.29798969740371828</v>
      </c>
      <c r="KS36" s="14">
        <f t="shared" si="46"/>
        <v>0.26251723194046173</v>
      </c>
      <c r="KT36" s="14">
        <f t="shared" si="46"/>
        <v>0.28683587559400303</v>
      </c>
      <c r="KU36" s="133"/>
      <c r="KV36" s="14">
        <f>KV34/(KV34+KV35)</f>
        <v>0.28003170718259462</v>
      </c>
      <c r="KW36" s="14">
        <f t="shared" ref="KW36:LF36" si="47">KW34/(KW34+KW35)</f>
        <v>0.30578854871409633</v>
      </c>
      <c r="KX36" s="14">
        <f t="shared" si="47"/>
        <v>0.28701173218792431</v>
      </c>
      <c r="KY36" s="14">
        <f t="shared" si="47"/>
        <v>0.27939839656026122</v>
      </c>
      <c r="KZ36" s="14">
        <f t="shared" si="47"/>
        <v>0.29244790734150294</v>
      </c>
      <c r="LA36" s="14">
        <f t="shared" si="47"/>
        <v>0.27817744643543785</v>
      </c>
      <c r="LB36" s="14">
        <f t="shared" si="47"/>
        <v>0.28092157030292075</v>
      </c>
      <c r="LC36" s="14">
        <f t="shared" si="47"/>
        <v>0.27786681053967255</v>
      </c>
      <c r="LD36" s="14">
        <f t="shared" si="47"/>
        <v>0.27374151365374222</v>
      </c>
      <c r="LE36" s="14">
        <f t="shared" si="47"/>
        <v>0.28832291180813463</v>
      </c>
      <c r="LF36" s="14">
        <f t="shared" si="47"/>
        <v>0.2843766774460601</v>
      </c>
      <c r="LG36" s="133"/>
      <c r="LH36" s="14">
        <f>LH34/(LH34+LH35)</f>
        <v>0.28959139666433797</v>
      </c>
      <c r="LI36" s="14">
        <f t="shared" ref="LI36:LR36" si="48">LI34/(LI34+LI35)</f>
        <v>0.28822541289141568</v>
      </c>
      <c r="LJ36" s="14">
        <f t="shared" si="48"/>
        <v>0.28475353787922664</v>
      </c>
      <c r="LK36" s="14">
        <f t="shared" si="48"/>
        <v>0.28311403829577964</v>
      </c>
      <c r="LL36" s="14">
        <f t="shared" si="48"/>
        <v>0.27129413178058781</v>
      </c>
      <c r="LM36" s="14">
        <f t="shared" si="48"/>
        <v>0.27586264921202275</v>
      </c>
      <c r="LN36" s="14">
        <f t="shared" si="48"/>
        <v>0.28520250111175094</v>
      </c>
      <c r="LO36" s="14">
        <f t="shared" si="48"/>
        <v>0.27167127300583571</v>
      </c>
      <c r="LP36" s="14">
        <f t="shared" si="48"/>
        <v>0.27063414199512947</v>
      </c>
      <c r="LQ36" s="14">
        <f t="shared" si="48"/>
        <v>0.28092693166426519</v>
      </c>
      <c r="LR36" s="14">
        <f t="shared" si="48"/>
        <v>0.28013626095468724</v>
      </c>
      <c r="LS36" s="133"/>
      <c r="LT36" s="14">
        <f>LT34/(LT34+LT35)</f>
        <v>0.28408912928481656</v>
      </c>
      <c r="LU36" s="14">
        <f t="shared" ref="LU36:MD36" si="49">LU34/(LU34+LU35)</f>
        <v>0.28327373922304699</v>
      </c>
      <c r="LV36" s="14">
        <f t="shared" si="49"/>
        <v>0.27440921331166057</v>
      </c>
      <c r="LW36" s="14">
        <f t="shared" si="49"/>
        <v>0.29427465871627267</v>
      </c>
      <c r="LX36" s="14">
        <f t="shared" si="49"/>
        <v>0.28025882752998932</v>
      </c>
      <c r="LY36" s="14">
        <f t="shared" si="49"/>
        <v>0.28018582731256336</v>
      </c>
      <c r="LZ36" s="14">
        <f t="shared" si="49"/>
        <v>0.25996916820623983</v>
      </c>
      <c r="MA36" s="14">
        <f t="shared" si="49"/>
        <v>0.26442985182578593</v>
      </c>
      <c r="MB36" s="14">
        <f t="shared" si="49"/>
        <v>0.27239290500953039</v>
      </c>
      <c r="MC36" s="14">
        <f t="shared" si="49"/>
        <v>0.28402327237679115</v>
      </c>
      <c r="MD36" s="14">
        <f t="shared" si="49"/>
        <v>0.27779559640133977</v>
      </c>
      <c r="ME36" s="133"/>
      <c r="MF36" s="14">
        <f>MF34/(MF34+MF35)</f>
        <v>0.28229607206364138</v>
      </c>
      <c r="MG36" s="14">
        <f>STDEVA(KJ36:MD36)</f>
        <v>9.6792480579713357E-3</v>
      </c>
      <c r="MH36" s="134"/>
      <c r="MI36" s="14">
        <f>MI34/(MI34+MI35)</f>
        <v>0.32652571725396518</v>
      </c>
      <c r="MJ36" s="14">
        <f t="shared" ref="MJ36:MM36" si="50">MJ34/(MJ34+MJ35)</f>
        <v>0.32975017384669492</v>
      </c>
      <c r="MK36" s="14">
        <f t="shared" si="50"/>
        <v>0.33503059769150573</v>
      </c>
      <c r="ML36" s="14">
        <f t="shared" si="50"/>
        <v>0.34159033948667916</v>
      </c>
      <c r="MM36" s="14">
        <f t="shared" si="50"/>
        <v>0.33327583946774508</v>
      </c>
      <c r="MN36" s="73"/>
      <c r="MO36" s="14">
        <f>MO34/(MO34+MO35)</f>
        <v>0.34855694697312073</v>
      </c>
      <c r="MP36" s="14">
        <f t="shared" ref="MP36:MS36" si="51">MP34/(MP34+MP35)</f>
        <v>0.30957550482454915</v>
      </c>
      <c r="MQ36" s="14">
        <f t="shared" si="51"/>
        <v>0.32655311463592052</v>
      </c>
      <c r="MR36" s="14">
        <f t="shared" si="51"/>
        <v>0.32814433347876582</v>
      </c>
      <c r="MS36" s="14">
        <f t="shared" si="51"/>
        <v>0.32829485349290444</v>
      </c>
      <c r="MT36" s="14"/>
      <c r="MU36" s="14">
        <f>MU34/(MU34+MU35)</f>
        <v>0.33471074380165289</v>
      </c>
      <c r="MV36" s="14">
        <f>MV34/(MV34+MV35)</f>
        <v>0.34381230788094691</v>
      </c>
      <c r="MW36" s="14">
        <f>STDEVA(KZ36:MT36)</f>
        <v>5.0052008735822537E-2</v>
      </c>
      <c r="MX36" s="16"/>
      <c r="MY36" s="14">
        <f>MY34/(MY34+MY35)</f>
        <v>0.2519374781658732</v>
      </c>
      <c r="MZ36" s="14">
        <f t="shared" ref="MZ36:ND36" si="52">MZ34/(MZ34+MZ35)</f>
        <v>0.31094803553290712</v>
      </c>
      <c r="NA36" s="14">
        <f t="shared" si="52"/>
        <v>0.30458771348311048</v>
      </c>
      <c r="NB36" s="14">
        <f t="shared" si="52"/>
        <v>0.30963945282014621</v>
      </c>
      <c r="NC36" s="14">
        <f t="shared" si="52"/>
        <v>0.33405833021300169</v>
      </c>
      <c r="ND36" s="14">
        <f t="shared" si="52"/>
        <v>0.30227144452067656</v>
      </c>
      <c r="NE36" s="73"/>
      <c r="NF36" s="14">
        <f>NF34/(NF34+NF35)</f>
        <v>0.32677911867458381</v>
      </c>
      <c r="NG36" s="14">
        <f t="shared" ref="NG36:NK36" si="53">NG34/(NG34+NG35)</f>
        <v>0.32837646451815788</v>
      </c>
      <c r="NH36" s="14">
        <f t="shared" si="53"/>
        <v>0.34175573081991739</v>
      </c>
      <c r="NI36" s="14">
        <f t="shared" si="53"/>
        <v>0.32534986905053459</v>
      </c>
      <c r="NJ36" s="14">
        <f t="shared" si="53"/>
        <v>0.29319822803642415</v>
      </c>
      <c r="NK36" s="14">
        <f t="shared" si="53"/>
        <v>0.32323148959874304</v>
      </c>
      <c r="NL36" s="14"/>
      <c r="NM36" s="14">
        <f>NM34/(NM34+NM35)</f>
        <v>0.31286057357431712</v>
      </c>
      <c r="NN36" s="14">
        <f>STDEVA(LQ36:NK36)</f>
        <v>6.6724209249956062E-2</v>
      </c>
      <c r="NO36" s="16"/>
    </row>
    <row r="37" spans="1:379" x14ac:dyDescent="0.2">
      <c r="A37" s="37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3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33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33"/>
      <c r="AX37" s="14"/>
      <c r="AY37" s="14"/>
      <c r="AZ37" s="16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33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33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33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33"/>
      <c r="CV37" s="14"/>
      <c r="CW37" s="14"/>
      <c r="CX37" s="16"/>
      <c r="CY37" s="14"/>
      <c r="CZ37" s="14"/>
      <c r="DA37" s="14"/>
      <c r="DB37" s="14"/>
      <c r="DC37" s="14"/>
      <c r="DD37" s="73"/>
      <c r="DE37" s="14"/>
      <c r="DF37" s="14"/>
      <c r="DG37" s="14"/>
      <c r="DH37" s="73"/>
      <c r="DI37" s="14"/>
      <c r="DJ37" s="14"/>
      <c r="DK37" s="14"/>
      <c r="DL37" s="14"/>
      <c r="DM37" s="14"/>
      <c r="DN37" s="14"/>
      <c r="DO37" s="14"/>
      <c r="DP37" s="73"/>
      <c r="DQ37" s="14"/>
      <c r="DR37" s="14"/>
      <c r="DS37" s="14"/>
      <c r="DT37" s="14"/>
      <c r="DU37" s="14"/>
      <c r="DV37" s="14"/>
      <c r="DW37" s="14"/>
      <c r="DX37" s="73"/>
      <c r="DY37" s="14"/>
      <c r="DZ37" s="14"/>
      <c r="EA37" s="14"/>
      <c r="EB37" s="14"/>
      <c r="EC37" s="14"/>
      <c r="ED37" s="14"/>
      <c r="EE37" s="16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33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33"/>
      <c r="FC37" s="14"/>
      <c r="FD37" s="14"/>
      <c r="FE37" s="16"/>
      <c r="FF37" s="14"/>
      <c r="FG37" s="14"/>
      <c r="FH37" s="14"/>
      <c r="FI37" s="14"/>
      <c r="FJ37" s="73"/>
      <c r="FK37" s="14"/>
      <c r="FL37" s="14"/>
      <c r="FM37" s="14"/>
      <c r="FN37" s="14"/>
      <c r="FO37" s="14"/>
      <c r="FP37" s="14"/>
      <c r="FQ37" s="14"/>
      <c r="FR37" s="14"/>
      <c r="FS37" s="14"/>
      <c r="FT37" s="19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6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G37" s="14"/>
      <c r="KH37" s="14"/>
      <c r="KI37" s="16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33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33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33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33"/>
      <c r="MF37" s="14"/>
      <c r="MG37" s="14"/>
      <c r="MH37" s="134"/>
      <c r="MI37" s="14"/>
      <c r="MJ37" s="14"/>
      <c r="MK37" s="14"/>
      <c r="ML37" s="14"/>
      <c r="MM37" s="14"/>
      <c r="MN37" s="73"/>
      <c r="MO37" s="14"/>
      <c r="MP37" s="14"/>
      <c r="MQ37" s="14"/>
      <c r="MR37" s="14"/>
      <c r="MS37" s="14"/>
      <c r="MT37" s="14"/>
      <c r="MU37" s="14"/>
      <c r="MV37" s="14"/>
      <c r="MW37" s="14"/>
      <c r="MX37" s="16"/>
      <c r="MY37" s="14"/>
      <c r="MZ37" s="14"/>
      <c r="NA37" s="14"/>
      <c r="NB37" s="14"/>
      <c r="NC37" s="14"/>
      <c r="ND37" s="14"/>
      <c r="NE37" s="73"/>
      <c r="NF37" s="14"/>
      <c r="NG37" s="14"/>
      <c r="NH37" s="14"/>
      <c r="NI37" s="14"/>
      <c r="NJ37" s="14"/>
      <c r="NK37" s="14"/>
      <c r="NL37" s="14"/>
      <c r="NM37" s="14"/>
      <c r="NN37" s="14"/>
      <c r="NO37" s="16"/>
    </row>
    <row r="38" spans="1:379" x14ac:dyDescent="0.2">
      <c r="A38" s="37" t="s">
        <v>106</v>
      </c>
      <c r="B38" s="14">
        <f>B30/(B30+B28)</f>
        <v>0.65918308449575569</v>
      </c>
      <c r="C38" s="14">
        <f t="shared" ref="C38:L38" si="54">C30/(C30+C28)</f>
        <v>0.65284589035222185</v>
      </c>
      <c r="D38" s="14">
        <f t="shared" si="54"/>
        <v>0.65240896315942465</v>
      </c>
      <c r="E38" s="14">
        <f t="shared" si="54"/>
        <v>0.65506966570855751</v>
      </c>
      <c r="F38" s="14">
        <f t="shared" si="54"/>
        <v>0.65018395771033666</v>
      </c>
      <c r="G38" s="14">
        <f t="shared" si="54"/>
        <v>0.65005187467951031</v>
      </c>
      <c r="H38" s="14">
        <f t="shared" si="54"/>
        <v>0.65010476336201317</v>
      </c>
      <c r="I38" s="14">
        <f t="shared" si="54"/>
        <v>0.64878998388578402</v>
      </c>
      <c r="J38" s="14">
        <f t="shared" si="54"/>
        <v>0.64879044567864252</v>
      </c>
      <c r="K38" s="14">
        <f t="shared" si="54"/>
        <v>0.6518949153823469</v>
      </c>
      <c r="L38" s="14">
        <f t="shared" si="54"/>
        <v>0.65199109944057254</v>
      </c>
      <c r="N38" s="14">
        <f>N30/(N30+N28)</f>
        <v>0.65123921177997102</v>
      </c>
      <c r="O38" s="14">
        <f t="shared" ref="O38:X38" si="55">O30/(O30+O28)</f>
        <v>0.64797358840786223</v>
      </c>
      <c r="P38" s="14">
        <f t="shared" si="55"/>
        <v>0.64242097029689038</v>
      </c>
      <c r="Q38" s="14">
        <f t="shared" si="55"/>
        <v>0.64442734747452401</v>
      </c>
      <c r="R38" s="14">
        <f t="shared" si="55"/>
        <v>0.64770653113496068</v>
      </c>
      <c r="S38" s="14">
        <f t="shared" si="55"/>
        <v>0.64487370672552813</v>
      </c>
      <c r="T38" s="14">
        <f t="shared" si="55"/>
        <v>0.63989420193878099</v>
      </c>
      <c r="U38" s="14">
        <f t="shared" si="55"/>
        <v>0.63834275252891282</v>
      </c>
      <c r="V38" s="14">
        <f t="shared" si="55"/>
        <v>0.63985066028777493</v>
      </c>
      <c r="W38" s="14">
        <f t="shared" si="55"/>
        <v>0.63862298479758473</v>
      </c>
      <c r="X38" s="14">
        <f t="shared" si="55"/>
        <v>0.64353331619509357</v>
      </c>
      <c r="Y38" s="133"/>
      <c r="Z38" s="14">
        <f>Z30/(Z30+Z28)</f>
        <v>0.63699895259717698</v>
      </c>
      <c r="AA38" s="14">
        <f t="shared" ref="AA38:AJ38" si="56">AA30/(AA30+AA28)</f>
        <v>0.6447958841017376</v>
      </c>
      <c r="AB38" s="14">
        <f t="shared" si="56"/>
        <v>0.64835559220058914</v>
      </c>
      <c r="AC38" s="14">
        <f t="shared" si="56"/>
        <v>0.64553979483422119</v>
      </c>
      <c r="AD38" s="14">
        <f t="shared" si="56"/>
        <v>0.65038349704927989</v>
      </c>
      <c r="AE38" s="14">
        <f t="shared" si="56"/>
        <v>0.64449545173894818</v>
      </c>
      <c r="AF38" s="14">
        <f t="shared" si="56"/>
        <v>0.64437665019009815</v>
      </c>
      <c r="AG38" s="14">
        <f t="shared" si="56"/>
        <v>0.64213830857376131</v>
      </c>
      <c r="AH38" s="14">
        <f t="shared" si="56"/>
        <v>0.64444507357772562</v>
      </c>
      <c r="AI38" s="14">
        <f t="shared" si="56"/>
        <v>0.6392612620284438</v>
      </c>
      <c r="AJ38" s="14">
        <f t="shared" si="56"/>
        <v>0.64407530837914428</v>
      </c>
      <c r="AK38" s="133"/>
      <c r="AL38" s="14">
        <f>AL30/(AL30+AL28)</f>
        <v>0.64421650009116516</v>
      </c>
      <c r="AM38" s="14">
        <f t="shared" ref="AM38:AV38" si="57">AM30/(AM30+AM28)</f>
        <v>0.64481058757260001</v>
      </c>
      <c r="AN38" s="14">
        <f t="shared" si="57"/>
        <v>0.64775323209948421</v>
      </c>
      <c r="AO38" s="14">
        <f t="shared" si="57"/>
        <v>0.64509248657479046</v>
      </c>
      <c r="AP38" s="14">
        <f t="shared" si="57"/>
        <v>0.64799217908165729</v>
      </c>
      <c r="AQ38" s="14">
        <f t="shared" si="57"/>
        <v>0.64781790090209956</v>
      </c>
      <c r="AR38" s="14">
        <f t="shared" si="57"/>
        <v>0.65099662789954404</v>
      </c>
      <c r="AS38" s="14">
        <f t="shared" si="57"/>
        <v>0.64717868474217033</v>
      </c>
      <c r="AT38" s="14">
        <f t="shared" si="57"/>
        <v>0.64567238006435335</v>
      </c>
      <c r="AU38" s="14">
        <f t="shared" si="57"/>
        <v>0.63929045428189568</v>
      </c>
      <c r="AV38" s="14">
        <f t="shared" si="57"/>
        <v>0.64608598675749151</v>
      </c>
      <c r="AW38" s="133"/>
      <c r="AX38" s="14">
        <f>AX30/(AX30+AX28)</f>
        <v>0.6464285764105755</v>
      </c>
      <c r="AY38" s="14">
        <f>STDEVA(B38:AV38)</f>
        <v>4.7854513253477666E-3</v>
      </c>
      <c r="AZ38" s="16"/>
      <c r="BA38" s="14">
        <f>BA30/(BA30+BA28)</f>
        <v>0.70304041052268418</v>
      </c>
      <c r="BB38" s="14">
        <f t="shared" ref="BB38:BK38" si="58">BB30/(BB30+BB28)</f>
        <v>0.70310845369745201</v>
      </c>
      <c r="BC38" s="14">
        <f t="shared" si="58"/>
        <v>0.70086392247180773</v>
      </c>
      <c r="BD38" s="14">
        <f t="shared" si="58"/>
        <v>0.70125407487216751</v>
      </c>
      <c r="BE38" s="14">
        <f t="shared" si="58"/>
        <v>0.70168760846986722</v>
      </c>
      <c r="BF38" s="14">
        <f t="shared" si="58"/>
        <v>0.70863243251102659</v>
      </c>
      <c r="BG38" s="14">
        <f t="shared" si="58"/>
        <v>0.70575120478006281</v>
      </c>
      <c r="BH38" s="14">
        <f t="shared" si="58"/>
        <v>0.70211146739975105</v>
      </c>
      <c r="BI38" s="14">
        <f t="shared" si="58"/>
        <v>0.69992403258055702</v>
      </c>
      <c r="BJ38" s="14">
        <f t="shared" si="58"/>
        <v>0.69771377837092308</v>
      </c>
      <c r="BK38" s="14">
        <f t="shared" si="58"/>
        <v>0.70240845623309633</v>
      </c>
      <c r="BL38" s="133"/>
      <c r="BM38" s="14">
        <f>BM30/(BM30+BM28)</f>
        <v>0.69021554504352811</v>
      </c>
      <c r="BN38" s="14">
        <f t="shared" ref="BN38:BW38" si="59">BN30/(BN30+BN28)</f>
        <v>0.69514907067095888</v>
      </c>
      <c r="BO38" s="14">
        <f t="shared" si="59"/>
        <v>0.69447403764009819</v>
      </c>
      <c r="BP38" s="14">
        <f t="shared" si="59"/>
        <v>0.69611133243330059</v>
      </c>
      <c r="BQ38" s="14">
        <f t="shared" si="59"/>
        <v>0.69772460131324621</v>
      </c>
      <c r="BR38" s="14">
        <f t="shared" si="59"/>
        <v>0.69889386084254701</v>
      </c>
      <c r="BS38" s="14">
        <f t="shared" si="59"/>
        <v>0.70010356449101163</v>
      </c>
      <c r="BT38" s="14">
        <f t="shared" si="59"/>
        <v>0.70001588022492989</v>
      </c>
      <c r="BU38" s="14">
        <f t="shared" si="59"/>
        <v>0.69128624491314838</v>
      </c>
      <c r="BV38" s="14">
        <f t="shared" si="59"/>
        <v>0.68646278254787729</v>
      </c>
      <c r="BW38" s="14">
        <f t="shared" si="59"/>
        <v>0.69505143040092365</v>
      </c>
      <c r="BX38" s="133"/>
      <c r="BY38" s="14">
        <f>BY30/(BY30+BY28)</f>
        <v>0.69858731458420986</v>
      </c>
      <c r="BZ38" s="14">
        <f t="shared" ref="BZ38:CH38" si="60">BZ30/(BZ30+BZ28)</f>
        <v>0.70333622092052994</v>
      </c>
      <c r="CA38" s="14">
        <f t="shared" si="60"/>
        <v>0.70164441610176431</v>
      </c>
      <c r="CB38" s="14">
        <f t="shared" si="60"/>
        <v>0.70426410227015834</v>
      </c>
      <c r="CC38" s="14">
        <f t="shared" si="60"/>
        <v>0.70599664625149439</v>
      </c>
      <c r="CD38" s="14">
        <f t="shared" si="60"/>
        <v>0.70619886652412878</v>
      </c>
      <c r="CE38" s="14">
        <f t="shared" si="60"/>
        <v>0.70635284726132264</v>
      </c>
      <c r="CF38" s="14">
        <f t="shared" si="60"/>
        <v>0.7046220926881438</v>
      </c>
      <c r="CG38" s="14">
        <f t="shared" si="60"/>
        <v>0.70757510935081969</v>
      </c>
      <c r="CH38" s="14">
        <f t="shared" si="60"/>
        <v>0.70429460065364846</v>
      </c>
      <c r="CI38" s="133"/>
      <c r="CJ38" s="14">
        <f>CJ30/(CJ30+CJ28)</f>
        <v>0.6964013371021025</v>
      </c>
      <c r="CK38" s="14">
        <f t="shared" ref="CK38:CT38" si="61">CK30/(CK30+CK28)</f>
        <v>0.69315692771268322</v>
      </c>
      <c r="CL38" s="14">
        <f t="shared" si="61"/>
        <v>0.69266632635693104</v>
      </c>
      <c r="CM38" s="14">
        <f t="shared" si="61"/>
        <v>0.68372374646690814</v>
      </c>
      <c r="CN38" s="14">
        <f t="shared" si="61"/>
        <v>0.68711650001765934</v>
      </c>
      <c r="CO38" s="14">
        <f t="shared" si="61"/>
        <v>0.68787020399608501</v>
      </c>
      <c r="CP38" s="14">
        <f t="shared" si="61"/>
        <v>0.68176905435452739</v>
      </c>
      <c r="CQ38" s="14">
        <f t="shared" si="61"/>
        <v>0.68661725922479566</v>
      </c>
      <c r="CR38" s="14">
        <f t="shared" si="61"/>
        <v>0.68063236150780348</v>
      </c>
      <c r="CS38" s="14">
        <f t="shared" si="61"/>
        <v>0.67498166729233944</v>
      </c>
      <c r="CT38" s="14">
        <f t="shared" si="61"/>
        <v>0.6864909868781659</v>
      </c>
      <c r="CU38" s="133"/>
      <c r="CV38" s="14">
        <f>CV30/(CV30+CV28)</f>
        <v>0.70059065061014381</v>
      </c>
      <c r="CW38" s="14">
        <f>STDEVA(AZ38:CT38)</f>
        <v>8.192435837305884E-3</v>
      </c>
      <c r="CX38" s="16"/>
      <c r="CY38" s="14">
        <f>CY30/(CY30+CY28)</f>
        <v>0.6939268654502988</v>
      </c>
      <c r="CZ38" s="14">
        <f t="shared" ref="CZ38:DC38" si="62">CZ30/(CZ30+CZ28)</f>
        <v>0.70346643562732003</v>
      </c>
      <c r="DA38" s="14">
        <f t="shared" si="62"/>
        <v>0.69757284325063995</v>
      </c>
      <c r="DB38" s="14">
        <f t="shared" si="62"/>
        <v>0.69901032867273905</v>
      </c>
      <c r="DC38" s="14">
        <f t="shared" si="62"/>
        <v>0.69906938894401205</v>
      </c>
      <c r="DD38" s="73"/>
      <c r="DE38" s="14">
        <f>DE30/(DE30+DE28)</f>
        <v>0.70904392661879545</v>
      </c>
      <c r="DF38" s="14">
        <f t="shared" ref="DF38:DG38" si="63">DF30/(DF30+DF28)</f>
        <v>0.70342151169790879</v>
      </c>
      <c r="DG38" s="14">
        <f t="shared" si="63"/>
        <v>0.70622942125093413</v>
      </c>
      <c r="DH38" s="73"/>
      <c r="DI38" s="14">
        <f>DI30/(DI30+DI28)</f>
        <v>0.70273320310015264</v>
      </c>
      <c r="DJ38" s="14">
        <f t="shared" ref="DJ38:DO38" si="64">DJ30/(DJ30+DJ28)</f>
        <v>0.70709934589915147</v>
      </c>
      <c r="DK38" s="14">
        <f t="shared" si="64"/>
        <v>0.7050123053120898</v>
      </c>
      <c r="DL38" s="14">
        <f t="shared" si="64"/>
        <v>0.71100085681953307</v>
      </c>
      <c r="DM38" s="14">
        <f t="shared" si="64"/>
        <v>0.70026590467312411</v>
      </c>
      <c r="DN38" s="14">
        <f t="shared" si="64"/>
        <v>0.70977707629698916</v>
      </c>
      <c r="DO38" s="14">
        <f t="shared" si="64"/>
        <v>0.70681941168417384</v>
      </c>
      <c r="DP38" s="73"/>
      <c r="DQ38" s="14">
        <f>DQ30/(DQ30+DQ28)</f>
        <v>0.70959283187020972</v>
      </c>
      <c r="DR38" s="14">
        <f t="shared" ref="DR38:DW38" si="65">DR30/(DR30+DR28)</f>
        <v>0.70614645595271075</v>
      </c>
      <c r="DS38" s="14">
        <f t="shared" si="65"/>
        <v>0.70608460465576484</v>
      </c>
      <c r="DT38" s="14">
        <f t="shared" si="65"/>
        <v>0.71196341159554699</v>
      </c>
      <c r="DU38" s="14">
        <f t="shared" si="65"/>
        <v>0.71088130698685503</v>
      </c>
      <c r="DV38" s="14">
        <f t="shared" si="65"/>
        <v>0.70708158602820448</v>
      </c>
      <c r="DW38" s="14">
        <f t="shared" si="65"/>
        <v>0.70862543901677932</v>
      </c>
      <c r="DX38" s="73"/>
      <c r="DY38" s="14">
        <f>DY30/(DY30+DY28)</f>
        <v>0.70277285189021366</v>
      </c>
      <c r="DZ38" s="14">
        <f t="shared" ref="DZ38:EA38" si="66">DZ30/(DZ30+DZ28)</f>
        <v>0.70870745416668823</v>
      </c>
      <c r="EA38" s="14">
        <f t="shared" si="66"/>
        <v>0.7057452305952685</v>
      </c>
      <c r="EB38" s="14"/>
      <c r="EC38" s="14">
        <f>EC30/(EC30+EC28)</f>
        <v>0.7090435802172107</v>
      </c>
      <c r="ED38" s="14">
        <f>STDEVA(CG38:EA38)</f>
        <v>0.10979690844373309</v>
      </c>
      <c r="EE38" s="16"/>
      <c r="EF38" s="14">
        <f>EF30/(EF30+EF28)</f>
        <v>0.72625784335251575</v>
      </c>
      <c r="EG38" s="14">
        <f t="shared" ref="EG38:EP38" si="67">EG30/(EG30+EG28)</f>
        <v>0.72259984003268374</v>
      </c>
      <c r="EH38" s="14">
        <f t="shared" si="67"/>
        <v>0.72817020174445446</v>
      </c>
      <c r="EI38" s="14">
        <f t="shared" si="67"/>
        <v>0.72516881888212303</v>
      </c>
      <c r="EJ38" s="14">
        <f t="shared" si="67"/>
        <v>0.72280379749519308</v>
      </c>
      <c r="EK38" s="14">
        <f t="shared" si="67"/>
        <v>0.72849279148525559</v>
      </c>
      <c r="EL38" s="14">
        <f t="shared" si="67"/>
        <v>0.72046872431577824</v>
      </c>
      <c r="EM38" s="14">
        <f t="shared" si="67"/>
        <v>0.71813773302831785</v>
      </c>
      <c r="EN38" s="14">
        <f t="shared" si="67"/>
        <v>0.72818191937960985</v>
      </c>
      <c r="EO38" s="14">
        <f t="shared" si="67"/>
        <v>0.72578191843061823</v>
      </c>
      <c r="EP38" s="14">
        <f t="shared" si="67"/>
        <v>0.72459875023324172</v>
      </c>
      <c r="EQ38" s="133"/>
      <c r="ER38" s="14">
        <f>ER30/(ER30+ER28)</f>
        <v>0.71612613630610988</v>
      </c>
      <c r="ES38" s="14">
        <f t="shared" ref="ES38:FA38" si="68">ES30/(ES30+ES28)</f>
        <v>0.72020887547985502</v>
      </c>
      <c r="ET38" s="14">
        <f t="shared" si="68"/>
        <v>0.71533103779887508</v>
      </c>
      <c r="EU38" s="14">
        <f t="shared" si="68"/>
        <v>0.71519566392188128</v>
      </c>
      <c r="EV38" s="14">
        <f t="shared" si="68"/>
        <v>0.71366840865643288</v>
      </c>
      <c r="EW38" s="14">
        <f t="shared" si="68"/>
        <v>0.71649854075346675</v>
      </c>
      <c r="EX38" s="14">
        <f t="shared" si="68"/>
        <v>0.7224106224775142</v>
      </c>
      <c r="EY38" s="14">
        <f t="shared" si="68"/>
        <v>0.71403246306820167</v>
      </c>
      <c r="EZ38" s="14">
        <f t="shared" si="68"/>
        <v>0.72106499198435248</v>
      </c>
      <c r="FA38" s="14">
        <f t="shared" si="68"/>
        <v>0.7171647707967278</v>
      </c>
      <c r="FB38" s="133"/>
      <c r="FC38" s="14">
        <f>FC30/(FC30+FC28)</f>
        <v>0.72088491014973044</v>
      </c>
      <c r="FD38" s="14">
        <f>STDEVA(DG38:FA38)</f>
        <v>9.4772652639515328E-2</v>
      </c>
      <c r="FE38" s="16"/>
      <c r="FF38" s="14">
        <f>FF30/(FF30+FF28)</f>
        <v>0.75084406983198593</v>
      </c>
      <c r="FG38" s="14">
        <f t="shared" ref="FG38:FI38" si="69">FG30/(FG30+FG28)</f>
        <v>0.76292253479330574</v>
      </c>
      <c r="FH38" s="14">
        <f t="shared" si="69"/>
        <v>0.76454825613236843</v>
      </c>
      <c r="FI38" s="14">
        <f t="shared" si="69"/>
        <v>0.7595168984485865</v>
      </c>
      <c r="FJ38" s="73"/>
      <c r="FK38" s="14">
        <f>FK30/(FK30+FK28)</f>
        <v>0.77593904749847609</v>
      </c>
      <c r="FL38" s="14">
        <f t="shared" ref="FL38:FP38" si="70">FL30/(FL30+FL28)</f>
        <v>0.7749630176935407</v>
      </c>
      <c r="FM38" s="14">
        <f t="shared" si="70"/>
        <v>0.77357538272193971</v>
      </c>
      <c r="FN38" s="14">
        <f t="shared" si="70"/>
        <v>0.77584880505021347</v>
      </c>
      <c r="FO38" s="14">
        <f t="shared" si="70"/>
        <v>0.77779963595982604</v>
      </c>
      <c r="FP38" s="14">
        <f t="shared" si="70"/>
        <v>0.77550483997185071</v>
      </c>
      <c r="FQ38" s="14"/>
      <c r="FR38" s="14">
        <f>FR30/(FR30+FR28)</f>
        <v>0.7741933425751889</v>
      </c>
      <c r="FS38" s="14">
        <f>STDEVA(DV38:FP38)</f>
        <v>0.1408545601496706</v>
      </c>
      <c r="FT38" s="19"/>
      <c r="FU38" s="14">
        <f>FU30/(FU30+FU28)</f>
        <v>0.82644353680734262</v>
      </c>
      <c r="FV38" s="14">
        <f t="shared" ref="FV38:GD38" si="71">FV30/(FV30+FV28)</f>
        <v>0.81760468722769608</v>
      </c>
      <c r="FW38" s="14">
        <f t="shared" si="71"/>
        <v>0.81919426140059204</v>
      </c>
      <c r="FX38" s="14">
        <f t="shared" si="71"/>
        <v>0.81772931390542014</v>
      </c>
      <c r="FY38" s="14">
        <f t="shared" si="71"/>
        <v>0.81651601110254579</v>
      </c>
      <c r="FZ38" s="14">
        <f t="shared" si="71"/>
        <v>0.82378519202232736</v>
      </c>
      <c r="GA38" s="14">
        <f t="shared" si="71"/>
        <v>0.81451992461532829</v>
      </c>
      <c r="GB38" s="14">
        <f t="shared" si="71"/>
        <v>0.81892559772044982</v>
      </c>
      <c r="GC38" s="14">
        <f t="shared" si="71"/>
        <v>0.81415766263851441</v>
      </c>
      <c r="GD38" s="14">
        <f t="shared" si="71"/>
        <v>0.81876667178704854</v>
      </c>
      <c r="GE38" s="14"/>
      <c r="GF38" s="14">
        <f>GF30/(GF30+GF28)</f>
        <v>0.81747070733591509</v>
      </c>
      <c r="GG38" s="14">
        <f t="shared" ref="GG38:GO38" si="72">GG30/(GG30+GG28)</f>
        <v>0.81528297147885576</v>
      </c>
      <c r="GH38" s="14">
        <f t="shared" si="72"/>
        <v>0.81642245919341228</v>
      </c>
      <c r="GI38" s="14">
        <f t="shared" si="72"/>
        <v>0.81636772587850548</v>
      </c>
      <c r="GJ38" s="14">
        <f t="shared" si="72"/>
        <v>0.8138152688669823</v>
      </c>
      <c r="GK38" s="14">
        <f t="shared" si="72"/>
        <v>0.81855864703703818</v>
      </c>
      <c r="GL38" s="14">
        <f t="shared" si="72"/>
        <v>0.81411687868084082</v>
      </c>
      <c r="GM38" s="14">
        <f t="shared" si="72"/>
        <v>0.81490318304150811</v>
      </c>
      <c r="GN38" s="14">
        <f t="shared" si="72"/>
        <v>0.81608917356134592</v>
      </c>
      <c r="GO38" s="14">
        <f t="shared" si="72"/>
        <v>0.8115542081417747</v>
      </c>
      <c r="GP38" s="14">
        <f>GP30/(GP30+GP28)</f>
        <v>0.81545695553471953</v>
      </c>
      <c r="GQ38" s="14"/>
      <c r="GR38" s="14">
        <f>GR30/(GR30+GR28)</f>
        <v>0.80636574304742281</v>
      </c>
      <c r="GS38" s="14">
        <f t="shared" ref="GS38:HB38" si="73">GS30/(GS30+GS28)</f>
        <v>0.81218467102223812</v>
      </c>
      <c r="GT38" s="14">
        <f t="shared" si="73"/>
        <v>0.81655905543972063</v>
      </c>
      <c r="GU38" s="14">
        <f t="shared" si="73"/>
        <v>0.81939359270986467</v>
      </c>
      <c r="GV38" s="14">
        <f t="shared" si="73"/>
        <v>0.8149493325659326</v>
      </c>
      <c r="GW38" s="14">
        <f t="shared" si="73"/>
        <v>0.81763951685682834</v>
      </c>
      <c r="GX38" s="14">
        <f t="shared" si="73"/>
        <v>0.81661168596495881</v>
      </c>
      <c r="GY38" s="14">
        <f t="shared" si="73"/>
        <v>0.81443753496490012</v>
      </c>
      <c r="GZ38" s="14">
        <f t="shared" si="73"/>
        <v>0.80917551826185041</v>
      </c>
      <c r="HA38" s="14">
        <f t="shared" si="73"/>
        <v>0.79649101016341095</v>
      </c>
      <c r="HB38" s="14">
        <f t="shared" si="73"/>
        <v>0.81239402139259342</v>
      </c>
      <c r="HC38" s="14"/>
      <c r="HD38" s="14">
        <f>HD30/(HD30+HD28)</f>
        <v>0.82507029853735603</v>
      </c>
      <c r="HE38" s="14">
        <f t="shared" ref="HE38:HN38" si="74">HE30/(HE30+HE28)</f>
        <v>0.81256720304559504</v>
      </c>
      <c r="HF38" s="14">
        <f t="shared" si="74"/>
        <v>0.81758226039323334</v>
      </c>
      <c r="HG38" s="14">
        <f t="shared" si="74"/>
        <v>0.81637938320115833</v>
      </c>
      <c r="HH38" s="14">
        <f t="shared" si="74"/>
        <v>0.8191978901193433</v>
      </c>
      <c r="HI38" s="14">
        <f t="shared" si="74"/>
        <v>0.82080242848114682</v>
      </c>
      <c r="HJ38" s="14">
        <f t="shared" si="74"/>
        <v>0.82299695617364199</v>
      </c>
      <c r="HK38" s="14">
        <f t="shared" si="74"/>
        <v>0.81769664043990498</v>
      </c>
      <c r="HL38" s="14">
        <f t="shared" si="74"/>
        <v>0.81643802959290235</v>
      </c>
      <c r="HM38" s="14">
        <f t="shared" si="74"/>
        <v>0.82054536393558153</v>
      </c>
      <c r="HN38" s="14">
        <f t="shared" si="74"/>
        <v>0.81892483173089758</v>
      </c>
      <c r="HO38" s="14"/>
      <c r="HP38" s="14">
        <f>HP30/(HP30+HP28)</f>
        <v>0.81744927190969641</v>
      </c>
      <c r="HQ38" s="14">
        <f>STDEVA(FT38:HN38)</f>
        <v>4.9262385445271164E-3</v>
      </c>
      <c r="HR38" s="16"/>
      <c r="HS38" s="14">
        <f>HS30/(HS30+HS28)</f>
        <v>0.78844144565099128</v>
      </c>
      <c r="HT38" s="14">
        <f t="shared" ref="HT38:IC38" si="75">HT30/(HT30+HT28)</f>
        <v>0.78155152150113361</v>
      </c>
      <c r="HU38" s="14">
        <f t="shared" si="75"/>
        <v>0.78510042627471521</v>
      </c>
      <c r="HV38" s="14">
        <f t="shared" si="75"/>
        <v>0.7827283966479075</v>
      </c>
      <c r="HW38" s="14">
        <f t="shared" si="75"/>
        <v>0.78118263206462635</v>
      </c>
      <c r="HX38" s="14">
        <f t="shared" si="75"/>
        <v>0.78155438624889595</v>
      </c>
      <c r="HY38" s="14">
        <f t="shared" si="75"/>
        <v>0.78125238544198883</v>
      </c>
      <c r="HZ38" s="14">
        <f t="shared" si="75"/>
        <v>0.77986012231702961</v>
      </c>
      <c r="IA38" s="14">
        <f t="shared" si="75"/>
        <v>0.78243755109197066</v>
      </c>
      <c r="IB38" s="14">
        <f t="shared" si="75"/>
        <v>0.78353810451360839</v>
      </c>
      <c r="IC38" s="14">
        <f t="shared" si="75"/>
        <v>0.7827606810243003</v>
      </c>
      <c r="ID38" s="14"/>
      <c r="IE38" s="14">
        <f>IE30/(IE30+IE28)</f>
        <v>0.76739303632630063</v>
      </c>
      <c r="IF38" s="14">
        <f t="shared" ref="IF38:IN38" si="76">IF30/(IF30+IF28)</f>
        <v>0.76796313677243977</v>
      </c>
      <c r="IG38" s="14">
        <f t="shared" si="76"/>
        <v>0.76904694288669417</v>
      </c>
      <c r="IH38" s="14">
        <f t="shared" si="76"/>
        <v>0.77104173145220656</v>
      </c>
      <c r="II38" s="14">
        <f t="shared" si="76"/>
        <v>0.77343396099449657</v>
      </c>
      <c r="IJ38" s="14">
        <f t="shared" si="76"/>
        <v>0.77269620726878985</v>
      </c>
      <c r="IK38" s="14">
        <f t="shared" si="76"/>
        <v>0.77529244198444447</v>
      </c>
      <c r="IL38" s="14">
        <f t="shared" si="76"/>
        <v>0.77700898694611598</v>
      </c>
      <c r="IM38" s="14">
        <f t="shared" si="76"/>
        <v>0.77781396735946884</v>
      </c>
      <c r="IN38" s="14">
        <f t="shared" si="76"/>
        <v>0.77240875766947237</v>
      </c>
      <c r="IO38" s="14"/>
      <c r="IP38" s="14">
        <f>IP30/(IP30+IP28)</f>
        <v>0.77869294983058723</v>
      </c>
      <c r="IQ38" s="14">
        <f t="shared" ref="IQ38:IZ38" si="77">IQ30/(IQ30+IQ28)</f>
        <v>0.77673879808423096</v>
      </c>
      <c r="IR38" s="14">
        <f t="shared" si="77"/>
        <v>0.77565037055822339</v>
      </c>
      <c r="IS38" s="14">
        <f t="shared" si="77"/>
        <v>0.77706744583993415</v>
      </c>
      <c r="IT38" s="14">
        <f t="shared" si="77"/>
        <v>0.77975551579073532</v>
      </c>
      <c r="IU38" s="14">
        <f t="shared" si="77"/>
        <v>0.77552258340527114</v>
      </c>
      <c r="IV38" s="14">
        <f t="shared" si="77"/>
        <v>0.77472511543690192</v>
      </c>
      <c r="IW38" s="14">
        <f t="shared" si="77"/>
        <v>0.77701972864894564</v>
      </c>
      <c r="IX38" s="14">
        <f t="shared" si="77"/>
        <v>0.77454013133526101</v>
      </c>
      <c r="IY38" s="14">
        <f t="shared" si="77"/>
        <v>0.77387764768935285</v>
      </c>
      <c r="IZ38" s="14">
        <f t="shared" si="77"/>
        <v>0.77635821133398586</v>
      </c>
      <c r="JA38" s="14"/>
      <c r="JB38" s="14">
        <f>JB30/(JB30+JB28)</f>
        <v>0.77560595495424833</v>
      </c>
      <c r="JC38" s="14">
        <f t="shared" ref="JC38:JS38" si="78">JC30/(JC30+JC28)</f>
        <v>0.77473288066359824</v>
      </c>
      <c r="JD38" s="14">
        <f t="shared" si="78"/>
        <v>0.76922838808445282</v>
      </c>
      <c r="JE38" s="14">
        <f t="shared" si="78"/>
        <v>0.77020453856668625</v>
      </c>
      <c r="JF38" s="14">
        <f t="shared" si="78"/>
        <v>0.77278842928533464</v>
      </c>
      <c r="JG38" s="14">
        <f t="shared" si="78"/>
        <v>0.77614851074959001</v>
      </c>
      <c r="JH38" s="14">
        <f t="shared" si="78"/>
        <v>0.77546257013560604</v>
      </c>
      <c r="JI38" s="14">
        <f t="shared" si="78"/>
        <v>0.77265028148071557</v>
      </c>
      <c r="JJ38" s="14">
        <f t="shared" si="78"/>
        <v>0.77454533876827147</v>
      </c>
      <c r="JK38" s="14">
        <f t="shared" si="78"/>
        <v>0.77596005568011928</v>
      </c>
      <c r="JL38" s="14">
        <f t="shared" si="78"/>
        <v>0.77457571199286701</v>
      </c>
      <c r="JM38" s="14">
        <f t="shared" si="78"/>
        <v>0.77854972509086873</v>
      </c>
      <c r="JN38" s="14">
        <f t="shared" si="78"/>
        <v>0.77291002191325797</v>
      </c>
      <c r="JO38" s="14">
        <f t="shared" si="78"/>
        <v>0.77445747813317178</v>
      </c>
      <c r="JP38" s="14">
        <f t="shared" si="78"/>
        <v>0.77953812958297952</v>
      </c>
      <c r="JQ38" s="14">
        <f t="shared" si="78"/>
        <v>0.77594608164570844</v>
      </c>
      <c r="JR38" s="14">
        <f t="shared" si="78"/>
        <v>0.77283591837570642</v>
      </c>
      <c r="JS38" s="14">
        <f t="shared" si="78"/>
        <v>0.77447562877640863</v>
      </c>
      <c r="JT38" s="14"/>
      <c r="JU38" s="14">
        <f>JU30/(JU30+JU28)</f>
        <v>0.80046202666051036</v>
      </c>
      <c r="JV38" s="14">
        <f t="shared" ref="JV38:KE38" si="79">JV30/(JV30+JV28)</f>
        <v>0.79572938813575345</v>
      </c>
      <c r="JW38" s="14">
        <f t="shared" si="79"/>
        <v>0.7986026303742163</v>
      </c>
      <c r="JX38" s="14">
        <f t="shared" si="79"/>
        <v>0.79107122915132733</v>
      </c>
      <c r="JY38" s="14">
        <f t="shared" si="79"/>
        <v>0.79535168119318544</v>
      </c>
      <c r="JZ38" s="14">
        <f t="shared" si="79"/>
        <v>0.79933829348731722</v>
      </c>
      <c r="KA38" s="14">
        <f t="shared" si="79"/>
        <v>0.79129548656241167</v>
      </c>
      <c r="KB38" s="14">
        <f t="shared" si="79"/>
        <v>0.80025599456938457</v>
      </c>
      <c r="KC38" s="14">
        <f t="shared" si="79"/>
        <v>0.79738697211564646</v>
      </c>
      <c r="KD38" s="14">
        <f t="shared" si="79"/>
        <v>0.80082150289944032</v>
      </c>
      <c r="KE38" s="14">
        <f t="shared" si="79"/>
        <v>0.79702967277255921</v>
      </c>
      <c r="KG38" s="14">
        <f>KG30/(KG30+KG28)</f>
        <v>0.77948428897377564</v>
      </c>
      <c r="KH38" s="14">
        <f>STDEVA(IK38:KE38)</f>
        <v>9.9011124179319062E-3</v>
      </c>
      <c r="KI38" s="16"/>
      <c r="KJ38" s="14">
        <f>KJ30/(KJ30+KJ28)</f>
        <v>0.79065623704495425</v>
      </c>
      <c r="KK38" s="14">
        <f t="shared" ref="KK38:KT38" si="80">KK30/(KK30+KK28)</f>
        <v>0.79140468238448591</v>
      </c>
      <c r="KL38" s="14">
        <f t="shared" si="80"/>
        <v>0.79190576081358721</v>
      </c>
      <c r="KM38" s="14">
        <f t="shared" si="80"/>
        <v>0.79052029769035892</v>
      </c>
      <c r="KN38" s="14">
        <f t="shared" si="80"/>
        <v>0.79456713192154571</v>
      </c>
      <c r="KO38" s="14">
        <f t="shared" si="80"/>
        <v>0.78889249107432502</v>
      </c>
      <c r="KP38" s="14">
        <f t="shared" si="80"/>
        <v>0.78942917418012415</v>
      </c>
      <c r="KQ38" s="14">
        <f t="shared" si="80"/>
        <v>0.79464895475999453</v>
      </c>
      <c r="KR38" s="14">
        <f t="shared" si="80"/>
        <v>0.79615034693566145</v>
      </c>
      <c r="KS38" s="14">
        <f t="shared" si="80"/>
        <v>0.78800000624591371</v>
      </c>
      <c r="KT38" s="14">
        <f t="shared" si="80"/>
        <v>0.79161487452270551</v>
      </c>
      <c r="KU38" s="133"/>
      <c r="KV38" s="14">
        <f>KV30/(KV30+KV28)</f>
        <v>0.78925224263953253</v>
      </c>
      <c r="KW38" s="14">
        <f t="shared" ref="KW38:LF38" si="81">KW30/(KW30+KW28)</f>
        <v>0.79550939261123421</v>
      </c>
      <c r="KX38" s="14">
        <f t="shared" si="81"/>
        <v>0.78793333635218166</v>
      </c>
      <c r="KY38" s="14">
        <f t="shared" si="81"/>
        <v>0.78736058697626743</v>
      </c>
      <c r="KZ38" s="14">
        <f t="shared" si="81"/>
        <v>0.79284222573946395</v>
      </c>
      <c r="LA38" s="14">
        <f t="shared" si="81"/>
        <v>0.78687461612664911</v>
      </c>
      <c r="LB38" s="14">
        <f t="shared" si="81"/>
        <v>0.78851666486832894</v>
      </c>
      <c r="LC38" s="14">
        <f t="shared" si="81"/>
        <v>0.79096725425296666</v>
      </c>
      <c r="LD38" s="14">
        <f t="shared" si="81"/>
        <v>0.7906427681926318</v>
      </c>
      <c r="LE38" s="14">
        <f t="shared" si="81"/>
        <v>0.79198354706801777</v>
      </c>
      <c r="LF38" s="14">
        <f t="shared" si="81"/>
        <v>0.79018331514039541</v>
      </c>
      <c r="LG38" s="133"/>
      <c r="LH38" s="14">
        <f>LH30/(LH30+LH28)</f>
        <v>0.79358834369448894</v>
      </c>
      <c r="LI38" s="14">
        <f t="shared" ref="LI38:LR38" si="82">LI30/(LI30+LI28)</f>
        <v>0.79116241827987799</v>
      </c>
      <c r="LJ38" s="14">
        <f t="shared" si="82"/>
        <v>0.79139765216343372</v>
      </c>
      <c r="LK38" s="14">
        <f t="shared" si="82"/>
        <v>0.78949485480450277</v>
      </c>
      <c r="LL38" s="14">
        <f t="shared" si="82"/>
        <v>0.78699274300442479</v>
      </c>
      <c r="LM38" s="14">
        <f t="shared" si="82"/>
        <v>0.78866347441594653</v>
      </c>
      <c r="LN38" s="14">
        <f t="shared" si="82"/>
        <v>0.79012904837708031</v>
      </c>
      <c r="LO38" s="14">
        <f t="shared" si="82"/>
        <v>0.78899423601371488</v>
      </c>
      <c r="LP38" s="14">
        <f t="shared" si="82"/>
        <v>0.79041514006768521</v>
      </c>
      <c r="LQ38" s="14">
        <f t="shared" si="82"/>
        <v>0.79051653934487509</v>
      </c>
      <c r="LR38" s="14">
        <f t="shared" si="82"/>
        <v>0.79013226662629366</v>
      </c>
      <c r="LS38" s="133"/>
      <c r="LT38" s="14">
        <f>LT30/(LT30+LT28)</f>
        <v>0.79241550926134841</v>
      </c>
      <c r="LU38" s="14">
        <f t="shared" ref="LU38:MD38" si="83">LU30/(LU30+LU28)</f>
        <v>0.7919039771685249</v>
      </c>
      <c r="LV38" s="14">
        <f t="shared" si="83"/>
        <v>0.79000135988410036</v>
      </c>
      <c r="LW38" s="14">
        <f t="shared" si="83"/>
        <v>0.79202311633801237</v>
      </c>
      <c r="LX38" s="14">
        <f t="shared" si="83"/>
        <v>0.78794550473153235</v>
      </c>
      <c r="LY38" s="14">
        <f t="shared" si="83"/>
        <v>0.7891556741975092</v>
      </c>
      <c r="LZ38" s="14">
        <f t="shared" si="83"/>
        <v>0.78573615559424392</v>
      </c>
      <c r="MA38" s="14">
        <f t="shared" si="83"/>
        <v>0.78851108345613263</v>
      </c>
      <c r="MB38" s="14">
        <f t="shared" si="83"/>
        <v>0.79526902936310218</v>
      </c>
      <c r="MC38" s="14">
        <f t="shared" si="83"/>
        <v>0.79076583619776375</v>
      </c>
      <c r="MD38" s="14">
        <f t="shared" si="83"/>
        <v>0.79037065949822216</v>
      </c>
      <c r="ME38" s="133"/>
      <c r="MF38" s="14">
        <f>MF30/(MF30+MF28)</f>
        <v>0.79057569634043157</v>
      </c>
      <c r="MG38" s="14">
        <f>STDEVA(KJ38:MD38)</f>
        <v>2.3805903804266369E-3</v>
      </c>
      <c r="MH38" s="134"/>
      <c r="MI38" s="14">
        <f>MI30/(MI30+MI28)</f>
        <v>0.68163382990119126</v>
      </c>
      <c r="MJ38" s="14">
        <f t="shared" ref="MJ38:MM38" si="84">MJ30/(MJ30+MJ28)</f>
        <v>0.67386068854804138</v>
      </c>
      <c r="MK38" s="14">
        <f t="shared" si="84"/>
        <v>0.66996801536074591</v>
      </c>
      <c r="ML38" s="14">
        <f t="shared" si="84"/>
        <v>0.67954843923823249</v>
      </c>
      <c r="MM38" s="14">
        <f t="shared" si="84"/>
        <v>0.6770909425713536</v>
      </c>
      <c r="MN38" s="73"/>
      <c r="MO38" s="14">
        <f>MO30/(MO30+MO28)</f>
        <v>0.68810954568536242</v>
      </c>
      <c r="MP38" s="14">
        <f t="shared" ref="MP38:MS38" si="85">MP30/(MP30+MP28)</f>
        <v>0.68171065017387678</v>
      </c>
      <c r="MQ38" s="14">
        <f t="shared" si="85"/>
        <v>0.68258885276887737</v>
      </c>
      <c r="MR38" s="14">
        <f t="shared" si="85"/>
        <v>0.6850481754559461</v>
      </c>
      <c r="MS38" s="14">
        <f t="shared" si="85"/>
        <v>0.68487828417149033</v>
      </c>
      <c r="MT38" s="14"/>
      <c r="MU38" s="14">
        <f>MU30/(MU30+MU28)</f>
        <v>0.66995070389810518</v>
      </c>
      <c r="MV38" s="14">
        <f>MV30/(MV30+MV28)</f>
        <v>0.66941297631307928</v>
      </c>
      <c r="MW38" s="14">
        <f>STDEVA(KZ38:MT38)</f>
        <v>0.12796642893620438</v>
      </c>
      <c r="MX38" s="16"/>
      <c r="MY38" s="14">
        <f>MY30/(MY30+MY28)</f>
        <v>0.70668488273145769</v>
      </c>
      <c r="MZ38" s="14">
        <f t="shared" ref="MZ38:ND38" si="86">MZ30/(MZ30+MZ28)</f>
        <v>0.71943549873168688</v>
      </c>
      <c r="NA38" s="14">
        <f t="shared" si="86"/>
        <v>0.72331892215240523</v>
      </c>
      <c r="NB38" s="14">
        <f t="shared" si="86"/>
        <v>0.72297977600406227</v>
      </c>
      <c r="NC38" s="14">
        <f t="shared" si="86"/>
        <v>0.72753411599142892</v>
      </c>
      <c r="ND38" s="14">
        <f t="shared" si="86"/>
        <v>0.71958292093028009</v>
      </c>
      <c r="NE38" s="73"/>
      <c r="NF38" s="14">
        <f>NF30/(NF30+NF28)</f>
        <v>0.72014975985215479</v>
      </c>
      <c r="NG38" s="14">
        <f t="shared" ref="NG38:NK38" si="87">NG30/(NG30+NG28)</f>
        <v>0.71964238008154491</v>
      </c>
      <c r="NH38" s="14">
        <f t="shared" si="87"/>
        <v>0.72303638111743385</v>
      </c>
      <c r="NI38" s="14">
        <f t="shared" si="87"/>
        <v>0.71888754882675587</v>
      </c>
      <c r="NJ38" s="14">
        <f t="shared" si="87"/>
        <v>0.71713984715512669</v>
      </c>
      <c r="NK38" s="14">
        <f t="shared" si="87"/>
        <v>0.71942837086179634</v>
      </c>
      <c r="NL38" s="14"/>
      <c r="NM38" s="14">
        <f>NM30/(NM30+NM28)</f>
        <v>0.72309511280622962</v>
      </c>
      <c r="NN38" s="14">
        <f>STDEVA(LQ38:NK38)</f>
        <v>0.15518641554756576</v>
      </c>
      <c r="NO38" s="16"/>
    </row>
    <row r="39" spans="1:379" x14ac:dyDescent="0.2">
      <c r="A39" s="37" t="s">
        <v>249</v>
      </c>
      <c r="B39" s="14">
        <f>B26/(B24+B26)</f>
        <v>0</v>
      </c>
      <c r="C39" s="14">
        <f>C26/(C24+C26)</f>
        <v>0</v>
      </c>
      <c r="D39" s="14">
        <f t="shared" ref="D39:BO39" si="88">D26/(D24+D26)</f>
        <v>0</v>
      </c>
      <c r="E39" s="14">
        <f t="shared" si="88"/>
        <v>5.7539024791834531E-4</v>
      </c>
      <c r="F39" s="14">
        <f t="shared" si="88"/>
        <v>0</v>
      </c>
      <c r="G39" s="14">
        <f t="shared" si="88"/>
        <v>5.1695677879484074E-4</v>
      </c>
      <c r="H39" s="14">
        <f t="shared" si="88"/>
        <v>5.0710902160320311E-4</v>
      </c>
      <c r="I39" s="14">
        <f t="shared" si="88"/>
        <v>0</v>
      </c>
      <c r="J39" s="14">
        <f t="shared" si="88"/>
        <v>0</v>
      </c>
      <c r="K39" s="14">
        <f t="shared" si="88"/>
        <v>0</v>
      </c>
      <c r="L39" s="14">
        <f t="shared" si="88"/>
        <v>0</v>
      </c>
      <c r="M39" s="135"/>
      <c r="N39" s="14">
        <f t="shared" si="88"/>
        <v>2.0843933594542658E-3</v>
      </c>
      <c r="O39" s="14">
        <f t="shared" si="88"/>
        <v>2.2972207262201422E-3</v>
      </c>
      <c r="P39" s="14">
        <f t="shared" si="88"/>
        <v>2.2467264271270023E-3</v>
      </c>
      <c r="Q39" s="14">
        <f t="shared" si="88"/>
        <v>2.0516668355739769E-3</v>
      </c>
      <c r="R39" s="14">
        <f t="shared" si="88"/>
        <v>2.4673110913822102E-3</v>
      </c>
      <c r="S39" s="14">
        <f t="shared" si="88"/>
        <v>2.2540479055714446E-3</v>
      </c>
      <c r="T39" s="14">
        <f t="shared" si="88"/>
        <v>1.9046301866978128E-3</v>
      </c>
      <c r="U39" s="14">
        <f t="shared" si="88"/>
        <v>2.2397965886922552E-3</v>
      </c>
      <c r="V39" s="14">
        <f t="shared" si="88"/>
        <v>2.0314881937201282E-3</v>
      </c>
      <c r="W39" s="14">
        <f t="shared" si="88"/>
        <v>2.133240701123979E-3</v>
      </c>
      <c r="X39" s="14">
        <f t="shared" si="88"/>
        <v>2.1708047555377614E-3</v>
      </c>
      <c r="Y39" s="14"/>
      <c r="Z39" s="14">
        <f t="shared" si="88"/>
        <v>2.0298427875106799E-3</v>
      </c>
      <c r="AA39" s="14">
        <f t="shared" si="88"/>
        <v>2.4195435121023698E-3</v>
      </c>
      <c r="AB39" s="14">
        <f t="shared" si="88"/>
        <v>2.0133150792519994E-3</v>
      </c>
      <c r="AC39" s="14">
        <f t="shared" si="88"/>
        <v>2.3117053505094789E-3</v>
      </c>
      <c r="AD39" s="14">
        <f t="shared" si="88"/>
        <v>2.0060835953858948E-3</v>
      </c>
      <c r="AE39" s="14">
        <f t="shared" si="88"/>
        <v>1.9068130317932662E-3</v>
      </c>
      <c r="AF39" s="14">
        <f t="shared" si="88"/>
        <v>2.0364046890999931E-3</v>
      </c>
      <c r="AG39" s="14">
        <f t="shared" si="88"/>
        <v>2.1785563241231917E-3</v>
      </c>
      <c r="AH39" s="14">
        <f t="shared" si="88"/>
        <v>2.1890651708419886E-3</v>
      </c>
      <c r="AI39" s="14">
        <f t="shared" si="88"/>
        <v>1.7174642866162231E-3</v>
      </c>
      <c r="AJ39" s="14">
        <f t="shared" si="88"/>
        <v>2.08103384744653E-3</v>
      </c>
      <c r="AK39" s="14"/>
      <c r="AL39" s="14">
        <f t="shared" si="88"/>
        <v>2.5497515275590605E-3</v>
      </c>
      <c r="AM39" s="14">
        <f t="shared" si="88"/>
        <v>2.4338064318619825E-3</v>
      </c>
      <c r="AN39" s="14">
        <f t="shared" si="88"/>
        <v>2.6609296492418281E-3</v>
      </c>
      <c r="AO39" s="14">
        <f t="shared" si="88"/>
        <v>2.4503613673846785E-3</v>
      </c>
      <c r="AP39" s="14">
        <f t="shared" si="88"/>
        <v>2.4404571157413324E-3</v>
      </c>
      <c r="AQ39" s="14">
        <f t="shared" si="88"/>
        <v>3.0266937737032456E-3</v>
      </c>
      <c r="AR39" s="14">
        <f t="shared" si="88"/>
        <v>2.4464039912260676E-3</v>
      </c>
      <c r="AS39" s="14">
        <f t="shared" si="88"/>
        <v>2.4833324495240612E-3</v>
      </c>
      <c r="AT39" s="14">
        <f t="shared" si="88"/>
        <v>2.355113442870327E-3</v>
      </c>
      <c r="AU39" s="14">
        <f t="shared" si="88"/>
        <v>2.8210037076302737E-3</v>
      </c>
      <c r="AV39" s="14">
        <f>AV26/(AV24+AV26)</f>
        <v>2.5669851210631685E-3</v>
      </c>
      <c r="AW39" s="14"/>
      <c r="AX39" s="14">
        <f t="shared" si="88"/>
        <v>1.7045407921223968E-3</v>
      </c>
      <c r="AY39" s="14">
        <f>STDEVA(B39:AV39)</f>
        <v>9.6970718176171526E-4</v>
      </c>
      <c r="AZ39" s="16"/>
      <c r="BA39" s="14">
        <f t="shared" si="88"/>
        <v>5.2497362698376633E-2</v>
      </c>
      <c r="BB39" s="14">
        <f t="shared" si="88"/>
        <v>5.2316656283318573E-2</v>
      </c>
      <c r="BC39" s="14">
        <f t="shared" si="88"/>
        <v>5.3349715559681252E-2</v>
      </c>
      <c r="BD39" s="14">
        <f t="shared" si="88"/>
        <v>5.2552089219710545E-2</v>
      </c>
      <c r="BE39" s="14">
        <f t="shared" si="88"/>
        <v>5.2870735385977925E-2</v>
      </c>
      <c r="BF39" s="14">
        <f t="shared" si="88"/>
        <v>5.23212877225206E-2</v>
      </c>
      <c r="BG39" s="14">
        <f t="shared" si="88"/>
        <v>5.2285201308465756E-2</v>
      </c>
      <c r="BH39" s="14">
        <f t="shared" si="88"/>
        <v>5.2529538890837051E-2</v>
      </c>
      <c r="BI39" s="14">
        <f t="shared" si="88"/>
        <v>5.2360904594600612E-2</v>
      </c>
      <c r="BJ39" s="14">
        <f t="shared" si="88"/>
        <v>5.1796086145923168E-2</v>
      </c>
      <c r="BK39" s="14">
        <f t="shared" si="88"/>
        <v>5.2488512477517214E-2</v>
      </c>
      <c r="BL39" s="14"/>
      <c r="BM39" s="14">
        <f t="shared" si="88"/>
        <v>4.9945400652489869E-2</v>
      </c>
      <c r="BN39" s="14">
        <f t="shared" si="88"/>
        <v>4.9620411023823016E-2</v>
      </c>
      <c r="BO39" s="14">
        <f t="shared" si="88"/>
        <v>5.1010374341787672E-2</v>
      </c>
      <c r="BP39" s="14">
        <f t="shared" ref="BP39:EA39" si="89">BP26/(BP24+BP26)</f>
        <v>5.1110854180260755E-2</v>
      </c>
      <c r="BQ39" s="14">
        <f t="shared" si="89"/>
        <v>5.0982976399956706E-2</v>
      </c>
      <c r="BR39" s="14">
        <f t="shared" si="89"/>
        <v>5.0752291720074443E-2</v>
      </c>
      <c r="BS39" s="14">
        <f t="shared" si="89"/>
        <v>5.1676453842713035E-2</v>
      </c>
      <c r="BT39" s="14">
        <f t="shared" si="89"/>
        <v>5.1024599867703892E-2</v>
      </c>
      <c r="BU39" s="14">
        <f t="shared" si="89"/>
        <v>5.0660508706706374E-2</v>
      </c>
      <c r="BV39" s="14">
        <f t="shared" si="89"/>
        <v>5.1445632655129844E-2</v>
      </c>
      <c r="BW39" s="14">
        <f t="shared" si="89"/>
        <v>5.0822077127711411E-2</v>
      </c>
      <c r="BX39" s="14"/>
      <c r="BY39" s="14">
        <f t="shared" si="89"/>
        <v>4.5815690737724998E-2</v>
      </c>
      <c r="BZ39" s="14">
        <f t="shared" si="89"/>
        <v>4.7006194887697077E-2</v>
      </c>
      <c r="CA39" s="14">
        <f t="shared" si="89"/>
        <v>4.621680880858476E-2</v>
      </c>
      <c r="CB39" s="14">
        <f t="shared" si="89"/>
        <v>4.6778789822551903E-2</v>
      </c>
      <c r="CC39" s="14">
        <f t="shared" si="89"/>
        <v>4.665905660026317E-2</v>
      </c>
      <c r="CD39" s="14">
        <f t="shared" si="89"/>
        <v>4.6542363095921198E-2</v>
      </c>
      <c r="CE39" s="14">
        <f t="shared" si="89"/>
        <v>4.5564272966327111E-2</v>
      </c>
      <c r="CF39" s="14">
        <f t="shared" si="89"/>
        <v>4.7104955784395962E-2</v>
      </c>
      <c r="CG39" s="14">
        <f t="shared" si="89"/>
        <v>4.5118074560096519E-2</v>
      </c>
      <c r="CH39" s="14">
        <f t="shared" si="89"/>
        <v>4.6311421668264831E-2</v>
      </c>
      <c r="CI39" s="14"/>
      <c r="CJ39" s="14">
        <f t="shared" si="89"/>
        <v>4.9664642445784411E-2</v>
      </c>
      <c r="CK39" s="14">
        <f t="shared" si="89"/>
        <v>5.0317099775608401E-2</v>
      </c>
      <c r="CL39" s="14">
        <f t="shared" si="89"/>
        <v>4.9638891520053713E-2</v>
      </c>
      <c r="CM39" s="14">
        <f t="shared" si="89"/>
        <v>5.0418834014476506E-2</v>
      </c>
      <c r="CN39" s="14">
        <f t="shared" si="89"/>
        <v>5.0690299676174458E-2</v>
      </c>
      <c r="CO39" s="14">
        <f t="shared" si="89"/>
        <v>5.0068838175541509E-2</v>
      </c>
      <c r="CP39" s="14">
        <f t="shared" si="89"/>
        <v>5.0034111312494078E-2</v>
      </c>
      <c r="CQ39" s="14">
        <f t="shared" si="89"/>
        <v>4.9986951771543074E-2</v>
      </c>
      <c r="CR39" s="14">
        <f t="shared" si="89"/>
        <v>4.9775301970078137E-2</v>
      </c>
      <c r="CS39" s="14">
        <f t="shared" si="89"/>
        <v>4.9990974443080809E-2</v>
      </c>
      <c r="CT39" s="14">
        <f t="shared" si="89"/>
        <v>5.0059287313089382E-2</v>
      </c>
      <c r="CU39" s="14"/>
      <c r="CV39" s="14">
        <f t="shared" si="89"/>
        <v>4.986119920978322E-2</v>
      </c>
      <c r="CW39" s="14">
        <f>STDEVA(AZ39:CT39)</f>
        <v>2.2959810309382033E-3</v>
      </c>
      <c r="CX39" s="16"/>
      <c r="CY39" s="14">
        <f t="shared" si="89"/>
        <v>4.6376805711246825E-2</v>
      </c>
      <c r="CZ39" s="14">
        <f t="shared" si="89"/>
        <v>4.4713491990111799E-2</v>
      </c>
      <c r="DA39" s="14">
        <f t="shared" si="89"/>
        <v>4.3649432195255806E-2</v>
      </c>
      <c r="DB39" s="14">
        <f t="shared" si="89"/>
        <v>3.5287104810504386E-2</v>
      </c>
      <c r="DC39" s="14">
        <f t="shared" si="89"/>
        <v>4.2492014412863405E-2</v>
      </c>
      <c r="DD39" s="14"/>
      <c r="DE39" s="14">
        <f t="shared" si="89"/>
        <v>3.5317931125475759E-2</v>
      </c>
      <c r="DF39" s="14">
        <f t="shared" si="89"/>
        <v>3.5002654582611113E-2</v>
      </c>
      <c r="DG39" s="14">
        <f t="shared" si="89"/>
        <v>3.5160117409291508E-2</v>
      </c>
      <c r="DH39" s="14"/>
      <c r="DI39" s="14">
        <f t="shared" si="89"/>
        <v>3.2951683163898474E-2</v>
      </c>
      <c r="DJ39" s="14">
        <f t="shared" si="89"/>
        <v>3.2817902269987931E-2</v>
      </c>
      <c r="DK39" s="14">
        <f t="shared" si="89"/>
        <v>3.3548709439742551E-2</v>
      </c>
      <c r="DL39" s="14">
        <f t="shared" si="89"/>
        <v>3.3095610011410558E-2</v>
      </c>
      <c r="DM39" s="14">
        <f t="shared" si="89"/>
        <v>3.4410824621539868E-2</v>
      </c>
      <c r="DN39" s="14">
        <f t="shared" si="89"/>
        <v>3.3200733378012659E-2</v>
      </c>
      <c r="DO39" s="14">
        <f t="shared" si="89"/>
        <v>3.3337581913218284E-2</v>
      </c>
      <c r="DP39" s="14"/>
      <c r="DQ39" s="14">
        <f t="shared" si="89"/>
        <v>3.408805005187817E-2</v>
      </c>
      <c r="DR39" s="14">
        <f t="shared" si="89"/>
        <v>3.4683093465418827E-2</v>
      </c>
      <c r="DS39" s="14">
        <f t="shared" si="89"/>
        <v>3.4887137340345646E-2</v>
      </c>
      <c r="DT39" s="14">
        <f t="shared" si="89"/>
        <v>3.3666235303854757E-2</v>
      </c>
      <c r="DU39" s="14">
        <f t="shared" si="89"/>
        <v>3.4440877802614525E-2</v>
      </c>
      <c r="DV39" s="14">
        <f t="shared" si="89"/>
        <v>3.4367706646307797E-2</v>
      </c>
      <c r="DW39" s="14">
        <f t="shared" si="89"/>
        <v>3.4355712961595994E-2</v>
      </c>
      <c r="DX39" s="14"/>
      <c r="DY39" s="14">
        <f t="shared" si="89"/>
        <v>3.5387286266078115E-2</v>
      </c>
      <c r="DZ39" s="14">
        <f t="shared" si="89"/>
        <v>3.4222184040294715E-2</v>
      </c>
      <c r="EA39" s="14">
        <f t="shared" si="89"/>
        <v>3.4805603191805291E-2</v>
      </c>
      <c r="EB39" s="14"/>
      <c r="EC39" s="14">
        <f t="shared" ref="EC39:GP39" si="90">EC26/(EC24+EC26)</f>
        <v>3.6020584789888448E-2</v>
      </c>
      <c r="ED39" s="14">
        <f>STDEVA(CG39:EA39)</f>
        <v>9.4591176232950904E-3</v>
      </c>
      <c r="EE39" s="16"/>
      <c r="EF39" s="14">
        <f t="shared" si="90"/>
        <v>3.8042851928459298E-2</v>
      </c>
      <c r="EG39" s="14">
        <f t="shared" si="90"/>
        <v>3.8606286305117275E-2</v>
      </c>
      <c r="EH39" s="14">
        <f t="shared" si="90"/>
        <v>3.7712958833149741E-2</v>
      </c>
      <c r="EI39" s="14">
        <f t="shared" si="90"/>
        <v>3.7737352237026719E-2</v>
      </c>
      <c r="EJ39" s="14">
        <f t="shared" si="90"/>
        <v>3.7389728783154184E-2</v>
      </c>
      <c r="EK39" s="14">
        <f t="shared" si="90"/>
        <v>3.8040354398073628E-2</v>
      </c>
      <c r="EL39" s="14">
        <f t="shared" si="90"/>
        <v>3.7263058468604199E-2</v>
      </c>
      <c r="EM39" s="14">
        <f t="shared" si="90"/>
        <v>3.793964207056659E-2</v>
      </c>
      <c r="EN39" s="14">
        <f t="shared" si="90"/>
        <v>3.8530861217097902E-2</v>
      </c>
      <c r="EO39" s="14">
        <f t="shared" si="90"/>
        <v>3.7361220571325862E-2</v>
      </c>
      <c r="EP39" s="14">
        <f t="shared" si="90"/>
        <v>3.7861333652084543E-2</v>
      </c>
      <c r="EQ39" s="14"/>
      <c r="ER39" s="14">
        <f t="shared" si="90"/>
        <v>3.9434919125872513E-2</v>
      </c>
      <c r="ES39" s="14">
        <f t="shared" si="90"/>
        <v>3.9037271236494135E-2</v>
      </c>
      <c r="ET39" s="14">
        <f t="shared" si="90"/>
        <v>3.8329788984465818E-2</v>
      </c>
      <c r="EU39" s="14">
        <f t="shared" si="90"/>
        <v>3.8556075983352214E-2</v>
      </c>
      <c r="EV39" s="14">
        <f t="shared" si="90"/>
        <v>3.7539703615067366E-2</v>
      </c>
      <c r="EW39" s="14">
        <f t="shared" si="90"/>
        <v>3.809138847065846E-2</v>
      </c>
      <c r="EX39" s="14">
        <f t="shared" si="90"/>
        <v>3.7905574056564431E-2</v>
      </c>
      <c r="EY39" s="14">
        <f t="shared" si="90"/>
        <v>3.8440720744112075E-2</v>
      </c>
      <c r="EZ39" s="14">
        <f t="shared" si="90"/>
        <v>3.8853959970145409E-2</v>
      </c>
      <c r="FA39" s="14">
        <f t="shared" si="90"/>
        <v>3.846558176813384E-2</v>
      </c>
      <c r="FB39" s="14"/>
      <c r="FC39" s="14">
        <f t="shared" si="90"/>
        <v>3.8163005767354534E-2</v>
      </c>
      <c r="FD39" s="14">
        <f>STDEVA(DG39:FA39)</f>
        <v>4.686953110248567E-3</v>
      </c>
      <c r="FE39" s="16"/>
      <c r="FF39" s="14">
        <f t="shared" si="90"/>
        <v>0.14225491204132026</v>
      </c>
      <c r="FG39" s="14">
        <f t="shared" si="90"/>
        <v>0.143646778403766</v>
      </c>
      <c r="FH39" s="14">
        <f t="shared" si="90"/>
        <v>0.14289727806255459</v>
      </c>
      <c r="FI39" s="14">
        <f t="shared" si="90"/>
        <v>0.14293226542302231</v>
      </c>
      <c r="FJ39" s="14"/>
      <c r="FK39" s="14">
        <f t="shared" si="90"/>
        <v>0.11500476340215275</v>
      </c>
      <c r="FL39" s="14">
        <f t="shared" si="90"/>
        <v>0.11443405915740426</v>
      </c>
      <c r="FM39" s="14">
        <f t="shared" si="90"/>
        <v>0.11276948428720418</v>
      </c>
      <c r="FN39" s="14">
        <f t="shared" si="90"/>
        <v>0.11507233955716339</v>
      </c>
      <c r="FO39" s="14">
        <f t="shared" si="90"/>
        <v>0.11169780999306866</v>
      </c>
      <c r="FP39" s="14">
        <f t="shared" si="90"/>
        <v>0.11379642719498907</v>
      </c>
      <c r="FQ39" s="14"/>
      <c r="FR39" s="14">
        <f t="shared" si="90"/>
        <v>0.12835622394733948</v>
      </c>
      <c r="FS39" s="14">
        <f>STDEVA(DV39:FP39)</f>
        <v>4.0709056742535499E-2</v>
      </c>
      <c r="FT39" s="16"/>
      <c r="FU39" s="14">
        <f t="shared" si="90"/>
        <v>0.11317426349889693</v>
      </c>
      <c r="FV39" s="14">
        <f t="shared" si="90"/>
        <v>0.1140815279983298</v>
      </c>
      <c r="FW39" s="14">
        <f t="shared" si="90"/>
        <v>0.11197337002332269</v>
      </c>
      <c r="FX39" s="14">
        <f t="shared" si="90"/>
        <v>0.11309656229592377</v>
      </c>
      <c r="FY39" s="14">
        <f t="shared" si="90"/>
        <v>0.11486665571425682</v>
      </c>
      <c r="FZ39" s="14">
        <f t="shared" si="90"/>
        <v>0.11313799697339308</v>
      </c>
      <c r="GA39" s="14">
        <f t="shared" si="90"/>
        <v>0.11535020102430328</v>
      </c>
      <c r="GB39" s="14">
        <f t="shared" si="90"/>
        <v>0.11841093058011432</v>
      </c>
      <c r="GC39" s="14">
        <f t="shared" si="90"/>
        <v>0.11764230892963211</v>
      </c>
      <c r="GD39" s="14">
        <f t="shared" si="90"/>
        <v>0.11463761485054313</v>
      </c>
      <c r="GE39" s="14"/>
      <c r="GF39" s="14">
        <f t="shared" si="90"/>
        <v>0.11351349771964224</v>
      </c>
      <c r="GG39" s="14">
        <f t="shared" si="90"/>
        <v>0.11468532947032055</v>
      </c>
      <c r="GH39" s="14">
        <f t="shared" si="90"/>
        <v>0.11390472080918072</v>
      </c>
      <c r="GI39" s="14">
        <f t="shared" si="90"/>
        <v>0.11300292920448357</v>
      </c>
      <c r="GJ39" s="14">
        <f t="shared" si="90"/>
        <v>0.11213775765961724</v>
      </c>
      <c r="GK39" s="14">
        <f t="shared" si="90"/>
        <v>0.11264792225949954</v>
      </c>
      <c r="GL39" s="14">
        <f t="shared" si="90"/>
        <v>0.1119330944057487</v>
      </c>
      <c r="GM39" s="14">
        <f t="shared" si="90"/>
        <v>0.11304040426484611</v>
      </c>
      <c r="GN39" s="14">
        <f t="shared" si="90"/>
        <v>0.11312768056747091</v>
      </c>
      <c r="GO39" s="14">
        <f t="shared" si="90"/>
        <v>0.11350952081503708</v>
      </c>
      <c r="GP39" s="14">
        <f t="shared" si="90"/>
        <v>0.11314948663686485</v>
      </c>
      <c r="GQ39" s="14"/>
      <c r="GR39" s="14">
        <f t="shared" ref="GR39:JD39" si="91">GR26/(GR24+GR26)</f>
        <v>0.11144311685299589</v>
      </c>
      <c r="GS39" s="14">
        <f t="shared" si="91"/>
        <v>0.1137324767128102</v>
      </c>
      <c r="GT39" s="14">
        <f t="shared" si="91"/>
        <v>0.11273606434880562</v>
      </c>
      <c r="GU39" s="14">
        <f t="shared" si="91"/>
        <v>0.11191049539408672</v>
      </c>
      <c r="GV39" s="14">
        <f t="shared" si="91"/>
        <v>0.11333291640934154</v>
      </c>
      <c r="GW39" s="14">
        <f t="shared" si="91"/>
        <v>0.11286168239047584</v>
      </c>
      <c r="GX39" s="14">
        <f t="shared" si="91"/>
        <v>0.11365386179605209</v>
      </c>
      <c r="GY39" s="14">
        <f t="shared" si="91"/>
        <v>0.11378007435372299</v>
      </c>
      <c r="GZ39" s="14">
        <f t="shared" si="91"/>
        <v>0.11484263388717189</v>
      </c>
      <c r="HA39" s="14">
        <f t="shared" si="91"/>
        <v>0.11248313578118117</v>
      </c>
      <c r="HB39" s="14">
        <f t="shared" si="91"/>
        <v>0.11307811542524476</v>
      </c>
      <c r="HC39" s="14"/>
      <c r="HD39" s="14">
        <f t="shared" si="91"/>
        <v>0.11180499850279532</v>
      </c>
      <c r="HE39" s="14">
        <f t="shared" si="91"/>
        <v>0.11215809598960559</v>
      </c>
      <c r="HF39" s="14">
        <f t="shared" si="91"/>
        <v>0.11145196006194417</v>
      </c>
      <c r="HG39" s="14">
        <f t="shared" si="91"/>
        <v>0.11142148383618362</v>
      </c>
      <c r="HH39" s="14">
        <f t="shared" si="91"/>
        <v>0.11138176809088932</v>
      </c>
      <c r="HI39" s="14">
        <f t="shared" si="91"/>
        <v>0.11139095693016209</v>
      </c>
      <c r="HJ39" s="14">
        <f t="shared" si="91"/>
        <v>0.11137460782513656</v>
      </c>
      <c r="HK39" s="14">
        <f t="shared" si="91"/>
        <v>0.11198099623772159</v>
      </c>
      <c r="HL39" s="14">
        <f t="shared" si="91"/>
        <v>0.11140237511894313</v>
      </c>
      <c r="HM39" s="14">
        <f t="shared" si="91"/>
        <v>0.11123551732961705</v>
      </c>
      <c r="HN39" s="14">
        <f t="shared" si="91"/>
        <v>0.11156050172664583</v>
      </c>
      <c r="HO39" s="14"/>
      <c r="HP39" s="14">
        <f t="shared" si="91"/>
        <v>0.11310437346748781</v>
      </c>
      <c r="HQ39" s="14">
        <f>STDEVA(FT39:HN39)</f>
        <v>1.5699316461719051E-3</v>
      </c>
      <c r="HR39" s="16"/>
      <c r="HS39" s="14">
        <f t="shared" si="91"/>
        <v>0</v>
      </c>
      <c r="HT39" s="14">
        <f t="shared" si="91"/>
        <v>0</v>
      </c>
      <c r="HU39" s="14">
        <f t="shared" si="91"/>
        <v>0</v>
      </c>
      <c r="HV39" s="14">
        <f t="shared" si="91"/>
        <v>0</v>
      </c>
      <c r="HW39" s="14">
        <f t="shared" si="91"/>
        <v>0</v>
      </c>
      <c r="HX39" s="14">
        <f t="shared" si="91"/>
        <v>0</v>
      </c>
      <c r="HY39" s="14">
        <f t="shared" si="91"/>
        <v>0</v>
      </c>
      <c r="HZ39" s="14">
        <f t="shared" si="91"/>
        <v>0</v>
      </c>
      <c r="IA39" s="14">
        <f t="shared" si="91"/>
        <v>0</v>
      </c>
      <c r="IB39" s="14">
        <f t="shared" si="91"/>
        <v>0</v>
      </c>
      <c r="IC39" s="14">
        <f t="shared" si="91"/>
        <v>0</v>
      </c>
      <c r="ID39" s="14"/>
      <c r="IE39" s="14">
        <f t="shared" si="91"/>
        <v>0</v>
      </c>
      <c r="IF39" s="14">
        <f t="shared" si="91"/>
        <v>0</v>
      </c>
      <c r="IG39" s="14">
        <f t="shared" si="91"/>
        <v>0</v>
      </c>
      <c r="IH39" s="14">
        <f t="shared" si="91"/>
        <v>0</v>
      </c>
      <c r="II39" s="14">
        <f t="shared" si="91"/>
        <v>0</v>
      </c>
      <c r="IJ39" s="14">
        <f t="shared" si="91"/>
        <v>0</v>
      </c>
      <c r="IK39" s="14">
        <f t="shared" si="91"/>
        <v>0</v>
      </c>
      <c r="IL39" s="14">
        <f t="shared" si="91"/>
        <v>0</v>
      </c>
      <c r="IM39" s="14">
        <f t="shared" si="91"/>
        <v>0</v>
      </c>
      <c r="IN39" s="14">
        <f t="shared" si="91"/>
        <v>0</v>
      </c>
      <c r="IO39" s="14"/>
      <c r="IP39" s="14">
        <f t="shared" si="91"/>
        <v>0</v>
      </c>
      <c r="IQ39" s="14">
        <f t="shared" si="91"/>
        <v>0</v>
      </c>
      <c r="IR39" s="14">
        <f t="shared" si="91"/>
        <v>0</v>
      </c>
      <c r="IS39" s="14">
        <f t="shared" si="91"/>
        <v>0</v>
      </c>
      <c r="IT39" s="14">
        <f t="shared" si="91"/>
        <v>0</v>
      </c>
      <c r="IU39" s="14">
        <f t="shared" si="91"/>
        <v>0</v>
      </c>
      <c r="IV39" s="14">
        <f t="shared" si="91"/>
        <v>0</v>
      </c>
      <c r="IW39" s="14">
        <f t="shared" si="91"/>
        <v>0</v>
      </c>
      <c r="IX39" s="14">
        <f t="shared" si="91"/>
        <v>0</v>
      </c>
      <c r="IY39" s="14">
        <f t="shared" si="91"/>
        <v>0</v>
      </c>
      <c r="IZ39" s="14">
        <f t="shared" si="91"/>
        <v>0</v>
      </c>
      <c r="JA39" s="14"/>
      <c r="JB39" s="14">
        <f t="shared" si="91"/>
        <v>0</v>
      </c>
      <c r="JC39" s="14">
        <f t="shared" si="91"/>
        <v>0</v>
      </c>
      <c r="JD39" s="14">
        <f t="shared" si="91"/>
        <v>0</v>
      </c>
      <c r="JE39" s="14">
        <f t="shared" ref="JE39:LQ39" si="92">JE26/(JE24+JE26)</f>
        <v>0</v>
      </c>
      <c r="JF39" s="14">
        <f t="shared" si="92"/>
        <v>0</v>
      </c>
      <c r="JG39" s="14">
        <f t="shared" si="92"/>
        <v>0</v>
      </c>
      <c r="JH39" s="14">
        <f t="shared" si="92"/>
        <v>0</v>
      </c>
      <c r="JI39" s="14">
        <f t="shared" si="92"/>
        <v>0</v>
      </c>
      <c r="JJ39" s="14">
        <f t="shared" si="92"/>
        <v>0</v>
      </c>
      <c r="JK39" s="14">
        <f t="shared" si="92"/>
        <v>0</v>
      </c>
      <c r="JL39" s="14">
        <f t="shared" si="92"/>
        <v>0</v>
      </c>
      <c r="JM39" s="14">
        <f t="shared" si="92"/>
        <v>0</v>
      </c>
      <c r="JN39" s="14">
        <f t="shared" si="92"/>
        <v>0</v>
      </c>
      <c r="JO39" s="14">
        <f t="shared" si="92"/>
        <v>0</v>
      </c>
      <c r="JP39" s="14">
        <f t="shared" si="92"/>
        <v>0</v>
      </c>
      <c r="JQ39" s="14">
        <f t="shared" si="92"/>
        <v>0</v>
      </c>
      <c r="JR39" s="14">
        <f t="shared" si="92"/>
        <v>0</v>
      </c>
      <c r="JS39" s="14">
        <f t="shared" si="92"/>
        <v>0</v>
      </c>
      <c r="JT39" s="14"/>
      <c r="JU39" s="14">
        <f t="shared" si="92"/>
        <v>0</v>
      </c>
      <c r="JV39" s="14">
        <f t="shared" si="92"/>
        <v>0</v>
      </c>
      <c r="JW39" s="14">
        <f t="shared" si="92"/>
        <v>0</v>
      </c>
      <c r="JX39" s="14">
        <f t="shared" si="92"/>
        <v>0</v>
      </c>
      <c r="JY39" s="14">
        <f t="shared" si="92"/>
        <v>0</v>
      </c>
      <c r="JZ39" s="14">
        <f t="shared" si="92"/>
        <v>0</v>
      </c>
      <c r="KA39" s="14">
        <f t="shared" si="92"/>
        <v>0</v>
      </c>
      <c r="KB39" s="14">
        <f t="shared" si="92"/>
        <v>0</v>
      </c>
      <c r="KC39" s="14">
        <f t="shared" si="92"/>
        <v>0</v>
      </c>
      <c r="KD39" s="14">
        <f t="shared" si="92"/>
        <v>0</v>
      </c>
      <c r="KE39" s="14">
        <f t="shared" si="92"/>
        <v>0</v>
      </c>
      <c r="KF39" s="14"/>
      <c r="KG39" s="14">
        <f t="shared" si="92"/>
        <v>0</v>
      </c>
      <c r="KH39" s="14">
        <f>STDEVA(IK39:KE39)</f>
        <v>0</v>
      </c>
      <c r="KI39" s="16"/>
      <c r="KJ39" s="14">
        <f t="shared" si="92"/>
        <v>0.17398520546787993</v>
      </c>
      <c r="KK39" s="14">
        <f t="shared" si="92"/>
        <v>0.17472011489476055</v>
      </c>
      <c r="KL39" s="14">
        <f t="shared" si="92"/>
        <v>0.17631560687469067</v>
      </c>
      <c r="KM39" s="14">
        <f t="shared" si="92"/>
        <v>0.17669311337643223</v>
      </c>
      <c r="KN39" s="14">
        <f t="shared" si="92"/>
        <v>0.17599929001708578</v>
      </c>
      <c r="KO39" s="14">
        <f t="shared" si="92"/>
        <v>0.17842041834531291</v>
      </c>
      <c r="KP39" s="14">
        <f t="shared" si="92"/>
        <v>0.1779692881194242</v>
      </c>
      <c r="KQ39" s="14">
        <f t="shared" si="92"/>
        <v>0.17603142449564579</v>
      </c>
      <c r="KR39" s="14">
        <f t="shared" si="92"/>
        <v>0.17534199194019004</v>
      </c>
      <c r="KS39" s="14">
        <f t="shared" si="92"/>
        <v>0.17390302915816441</v>
      </c>
      <c r="KT39" s="14">
        <f t="shared" si="92"/>
        <v>0.17594008242700643</v>
      </c>
      <c r="KU39" s="14"/>
      <c r="KV39" s="14">
        <f t="shared" si="92"/>
        <v>0.18006719228609355</v>
      </c>
      <c r="KW39" s="14">
        <f t="shared" si="92"/>
        <v>0.18098647664326067</v>
      </c>
      <c r="KX39" s="14">
        <f t="shared" si="92"/>
        <v>0.18159831862523082</v>
      </c>
      <c r="KY39" s="14">
        <f t="shared" si="92"/>
        <v>0.18039676731988272</v>
      </c>
      <c r="KZ39" s="14">
        <f t="shared" si="92"/>
        <v>0.1819222242644391</v>
      </c>
      <c r="LA39" s="14">
        <f t="shared" si="92"/>
        <v>0.18080256723231664</v>
      </c>
      <c r="LB39" s="14">
        <f t="shared" si="92"/>
        <v>0.18132068909758972</v>
      </c>
      <c r="LC39" s="14">
        <f t="shared" si="92"/>
        <v>0.18028647003393605</v>
      </c>
      <c r="LD39" s="14">
        <f t="shared" si="92"/>
        <v>0.18081675207747053</v>
      </c>
      <c r="LE39" s="14">
        <f t="shared" si="92"/>
        <v>0.17911921140424678</v>
      </c>
      <c r="LF39" s="14">
        <f t="shared" si="92"/>
        <v>0.18073147401889145</v>
      </c>
      <c r="LG39" s="14"/>
      <c r="LH39" s="14">
        <f t="shared" si="92"/>
        <v>0.17480220372238855</v>
      </c>
      <c r="LI39" s="14">
        <f t="shared" si="92"/>
        <v>0.17775842335873238</v>
      </c>
      <c r="LJ39" s="14">
        <f t="shared" si="92"/>
        <v>0.17903027338554547</v>
      </c>
      <c r="LK39" s="14">
        <f t="shared" si="92"/>
        <v>0.17919498762829436</v>
      </c>
      <c r="LL39" s="14">
        <f t="shared" si="92"/>
        <v>0.17898781753869716</v>
      </c>
      <c r="LM39" s="14">
        <f t="shared" si="92"/>
        <v>0.1802448036849445</v>
      </c>
      <c r="LN39" s="14">
        <f t="shared" si="92"/>
        <v>0.18066546966443944</v>
      </c>
      <c r="LO39" s="14">
        <f t="shared" si="92"/>
        <v>0.17888391517362393</v>
      </c>
      <c r="LP39" s="14">
        <f t="shared" si="92"/>
        <v>0.17641782933870293</v>
      </c>
      <c r="LQ39" s="14">
        <f t="shared" si="92"/>
        <v>0.17544852025676161</v>
      </c>
      <c r="LR39" s="14">
        <f t="shared" ref="LR39:NM39" si="93">LR26/(LR24+LR26)</f>
        <v>0.17814378785622148</v>
      </c>
      <c r="LS39" s="14"/>
      <c r="LT39" s="14">
        <f t="shared" si="93"/>
        <v>0.17470921912406387</v>
      </c>
      <c r="LU39" s="14">
        <f t="shared" si="93"/>
        <v>0.17706930999879619</v>
      </c>
      <c r="LV39" s="14">
        <f t="shared" si="93"/>
        <v>0.17759381788212292</v>
      </c>
      <c r="LW39" s="14">
        <f t="shared" si="93"/>
        <v>0.17882770817309276</v>
      </c>
      <c r="LX39" s="14">
        <f t="shared" si="93"/>
        <v>0.1794866023779795</v>
      </c>
      <c r="LY39" s="14">
        <f t="shared" si="93"/>
        <v>0.17976793328141297</v>
      </c>
      <c r="LZ39" s="14">
        <f t="shared" si="93"/>
        <v>0.17852842840860186</v>
      </c>
      <c r="MA39" s="14">
        <f t="shared" si="93"/>
        <v>0.17740628547356901</v>
      </c>
      <c r="MB39" s="14">
        <f t="shared" si="93"/>
        <v>0.17467869501918681</v>
      </c>
      <c r="MC39" s="14">
        <f t="shared" si="93"/>
        <v>0.17138043541911088</v>
      </c>
      <c r="MD39" s="14">
        <f t="shared" si="93"/>
        <v>0.17694421568539126</v>
      </c>
      <c r="ME39" s="14"/>
      <c r="MF39" s="14">
        <f t="shared" si="93"/>
        <v>0.17793823304774464</v>
      </c>
      <c r="MG39" s="14">
        <f>STDEVA(KJ39:MD39)</f>
        <v>2.4854039995866792E-3</v>
      </c>
      <c r="MH39" s="134"/>
      <c r="MI39" s="14">
        <f t="shared" si="93"/>
        <v>6.8113701239044408E-2</v>
      </c>
      <c r="MJ39" s="14">
        <f t="shared" si="93"/>
        <v>6.9981562695993205E-2</v>
      </c>
      <c r="MK39" s="14">
        <f t="shared" si="93"/>
        <v>6.9988509073346736E-2</v>
      </c>
      <c r="ML39" s="14">
        <f t="shared" si="93"/>
        <v>6.8480543963185578E-2</v>
      </c>
      <c r="MM39" s="14">
        <f t="shared" si="93"/>
        <v>6.9139975433983342E-2</v>
      </c>
      <c r="MN39" s="14"/>
      <c r="MO39" s="14">
        <f t="shared" si="93"/>
        <v>5.9970992725997367E-2</v>
      </c>
      <c r="MP39" s="14">
        <f t="shared" si="93"/>
        <v>6.1768623731111479E-2</v>
      </c>
      <c r="MQ39" s="14">
        <f t="shared" si="93"/>
        <v>6.1731919833873987E-2</v>
      </c>
      <c r="MR39" s="14">
        <f t="shared" si="93"/>
        <v>5.9986444491799226E-2</v>
      </c>
      <c r="MS39" s="14">
        <f t="shared" si="93"/>
        <v>6.0866107905399772E-2</v>
      </c>
      <c r="MT39" s="14"/>
      <c r="MU39" s="14">
        <f t="shared" si="93"/>
        <v>6.9988929327352969E-2</v>
      </c>
      <c r="MV39" s="14">
        <f t="shared" si="93"/>
        <v>6.8480501209461378E-2</v>
      </c>
      <c r="MW39" s="14">
        <f>STDEVA(KZ39:MT39)</f>
        <v>5.4274715622473844E-2</v>
      </c>
      <c r="MX39" s="16"/>
      <c r="MY39" s="14">
        <f t="shared" si="93"/>
        <v>1.11937707117727E-2</v>
      </c>
      <c r="MZ39" s="14">
        <f t="shared" si="93"/>
        <v>1.0382085328730879E-2</v>
      </c>
      <c r="NA39" s="14">
        <f t="shared" si="93"/>
        <v>9.3616883383530608E-3</v>
      </c>
      <c r="NB39" s="14">
        <f t="shared" si="93"/>
        <v>9.2417132153375103E-3</v>
      </c>
      <c r="NC39" s="14">
        <f t="shared" si="93"/>
        <v>9.1571196842748573E-3</v>
      </c>
      <c r="ND39" s="14">
        <f t="shared" si="93"/>
        <v>9.8689124016954777E-3</v>
      </c>
      <c r="NE39" s="14"/>
      <c r="NF39" s="14">
        <f t="shared" si="93"/>
        <v>9.1664872709809192E-3</v>
      </c>
      <c r="NG39" s="14">
        <f t="shared" si="93"/>
        <v>9.6686946809500501E-3</v>
      </c>
      <c r="NH39" s="14">
        <f t="shared" si="93"/>
        <v>9.5303067621207941E-3</v>
      </c>
      <c r="NI39" s="14">
        <f t="shared" si="93"/>
        <v>9.0845949221683726E-3</v>
      </c>
      <c r="NJ39" s="14">
        <f t="shared" si="93"/>
        <v>9.7437162333049304E-3</v>
      </c>
      <c r="NK39" s="14">
        <f t="shared" si="93"/>
        <v>9.4391829250443943E-3</v>
      </c>
      <c r="NL39" s="14"/>
      <c r="NM39" s="14">
        <f t="shared" si="93"/>
        <v>9.6544266206879531E-3</v>
      </c>
      <c r="NN39" s="14">
        <f>STDEVA(LQ39:NK39)</f>
        <v>7.1444352818585674E-2</v>
      </c>
      <c r="NO39" s="16"/>
    </row>
    <row r="40" spans="1:379" s="3" customFormat="1" ht="17" thickBot="1" x14ac:dyDescent="0.25">
      <c r="A40" s="80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126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126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126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126"/>
      <c r="AX40" s="48"/>
      <c r="AY40" s="48"/>
      <c r="AZ40" s="47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126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126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126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126"/>
      <c r="CV40" s="48"/>
      <c r="CW40" s="48"/>
      <c r="CX40" s="47"/>
      <c r="CY40" s="141"/>
      <c r="EE40" s="47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126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126"/>
      <c r="FC40" s="48"/>
      <c r="FD40" s="48"/>
      <c r="FE40" s="47"/>
      <c r="FT40" s="47"/>
      <c r="FU40" s="126"/>
      <c r="FV40" s="126"/>
      <c r="FW40" s="126"/>
      <c r="FX40" s="126"/>
      <c r="FY40" s="126"/>
      <c r="FZ40" s="126"/>
      <c r="GA40" s="126"/>
      <c r="GB40" s="126"/>
      <c r="GC40" s="126"/>
      <c r="GD40" s="126"/>
      <c r="GF40" s="126"/>
      <c r="GG40" s="126"/>
      <c r="GH40" s="126"/>
      <c r="GI40" s="126"/>
      <c r="GJ40" s="126"/>
      <c r="GK40" s="126"/>
      <c r="GL40" s="126"/>
      <c r="GM40" s="126"/>
      <c r="GN40" s="126"/>
      <c r="GO40" s="126"/>
      <c r="GP40" s="126"/>
      <c r="GR40" s="126"/>
      <c r="GS40" s="126"/>
      <c r="GT40" s="126"/>
      <c r="GU40" s="126"/>
      <c r="GV40" s="126"/>
      <c r="GW40" s="126"/>
      <c r="GX40" s="126"/>
      <c r="GY40" s="126"/>
      <c r="GZ40" s="126"/>
      <c r="HA40" s="126"/>
      <c r="HB40" s="126"/>
      <c r="HD40" s="126"/>
      <c r="HE40" s="126"/>
      <c r="HF40" s="126"/>
      <c r="HG40" s="126"/>
      <c r="HH40" s="126"/>
      <c r="HI40" s="126"/>
      <c r="HJ40" s="126"/>
      <c r="HK40" s="126"/>
      <c r="HL40" s="126"/>
      <c r="HM40" s="126"/>
      <c r="HN40" s="126"/>
      <c r="HR40" s="47"/>
      <c r="HS40" s="126"/>
      <c r="HT40" s="126"/>
      <c r="HU40" s="126"/>
      <c r="HV40" s="126"/>
      <c r="HW40" s="126"/>
      <c r="HX40" s="126"/>
      <c r="HY40" s="126"/>
      <c r="HZ40" s="126"/>
      <c r="IA40" s="126"/>
      <c r="IB40" s="126"/>
      <c r="IC40" s="126"/>
      <c r="IE40" s="126"/>
      <c r="IF40" s="126"/>
      <c r="IG40" s="126"/>
      <c r="IH40" s="126"/>
      <c r="II40" s="126"/>
      <c r="IJ40" s="126"/>
      <c r="IK40" s="126"/>
      <c r="IL40" s="126"/>
      <c r="IM40" s="126"/>
      <c r="IN40" s="126"/>
      <c r="IP40" s="126"/>
      <c r="IQ40" s="126"/>
      <c r="IR40" s="126"/>
      <c r="IS40" s="126"/>
      <c r="IT40" s="126"/>
      <c r="IU40" s="126"/>
      <c r="IV40" s="126"/>
      <c r="IW40" s="126"/>
      <c r="IX40" s="126"/>
      <c r="IY40" s="126"/>
      <c r="IZ40" s="126"/>
      <c r="JB40" s="126"/>
      <c r="JC40" s="126"/>
      <c r="JD40" s="126"/>
      <c r="JE40" s="126"/>
      <c r="JF40" s="126"/>
      <c r="JG40" s="126"/>
      <c r="JH40" s="126"/>
      <c r="JI40" s="126"/>
      <c r="JJ40" s="126"/>
      <c r="JK40" s="126"/>
      <c r="JL40" s="126"/>
      <c r="JM40" s="126"/>
      <c r="JN40" s="126"/>
      <c r="JO40" s="126"/>
      <c r="JP40" s="126"/>
      <c r="JQ40" s="126"/>
      <c r="JR40" s="126"/>
      <c r="JS40" s="126"/>
      <c r="JT40" s="126"/>
      <c r="JU40" s="126"/>
      <c r="JV40" s="126"/>
      <c r="JW40" s="126"/>
      <c r="JX40" s="126"/>
      <c r="JY40" s="126"/>
      <c r="JZ40" s="126"/>
      <c r="KA40" s="126"/>
      <c r="KB40" s="126"/>
      <c r="KC40" s="126"/>
      <c r="KF40" s="126"/>
      <c r="KG40" s="126"/>
      <c r="KH40" s="126"/>
      <c r="KI40" s="47"/>
      <c r="KJ40" s="48"/>
      <c r="KK40" s="48"/>
      <c r="KL40" s="48"/>
      <c r="KM40" s="48"/>
      <c r="KN40" s="48"/>
      <c r="KO40" s="48"/>
      <c r="KP40" s="48"/>
      <c r="KQ40" s="48"/>
      <c r="KR40" s="48"/>
      <c r="KS40" s="48"/>
      <c r="KT40" s="48"/>
      <c r="KU40" s="126"/>
      <c r="KV40" s="48"/>
      <c r="KW40" s="48"/>
      <c r="KX40" s="48"/>
      <c r="KY40" s="48"/>
      <c r="KZ40" s="48"/>
      <c r="LA40" s="48"/>
      <c r="LB40" s="48"/>
      <c r="LC40" s="48"/>
      <c r="LD40" s="48"/>
      <c r="LE40" s="48"/>
      <c r="LF40" s="48"/>
      <c r="LG40" s="126"/>
      <c r="LH40" s="48"/>
      <c r="LI40" s="48"/>
      <c r="LJ40" s="48"/>
      <c r="LK40" s="48"/>
      <c r="LL40" s="48"/>
      <c r="LM40" s="48"/>
      <c r="LN40" s="48"/>
      <c r="LO40" s="48"/>
      <c r="LP40" s="48"/>
      <c r="LQ40" s="48"/>
      <c r="LR40" s="48"/>
      <c r="LS40" s="126"/>
      <c r="LT40" s="48"/>
      <c r="LU40" s="48"/>
      <c r="LV40" s="48"/>
      <c r="LW40" s="48"/>
      <c r="LX40" s="48"/>
      <c r="LY40" s="48"/>
      <c r="LZ40" s="48"/>
      <c r="MA40" s="48"/>
      <c r="MB40" s="48"/>
      <c r="MC40" s="48"/>
      <c r="MD40" s="48"/>
      <c r="ME40" s="126"/>
      <c r="MF40" s="48"/>
      <c r="MG40" s="48"/>
      <c r="MH40" s="132"/>
      <c r="MX40" s="47"/>
      <c r="NO40" s="47"/>
    </row>
    <row r="41" spans="1:379" x14ac:dyDescent="0.2">
      <c r="AZ41" s="24"/>
      <c r="CX41" s="24"/>
      <c r="DD41" s="24"/>
      <c r="DH41" s="24"/>
      <c r="DP41" s="24"/>
      <c r="DX41" s="24"/>
      <c r="EB41" s="24"/>
      <c r="EC41" s="24"/>
      <c r="ED41" s="24"/>
      <c r="EE41" s="24"/>
      <c r="FE41" s="24"/>
      <c r="FJ41" s="24"/>
      <c r="FQ41" s="24"/>
      <c r="FR41" s="24"/>
      <c r="FS41" s="24"/>
      <c r="FT41" s="24"/>
      <c r="GE41" s="24"/>
      <c r="GQ41" s="24"/>
      <c r="HC41" s="24"/>
      <c r="HO41" s="24"/>
      <c r="HP41" s="24"/>
      <c r="HQ41" s="24"/>
      <c r="HR41" s="24"/>
      <c r="ID41" s="24"/>
      <c r="IO41" s="24"/>
      <c r="JA41" s="24"/>
      <c r="KI41" s="24"/>
      <c r="MN41" s="24"/>
      <c r="MT41" s="24"/>
      <c r="MU41" s="24"/>
      <c r="MX41" s="24"/>
      <c r="NE41" s="24"/>
      <c r="NL41" s="24"/>
      <c r="NO41" s="24"/>
    </row>
    <row r="42" spans="1:379" x14ac:dyDescent="0.2">
      <c r="A42" s="31" t="s">
        <v>183</v>
      </c>
      <c r="AZ42" s="24"/>
      <c r="CX42" s="24"/>
      <c r="DD42" s="24"/>
      <c r="DH42" s="24"/>
      <c r="DP42" s="24"/>
      <c r="DX42" s="24"/>
      <c r="EB42" s="24"/>
      <c r="FE42" s="24"/>
      <c r="FJ42" s="24"/>
      <c r="FQ42" s="24"/>
      <c r="GE42" s="24"/>
      <c r="GQ42" s="24"/>
      <c r="HC42" s="24"/>
      <c r="HO42" s="24"/>
      <c r="HP42" s="24"/>
      <c r="HQ42" s="24"/>
      <c r="HR42" s="24"/>
      <c r="ID42" s="24"/>
      <c r="IO42" s="24"/>
      <c r="JA42" s="24"/>
      <c r="KI42" s="24"/>
      <c r="MN42" s="24"/>
      <c r="MT42" s="24"/>
      <c r="NE42" s="24"/>
      <c r="NL42" s="24"/>
      <c r="NO42" s="24"/>
    </row>
    <row r="43" spans="1:379" x14ac:dyDescent="0.2">
      <c r="A43" s="31" t="s">
        <v>250</v>
      </c>
      <c r="AZ43" s="24"/>
      <c r="CX43" s="24"/>
      <c r="DD43" s="24"/>
      <c r="DH43" s="24"/>
      <c r="DP43" s="24"/>
      <c r="DX43" s="24"/>
      <c r="EB43" s="24"/>
      <c r="FE43" s="24"/>
      <c r="FJ43" s="24"/>
      <c r="FQ43" s="24"/>
      <c r="GE43" s="24"/>
      <c r="GQ43" s="24"/>
      <c r="HC43" s="24"/>
      <c r="HO43" s="24"/>
      <c r="HP43" s="24"/>
      <c r="HQ43" s="24"/>
      <c r="HR43" s="24"/>
      <c r="ID43" s="24"/>
      <c r="IO43" s="24"/>
      <c r="JA43" s="24"/>
      <c r="KI43" s="24"/>
      <c r="MN43" s="24"/>
      <c r="MT43" s="24"/>
      <c r="NE43" s="24"/>
      <c r="NL43" s="24"/>
      <c r="NO43" s="24"/>
    </row>
  </sheetData>
  <mergeCells count="334">
    <mergeCell ref="G5:G6"/>
    <mergeCell ref="H5:H6"/>
    <mergeCell ref="I5:I6"/>
    <mergeCell ref="J5:J6"/>
    <mergeCell ref="K5:K6"/>
    <mergeCell ref="L5:L6"/>
    <mergeCell ref="A5:A6"/>
    <mergeCell ref="B5:B6"/>
    <mergeCell ref="C5:C6"/>
    <mergeCell ref="D5:D6"/>
    <mergeCell ref="E5:E6"/>
    <mergeCell ref="F5:F6"/>
    <mergeCell ref="T5:T6"/>
    <mergeCell ref="U5:U6"/>
    <mergeCell ref="V5:V6"/>
    <mergeCell ref="W5:W6"/>
    <mergeCell ref="X5:X6"/>
    <mergeCell ref="Z5:Z6"/>
    <mergeCell ref="N5:N6"/>
    <mergeCell ref="O5:O6"/>
    <mergeCell ref="P5:P6"/>
    <mergeCell ref="Q5:Q6"/>
    <mergeCell ref="R5:R6"/>
    <mergeCell ref="S5:S6"/>
    <mergeCell ref="AG5:AG6"/>
    <mergeCell ref="AH5:AH6"/>
    <mergeCell ref="AI5:AI6"/>
    <mergeCell ref="AJ5:AJ6"/>
    <mergeCell ref="AL5:AL6"/>
    <mergeCell ref="AM5:AM6"/>
    <mergeCell ref="AA5:AA6"/>
    <mergeCell ref="AB5:AB6"/>
    <mergeCell ref="AC5:AC6"/>
    <mergeCell ref="AD5:AD6"/>
    <mergeCell ref="AE5:AE6"/>
    <mergeCell ref="AF5:AF6"/>
    <mergeCell ref="AT5:AT6"/>
    <mergeCell ref="AU5:AU6"/>
    <mergeCell ref="AV5:AV6"/>
    <mergeCell ref="AX5:AX6"/>
    <mergeCell ref="AY5:AY6"/>
    <mergeCell ref="BA5:BA6"/>
    <mergeCell ref="AN5:AN6"/>
    <mergeCell ref="AO5:AO6"/>
    <mergeCell ref="AP5:AP6"/>
    <mergeCell ref="AQ5:AQ6"/>
    <mergeCell ref="AR5:AR6"/>
    <mergeCell ref="AS5:AS6"/>
    <mergeCell ref="BH5:BH6"/>
    <mergeCell ref="BI5:BI6"/>
    <mergeCell ref="BJ5:BJ6"/>
    <mergeCell ref="BK5:BK6"/>
    <mergeCell ref="BM5:BM6"/>
    <mergeCell ref="BN5:BN6"/>
    <mergeCell ref="BB5:BB6"/>
    <mergeCell ref="BC5:BC6"/>
    <mergeCell ref="BD5:BD6"/>
    <mergeCell ref="BE5:BE6"/>
    <mergeCell ref="BF5:BF6"/>
    <mergeCell ref="BG5:BG6"/>
    <mergeCell ref="BU5:BU6"/>
    <mergeCell ref="BV5:BV6"/>
    <mergeCell ref="BW5:BW6"/>
    <mergeCell ref="BY5:BY6"/>
    <mergeCell ref="BZ5:BZ6"/>
    <mergeCell ref="CA5:CA6"/>
    <mergeCell ref="BO5:BO6"/>
    <mergeCell ref="BP5:BP6"/>
    <mergeCell ref="BQ5:BQ6"/>
    <mergeCell ref="BR5:BR6"/>
    <mergeCell ref="BS5:BS6"/>
    <mergeCell ref="BT5:BT6"/>
    <mergeCell ref="CH5:CH6"/>
    <mergeCell ref="CJ5:CJ6"/>
    <mergeCell ref="CK5:CK6"/>
    <mergeCell ref="CL5:CL6"/>
    <mergeCell ref="CM5:CM6"/>
    <mergeCell ref="CN5:CN6"/>
    <mergeCell ref="CB5:CB6"/>
    <mergeCell ref="CC5:CC6"/>
    <mergeCell ref="CD5:CD6"/>
    <mergeCell ref="CE5:CE6"/>
    <mergeCell ref="CF5:CF6"/>
    <mergeCell ref="CG5:CG6"/>
    <mergeCell ref="CV5:CV6"/>
    <mergeCell ref="CW5:CW6"/>
    <mergeCell ref="CY5:CY6"/>
    <mergeCell ref="CZ5:CZ6"/>
    <mergeCell ref="DA5:DA6"/>
    <mergeCell ref="DB5:DB6"/>
    <mergeCell ref="CO5:CO6"/>
    <mergeCell ref="CP5:CP6"/>
    <mergeCell ref="CQ5:CQ6"/>
    <mergeCell ref="CR5:CR6"/>
    <mergeCell ref="CS5:CS6"/>
    <mergeCell ref="CT5:CT6"/>
    <mergeCell ref="DK5:DK6"/>
    <mergeCell ref="DL5:DL6"/>
    <mergeCell ref="DM5:DM6"/>
    <mergeCell ref="DN5:DN6"/>
    <mergeCell ref="DO5:DO6"/>
    <mergeCell ref="DQ5:DQ6"/>
    <mergeCell ref="DC5:DC6"/>
    <mergeCell ref="DE5:DE6"/>
    <mergeCell ref="DF5:DF6"/>
    <mergeCell ref="DG5:DG6"/>
    <mergeCell ref="DI5:DI6"/>
    <mergeCell ref="DJ5:DJ6"/>
    <mergeCell ref="DY5:DY6"/>
    <mergeCell ref="DZ5:DZ6"/>
    <mergeCell ref="EA5:EA6"/>
    <mergeCell ref="EC5:EC6"/>
    <mergeCell ref="ED5:ED6"/>
    <mergeCell ref="EF5:EF6"/>
    <mergeCell ref="DR5:DR6"/>
    <mergeCell ref="DS5:DS6"/>
    <mergeCell ref="DT5:DT6"/>
    <mergeCell ref="DU5:DU6"/>
    <mergeCell ref="DV5:DV6"/>
    <mergeCell ref="DW5:DW6"/>
    <mergeCell ref="EM5:EM6"/>
    <mergeCell ref="EN5:EN6"/>
    <mergeCell ref="EO5:EO6"/>
    <mergeCell ref="EP5:EP6"/>
    <mergeCell ref="ER5:ER6"/>
    <mergeCell ref="ES5:ES6"/>
    <mergeCell ref="EG5:EG6"/>
    <mergeCell ref="EH5:EH6"/>
    <mergeCell ref="EI5:EI6"/>
    <mergeCell ref="EJ5:EJ6"/>
    <mergeCell ref="EK5:EK6"/>
    <mergeCell ref="EL5:EL6"/>
    <mergeCell ref="EZ5:EZ6"/>
    <mergeCell ref="FA5:FA6"/>
    <mergeCell ref="FC5:FC6"/>
    <mergeCell ref="FD5:FD6"/>
    <mergeCell ref="FF5:FF6"/>
    <mergeCell ref="FG5:FG6"/>
    <mergeCell ref="ET5:ET6"/>
    <mergeCell ref="EU5:EU6"/>
    <mergeCell ref="EV5:EV6"/>
    <mergeCell ref="EW5:EW6"/>
    <mergeCell ref="EX5:EX6"/>
    <mergeCell ref="EY5:EY6"/>
    <mergeCell ref="FO5:FO6"/>
    <mergeCell ref="FP5:FP6"/>
    <mergeCell ref="FR5:FR6"/>
    <mergeCell ref="FS5:FS6"/>
    <mergeCell ref="FU5:FU6"/>
    <mergeCell ref="FV5:FV6"/>
    <mergeCell ref="FH5:FH6"/>
    <mergeCell ref="FI5:FI6"/>
    <mergeCell ref="FK5:FK6"/>
    <mergeCell ref="FL5:FL6"/>
    <mergeCell ref="FM5:FM6"/>
    <mergeCell ref="FN5:FN6"/>
    <mergeCell ref="GC5:GC6"/>
    <mergeCell ref="GD5:GD6"/>
    <mergeCell ref="GF5:GF6"/>
    <mergeCell ref="GG5:GG6"/>
    <mergeCell ref="GH5:GH6"/>
    <mergeCell ref="GI5:GI6"/>
    <mergeCell ref="FW5:FW6"/>
    <mergeCell ref="FX5:FX6"/>
    <mergeCell ref="FY5:FY6"/>
    <mergeCell ref="FZ5:FZ6"/>
    <mergeCell ref="GA5:GA6"/>
    <mergeCell ref="GB5:GB6"/>
    <mergeCell ref="GP5:GP6"/>
    <mergeCell ref="GR5:GR6"/>
    <mergeCell ref="GS5:GS6"/>
    <mergeCell ref="GT5:GT6"/>
    <mergeCell ref="GU5:GU6"/>
    <mergeCell ref="GV5:GV6"/>
    <mergeCell ref="GJ5:GJ6"/>
    <mergeCell ref="GK5:GK6"/>
    <mergeCell ref="GL5:GL6"/>
    <mergeCell ref="GM5:GM6"/>
    <mergeCell ref="GN5:GN6"/>
    <mergeCell ref="GO5:GO6"/>
    <mergeCell ref="HD5:HD6"/>
    <mergeCell ref="HE5:HE6"/>
    <mergeCell ref="HF5:HF6"/>
    <mergeCell ref="HG5:HG6"/>
    <mergeCell ref="HH5:HH6"/>
    <mergeCell ref="HI5:HI6"/>
    <mergeCell ref="GW5:GW6"/>
    <mergeCell ref="GX5:GX6"/>
    <mergeCell ref="GY5:GY6"/>
    <mergeCell ref="GZ5:GZ6"/>
    <mergeCell ref="HA5:HA6"/>
    <mergeCell ref="HB5:HB6"/>
    <mergeCell ref="HQ5:HQ6"/>
    <mergeCell ref="HS5:HS6"/>
    <mergeCell ref="HT5:HT6"/>
    <mergeCell ref="HU5:HU6"/>
    <mergeCell ref="HV5:HV6"/>
    <mergeCell ref="HW5:HW6"/>
    <mergeCell ref="HJ5:HJ6"/>
    <mergeCell ref="HK5:HK6"/>
    <mergeCell ref="HL5:HL6"/>
    <mergeCell ref="HM5:HM6"/>
    <mergeCell ref="HN5:HN6"/>
    <mergeCell ref="HP5:HP6"/>
    <mergeCell ref="IE5:IE6"/>
    <mergeCell ref="IF5:IF6"/>
    <mergeCell ref="IG5:IG6"/>
    <mergeCell ref="IH5:IH6"/>
    <mergeCell ref="II5:II6"/>
    <mergeCell ref="IJ5:IJ6"/>
    <mergeCell ref="HX5:HX6"/>
    <mergeCell ref="HY5:HY6"/>
    <mergeCell ref="HZ5:HZ6"/>
    <mergeCell ref="IA5:IA6"/>
    <mergeCell ref="IB5:IB6"/>
    <mergeCell ref="IC5:IC6"/>
    <mergeCell ref="IR5:IR6"/>
    <mergeCell ref="IS5:IS6"/>
    <mergeCell ref="IT5:IT6"/>
    <mergeCell ref="IU5:IU6"/>
    <mergeCell ref="IV5:IV6"/>
    <mergeCell ref="IW5:IW6"/>
    <mergeCell ref="IK5:IK6"/>
    <mergeCell ref="IL5:IL6"/>
    <mergeCell ref="IM5:IM6"/>
    <mergeCell ref="IN5:IN6"/>
    <mergeCell ref="IP5:IP6"/>
    <mergeCell ref="IQ5:IQ6"/>
    <mergeCell ref="JE5:JE6"/>
    <mergeCell ref="JF5:JF6"/>
    <mergeCell ref="JG5:JG6"/>
    <mergeCell ref="JH5:JH6"/>
    <mergeCell ref="JI5:JI6"/>
    <mergeCell ref="JJ5:JJ6"/>
    <mergeCell ref="IX5:IX6"/>
    <mergeCell ref="IY5:IY6"/>
    <mergeCell ref="IZ5:IZ6"/>
    <mergeCell ref="JB5:JB6"/>
    <mergeCell ref="JC5:JC6"/>
    <mergeCell ref="JD5:JD6"/>
    <mergeCell ref="JQ5:JQ6"/>
    <mergeCell ref="JR5:JR6"/>
    <mergeCell ref="JS5:JS6"/>
    <mergeCell ref="JU5:JU6"/>
    <mergeCell ref="JV5:JV6"/>
    <mergeCell ref="JW5:JW6"/>
    <mergeCell ref="JK5:JK6"/>
    <mergeCell ref="JL5:JL6"/>
    <mergeCell ref="JM5:JM6"/>
    <mergeCell ref="JN5:JN6"/>
    <mergeCell ref="JO5:JO6"/>
    <mergeCell ref="JP5:JP6"/>
    <mergeCell ref="KD5:KD6"/>
    <mergeCell ref="KE5:KE6"/>
    <mergeCell ref="KG5:KG6"/>
    <mergeCell ref="KH5:KH6"/>
    <mergeCell ref="KJ5:KJ6"/>
    <mergeCell ref="KK5:KK6"/>
    <mergeCell ref="JX5:JX6"/>
    <mergeCell ref="JY5:JY6"/>
    <mergeCell ref="JZ5:JZ6"/>
    <mergeCell ref="KA5:KA6"/>
    <mergeCell ref="KB5:KB6"/>
    <mergeCell ref="KC5:KC6"/>
    <mergeCell ref="KR5:KR6"/>
    <mergeCell ref="KS5:KS6"/>
    <mergeCell ref="KT5:KT6"/>
    <mergeCell ref="KV5:KV6"/>
    <mergeCell ref="KW5:KW6"/>
    <mergeCell ref="KX5:KX6"/>
    <mergeCell ref="KL5:KL6"/>
    <mergeCell ref="KM5:KM6"/>
    <mergeCell ref="KN5:KN6"/>
    <mergeCell ref="KO5:KO6"/>
    <mergeCell ref="KP5:KP6"/>
    <mergeCell ref="KQ5:KQ6"/>
    <mergeCell ref="LE5:LE6"/>
    <mergeCell ref="LF5:LF6"/>
    <mergeCell ref="LH5:LH6"/>
    <mergeCell ref="LI5:LI6"/>
    <mergeCell ref="LJ5:LJ6"/>
    <mergeCell ref="LK5:LK6"/>
    <mergeCell ref="KY5:KY6"/>
    <mergeCell ref="KZ5:KZ6"/>
    <mergeCell ref="LA5:LA6"/>
    <mergeCell ref="LB5:LB6"/>
    <mergeCell ref="LC5:LC6"/>
    <mergeCell ref="LD5:LD6"/>
    <mergeCell ref="LR5:LR6"/>
    <mergeCell ref="LT5:LT6"/>
    <mergeCell ref="LU5:LU6"/>
    <mergeCell ref="LV5:LV6"/>
    <mergeCell ref="LW5:LW6"/>
    <mergeCell ref="LX5:LX6"/>
    <mergeCell ref="LL5:LL6"/>
    <mergeCell ref="LM5:LM6"/>
    <mergeCell ref="LN5:LN6"/>
    <mergeCell ref="LO5:LO6"/>
    <mergeCell ref="LP5:LP6"/>
    <mergeCell ref="LQ5:LQ6"/>
    <mergeCell ref="MF5:MF6"/>
    <mergeCell ref="MG5:MG6"/>
    <mergeCell ref="MI5:MI6"/>
    <mergeCell ref="MJ5:MJ6"/>
    <mergeCell ref="MK5:MK6"/>
    <mergeCell ref="ML5:ML6"/>
    <mergeCell ref="LY5:LY6"/>
    <mergeCell ref="LZ5:LZ6"/>
    <mergeCell ref="MA5:MA6"/>
    <mergeCell ref="MB5:MB6"/>
    <mergeCell ref="MC5:MC6"/>
    <mergeCell ref="MD5:MD6"/>
    <mergeCell ref="MU5:MV5"/>
    <mergeCell ref="MW5:MW6"/>
    <mergeCell ref="MY5:MY6"/>
    <mergeCell ref="MZ5:MZ6"/>
    <mergeCell ref="NA5:NA6"/>
    <mergeCell ref="NB5:NB6"/>
    <mergeCell ref="MM5:MM6"/>
    <mergeCell ref="MO5:MO6"/>
    <mergeCell ref="MP5:MP6"/>
    <mergeCell ref="MQ5:MQ6"/>
    <mergeCell ref="MR5:MR6"/>
    <mergeCell ref="MS5:MS6"/>
    <mergeCell ref="NJ5:NJ6"/>
    <mergeCell ref="NK5:NK6"/>
    <mergeCell ref="NM5:NM6"/>
    <mergeCell ref="NN5:NN6"/>
    <mergeCell ref="NC5:NC6"/>
    <mergeCell ref="ND5:ND6"/>
    <mergeCell ref="NF5:NF6"/>
    <mergeCell ref="NG5:NG6"/>
    <mergeCell ref="NH5:NH6"/>
    <mergeCell ref="NI5:NI6"/>
  </mergeCells>
  <conditionalFormatting sqref="DC19">
    <cfRule type="cellIs" dxfId="36" priority="35" stopIfTrue="1" operator="lessThan">
      <formula>0.043</formula>
    </cfRule>
  </conditionalFormatting>
  <conditionalFormatting sqref="DC8:DC14">
    <cfRule type="cellIs" dxfId="35" priority="37" stopIfTrue="1" operator="lessThan">
      <formula>0.043</formula>
    </cfRule>
  </conditionalFormatting>
  <conditionalFormatting sqref="DC18">
    <cfRule type="cellIs" dxfId="34" priority="36" stopIfTrue="1" operator="lessThan">
      <formula>0.043</formula>
    </cfRule>
  </conditionalFormatting>
  <conditionalFormatting sqref="MN9">
    <cfRule type="cellIs" dxfId="33" priority="30" stopIfTrue="1" operator="lessThan">
      <formula>0.043</formula>
    </cfRule>
  </conditionalFormatting>
  <conditionalFormatting sqref="MN10">
    <cfRule type="cellIs" dxfId="32" priority="31" stopIfTrue="1" operator="lessThan">
      <formula>0.083</formula>
    </cfRule>
  </conditionalFormatting>
  <conditionalFormatting sqref="MN11">
    <cfRule type="cellIs" dxfId="31" priority="32" stopIfTrue="1" operator="lessThan">
      <formula>0.127</formula>
    </cfRule>
  </conditionalFormatting>
  <conditionalFormatting sqref="MN12">
    <cfRule type="cellIs" dxfId="30" priority="33" stopIfTrue="1" operator="lessThan">
      <formula>0.098</formula>
    </cfRule>
  </conditionalFormatting>
  <conditionalFormatting sqref="MN13">
    <cfRule type="cellIs" dxfId="29" priority="34" stopIfTrue="1" operator="lessThan">
      <formula>0.032</formula>
    </cfRule>
  </conditionalFormatting>
  <conditionalFormatting sqref="MN14">
    <cfRule type="cellIs" dxfId="28" priority="29" stopIfTrue="1" operator="lessThan">
      <formula>0.043</formula>
    </cfRule>
  </conditionalFormatting>
  <conditionalFormatting sqref="MN15">
    <cfRule type="cellIs" dxfId="27" priority="28" stopIfTrue="1" operator="lessThan">
      <formula>0.043</formula>
    </cfRule>
  </conditionalFormatting>
  <conditionalFormatting sqref="MI9:ML9 MI7:MM7 MM8:MM14">
    <cfRule type="cellIs" dxfId="26" priority="21" stopIfTrue="1" operator="lessThan">
      <formula>0.043</formula>
    </cfRule>
  </conditionalFormatting>
  <conditionalFormatting sqref="MI8:ML8">
    <cfRule type="cellIs" dxfId="25" priority="22" stopIfTrue="1" operator="lessThan">
      <formula>0.063</formula>
    </cfRule>
  </conditionalFormatting>
  <conditionalFormatting sqref="MI10:ML10">
    <cfRule type="cellIs" dxfId="24" priority="23" stopIfTrue="1" operator="lessThan">
      <formula>0.083</formula>
    </cfRule>
  </conditionalFormatting>
  <conditionalFormatting sqref="MI11:ML11">
    <cfRule type="cellIs" dxfId="23" priority="24" stopIfTrue="1" operator="lessThan">
      <formula>0.127</formula>
    </cfRule>
  </conditionalFormatting>
  <conditionalFormatting sqref="MI12:ML12">
    <cfRule type="cellIs" dxfId="22" priority="25" stopIfTrue="1" operator="lessThan">
      <formula>0.098</formula>
    </cfRule>
  </conditionalFormatting>
  <conditionalFormatting sqref="MI13:ML13">
    <cfRule type="cellIs" dxfId="21" priority="26" stopIfTrue="1" operator="lessThan">
      <formula>0.032</formula>
    </cfRule>
  </conditionalFormatting>
  <conditionalFormatting sqref="MI14:ML14">
    <cfRule type="cellIs" dxfId="20" priority="27" stopIfTrue="1" operator="lessThan">
      <formula>0.168</formula>
    </cfRule>
  </conditionalFormatting>
  <conditionalFormatting sqref="MO9:MR9 MQ7:MR7">
    <cfRule type="cellIs" dxfId="19" priority="14" stopIfTrue="1" operator="lessThan">
      <formula>0.043</formula>
    </cfRule>
  </conditionalFormatting>
  <conditionalFormatting sqref="MO8:MR8">
    <cfRule type="cellIs" dxfId="18" priority="15" stopIfTrue="1" operator="lessThan">
      <formula>0.063</formula>
    </cfRule>
  </conditionalFormatting>
  <conditionalFormatting sqref="MO10:MR10">
    <cfRule type="cellIs" dxfId="17" priority="16" stopIfTrue="1" operator="lessThan">
      <formula>0.083</formula>
    </cfRule>
  </conditionalFormatting>
  <conditionalFormatting sqref="MO11:MR11">
    <cfRule type="cellIs" dxfId="16" priority="17" stopIfTrue="1" operator="lessThan">
      <formula>0.127</formula>
    </cfRule>
  </conditionalFormatting>
  <conditionalFormatting sqref="MO12:MR12">
    <cfRule type="cellIs" dxfId="15" priority="18" stopIfTrue="1" operator="lessThan">
      <formula>0.098</formula>
    </cfRule>
  </conditionalFormatting>
  <conditionalFormatting sqref="MO13:MR13">
    <cfRule type="cellIs" dxfId="14" priority="19" stopIfTrue="1" operator="lessThan">
      <formula>0.032</formula>
    </cfRule>
  </conditionalFormatting>
  <conditionalFormatting sqref="MO14:MP14 MR14">
    <cfRule type="cellIs" dxfId="13" priority="20" stopIfTrue="1" operator="lessThan">
      <formula>0.168</formula>
    </cfRule>
  </conditionalFormatting>
  <conditionalFormatting sqref="ML15">
    <cfRule type="cellIs" dxfId="12" priority="13" stopIfTrue="1" operator="lessThan">
      <formula>0.043</formula>
    </cfRule>
  </conditionalFormatting>
  <conditionalFormatting sqref="MK15">
    <cfRule type="cellIs" dxfId="11" priority="12" stopIfTrue="1" operator="lessThan">
      <formula>0.043</formula>
    </cfRule>
  </conditionalFormatting>
  <conditionalFormatting sqref="MJ15">
    <cfRule type="cellIs" dxfId="10" priority="11" stopIfTrue="1" operator="lessThan">
      <formula>0.043</formula>
    </cfRule>
  </conditionalFormatting>
  <conditionalFormatting sqref="MI15">
    <cfRule type="cellIs" dxfId="9" priority="10" stopIfTrue="1" operator="lessThan">
      <formula>0.043</formula>
    </cfRule>
  </conditionalFormatting>
  <conditionalFormatting sqref="MO7">
    <cfRule type="cellIs" dxfId="8" priority="9" stopIfTrue="1" operator="lessThan">
      <formula>0.043</formula>
    </cfRule>
  </conditionalFormatting>
  <conditionalFormatting sqref="MP7">
    <cfRule type="cellIs" dxfId="7" priority="8" stopIfTrue="1" operator="lessThan">
      <formula>0.043</formula>
    </cfRule>
  </conditionalFormatting>
  <conditionalFormatting sqref="MS15">
    <cfRule type="cellIs" dxfId="6" priority="7" stopIfTrue="1" operator="lessThan">
      <formula>0.043</formula>
    </cfRule>
  </conditionalFormatting>
  <conditionalFormatting sqref="MM15">
    <cfRule type="cellIs" dxfId="5" priority="6" stopIfTrue="1" operator="lessThan">
      <formula>0.043</formula>
    </cfRule>
  </conditionalFormatting>
  <conditionalFormatting sqref="MS7:MS14">
    <cfRule type="cellIs" dxfId="4" priority="5" stopIfTrue="1" operator="lessThan">
      <formula>0.043</formula>
    </cfRule>
  </conditionalFormatting>
  <conditionalFormatting sqref="MM18">
    <cfRule type="cellIs" dxfId="3" priority="4" stopIfTrue="1" operator="lessThan">
      <formula>0.043</formula>
    </cfRule>
  </conditionalFormatting>
  <conditionalFormatting sqref="MM19">
    <cfRule type="cellIs" dxfId="2" priority="3" stopIfTrue="1" operator="lessThan">
      <formula>0.043</formula>
    </cfRule>
  </conditionalFormatting>
  <conditionalFormatting sqref="MS18">
    <cfRule type="cellIs" dxfId="1" priority="2" stopIfTrue="1" operator="lessThan">
      <formula>0.043</formula>
    </cfRule>
  </conditionalFormatting>
  <conditionalFormatting sqref="MS19">
    <cfRule type="cellIs" dxfId="0" priority="1" stopIfTrue="1" operator="lessThan">
      <formula>0.043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5182E-EDDD-E746-B5BD-F5237CCCD604}">
  <dimension ref="A1:IL42"/>
  <sheetViews>
    <sheetView workbookViewId="0">
      <selection sqref="A1:A2"/>
    </sheetView>
  </sheetViews>
  <sheetFormatPr baseColWidth="10" defaultRowHeight="16" x14ac:dyDescent="0.2"/>
  <cols>
    <col min="1" max="1" width="13.1640625" style="24" customWidth="1"/>
    <col min="2" max="12" width="7.1640625" style="24" customWidth="1"/>
    <col min="13" max="13" width="2.1640625" style="24" customWidth="1"/>
    <col min="14" max="23" width="7.1640625" style="24" customWidth="1"/>
    <col min="24" max="24" width="2.1640625" style="24" customWidth="1"/>
    <col min="25" max="34" width="7.1640625" style="24" customWidth="1"/>
    <col min="35" max="35" width="2.1640625" style="24" customWidth="1"/>
    <col min="36" max="43" width="7.1640625" style="24" customWidth="1"/>
    <col min="44" max="44" width="2.1640625" style="24" customWidth="1"/>
    <col min="45" max="46" width="8.1640625" customWidth="1"/>
    <col min="47" max="47" width="2.1640625" style="78" customWidth="1"/>
    <col min="48" max="56" width="8" style="116" customWidth="1"/>
    <col min="57" max="57" width="9" style="116" customWidth="1"/>
    <col min="58" max="58" width="2.1640625" style="23" customWidth="1"/>
    <col min="59" max="68" width="8" style="116" customWidth="1"/>
    <col min="69" max="69" width="9" style="116" customWidth="1"/>
    <col min="70" max="70" width="2.1640625" style="23" customWidth="1"/>
    <col min="71" max="80" width="8" style="116" customWidth="1"/>
    <col min="81" max="81" width="9" style="116" customWidth="1"/>
    <col min="82" max="82" width="2.1640625" style="23" customWidth="1"/>
    <col min="83" max="92" width="8" style="116" customWidth="1"/>
    <col min="93" max="93" width="9" style="116" customWidth="1"/>
    <col min="94" max="94" width="2.1640625" style="23" customWidth="1"/>
    <col min="95" max="96" width="9.33203125" style="116" customWidth="1"/>
    <col min="97" max="97" width="2.1640625" style="23" customWidth="1"/>
    <col min="98" max="107" width="8" style="116" customWidth="1"/>
    <col min="108" max="108" width="9" style="116" customWidth="1"/>
    <col min="109" max="109" width="2.1640625" style="23" customWidth="1"/>
    <col min="110" max="118" width="8" style="116" customWidth="1"/>
    <col min="119" max="119" width="9" style="116" customWidth="1"/>
    <col min="120" max="120" width="2.1640625" style="23" customWidth="1"/>
    <col min="121" max="130" width="8" style="116" customWidth="1"/>
    <col min="131" max="131" width="9" style="116" customWidth="1"/>
    <col min="132" max="132" width="2.1640625" style="23" customWidth="1"/>
    <col min="133" max="143" width="7.83203125" style="116" customWidth="1"/>
    <col min="144" max="144" width="8.6640625" style="116" customWidth="1"/>
    <col min="145" max="145" width="9.5" style="116" customWidth="1"/>
    <col min="146" max="150" width="7.83203125" style="116" customWidth="1"/>
    <col min="151" max="151" width="2.1640625" style="116" customWidth="1"/>
    <col min="152" max="160" width="7.83203125" style="116" customWidth="1"/>
    <col min="161" max="162" width="7.83203125" customWidth="1"/>
    <col min="163" max="163" width="2.1640625" style="116" customWidth="1"/>
    <col min="164" max="165" width="9.33203125" style="116" customWidth="1"/>
    <col min="166" max="166" width="2.1640625" style="23" customWidth="1"/>
    <col min="167" max="168" width="8.5" style="116" customWidth="1"/>
    <col min="169" max="169" width="8.83203125" style="116" customWidth="1"/>
    <col min="170" max="170" width="2.1640625" style="116" customWidth="1"/>
    <col min="171" max="172" width="7.6640625" style="116" customWidth="1"/>
    <col min="173" max="173" width="7.33203125" style="116" customWidth="1"/>
    <col min="174" max="174" width="2.1640625" style="116" customWidth="1"/>
    <col min="175" max="175" width="7" style="116" customWidth="1"/>
    <col min="176" max="176" width="2.1640625" style="116" customWidth="1"/>
    <col min="177" max="179" width="8.5" style="116" customWidth="1"/>
    <col min="180" max="180" width="7.6640625" style="116" customWidth="1"/>
    <col min="181" max="181" width="2.1640625" style="116" customWidth="1"/>
    <col min="182" max="186" width="7.83203125" style="116" customWidth="1"/>
    <col min="187" max="187" width="8.33203125" style="116" customWidth="1"/>
    <col min="188" max="188" width="2.1640625" style="116" customWidth="1"/>
    <col min="189" max="189" width="8.6640625" style="116" customWidth="1"/>
    <col min="190" max="190" width="2.1640625" style="116" customWidth="1"/>
    <col min="191" max="191" width="10.83203125" style="116"/>
    <col min="192" max="16384" width="10.83203125" style="24"/>
  </cols>
  <sheetData>
    <row r="1" spans="1:246" x14ac:dyDescent="0.2">
      <c r="A1" s="169" t="s">
        <v>289</v>
      </c>
    </row>
    <row r="2" spans="1:246" x14ac:dyDescent="0.2">
      <c r="A2" s="169" t="s">
        <v>290</v>
      </c>
    </row>
    <row r="4" spans="1:246" s="11" customFormat="1" ht="19" thickBot="1" x14ac:dyDescent="0.25">
      <c r="A4" s="125" t="s">
        <v>269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142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7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7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7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7"/>
      <c r="CQ4" s="126"/>
      <c r="CR4" s="126"/>
      <c r="CS4" s="127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7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7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7"/>
      <c r="EC4" s="126"/>
      <c r="ED4" s="126"/>
      <c r="EE4" s="126"/>
      <c r="EF4" s="126"/>
      <c r="EG4" s="126"/>
      <c r="EH4" s="126"/>
      <c r="EI4" s="126"/>
      <c r="EJ4" s="126"/>
      <c r="EK4" s="126"/>
      <c r="EL4" s="126"/>
      <c r="EM4" s="126"/>
      <c r="EN4" s="126"/>
      <c r="EO4" s="126"/>
      <c r="EP4" s="126"/>
      <c r="EQ4" s="126"/>
      <c r="ER4" s="126"/>
      <c r="ES4" s="126"/>
      <c r="ET4" s="126"/>
      <c r="EU4" s="126"/>
      <c r="EV4" s="126"/>
      <c r="EW4" s="126"/>
      <c r="EX4" s="126"/>
      <c r="EY4" s="126"/>
      <c r="EZ4" s="126"/>
      <c r="FA4" s="126"/>
      <c r="FB4" s="126"/>
      <c r="FC4" s="126"/>
      <c r="FD4" s="126"/>
      <c r="FG4" s="126"/>
      <c r="FH4" s="126"/>
      <c r="FI4" s="126"/>
      <c r="FJ4" s="127"/>
      <c r="FK4" s="126"/>
      <c r="FL4" s="126"/>
      <c r="FM4" s="126"/>
      <c r="FN4" s="126"/>
      <c r="FO4" s="126"/>
      <c r="FP4" s="126"/>
      <c r="FQ4" s="126"/>
      <c r="FR4" s="126"/>
      <c r="FS4" s="126"/>
      <c r="FT4" s="126"/>
      <c r="FU4" s="126"/>
      <c r="FV4" s="126"/>
      <c r="FW4" s="126"/>
      <c r="FX4" s="126"/>
      <c r="FY4" s="126"/>
      <c r="FZ4" s="126"/>
      <c r="GA4" s="126"/>
      <c r="GB4" s="126"/>
      <c r="GC4" s="126"/>
      <c r="GD4" s="126"/>
      <c r="GE4" s="126"/>
      <c r="GF4" s="126"/>
      <c r="GG4" s="126"/>
      <c r="GH4" s="126"/>
      <c r="GI4" s="126"/>
      <c r="GJ4" s="3"/>
      <c r="GK4" s="3"/>
      <c r="GL4" s="3"/>
      <c r="GM4" s="3"/>
      <c r="GN4" s="127"/>
      <c r="GO4" s="3"/>
      <c r="GP4" s="3"/>
      <c r="GQ4" s="3"/>
      <c r="GR4" s="3"/>
      <c r="GS4" s="127"/>
      <c r="GT4" s="3"/>
      <c r="GU4" s="3"/>
      <c r="GV4" s="3"/>
      <c r="GW4" s="3"/>
      <c r="GX4" s="127"/>
      <c r="GY4" s="3"/>
      <c r="GZ4" s="3"/>
      <c r="HA4" s="3"/>
      <c r="HB4" s="3"/>
      <c r="HC4" s="3"/>
      <c r="HD4" s="3"/>
      <c r="HE4" s="127"/>
      <c r="HF4" s="3"/>
      <c r="HG4" s="3"/>
      <c r="HH4" s="3"/>
      <c r="HI4" s="3"/>
      <c r="HJ4" s="3"/>
      <c r="HK4" s="127"/>
      <c r="HL4" s="3"/>
      <c r="HM4" s="3"/>
      <c r="HN4" s="3"/>
      <c r="HO4" s="3"/>
      <c r="HP4" s="3"/>
      <c r="HQ4" s="3"/>
      <c r="HR4" s="3"/>
      <c r="HS4" s="3"/>
      <c r="HT4" s="127"/>
      <c r="HU4" s="3"/>
      <c r="HV4" s="3"/>
      <c r="HW4" s="3"/>
      <c r="HX4" s="3"/>
      <c r="HY4" s="3"/>
      <c r="HZ4" s="3"/>
      <c r="IA4" s="127"/>
      <c r="IB4" s="127"/>
      <c r="IC4" s="127"/>
      <c r="ID4" s="127"/>
      <c r="IE4" s="3"/>
      <c r="IF4" s="3"/>
      <c r="IG4" s="3"/>
      <c r="IH4" s="3"/>
      <c r="II4" s="3"/>
      <c r="IJ4" s="3"/>
      <c r="IK4" s="3"/>
      <c r="IL4" s="127"/>
    </row>
    <row r="5" spans="1:246" s="53" customFormat="1" x14ac:dyDescent="0.2">
      <c r="A5" s="156" t="s">
        <v>0</v>
      </c>
      <c r="B5" s="152" t="s">
        <v>1</v>
      </c>
      <c r="C5" s="152" t="s">
        <v>1</v>
      </c>
      <c r="D5" s="152" t="s">
        <v>1</v>
      </c>
      <c r="E5" s="152" t="s">
        <v>1</v>
      </c>
      <c r="F5" s="152" t="s">
        <v>1</v>
      </c>
      <c r="G5" s="152" t="s">
        <v>1</v>
      </c>
      <c r="H5" s="152" t="s">
        <v>1</v>
      </c>
      <c r="I5" s="152" t="s">
        <v>1</v>
      </c>
      <c r="J5" s="152" t="s">
        <v>1</v>
      </c>
      <c r="K5" s="152" t="s">
        <v>1</v>
      </c>
      <c r="L5" s="152" t="s">
        <v>2</v>
      </c>
      <c r="M5" s="52"/>
      <c r="N5" s="152" t="s">
        <v>3</v>
      </c>
      <c r="O5" s="152" t="s">
        <v>3</v>
      </c>
      <c r="P5" s="152" t="s">
        <v>3</v>
      </c>
      <c r="Q5" s="152" t="s">
        <v>3</v>
      </c>
      <c r="R5" s="152" t="s">
        <v>3</v>
      </c>
      <c r="S5" s="152" t="s">
        <v>3</v>
      </c>
      <c r="T5" s="152" t="s">
        <v>3</v>
      </c>
      <c r="U5" s="152" t="s">
        <v>3</v>
      </c>
      <c r="V5" s="152" t="s">
        <v>3</v>
      </c>
      <c r="W5" s="152" t="s">
        <v>4</v>
      </c>
      <c r="X5" s="52"/>
      <c r="Y5" s="152" t="s">
        <v>5</v>
      </c>
      <c r="Z5" s="152" t="s">
        <v>5</v>
      </c>
      <c r="AA5" s="152" t="s">
        <v>5</v>
      </c>
      <c r="AB5" s="152" t="s">
        <v>5</v>
      </c>
      <c r="AC5" s="152" t="s">
        <v>5</v>
      </c>
      <c r="AD5" s="152" t="s">
        <v>5</v>
      </c>
      <c r="AE5" s="152" t="s">
        <v>5</v>
      </c>
      <c r="AF5" s="152" t="s">
        <v>5</v>
      </c>
      <c r="AG5" s="152" t="s">
        <v>5</v>
      </c>
      <c r="AH5" s="152" t="s">
        <v>6</v>
      </c>
      <c r="AI5" s="52"/>
      <c r="AJ5" s="152" t="s">
        <v>7</v>
      </c>
      <c r="AK5" s="152" t="s">
        <v>7</v>
      </c>
      <c r="AL5" s="152" t="s">
        <v>7</v>
      </c>
      <c r="AM5" s="152" t="s">
        <v>7</v>
      </c>
      <c r="AN5" s="152" t="s">
        <v>7</v>
      </c>
      <c r="AO5" s="152" t="s">
        <v>7</v>
      </c>
      <c r="AP5" s="152" t="s">
        <v>7</v>
      </c>
      <c r="AQ5" s="152" t="s">
        <v>8</v>
      </c>
      <c r="AR5" s="52"/>
      <c r="AS5" s="152" t="s">
        <v>9</v>
      </c>
      <c r="AT5" s="152" t="s">
        <v>10</v>
      </c>
      <c r="AU5" s="94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G5" s="152"/>
      <c r="BH5" s="152"/>
      <c r="BI5" s="152"/>
      <c r="BJ5" s="152"/>
      <c r="BK5" s="152"/>
      <c r="BL5" s="152"/>
      <c r="BM5" s="152"/>
      <c r="BN5" s="152"/>
      <c r="BO5" s="152"/>
      <c r="BP5" s="152"/>
      <c r="BQ5" s="152"/>
      <c r="BS5" s="152"/>
      <c r="BT5" s="152"/>
      <c r="BU5" s="152"/>
      <c r="BV5" s="152"/>
      <c r="BW5" s="152"/>
      <c r="BX5" s="152"/>
      <c r="BY5" s="152"/>
      <c r="BZ5" s="152"/>
      <c r="CA5" s="152"/>
      <c r="CB5" s="152"/>
      <c r="CC5" s="152"/>
      <c r="CE5" s="152"/>
      <c r="CF5" s="152"/>
      <c r="CG5" s="152"/>
      <c r="CH5" s="152"/>
      <c r="CI5" s="152"/>
      <c r="CJ5" s="152"/>
      <c r="CK5" s="152"/>
      <c r="CL5" s="152"/>
      <c r="CM5" s="152"/>
      <c r="CN5" s="152"/>
      <c r="CO5" s="152"/>
      <c r="CQ5" s="154"/>
      <c r="CR5" s="154"/>
      <c r="CS5" s="54"/>
      <c r="CT5" s="152"/>
      <c r="CU5" s="152"/>
      <c r="CV5" s="152"/>
      <c r="CW5" s="152"/>
      <c r="CX5" s="152"/>
      <c r="CY5" s="152"/>
      <c r="CZ5" s="152"/>
      <c r="DA5" s="152"/>
      <c r="DB5" s="152"/>
      <c r="DC5" s="152"/>
      <c r="DD5" s="152"/>
      <c r="DF5" s="152"/>
      <c r="DG5" s="152"/>
      <c r="DH5" s="152"/>
      <c r="DI5" s="152"/>
      <c r="DJ5" s="152"/>
      <c r="DK5" s="152"/>
      <c r="DL5" s="152"/>
      <c r="DM5" s="152"/>
      <c r="DN5" s="152"/>
      <c r="DO5" s="152"/>
      <c r="DQ5" s="152"/>
      <c r="DR5" s="152"/>
      <c r="DS5" s="152"/>
      <c r="DT5" s="152"/>
      <c r="DU5" s="152"/>
      <c r="DV5" s="152"/>
      <c r="DW5" s="152"/>
      <c r="DX5" s="152"/>
      <c r="DY5" s="152"/>
      <c r="DZ5" s="152"/>
      <c r="EA5" s="152"/>
      <c r="EC5" s="152"/>
      <c r="ED5" s="152"/>
      <c r="EE5" s="152"/>
      <c r="EF5" s="152"/>
      <c r="EG5" s="152"/>
      <c r="EH5" s="152"/>
      <c r="EI5" s="152"/>
      <c r="EJ5" s="152"/>
      <c r="EK5" s="152"/>
      <c r="EL5" s="152"/>
      <c r="EM5" s="152"/>
      <c r="EN5" s="152"/>
      <c r="EO5" s="152"/>
      <c r="EP5" s="152"/>
      <c r="EQ5" s="152"/>
      <c r="ER5" s="152"/>
      <c r="ES5" s="152"/>
      <c r="ET5" s="152"/>
      <c r="EU5" s="143"/>
      <c r="EV5" s="152"/>
      <c r="EW5" s="152"/>
      <c r="EX5" s="152"/>
      <c r="EY5" s="152"/>
      <c r="EZ5" s="152"/>
      <c r="FA5" s="152"/>
      <c r="FB5" s="152"/>
      <c r="FC5" s="152"/>
      <c r="FD5" s="152"/>
      <c r="FE5" s="152"/>
      <c r="FF5" s="152"/>
      <c r="FG5" s="143"/>
      <c r="FH5" s="154"/>
      <c r="FI5" s="154"/>
      <c r="FJ5" s="54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</row>
    <row r="6" spans="1:246" s="3" customFormat="1" ht="17" thickBot="1" x14ac:dyDescent="0.25">
      <c r="A6" s="15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56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56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56"/>
      <c r="AJ6" s="153"/>
      <c r="AK6" s="153"/>
      <c r="AL6" s="153"/>
      <c r="AM6" s="153"/>
      <c r="AN6" s="153"/>
      <c r="AO6" s="153"/>
      <c r="AP6" s="153"/>
      <c r="AQ6" s="153"/>
      <c r="AR6" s="56"/>
      <c r="AS6" s="153"/>
      <c r="AT6" s="153"/>
      <c r="AU6" s="68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1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1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1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1"/>
      <c r="CQ6" s="57"/>
      <c r="CR6" s="57"/>
      <c r="CS6" s="68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1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1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1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  <c r="ES6" s="153"/>
      <c r="ET6" s="153"/>
      <c r="EU6" s="126"/>
      <c r="EV6" s="153"/>
      <c r="EW6" s="153"/>
      <c r="EX6" s="153"/>
      <c r="EY6" s="153"/>
      <c r="EZ6" s="153"/>
      <c r="FA6" s="153"/>
      <c r="FB6" s="153"/>
      <c r="FC6" s="153"/>
      <c r="FD6" s="153"/>
      <c r="FE6" s="153"/>
      <c r="FF6" s="153"/>
      <c r="FG6" s="126"/>
      <c r="FH6" s="57"/>
      <c r="FI6" s="57"/>
      <c r="FJ6" s="68"/>
      <c r="FK6" s="126"/>
      <c r="FL6" s="126"/>
      <c r="FM6" s="126"/>
      <c r="FN6" s="126"/>
      <c r="FO6" s="126"/>
      <c r="FP6" s="126"/>
      <c r="FQ6" s="126"/>
      <c r="FR6" s="126"/>
      <c r="FS6" s="126"/>
      <c r="FT6" s="126"/>
      <c r="FU6" s="126"/>
      <c r="FV6" s="126"/>
      <c r="FW6" s="126"/>
      <c r="FX6" s="126"/>
      <c r="FY6" s="126"/>
      <c r="FZ6" s="126"/>
      <c r="GA6" s="126"/>
      <c r="GB6" s="126"/>
      <c r="GC6" s="126"/>
      <c r="GD6" s="126"/>
      <c r="GE6" s="126"/>
      <c r="GF6" s="126"/>
      <c r="GG6" s="126"/>
      <c r="GH6" s="126"/>
      <c r="GI6" s="126"/>
    </row>
    <row r="7" spans="1:246" ht="18" x14ac:dyDescent="0.25">
      <c r="A7" s="37" t="s">
        <v>93</v>
      </c>
      <c r="B7" s="14">
        <v>40.417999999999999</v>
      </c>
      <c r="C7" s="14">
        <v>40.594000000000001</v>
      </c>
      <c r="D7" s="14">
        <v>40.82</v>
      </c>
      <c r="E7" s="14">
        <v>40.54</v>
      </c>
      <c r="F7" s="14">
        <v>40.447000000000003</v>
      </c>
      <c r="G7" s="14">
        <v>40.631999999999998</v>
      </c>
      <c r="H7" s="14">
        <v>40.584000000000003</v>
      </c>
      <c r="I7" s="14">
        <v>40.558999999999997</v>
      </c>
      <c r="J7" s="14">
        <v>40.625</v>
      </c>
      <c r="K7" s="14">
        <v>40.737000000000002</v>
      </c>
      <c r="L7" s="14">
        <v>40.595599999999997</v>
      </c>
      <c r="N7" s="14">
        <v>40.616999999999997</v>
      </c>
      <c r="O7" s="14">
        <v>40.826999999999998</v>
      </c>
      <c r="P7" s="14">
        <v>40.503999999999998</v>
      </c>
      <c r="Q7" s="14">
        <v>40.756</v>
      </c>
      <c r="R7" s="14">
        <v>40.593000000000004</v>
      </c>
      <c r="S7" s="14">
        <v>40.563000000000002</v>
      </c>
      <c r="T7" s="14">
        <v>40.814</v>
      </c>
      <c r="U7" s="14">
        <v>40.488</v>
      </c>
      <c r="V7" s="14">
        <v>40.584000000000003</v>
      </c>
      <c r="W7" s="14">
        <v>40.638444444444445</v>
      </c>
      <c r="Y7" s="14">
        <v>41.052</v>
      </c>
      <c r="Z7" s="14">
        <v>41.024000000000001</v>
      </c>
      <c r="AA7" s="14">
        <v>40.819000000000003</v>
      </c>
      <c r="AB7" s="14">
        <v>40.606999999999999</v>
      </c>
      <c r="AC7" s="14">
        <v>40.793999999999997</v>
      </c>
      <c r="AD7" s="14">
        <v>40.738999999999997</v>
      </c>
      <c r="AE7" s="14">
        <v>40.631</v>
      </c>
      <c r="AF7" s="14">
        <v>40.688000000000002</v>
      </c>
      <c r="AG7" s="14">
        <v>40.558</v>
      </c>
      <c r="AH7" s="14">
        <v>40.768000000000001</v>
      </c>
      <c r="AJ7" s="14">
        <v>40.548999999999999</v>
      </c>
      <c r="AK7" s="14">
        <v>40.314999999999998</v>
      </c>
      <c r="AL7" s="14">
        <v>40.536000000000001</v>
      </c>
      <c r="AM7" s="14">
        <v>40.692999999999998</v>
      </c>
      <c r="AN7" s="14">
        <v>40.484999999999999</v>
      </c>
      <c r="AO7" s="14">
        <v>40.409999999999997</v>
      </c>
      <c r="AP7" s="14">
        <v>40.424999999999997</v>
      </c>
      <c r="AQ7" s="14">
        <v>40.378250000000001</v>
      </c>
      <c r="AS7" s="14">
        <v>40.622403968253963</v>
      </c>
      <c r="AT7" s="14">
        <f>STDEVA(B7:AQ7)</f>
        <v>0.16264450528378477</v>
      </c>
      <c r="AU7" s="72"/>
      <c r="AW7" s="14"/>
      <c r="AX7" s="14"/>
      <c r="AY7" s="14"/>
      <c r="AZ7" s="14"/>
      <c r="BA7" s="14"/>
      <c r="BB7" s="14"/>
      <c r="BC7" s="14"/>
      <c r="BD7" s="14"/>
      <c r="BE7" s="14"/>
      <c r="BF7" s="13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3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3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3"/>
      <c r="CS7" s="72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3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3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3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J7" s="72"/>
    </row>
    <row r="8" spans="1:246" ht="18" x14ac:dyDescent="0.25">
      <c r="A8" s="37" t="s">
        <v>133</v>
      </c>
      <c r="B8" s="14">
        <v>0.221</v>
      </c>
      <c r="C8" s="14">
        <v>0.25</v>
      </c>
      <c r="D8" s="14">
        <v>0.25</v>
      </c>
      <c r="E8" s="14">
        <v>0.27200000000000002</v>
      </c>
      <c r="F8" s="14">
        <v>0.32100000000000001</v>
      </c>
      <c r="G8" s="14">
        <v>0.29699999999999999</v>
      </c>
      <c r="H8" s="14">
        <v>0.28699999999999998</v>
      </c>
      <c r="I8" s="14">
        <v>0.31</v>
      </c>
      <c r="J8" s="14">
        <v>0.26800000000000002</v>
      </c>
      <c r="K8" s="14">
        <v>0.26200000000000001</v>
      </c>
      <c r="L8" s="14">
        <v>0.27379999999999999</v>
      </c>
      <c r="N8" s="14">
        <v>0.28000000000000003</v>
      </c>
      <c r="O8" s="14">
        <v>0.26600000000000001</v>
      </c>
      <c r="P8" s="14">
        <v>0.27300000000000002</v>
      </c>
      <c r="Q8" s="14">
        <v>0.26300000000000001</v>
      </c>
      <c r="R8" s="14">
        <v>0.27400000000000002</v>
      </c>
      <c r="S8" s="14">
        <v>0.26100000000000001</v>
      </c>
      <c r="T8" s="14">
        <v>0.26</v>
      </c>
      <c r="U8" s="14">
        <v>0.22500000000000001</v>
      </c>
      <c r="V8" s="14">
        <v>0.251</v>
      </c>
      <c r="W8" s="14">
        <v>0.26144444444444442</v>
      </c>
      <c r="Y8" s="14">
        <v>0.308</v>
      </c>
      <c r="Z8" s="14">
        <v>0.26100000000000001</v>
      </c>
      <c r="AA8" s="14">
        <v>0.25800000000000001</v>
      </c>
      <c r="AB8" s="14">
        <v>0.25</v>
      </c>
      <c r="AC8" s="14">
        <v>0.251</v>
      </c>
      <c r="AD8" s="14">
        <v>0.23899999999999999</v>
      </c>
      <c r="AE8" s="14">
        <v>0.23100000000000001</v>
      </c>
      <c r="AF8" s="14">
        <v>0.22</v>
      </c>
      <c r="AG8" s="14">
        <v>0.23300000000000001</v>
      </c>
      <c r="AH8" s="14">
        <v>0.25011111111111112</v>
      </c>
      <c r="AJ8" s="14">
        <v>0.33300000000000002</v>
      </c>
      <c r="AK8" s="14">
        <v>0.312</v>
      </c>
      <c r="AL8" s="14">
        <v>0.29599999999999999</v>
      </c>
      <c r="AM8" s="14">
        <v>0.29599999999999999</v>
      </c>
      <c r="AN8" s="14">
        <v>0.375</v>
      </c>
      <c r="AO8" s="14">
        <v>0.35399999999999998</v>
      </c>
      <c r="AP8" s="14">
        <v>0.34300000000000003</v>
      </c>
      <c r="AQ8" s="14">
        <v>0.33562500000000001</v>
      </c>
      <c r="AS8" s="14">
        <v>0.27880317460317461</v>
      </c>
      <c r="AT8" s="14">
        <f t="shared" ref="AT8:AT16" si="0">STDEVA(B8:AQ8)</f>
        <v>3.7631679799530075E-2</v>
      </c>
      <c r="AU8" s="72"/>
      <c r="AW8" s="14"/>
      <c r="AX8" s="14"/>
      <c r="AY8" s="14"/>
      <c r="AZ8" s="14"/>
      <c r="BA8" s="14"/>
      <c r="BB8" s="14"/>
      <c r="BC8" s="14"/>
      <c r="BD8" s="14"/>
      <c r="BE8" s="14"/>
      <c r="BF8" s="13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3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3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3"/>
      <c r="CS8" s="72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3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3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3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J8" s="72"/>
    </row>
    <row r="9" spans="1:246" ht="18" x14ac:dyDescent="0.25">
      <c r="A9" s="37" t="s">
        <v>134</v>
      </c>
      <c r="B9" s="14">
        <v>23.103999999999999</v>
      </c>
      <c r="C9" s="14">
        <v>23.440999999999999</v>
      </c>
      <c r="D9" s="14">
        <v>23.643999999999998</v>
      </c>
      <c r="E9" s="14">
        <v>23.437000000000001</v>
      </c>
      <c r="F9" s="14">
        <v>23.43</v>
      </c>
      <c r="G9" s="14">
        <v>23.553999999999998</v>
      </c>
      <c r="H9" s="14">
        <v>23.491</v>
      </c>
      <c r="I9" s="14">
        <v>23.489000000000001</v>
      </c>
      <c r="J9" s="14">
        <v>23.443999999999999</v>
      </c>
      <c r="K9" s="14">
        <v>23.154</v>
      </c>
      <c r="L9" s="14">
        <v>23.418799999999997</v>
      </c>
      <c r="N9" s="14">
        <v>23.251999999999999</v>
      </c>
      <c r="O9" s="14">
        <v>23.404</v>
      </c>
      <c r="P9" s="14">
        <v>23.327999999999999</v>
      </c>
      <c r="Q9" s="14">
        <v>23.356999999999999</v>
      </c>
      <c r="R9" s="14">
        <v>23.5</v>
      </c>
      <c r="S9" s="14">
        <v>23.372</v>
      </c>
      <c r="T9" s="14">
        <v>23.446000000000002</v>
      </c>
      <c r="U9" s="14">
        <v>23.419</v>
      </c>
      <c r="V9" s="14">
        <v>23.516999999999999</v>
      </c>
      <c r="W9" s="14">
        <v>23.399444444444445</v>
      </c>
      <c r="Y9" s="14">
        <v>22.645</v>
      </c>
      <c r="Z9" s="14">
        <v>23.277000000000001</v>
      </c>
      <c r="AA9" s="14">
        <v>23.553999999999998</v>
      </c>
      <c r="AB9" s="14">
        <v>23.18</v>
      </c>
      <c r="AC9" s="14">
        <v>23.166</v>
      </c>
      <c r="AD9" s="14">
        <v>23.091000000000001</v>
      </c>
      <c r="AE9" s="14">
        <v>23.062999999999999</v>
      </c>
      <c r="AF9" s="14">
        <v>23.350999999999999</v>
      </c>
      <c r="AG9" s="14">
        <v>23.128</v>
      </c>
      <c r="AH9" s="14">
        <v>23.161666666666665</v>
      </c>
      <c r="AJ9" s="14">
        <v>23.323</v>
      </c>
      <c r="AK9" s="14">
        <v>23.015999999999998</v>
      </c>
      <c r="AL9" s="14">
        <v>23.186</v>
      </c>
      <c r="AM9" s="14">
        <v>23.274000000000001</v>
      </c>
      <c r="AN9" s="14">
        <v>23.443999999999999</v>
      </c>
      <c r="AO9" s="14">
        <v>23.096</v>
      </c>
      <c r="AP9" s="14">
        <v>23.183</v>
      </c>
      <c r="AQ9" s="14">
        <v>23.187249999999999</v>
      </c>
      <c r="AS9" s="14">
        <v>23.299334920634919</v>
      </c>
      <c r="AT9" s="14">
        <f t="shared" si="0"/>
        <v>0.19329975212821965</v>
      </c>
      <c r="AU9" s="72"/>
      <c r="AW9" s="14"/>
      <c r="AX9" s="14"/>
      <c r="AY9" s="14"/>
      <c r="AZ9" s="14"/>
      <c r="BA9" s="14"/>
      <c r="BB9" s="14"/>
      <c r="BC9" s="14"/>
      <c r="BD9" s="14"/>
      <c r="BE9" s="14"/>
      <c r="BF9" s="13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3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3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3"/>
      <c r="CS9" s="72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3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3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3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J9" s="72"/>
    </row>
    <row r="10" spans="1:246" ht="18" x14ac:dyDescent="0.25">
      <c r="A10" s="37" t="s">
        <v>135</v>
      </c>
      <c r="B10" s="20" t="s">
        <v>98</v>
      </c>
      <c r="C10" s="20" t="s">
        <v>98</v>
      </c>
      <c r="D10" s="20" t="s">
        <v>98</v>
      </c>
      <c r="E10" s="20" t="s">
        <v>98</v>
      </c>
      <c r="F10" s="20" t="s">
        <v>98</v>
      </c>
      <c r="G10" s="20" t="s">
        <v>98</v>
      </c>
      <c r="H10" s="20" t="s">
        <v>98</v>
      </c>
      <c r="I10" s="20" t="s">
        <v>98</v>
      </c>
      <c r="J10" s="20" t="s">
        <v>98</v>
      </c>
      <c r="K10" s="20" t="s">
        <v>98</v>
      </c>
      <c r="L10" s="20" t="s">
        <v>98</v>
      </c>
      <c r="N10" s="20" t="s">
        <v>98</v>
      </c>
      <c r="O10" s="20" t="s">
        <v>98</v>
      </c>
      <c r="P10" s="20" t="s">
        <v>98</v>
      </c>
      <c r="Q10" s="20" t="s">
        <v>98</v>
      </c>
      <c r="R10" s="20" t="s">
        <v>98</v>
      </c>
      <c r="S10" s="20" t="s">
        <v>98</v>
      </c>
      <c r="T10" s="20" t="s">
        <v>98</v>
      </c>
      <c r="U10" s="20" t="s">
        <v>98</v>
      </c>
      <c r="V10" s="20" t="s">
        <v>98</v>
      </c>
      <c r="W10" s="20" t="s">
        <v>98</v>
      </c>
      <c r="Y10" s="20" t="s">
        <v>98</v>
      </c>
      <c r="Z10" s="20" t="s">
        <v>98</v>
      </c>
      <c r="AA10" s="20" t="s">
        <v>98</v>
      </c>
      <c r="AB10" s="20" t="s">
        <v>98</v>
      </c>
      <c r="AC10" s="20" t="s">
        <v>98</v>
      </c>
      <c r="AD10" s="20" t="s">
        <v>98</v>
      </c>
      <c r="AE10" s="20" t="s">
        <v>98</v>
      </c>
      <c r="AF10" s="20" t="s">
        <v>98</v>
      </c>
      <c r="AG10" s="20" t="s">
        <v>98</v>
      </c>
      <c r="AH10" s="20" t="s">
        <v>98</v>
      </c>
      <c r="AJ10" s="20" t="s">
        <v>98</v>
      </c>
      <c r="AK10" s="20" t="s">
        <v>98</v>
      </c>
      <c r="AL10" s="20" t="s">
        <v>98</v>
      </c>
      <c r="AM10" s="20" t="s">
        <v>98</v>
      </c>
      <c r="AN10" s="20" t="s">
        <v>98</v>
      </c>
      <c r="AO10" s="20" t="s">
        <v>98</v>
      </c>
      <c r="AP10" s="20" t="s">
        <v>98</v>
      </c>
      <c r="AQ10" s="20" t="s">
        <v>98</v>
      </c>
      <c r="AS10" s="14" t="s">
        <v>98</v>
      </c>
      <c r="AT10" s="14">
        <f t="shared" si="0"/>
        <v>0</v>
      </c>
      <c r="AU10" s="72"/>
      <c r="AW10" s="14"/>
      <c r="AX10" s="14"/>
      <c r="AY10" s="14"/>
      <c r="AZ10" s="14"/>
      <c r="BA10" s="14"/>
      <c r="BB10" s="14"/>
      <c r="BC10" s="14"/>
      <c r="BD10" s="14"/>
      <c r="BE10" s="14"/>
      <c r="BF10" s="13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3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3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3"/>
      <c r="CS10" s="72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13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13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13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14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J10" s="72"/>
    </row>
    <row r="11" spans="1:246" x14ac:dyDescent="0.2">
      <c r="A11" s="23" t="s">
        <v>94</v>
      </c>
      <c r="B11" s="14">
        <v>14.746</v>
      </c>
      <c r="C11" s="14">
        <v>14.659000000000001</v>
      </c>
      <c r="D11" s="14">
        <v>14.468999999999999</v>
      </c>
      <c r="E11" s="14">
        <v>14.576000000000001</v>
      </c>
      <c r="F11" s="14">
        <v>14.247999999999999</v>
      </c>
      <c r="G11" s="14">
        <v>14.351000000000001</v>
      </c>
      <c r="H11" s="14">
        <v>14.621</v>
      </c>
      <c r="I11" s="14">
        <v>14.932</v>
      </c>
      <c r="J11" s="14">
        <v>14.706</v>
      </c>
      <c r="K11" s="14">
        <v>15.007999999999999</v>
      </c>
      <c r="L11" s="14">
        <v>14.631600000000001</v>
      </c>
      <c r="N11" s="14">
        <v>14.696999999999999</v>
      </c>
      <c r="O11" s="14">
        <v>14.792999999999999</v>
      </c>
      <c r="P11" s="14">
        <v>14.862</v>
      </c>
      <c r="Q11" s="14">
        <v>15.037000000000001</v>
      </c>
      <c r="R11" s="14">
        <v>15.083</v>
      </c>
      <c r="S11" s="14">
        <v>15.053000000000001</v>
      </c>
      <c r="T11" s="14">
        <v>15.093999999999999</v>
      </c>
      <c r="U11" s="14">
        <v>15.178000000000001</v>
      </c>
      <c r="V11" s="14">
        <v>14.839</v>
      </c>
      <c r="W11" s="14">
        <v>14.959555555555555</v>
      </c>
      <c r="Y11" s="14">
        <v>14.965</v>
      </c>
      <c r="Z11" s="14">
        <v>14.532</v>
      </c>
      <c r="AA11" s="14">
        <v>14.803000000000001</v>
      </c>
      <c r="AB11" s="14">
        <v>14.441000000000001</v>
      </c>
      <c r="AC11" s="14">
        <v>14.271000000000001</v>
      </c>
      <c r="AD11" s="14">
        <v>14.5</v>
      </c>
      <c r="AE11" s="14">
        <v>14.403</v>
      </c>
      <c r="AF11" s="14">
        <v>14.276</v>
      </c>
      <c r="AG11" s="14">
        <v>14.352</v>
      </c>
      <c r="AH11" s="14">
        <v>14.504777777777779</v>
      </c>
      <c r="AJ11" s="14">
        <v>14.058</v>
      </c>
      <c r="AK11" s="14">
        <v>14.260999999999999</v>
      </c>
      <c r="AL11" s="14">
        <v>14.394</v>
      </c>
      <c r="AM11" s="14">
        <v>14.273</v>
      </c>
      <c r="AN11" s="14">
        <v>14.449</v>
      </c>
      <c r="AO11" s="14">
        <v>14.09</v>
      </c>
      <c r="AP11" s="14">
        <v>14.35</v>
      </c>
      <c r="AQ11" s="14">
        <v>14.437374999999999</v>
      </c>
      <c r="AS11" s="14">
        <v>14.590947619047618</v>
      </c>
      <c r="AT11" s="14">
        <f t="shared" si="0"/>
        <v>0.3029430880044664</v>
      </c>
      <c r="AU11" s="72"/>
      <c r="AW11" s="14"/>
      <c r="AX11" s="14"/>
      <c r="AY11" s="14"/>
      <c r="AZ11" s="14"/>
      <c r="BA11" s="14"/>
      <c r="BB11" s="14"/>
      <c r="BC11" s="14"/>
      <c r="BD11" s="14"/>
      <c r="BE11" s="14"/>
      <c r="BF11" s="13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3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3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3"/>
      <c r="CS11" s="72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3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3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3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J11" s="72"/>
    </row>
    <row r="12" spans="1:246" x14ac:dyDescent="0.2">
      <c r="A12" s="23" t="s">
        <v>95</v>
      </c>
      <c r="B12" s="14">
        <v>0.39700000000000002</v>
      </c>
      <c r="C12" s="14">
        <v>0.38100000000000001</v>
      </c>
      <c r="D12" s="14">
        <v>0.36499999999999999</v>
      </c>
      <c r="E12" s="14">
        <v>0.35599999999999998</v>
      </c>
      <c r="F12" s="14">
        <v>0.36399999999999999</v>
      </c>
      <c r="G12" s="14">
        <v>0.40799999999999997</v>
      </c>
      <c r="H12" s="14">
        <v>0.39400000000000002</v>
      </c>
      <c r="I12" s="14">
        <v>0.36599999999999999</v>
      </c>
      <c r="J12" s="14">
        <v>0.377</v>
      </c>
      <c r="K12" s="14">
        <v>0.32300000000000001</v>
      </c>
      <c r="L12" s="14">
        <v>0.37310000000000004</v>
      </c>
      <c r="N12" s="14">
        <v>0.38100000000000001</v>
      </c>
      <c r="O12" s="14">
        <v>0.34599999999999997</v>
      </c>
      <c r="P12" s="14">
        <v>0.314</v>
      </c>
      <c r="Q12" s="14">
        <v>0.36</v>
      </c>
      <c r="R12" s="14">
        <v>0.34</v>
      </c>
      <c r="S12" s="14">
        <v>0.29499999999999998</v>
      </c>
      <c r="T12" s="14">
        <v>0.33400000000000002</v>
      </c>
      <c r="U12" s="14">
        <v>0.32700000000000001</v>
      </c>
      <c r="V12" s="14">
        <v>0.38100000000000001</v>
      </c>
      <c r="W12" s="14">
        <v>0.34200000000000003</v>
      </c>
      <c r="Y12" s="14">
        <v>0.38700000000000001</v>
      </c>
      <c r="Z12" s="14">
        <v>0.35</v>
      </c>
      <c r="AA12" s="14">
        <v>0.36</v>
      </c>
      <c r="AB12" s="14">
        <v>0.36799999999999999</v>
      </c>
      <c r="AC12" s="14">
        <v>0.34100000000000003</v>
      </c>
      <c r="AD12" s="14">
        <v>0.378</v>
      </c>
      <c r="AE12" s="14">
        <v>0.34499999999999997</v>
      </c>
      <c r="AF12" s="14">
        <v>0.34499999999999997</v>
      </c>
      <c r="AG12" s="14">
        <v>0.32400000000000001</v>
      </c>
      <c r="AH12" s="14">
        <v>0.35533333333333328</v>
      </c>
      <c r="AJ12" s="14">
        <v>0.34200000000000003</v>
      </c>
      <c r="AK12" s="14">
        <v>0.28100000000000003</v>
      </c>
      <c r="AL12" s="14">
        <v>0.33900000000000002</v>
      </c>
      <c r="AM12" s="14">
        <v>0.32600000000000001</v>
      </c>
      <c r="AN12" s="14">
        <v>0.28399999999999997</v>
      </c>
      <c r="AO12" s="14">
        <v>0.318</v>
      </c>
      <c r="AP12" s="14">
        <v>0.316</v>
      </c>
      <c r="AQ12" s="14">
        <v>0.31637500000000002</v>
      </c>
      <c r="AS12" s="14">
        <v>0.34639404761904763</v>
      </c>
      <c r="AT12" s="14">
        <f t="shared" si="0"/>
        <v>3.0357128751960848E-2</v>
      </c>
      <c r="AU12" s="72"/>
      <c r="AW12" s="14"/>
      <c r="AX12" s="14"/>
      <c r="AY12" s="14"/>
      <c r="AZ12" s="14"/>
      <c r="BA12" s="14"/>
      <c r="BB12" s="14"/>
      <c r="BC12" s="14"/>
      <c r="BD12" s="14"/>
      <c r="BE12" s="14"/>
      <c r="BF12" s="13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3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3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3"/>
      <c r="CS12" s="72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3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3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3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J12" s="72"/>
    </row>
    <row r="13" spans="1:246" x14ac:dyDescent="0.2">
      <c r="A13" s="23" t="s">
        <v>96</v>
      </c>
      <c r="B13" s="14">
        <v>14.773999999999999</v>
      </c>
      <c r="C13" s="14">
        <v>15.379</v>
      </c>
      <c r="D13" s="14">
        <v>15.398</v>
      </c>
      <c r="E13" s="14">
        <v>15.334</v>
      </c>
      <c r="F13" s="14">
        <v>15.22</v>
      </c>
      <c r="G13" s="14">
        <v>15.207000000000001</v>
      </c>
      <c r="H13" s="14">
        <v>15.154</v>
      </c>
      <c r="I13" s="14">
        <v>15.118</v>
      </c>
      <c r="J13" s="14">
        <v>15.064</v>
      </c>
      <c r="K13" s="14">
        <v>14.755000000000001</v>
      </c>
      <c r="L13" s="14">
        <v>15.1403</v>
      </c>
      <c r="N13" s="14">
        <v>14.733000000000001</v>
      </c>
      <c r="O13" s="14">
        <v>14.878</v>
      </c>
      <c r="P13" s="14">
        <v>14.935</v>
      </c>
      <c r="Q13" s="14">
        <v>14.951000000000001</v>
      </c>
      <c r="R13" s="14">
        <v>14.919</v>
      </c>
      <c r="S13" s="14">
        <v>14.975</v>
      </c>
      <c r="T13" s="14">
        <v>14.925000000000001</v>
      </c>
      <c r="U13" s="14">
        <v>14.856999999999999</v>
      </c>
      <c r="V13" s="14">
        <v>14.887</v>
      </c>
      <c r="W13" s="14">
        <v>14.895555555555555</v>
      </c>
      <c r="Y13" s="14">
        <v>15.272</v>
      </c>
      <c r="Z13" s="14">
        <v>14.948</v>
      </c>
      <c r="AA13" s="14">
        <v>15.135</v>
      </c>
      <c r="AB13" s="14">
        <v>14.798</v>
      </c>
      <c r="AC13" s="14">
        <v>14.872999999999999</v>
      </c>
      <c r="AD13" s="14">
        <v>14.952999999999999</v>
      </c>
      <c r="AE13" s="14">
        <v>15.055</v>
      </c>
      <c r="AF13" s="14">
        <v>14.661</v>
      </c>
      <c r="AG13" s="14">
        <v>14.738</v>
      </c>
      <c r="AH13" s="14">
        <v>14.936999999999999</v>
      </c>
      <c r="AJ13" s="14">
        <v>14.821</v>
      </c>
      <c r="AK13" s="14">
        <v>15.095000000000001</v>
      </c>
      <c r="AL13" s="14">
        <v>15.058</v>
      </c>
      <c r="AM13" s="14">
        <v>15.167</v>
      </c>
      <c r="AN13" s="14">
        <v>15.553000000000001</v>
      </c>
      <c r="AO13" s="14">
        <v>15.138999999999999</v>
      </c>
      <c r="AP13" s="14">
        <v>15.122</v>
      </c>
      <c r="AQ13" s="14">
        <v>15.21475</v>
      </c>
      <c r="AS13" s="14">
        <v>15.02732103174603</v>
      </c>
      <c r="AT13" s="14">
        <f t="shared" si="0"/>
        <v>0.20535676796441266</v>
      </c>
      <c r="AU13" s="72"/>
      <c r="AW13" s="14"/>
      <c r="AX13" s="14"/>
      <c r="AY13" s="14"/>
      <c r="AZ13" s="14"/>
      <c r="BA13" s="14"/>
      <c r="BB13" s="14"/>
      <c r="BC13" s="14"/>
      <c r="BD13" s="14"/>
      <c r="BE13" s="14"/>
      <c r="BF13" s="13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3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3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3"/>
      <c r="CS13" s="72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3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3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3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J13" s="72"/>
    </row>
    <row r="14" spans="1:246" x14ac:dyDescent="0.2">
      <c r="A14" s="23" t="s">
        <v>136</v>
      </c>
      <c r="B14" s="14">
        <v>6.0839999999999996</v>
      </c>
      <c r="C14" s="14">
        <v>6.0890000000000004</v>
      </c>
      <c r="D14" s="14">
        <v>6.1289999999999996</v>
      </c>
      <c r="E14" s="14">
        <v>6.2670000000000003</v>
      </c>
      <c r="F14" s="14">
        <v>6.3849999999999998</v>
      </c>
      <c r="G14" s="14">
        <v>6.3639999999999999</v>
      </c>
      <c r="H14" s="14">
        <v>6.3710000000000004</v>
      </c>
      <c r="I14" s="14">
        <v>6.3470000000000004</v>
      </c>
      <c r="J14" s="14">
        <v>6.2039999999999997</v>
      </c>
      <c r="K14" s="14">
        <v>6.1360000000000001</v>
      </c>
      <c r="L14" s="14">
        <v>6.2376000000000005</v>
      </c>
      <c r="N14" s="14">
        <v>6.3920000000000003</v>
      </c>
      <c r="O14" s="14">
        <v>6.2809999999999997</v>
      </c>
      <c r="P14" s="14">
        <v>6.2949999999999999</v>
      </c>
      <c r="Q14" s="14">
        <v>6.22</v>
      </c>
      <c r="R14" s="14">
        <v>6.2140000000000004</v>
      </c>
      <c r="S14" s="14">
        <v>6.25</v>
      </c>
      <c r="T14" s="14">
        <v>6.45</v>
      </c>
      <c r="U14" s="14">
        <v>6.2939999999999996</v>
      </c>
      <c r="V14" s="14">
        <v>6.4509999999999996</v>
      </c>
      <c r="W14" s="14">
        <v>6.3163333333333336</v>
      </c>
      <c r="Y14" s="14">
        <v>5.7119999999999997</v>
      </c>
      <c r="Z14" s="14">
        <v>5.8209999999999997</v>
      </c>
      <c r="AA14" s="14">
        <v>6.1130000000000004</v>
      </c>
      <c r="AB14" s="14">
        <v>6.1349999999999998</v>
      </c>
      <c r="AC14" s="14">
        <v>6.2119999999999997</v>
      </c>
      <c r="AD14" s="14">
        <v>6.0229999999999997</v>
      </c>
      <c r="AE14" s="14">
        <v>5.9189999999999996</v>
      </c>
      <c r="AF14" s="14">
        <v>6.1790000000000003</v>
      </c>
      <c r="AG14" s="14">
        <v>6.2670000000000003</v>
      </c>
      <c r="AH14" s="14">
        <v>6.0423333333333336</v>
      </c>
      <c r="AJ14" s="14">
        <v>6.0960000000000001</v>
      </c>
      <c r="AK14" s="14">
        <v>6.2709999999999999</v>
      </c>
      <c r="AL14" s="14">
        <v>5.8940000000000001</v>
      </c>
      <c r="AM14" s="14">
        <v>5.891</v>
      </c>
      <c r="AN14" s="14">
        <v>6.0979999999999999</v>
      </c>
      <c r="AO14" s="14">
        <v>6.0389999999999997</v>
      </c>
      <c r="AP14" s="14">
        <v>6.0810000000000004</v>
      </c>
      <c r="AQ14" s="14">
        <v>5.9858750000000009</v>
      </c>
      <c r="AS14" s="14">
        <v>6.1622809523809519</v>
      </c>
      <c r="AT14" s="14">
        <f t="shared" si="0"/>
        <v>0.17408861360352099</v>
      </c>
      <c r="AU14" s="72"/>
      <c r="AW14" s="14"/>
      <c r="AX14" s="14"/>
      <c r="AY14" s="14"/>
      <c r="AZ14" s="14"/>
      <c r="BA14" s="14"/>
      <c r="BB14" s="14"/>
      <c r="BC14" s="14"/>
      <c r="BD14" s="14"/>
      <c r="BE14" s="14"/>
      <c r="BF14" s="13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3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3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3"/>
      <c r="CS14" s="72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3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3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3"/>
      <c r="EC14" s="14"/>
      <c r="ED14" s="14"/>
      <c r="EE14" s="14"/>
      <c r="EF14" s="20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J14" s="72"/>
    </row>
    <row r="15" spans="1:246" x14ac:dyDescent="0.2">
      <c r="A15" s="23" t="s">
        <v>97</v>
      </c>
      <c r="B15" s="20" t="s">
        <v>98</v>
      </c>
      <c r="C15" s="20" t="s">
        <v>98</v>
      </c>
      <c r="D15" s="20" t="s">
        <v>98</v>
      </c>
      <c r="E15" s="20" t="s">
        <v>98</v>
      </c>
      <c r="F15" s="20" t="s">
        <v>98</v>
      </c>
      <c r="G15" s="20" t="s">
        <v>98</v>
      </c>
      <c r="H15" s="20" t="s">
        <v>98</v>
      </c>
      <c r="I15" s="20" t="s">
        <v>98</v>
      </c>
      <c r="J15" s="20" t="s">
        <v>98</v>
      </c>
      <c r="K15" s="20" t="s">
        <v>98</v>
      </c>
      <c r="L15" s="20" t="s">
        <v>98</v>
      </c>
      <c r="N15" s="20" t="s">
        <v>98</v>
      </c>
      <c r="O15" s="20" t="s">
        <v>98</v>
      </c>
      <c r="P15" s="20" t="s">
        <v>98</v>
      </c>
      <c r="Q15" s="20" t="s">
        <v>98</v>
      </c>
      <c r="R15" s="20" t="s">
        <v>98</v>
      </c>
      <c r="S15" s="20" t="s">
        <v>98</v>
      </c>
      <c r="T15" s="20" t="s">
        <v>98</v>
      </c>
      <c r="U15" s="20" t="s">
        <v>98</v>
      </c>
      <c r="V15" s="20" t="s">
        <v>98</v>
      </c>
      <c r="W15" s="20" t="s">
        <v>98</v>
      </c>
      <c r="Y15" s="20" t="s">
        <v>98</v>
      </c>
      <c r="Z15" s="20" t="s">
        <v>98</v>
      </c>
      <c r="AA15" s="20" t="s">
        <v>98</v>
      </c>
      <c r="AB15" s="20" t="s">
        <v>98</v>
      </c>
      <c r="AC15" s="20" t="s">
        <v>98</v>
      </c>
      <c r="AD15" s="20" t="s">
        <v>98</v>
      </c>
      <c r="AE15" s="20" t="s">
        <v>98</v>
      </c>
      <c r="AF15" s="20" t="s">
        <v>98</v>
      </c>
      <c r="AG15" s="20" t="s">
        <v>98</v>
      </c>
      <c r="AH15" s="20" t="s">
        <v>98</v>
      </c>
      <c r="AJ15" s="20" t="s">
        <v>98</v>
      </c>
      <c r="AK15" s="20" t="s">
        <v>98</v>
      </c>
      <c r="AL15" s="20" t="s">
        <v>98</v>
      </c>
      <c r="AM15" s="20" t="s">
        <v>98</v>
      </c>
      <c r="AN15" s="20" t="s">
        <v>98</v>
      </c>
      <c r="AO15" s="20" t="s">
        <v>98</v>
      </c>
      <c r="AP15" s="20" t="s">
        <v>98</v>
      </c>
      <c r="AQ15" s="20" t="s">
        <v>98</v>
      </c>
      <c r="AS15" s="20" t="s">
        <v>98</v>
      </c>
      <c r="AT15" s="14">
        <f t="shared" si="0"/>
        <v>0</v>
      </c>
      <c r="AU15" s="72"/>
      <c r="AW15" s="20"/>
      <c r="AX15" s="20"/>
      <c r="AY15" s="20"/>
      <c r="AZ15" s="20"/>
      <c r="BA15" s="14"/>
      <c r="BB15" s="20"/>
      <c r="BC15" s="14"/>
      <c r="BD15" s="20"/>
      <c r="BE15" s="14"/>
      <c r="BF15" s="13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13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13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13"/>
      <c r="CS15" s="72"/>
      <c r="CT15" s="14"/>
      <c r="CU15" s="20"/>
      <c r="CV15" s="20"/>
      <c r="CW15" s="20"/>
      <c r="CX15" s="14"/>
      <c r="CY15" s="20"/>
      <c r="CZ15" s="20"/>
      <c r="DA15" s="20"/>
      <c r="DB15" s="14"/>
      <c r="DC15" s="20"/>
      <c r="DD15" s="14"/>
      <c r="DE15" s="13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13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13"/>
      <c r="EC15" s="20"/>
      <c r="ED15" s="14"/>
      <c r="EE15" s="20"/>
      <c r="EF15" s="20"/>
      <c r="EG15" s="20"/>
      <c r="EH15" s="14"/>
      <c r="EI15" s="20"/>
      <c r="EJ15" s="20"/>
      <c r="EK15" s="14"/>
      <c r="EL15" s="14"/>
      <c r="EM15" s="20"/>
      <c r="EN15" s="20"/>
      <c r="EO15" s="20"/>
      <c r="EP15" s="20"/>
      <c r="EQ15" s="14"/>
      <c r="ER15" s="20"/>
      <c r="ES15" s="14"/>
      <c r="ET15" s="14"/>
      <c r="EU15" s="14"/>
      <c r="EV15" s="14"/>
      <c r="EW15" s="20"/>
      <c r="EX15" s="14"/>
      <c r="EY15" s="20"/>
      <c r="EZ15" s="20"/>
      <c r="FA15" s="20"/>
      <c r="FB15" s="20"/>
      <c r="FC15" s="14"/>
      <c r="FD15" s="20"/>
      <c r="FE15" s="14"/>
      <c r="FF15" s="14"/>
      <c r="FJ15" s="72"/>
    </row>
    <row r="16" spans="1:246" x14ac:dyDescent="0.2">
      <c r="A16" s="23" t="s">
        <v>142</v>
      </c>
      <c r="B16" s="14">
        <v>99.744</v>
      </c>
      <c r="C16" s="14">
        <v>100.79300000000001</v>
      </c>
      <c r="D16" s="14">
        <v>101.07499999999999</v>
      </c>
      <c r="E16" s="14">
        <v>100.78199999999998</v>
      </c>
      <c r="F16" s="14">
        <v>100.41500000000002</v>
      </c>
      <c r="G16" s="14">
        <v>100.81299999999999</v>
      </c>
      <c r="H16" s="14">
        <v>100.90199999999999</v>
      </c>
      <c r="I16" s="14">
        <v>101.121</v>
      </c>
      <c r="J16" s="14">
        <v>100.688</v>
      </c>
      <c r="K16" s="14">
        <v>100.37499999999999</v>
      </c>
      <c r="L16" s="14">
        <v>100.67079999999999</v>
      </c>
      <c r="N16" s="14">
        <v>100.352</v>
      </c>
      <c r="O16" s="14">
        <v>100.795</v>
      </c>
      <c r="P16" s="14">
        <v>100.511</v>
      </c>
      <c r="Q16" s="14">
        <v>100.94400000000002</v>
      </c>
      <c r="R16" s="14">
        <v>100.923</v>
      </c>
      <c r="S16" s="14">
        <v>100.76899999999999</v>
      </c>
      <c r="T16" s="14">
        <v>101.32299999999999</v>
      </c>
      <c r="U16" s="14">
        <v>100.788</v>
      </c>
      <c r="V16" s="14">
        <v>100.91</v>
      </c>
      <c r="W16" s="14">
        <v>100.81277777777778</v>
      </c>
      <c r="Y16" s="14">
        <v>100.34100000000001</v>
      </c>
      <c r="Z16" s="14">
        <v>100.21299999999999</v>
      </c>
      <c r="AA16" s="14">
        <v>101.042</v>
      </c>
      <c r="AB16" s="14">
        <v>99.779000000000011</v>
      </c>
      <c r="AC16" s="14">
        <v>99.908000000000001</v>
      </c>
      <c r="AD16" s="14">
        <v>99.922999999999988</v>
      </c>
      <c r="AE16" s="14">
        <v>99.647000000000006</v>
      </c>
      <c r="AF16" s="14">
        <v>99.72</v>
      </c>
      <c r="AG16" s="14">
        <v>99.6</v>
      </c>
      <c r="AH16" s="14">
        <v>100.01922222222221</v>
      </c>
      <c r="AJ16" s="14">
        <v>99.522000000000006</v>
      </c>
      <c r="AK16" s="14">
        <v>99.551000000000002</v>
      </c>
      <c r="AL16" s="14">
        <v>99.703000000000003</v>
      </c>
      <c r="AM16" s="14">
        <v>99.92</v>
      </c>
      <c r="AN16" s="14">
        <v>100.688</v>
      </c>
      <c r="AO16" s="14">
        <v>99.445999999999998</v>
      </c>
      <c r="AP16" s="14">
        <v>99.820000000000007</v>
      </c>
      <c r="AQ16" s="14">
        <v>99.855499999999992</v>
      </c>
      <c r="AS16" s="14">
        <v>100.32748571428571</v>
      </c>
      <c r="AT16" s="14">
        <f t="shared" si="0"/>
        <v>0.55010152013936253</v>
      </c>
      <c r="AU16" s="72"/>
      <c r="AW16" s="14"/>
      <c r="AX16" s="14"/>
      <c r="AY16" s="14"/>
      <c r="AZ16" s="14"/>
      <c r="BA16" s="14"/>
      <c r="BB16" s="14"/>
      <c r="BC16" s="14"/>
      <c r="BD16" s="14"/>
      <c r="BE16" s="14"/>
      <c r="BF16" s="13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3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3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3"/>
      <c r="CS16" s="72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3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3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3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J16" s="72"/>
    </row>
    <row r="17" spans="1:166" x14ac:dyDescent="0.2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J17" s="14"/>
      <c r="AK17" s="14"/>
      <c r="AL17" s="14"/>
      <c r="AM17" s="14"/>
      <c r="AN17" s="14"/>
      <c r="AO17" s="14"/>
      <c r="AP17" s="14"/>
      <c r="AQ17" s="14"/>
      <c r="AS17" s="14"/>
      <c r="AT17" s="14"/>
      <c r="AU17" s="72"/>
      <c r="AW17" s="14"/>
      <c r="AX17" s="14"/>
      <c r="AY17" s="14"/>
      <c r="AZ17" s="14"/>
      <c r="BA17" s="14"/>
      <c r="BB17" s="14"/>
      <c r="BC17" s="14"/>
      <c r="BD17" s="14"/>
      <c r="BE17" s="14"/>
      <c r="BF17" s="13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3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3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3"/>
      <c r="CS17" s="72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3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3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3"/>
      <c r="FJ17" s="72"/>
    </row>
    <row r="18" spans="1:166" ht="18" x14ac:dyDescent="0.25">
      <c r="A18" s="37" t="s">
        <v>172</v>
      </c>
      <c r="B18" s="14">
        <v>0.83390207560034435</v>
      </c>
      <c r="C18" s="14">
        <v>1.662012466051435</v>
      </c>
      <c r="D18" s="14">
        <v>1.22709513691562</v>
      </c>
      <c r="E18" s="14">
        <v>1.7556946274898295</v>
      </c>
      <c r="F18" s="14">
        <v>1.4169327780887553</v>
      </c>
      <c r="G18" s="14">
        <v>1.3034200900959989</v>
      </c>
      <c r="H18" s="14">
        <v>1.5664938003937945</v>
      </c>
      <c r="I18" s="14">
        <v>1.7853569294153184</v>
      </c>
      <c r="J18" s="14">
        <v>1.1902470890307537</v>
      </c>
      <c r="K18" s="14">
        <v>0.61327487773574385</v>
      </c>
      <c r="L18" s="14">
        <v>1.3354429870817524</v>
      </c>
      <c r="N18" s="14">
        <v>0.79532094776313222</v>
      </c>
      <c r="O18" s="14">
        <v>0.7267514336312888</v>
      </c>
      <c r="P18" s="14">
        <v>1.3225229406413925</v>
      </c>
      <c r="Q18" s="14">
        <v>1.1688096708985252</v>
      </c>
      <c r="R18" s="14">
        <v>1.33110085591209</v>
      </c>
      <c r="S18" s="14">
        <v>1.4621740541000539</v>
      </c>
      <c r="T18" s="14">
        <v>1.4047997752916244</v>
      </c>
      <c r="U18" s="14">
        <v>1.601659113405479</v>
      </c>
      <c r="V18" s="14">
        <v>1.4150897944410203</v>
      </c>
      <c r="W18" s="14">
        <v>1.2475809540094063</v>
      </c>
      <c r="Y18" s="14">
        <v>0.5934321514365104</v>
      </c>
      <c r="Z18" s="14">
        <v>0</v>
      </c>
      <c r="AA18" s="14">
        <v>1.0421885784205303</v>
      </c>
      <c r="AB18" s="14">
        <v>0.30228611362624763</v>
      </c>
      <c r="AC18" s="14">
        <v>9.1670137980589192E-2</v>
      </c>
      <c r="AD18" s="14">
        <v>0.36229184046170781</v>
      </c>
      <c r="AE18" s="14">
        <v>0.42285366495762855</v>
      </c>
      <c r="AF18" s="14">
        <v>0</v>
      </c>
      <c r="AG18" s="14">
        <v>0.30504427446491972</v>
      </c>
      <c r="AH18" s="14">
        <v>0.28827097736980017</v>
      </c>
      <c r="AJ18" s="14">
        <v>0</v>
      </c>
      <c r="AK18" s="14">
        <v>1.1124090174180894</v>
      </c>
      <c r="AL18" s="14">
        <v>0.43770660065814265</v>
      </c>
      <c r="AM18" s="14">
        <v>0.29162261505970849</v>
      </c>
      <c r="AN18" s="14">
        <v>1.6968456938515224</v>
      </c>
      <c r="AO18" s="14">
        <v>0.55259579075923349</v>
      </c>
      <c r="AP18" s="14">
        <v>0.85649633825374794</v>
      </c>
      <c r="AQ18" s="14">
        <v>1.0718295521220096</v>
      </c>
      <c r="AS18" s="14">
        <v>0.88850804750792156</v>
      </c>
      <c r="AT18" s="14">
        <f>STDEVA(B18:AQ18)</f>
        <v>0.55069240870351732</v>
      </c>
      <c r="AU18" s="72"/>
      <c r="AW18" s="14"/>
      <c r="AX18" s="14"/>
      <c r="AY18" s="14"/>
      <c r="AZ18" s="14"/>
      <c r="BA18" s="14"/>
      <c r="BB18" s="14"/>
      <c r="BC18" s="14"/>
      <c r="BD18" s="14"/>
      <c r="BE18" s="14"/>
      <c r="BF18" s="13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3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3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3"/>
      <c r="CS18" s="72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3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3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3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J18" s="72"/>
    </row>
    <row r="19" spans="1:166" x14ac:dyDescent="0.2">
      <c r="A19" s="23" t="s">
        <v>94</v>
      </c>
      <c r="B19" s="14">
        <v>13.995683214323966</v>
      </c>
      <c r="C19" s="14">
        <v>13.163577590380211</v>
      </c>
      <c r="D19" s="14">
        <v>13.364901442400917</v>
      </c>
      <c r="E19" s="14">
        <v>12.996285561013291</v>
      </c>
      <c r="F19" s="14">
        <v>12.97309197580641</v>
      </c>
      <c r="G19" s="14">
        <v>13.178226839935219</v>
      </c>
      <c r="H19" s="14">
        <v>13.211522043914169</v>
      </c>
      <c r="I19" s="14">
        <v>13.325596428454816</v>
      </c>
      <c r="J19" s="14">
        <v>13.635056065295345</v>
      </c>
      <c r="K19" s="14">
        <v>14.456196079057275</v>
      </c>
      <c r="L19" s="14">
        <v>13.430013724058169</v>
      </c>
      <c r="N19" s="14">
        <v>13.981397203740208</v>
      </c>
      <c r="O19" s="14">
        <v>14.139093725363246</v>
      </c>
      <c r="P19" s="14">
        <v>13.672038743349477</v>
      </c>
      <c r="Q19" s="14">
        <v>13.985344726562422</v>
      </c>
      <c r="R19" s="14">
        <v>13.885320626316277</v>
      </c>
      <c r="S19" s="14">
        <v>13.737385411103064</v>
      </c>
      <c r="T19" s="14">
        <v>13.830008839939152</v>
      </c>
      <c r="U19" s="14">
        <v>13.736881488747995</v>
      </c>
      <c r="V19" s="14">
        <v>13.565750229943296</v>
      </c>
      <c r="W19" s="14">
        <v>13.837024555007231</v>
      </c>
      <c r="Y19" s="14">
        <v>14.431049890735549</v>
      </c>
      <c r="Z19" s="14">
        <v>14.532</v>
      </c>
      <c r="AA19" s="14">
        <v>13.865274088158602</v>
      </c>
      <c r="AB19" s="14">
        <v>14.16901321430066</v>
      </c>
      <c r="AC19" s="14">
        <v>14.188518321053996</v>
      </c>
      <c r="AD19" s="14">
        <v>14.174022097839025</v>
      </c>
      <c r="AE19" s="14">
        <v>14.022530623576005</v>
      </c>
      <c r="AF19" s="14">
        <v>14.276</v>
      </c>
      <c r="AG19" s="14">
        <v>14.077531514787728</v>
      </c>
      <c r="AH19" s="14">
        <v>14.245401336019816</v>
      </c>
      <c r="AJ19" s="14">
        <v>14.058</v>
      </c>
      <c r="AK19" s="14">
        <v>13.260092120372422</v>
      </c>
      <c r="AL19" s="14">
        <v>14.000166456129078</v>
      </c>
      <c r="AM19" s="14">
        <v>14.010607868400477</v>
      </c>
      <c r="AN19" s="14">
        <v>12.922235834216734</v>
      </c>
      <c r="AO19" s="14">
        <v>13.592793062120538</v>
      </c>
      <c r="AP19" s="14">
        <v>13.579353663619084</v>
      </c>
      <c r="AQ19" s="14">
        <v>13.472979146012227</v>
      </c>
      <c r="AS19" s="14">
        <v>13.791498233130827</v>
      </c>
      <c r="AT19" s="14">
        <f>STDEVA(B19:AQ19)</f>
        <v>0.43152175691470113</v>
      </c>
      <c r="AU19" s="72"/>
      <c r="AW19" s="14"/>
      <c r="AX19" s="14"/>
      <c r="AY19" s="14"/>
      <c r="AZ19" s="14"/>
      <c r="BA19" s="14"/>
      <c r="BB19" s="14"/>
      <c r="BC19" s="14"/>
      <c r="BD19" s="14"/>
      <c r="BE19" s="14"/>
      <c r="BF19" s="13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3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3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3"/>
      <c r="CS19" s="72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3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3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3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J19" s="72"/>
    </row>
    <row r="20" spans="1:166" x14ac:dyDescent="0.2">
      <c r="A20" s="23" t="s">
        <v>142</v>
      </c>
      <c r="B20" s="14">
        <v>99.827585289924315</v>
      </c>
      <c r="C20" s="14">
        <v>100.95959005643165</v>
      </c>
      <c r="D20" s="14">
        <v>101.19799657931654</v>
      </c>
      <c r="E20" s="14">
        <v>100.95798018850311</v>
      </c>
      <c r="F20" s="14">
        <v>100.55702475389518</v>
      </c>
      <c r="G20" s="14">
        <v>100.94364693003121</v>
      </c>
      <c r="H20" s="14">
        <v>101.05901584430796</v>
      </c>
      <c r="I20" s="14">
        <v>101.29995335787012</v>
      </c>
      <c r="J20" s="14">
        <v>100.80730315432609</v>
      </c>
      <c r="K20" s="14">
        <v>100.43647095679302</v>
      </c>
      <c r="L20" s="14">
        <v>100.8046567111399</v>
      </c>
      <c r="N20" s="14">
        <v>100.43171815150333</v>
      </c>
      <c r="O20" s="14">
        <v>100.86784515899456</v>
      </c>
      <c r="P20" s="14">
        <v>100.64356168399087</v>
      </c>
      <c r="Q20" s="14">
        <v>101.06115439746095</v>
      </c>
      <c r="R20" s="14">
        <v>101.05642148222836</v>
      </c>
      <c r="S20" s="14">
        <v>100.91555946520312</v>
      </c>
      <c r="T20" s="14">
        <v>101.46380861523077</v>
      </c>
      <c r="U20" s="14">
        <v>100.94854060215347</v>
      </c>
      <c r="V20" s="14">
        <v>101.0518400243843</v>
      </c>
      <c r="W20" s="14">
        <v>100.93782773123887</v>
      </c>
      <c r="Y20" s="14">
        <v>100.40048204217207</v>
      </c>
      <c r="Z20" s="14">
        <v>100.21299999999999</v>
      </c>
      <c r="AA20" s="14">
        <v>101.14646266657914</v>
      </c>
      <c r="AB20" s="14">
        <v>99.809299327926922</v>
      </c>
      <c r="AC20" s="14">
        <v>99.917188459034577</v>
      </c>
      <c r="AD20" s="14">
        <v>99.959313938300724</v>
      </c>
      <c r="AE20" s="14">
        <v>99.689384288533631</v>
      </c>
      <c r="AF20" s="14">
        <v>99.72</v>
      </c>
      <c r="AG20" s="14">
        <v>99.630575789252632</v>
      </c>
      <c r="AH20" s="14">
        <v>100.04811675783405</v>
      </c>
      <c r="AJ20" s="14">
        <v>99.521999999999991</v>
      </c>
      <c r="AK20" s="14">
        <v>99.662501137790514</v>
      </c>
      <c r="AL20" s="14">
        <v>99.746873056787223</v>
      </c>
      <c r="AM20" s="14">
        <v>99.949230483460184</v>
      </c>
      <c r="AN20" s="14">
        <v>100.85808152806827</v>
      </c>
      <c r="AO20" s="14">
        <v>99.501388852879757</v>
      </c>
      <c r="AP20" s="14">
        <v>99.905850001872849</v>
      </c>
      <c r="AQ20" s="14">
        <v>99.962933698134222</v>
      </c>
      <c r="AS20" s="14">
        <v>100.41654437587685</v>
      </c>
      <c r="AT20" s="14">
        <f>STDEVA(B20:AQ20)</f>
        <v>0.59295103976594288</v>
      </c>
      <c r="AU20" s="72"/>
      <c r="AW20" s="14"/>
      <c r="AX20" s="14"/>
      <c r="AY20" s="14"/>
      <c r="AZ20" s="14"/>
      <c r="BA20" s="14"/>
      <c r="BB20" s="14"/>
      <c r="BC20" s="14"/>
      <c r="BD20" s="14"/>
      <c r="BE20" s="14"/>
      <c r="BF20" s="13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3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3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3"/>
      <c r="CS20" s="72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3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3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3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J20" s="72"/>
    </row>
    <row r="21" spans="1:166" x14ac:dyDescent="0.2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J21" s="14"/>
      <c r="AK21" s="14"/>
      <c r="AL21" s="14"/>
      <c r="AM21" s="14"/>
      <c r="AN21" s="14"/>
      <c r="AO21" s="14"/>
      <c r="AP21" s="14"/>
      <c r="AQ21" s="14"/>
      <c r="AS21" s="14"/>
      <c r="AT21" s="14"/>
      <c r="AU21" s="72"/>
      <c r="AW21" s="14"/>
      <c r="AX21" s="14"/>
      <c r="AY21" s="14"/>
      <c r="AZ21" s="14"/>
      <c r="BA21" s="14"/>
      <c r="BB21" s="14"/>
      <c r="BC21" s="14"/>
      <c r="BD21" s="14"/>
      <c r="BE21" s="14"/>
      <c r="BF21" s="13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3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3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3"/>
      <c r="CS21" s="72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3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3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3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J21" s="72"/>
    </row>
    <row r="22" spans="1:166" x14ac:dyDescent="0.2">
      <c r="A22" s="31" t="s">
        <v>251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J22" s="14"/>
      <c r="AK22" s="14"/>
      <c r="AL22" s="14"/>
      <c r="AM22" s="14"/>
      <c r="AN22" s="14"/>
      <c r="AO22" s="14"/>
      <c r="AP22" s="14"/>
      <c r="AQ22" s="14"/>
      <c r="AS22" s="116"/>
      <c r="AT22" s="116"/>
      <c r="AU22" s="72"/>
      <c r="BF22" s="13"/>
      <c r="BR22" s="13"/>
      <c r="CD22" s="13"/>
      <c r="CP22" s="13"/>
      <c r="CS22" s="72"/>
      <c r="EB22" s="13"/>
      <c r="FJ22" s="72"/>
    </row>
    <row r="23" spans="1:166" x14ac:dyDescent="0.2">
      <c r="A23" s="37" t="s">
        <v>101</v>
      </c>
      <c r="B23" s="34">
        <v>2.9657581942362188</v>
      </c>
      <c r="C23" s="34">
        <v>2.9404835420064588</v>
      </c>
      <c r="D23" s="34">
        <v>2.9471413105420496</v>
      </c>
      <c r="E23" s="34">
        <v>2.9368144375535068</v>
      </c>
      <c r="F23" s="34">
        <v>2.940072621148365</v>
      </c>
      <c r="G23" s="34">
        <v>2.9429680271323253</v>
      </c>
      <c r="H23" s="34">
        <v>2.9391544404706109</v>
      </c>
      <c r="I23" s="34">
        <v>2.9334418180938813</v>
      </c>
      <c r="J23" s="34">
        <v>2.9497367820566338</v>
      </c>
      <c r="K23" s="34">
        <v>2.9730059958769495</v>
      </c>
      <c r="L23" s="34">
        <v>2.9468134979236531</v>
      </c>
      <c r="M23" s="34"/>
      <c r="N23" s="34">
        <v>2.9631786823140329</v>
      </c>
      <c r="O23" s="34">
        <v>2.9642672575505431</v>
      </c>
      <c r="P23" s="34">
        <v>2.9482201687468295</v>
      </c>
      <c r="Q23" s="34">
        <v>2.9556053962486404</v>
      </c>
      <c r="R23" s="34">
        <v>2.9442862598200161</v>
      </c>
      <c r="S23" s="34">
        <v>2.9456298693279965</v>
      </c>
      <c r="T23" s="34">
        <v>2.9492790481423126</v>
      </c>
      <c r="U23" s="34">
        <v>2.9413532752754898</v>
      </c>
      <c r="V23" s="34">
        <v>2.94281624499604</v>
      </c>
      <c r="W23" s="34">
        <v>2.950507943902883</v>
      </c>
      <c r="X23" s="34"/>
      <c r="Y23" s="34">
        <v>2.9936901848656019</v>
      </c>
      <c r="Z23" s="34">
        <v>2.9937818929526006</v>
      </c>
      <c r="AA23" s="34">
        <v>2.9533372697299636</v>
      </c>
      <c r="AB23" s="34">
        <v>2.9765912663782559</v>
      </c>
      <c r="AC23" s="34">
        <v>2.9848147619778906</v>
      </c>
      <c r="AD23" s="34">
        <v>2.9811397875461858</v>
      </c>
      <c r="AE23" s="34">
        <v>2.979108170167827</v>
      </c>
      <c r="AF23" s="34">
        <v>2.9840215468430999</v>
      </c>
      <c r="AG23" s="34">
        <v>2.9779871577976755</v>
      </c>
      <c r="AH23" s="34">
        <v>2.9804728271770098</v>
      </c>
      <c r="AI23" s="34"/>
      <c r="AJ23" s="34">
        <v>2.9771640622452966</v>
      </c>
      <c r="AK23" s="34">
        <v>2.9572027467708395</v>
      </c>
      <c r="AL23" s="34">
        <v>2.970401903984953</v>
      </c>
      <c r="AM23" s="34">
        <v>2.9735234065131051</v>
      </c>
      <c r="AN23" s="34">
        <v>2.9325925904368786</v>
      </c>
      <c r="AO23" s="34">
        <v>2.9661775691683663</v>
      </c>
      <c r="AP23" s="34">
        <v>2.9579244791632378</v>
      </c>
      <c r="AQ23" s="34">
        <v>2.9528172095924869</v>
      </c>
      <c r="AR23" s="34"/>
      <c r="AS23" s="34">
        <v>2.9599311995257831</v>
      </c>
      <c r="AT23" s="34">
        <f>STDEVA(B23:AQ23)</f>
        <v>1.7504942279417811E-2</v>
      </c>
      <c r="AU23" s="72"/>
      <c r="AW23" s="14"/>
      <c r="AX23" s="14"/>
      <c r="AY23" s="14"/>
      <c r="AZ23" s="14"/>
      <c r="BA23" s="14"/>
      <c r="BB23" s="14"/>
      <c r="BC23" s="14"/>
      <c r="BD23" s="14"/>
      <c r="BE23" s="14"/>
      <c r="BF23" s="13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3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3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3"/>
      <c r="CS23" s="72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3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3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3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J23" s="72"/>
    </row>
    <row r="24" spans="1:166" x14ac:dyDescent="0.2">
      <c r="A24" s="24" t="s">
        <v>174</v>
      </c>
      <c r="B24" s="34">
        <v>3.4241805763781219E-2</v>
      </c>
      <c r="C24" s="34">
        <v>5.9516457993541216E-2</v>
      </c>
      <c r="D24" s="34">
        <v>5.2858689457950359E-2</v>
      </c>
      <c r="E24" s="34">
        <v>6.3185562446493204E-2</v>
      </c>
      <c r="F24" s="34">
        <v>5.9927378851635016E-2</v>
      </c>
      <c r="G24" s="34">
        <v>5.7031972867674696E-2</v>
      </c>
      <c r="H24" s="34">
        <v>6.0845559529389082E-2</v>
      </c>
      <c r="I24" s="34">
        <v>6.655818190611873E-2</v>
      </c>
      <c r="J24" s="34">
        <v>5.026321794336619E-2</v>
      </c>
      <c r="K24" s="34">
        <v>2.699400412305053E-2</v>
      </c>
      <c r="L24" s="34">
        <v>5.3186502076346898E-2</v>
      </c>
      <c r="M24" s="34"/>
      <c r="N24" s="34">
        <v>3.6821317685967081E-2</v>
      </c>
      <c r="O24" s="34">
        <v>3.57327424494569E-2</v>
      </c>
      <c r="P24" s="34">
        <v>5.1779831253170538E-2</v>
      </c>
      <c r="Q24" s="34">
        <v>4.4394603751359618E-2</v>
      </c>
      <c r="R24" s="34">
        <v>5.5713740179983873E-2</v>
      </c>
      <c r="S24" s="34">
        <v>5.4370130672003469E-2</v>
      </c>
      <c r="T24" s="34">
        <v>5.0720951857687435E-2</v>
      </c>
      <c r="U24" s="34">
        <v>5.8646724724510158E-2</v>
      </c>
      <c r="V24" s="34">
        <v>5.7183755003960002E-2</v>
      </c>
      <c r="W24" s="34">
        <v>4.9492056097117043E-2</v>
      </c>
      <c r="X24" s="34"/>
      <c r="Y24" s="34">
        <v>6.3098151343981002E-3</v>
      </c>
      <c r="Z24" s="34">
        <v>6.218107047399446E-3</v>
      </c>
      <c r="AA24" s="34">
        <v>4.6662730270036423E-2</v>
      </c>
      <c r="AB24" s="34">
        <v>2.3408733621744116E-2</v>
      </c>
      <c r="AC24" s="34">
        <v>1.518523802210936E-2</v>
      </c>
      <c r="AD24" s="34">
        <v>1.8860212453814196E-2</v>
      </c>
      <c r="AE24" s="34">
        <v>2.089182983217297E-2</v>
      </c>
      <c r="AF24" s="34">
        <v>1.5978453156900052E-2</v>
      </c>
      <c r="AG24" s="34">
        <v>2.2012842202324467E-2</v>
      </c>
      <c r="AH24" s="34">
        <v>1.9527172822990213E-2</v>
      </c>
      <c r="AI24" s="34"/>
      <c r="AJ24" s="34">
        <v>2.2835937754703384E-2</v>
      </c>
      <c r="AK24" s="34">
        <v>4.2797253229160503E-2</v>
      </c>
      <c r="AL24" s="34">
        <v>2.9598096015047037E-2</v>
      </c>
      <c r="AM24" s="34">
        <v>2.6476593486894906E-2</v>
      </c>
      <c r="AN24" s="34">
        <v>6.7407409563121412E-2</v>
      </c>
      <c r="AO24" s="34">
        <v>3.3822430831633721E-2</v>
      </c>
      <c r="AP24" s="34">
        <v>4.2075520836762248E-2</v>
      </c>
      <c r="AQ24" s="34">
        <v>4.7182790407513053E-2</v>
      </c>
      <c r="AR24" s="34"/>
      <c r="AS24" s="34">
        <v>4.0068800474216903E-2</v>
      </c>
      <c r="AT24" s="34">
        <f>STDEVA(B24:AQ24)</f>
        <v>1.7504942279417807E-2</v>
      </c>
      <c r="AU24" s="72"/>
      <c r="AW24" s="14"/>
      <c r="AX24" s="14"/>
      <c r="AY24" s="14"/>
      <c r="AZ24" s="14"/>
      <c r="BA24" s="14"/>
      <c r="BB24" s="14"/>
      <c r="BC24" s="14"/>
      <c r="BD24" s="14"/>
      <c r="BE24" s="14"/>
      <c r="BF24" s="13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3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3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3"/>
      <c r="CS24" s="72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3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3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3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J24" s="72"/>
    </row>
    <row r="25" spans="1:166" x14ac:dyDescent="0.2">
      <c r="A25" s="24" t="s">
        <v>175</v>
      </c>
      <c r="B25" s="34">
        <v>1.9637981039499233</v>
      </c>
      <c r="C25" s="34">
        <v>1.9416771355305533</v>
      </c>
      <c r="D25" s="34">
        <v>1.9590347468265312</v>
      </c>
      <c r="E25" s="34">
        <v>1.9378317477773899</v>
      </c>
      <c r="F25" s="34">
        <v>1.9473162809964113</v>
      </c>
      <c r="G25" s="34">
        <v>1.9536254346379796</v>
      </c>
      <c r="H25" s="34">
        <v>1.9442040662061162</v>
      </c>
      <c r="I25" s="34">
        <v>1.9356573748763064</v>
      </c>
      <c r="J25" s="34">
        <v>1.9559526719848805</v>
      </c>
      <c r="K25" s="34">
        <v>1.9645450824011879</v>
      </c>
      <c r="L25" s="34">
        <v>1.9503367495567465</v>
      </c>
      <c r="M25" s="34"/>
      <c r="N25" s="34">
        <v>1.9624253248996284</v>
      </c>
      <c r="O25" s="34">
        <v>1.9669679178750732</v>
      </c>
      <c r="P25" s="34">
        <v>1.9494435511143706</v>
      </c>
      <c r="Q25" s="34">
        <v>1.9519155761700657</v>
      </c>
      <c r="R25" s="34">
        <v>1.9531607744343726</v>
      </c>
      <c r="S25" s="34">
        <v>1.9459525009207246</v>
      </c>
      <c r="T25" s="34">
        <v>1.9460650777919775</v>
      </c>
      <c r="U25" s="34">
        <v>1.9464959263382822</v>
      </c>
      <c r="V25" s="34">
        <v>1.95258586955639</v>
      </c>
      <c r="W25" s="34">
        <v>1.9527718674660606</v>
      </c>
      <c r="X25" s="34"/>
      <c r="Y25" s="34">
        <v>1.9399504746505742</v>
      </c>
      <c r="Z25" s="34">
        <v>1.9957871974998067</v>
      </c>
      <c r="AA25" s="34">
        <v>1.9618353416964505</v>
      </c>
      <c r="AB25" s="34">
        <v>1.9791616671063368</v>
      </c>
      <c r="AC25" s="34">
        <v>1.9825052779167029</v>
      </c>
      <c r="AD25" s="34">
        <v>1.9725960892390728</v>
      </c>
      <c r="AE25" s="34">
        <v>1.9720775387977101</v>
      </c>
      <c r="AF25" s="34">
        <v>2.0023747079245742</v>
      </c>
      <c r="AG25" s="34">
        <v>1.9794172800248448</v>
      </c>
      <c r="AH25" s="34">
        <v>1.9761561632135174</v>
      </c>
      <c r="AI25" s="34"/>
      <c r="AJ25" s="34">
        <v>1.9953589201361952</v>
      </c>
      <c r="AK25" s="34">
        <v>1.9469611572304308</v>
      </c>
      <c r="AL25" s="34">
        <v>1.9728267173565928</v>
      </c>
      <c r="AM25" s="34">
        <v>1.9778973412023437</v>
      </c>
      <c r="AN25" s="34">
        <v>1.9340454494569777</v>
      </c>
      <c r="AO25" s="34">
        <v>1.9642035455951734</v>
      </c>
      <c r="AP25" s="34">
        <v>1.9571544399984382</v>
      </c>
      <c r="AQ25" s="34">
        <v>1.9512722332324022</v>
      </c>
      <c r="AR25" s="34"/>
      <c r="AS25" s="34">
        <v>1.960786045630007</v>
      </c>
      <c r="AT25" s="34">
        <f t="shared" ref="AT25:AT33" si="1">STDEVA(B25:AQ25)</f>
        <v>1.6978268561269935E-2</v>
      </c>
      <c r="AU25" s="72"/>
      <c r="AW25" s="14"/>
      <c r="AX25" s="14"/>
      <c r="AY25" s="14"/>
      <c r="AZ25" s="14"/>
      <c r="BA25" s="14"/>
      <c r="BB25" s="14"/>
      <c r="BC25" s="14"/>
      <c r="BD25" s="14"/>
      <c r="BE25" s="14"/>
      <c r="BF25" s="13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3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3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3"/>
      <c r="CS25" s="72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3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3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3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J25" s="72"/>
    </row>
    <row r="26" spans="1:166" x14ac:dyDescent="0.2">
      <c r="A26" s="37" t="s">
        <v>176</v>
      </c>
      <c r="B26" s="34">
        <v>1.2199818026540434E-2</v>
      </c>
      <c r="C26" s="34">
        <v>1.3623762808243468E-2</v>
      </c>
      <c r="D26" s="34">
        <v>1.3579010619457457E-2</v>
      </c>
      <c r="E26" s="34">
        <v>1.4823877785498424E-2</v>
      </c>
      <c r="F26" s="34">
        <v>1.7554033984521326E-2</v>
      </c>
      <c r="G26" s="34">
        <v>1.6183555927315241E-2</v>
      </c>
      <c r="H26" s="34">
        <v>1.5636862385214705E-2</v>
      </c>
      <c r="I26" s="34">
        <v>1.6867553392877762E-2</v>
      </c>
      <c r="J26" s="34">
        <v>1.4639452786278402E-2</v>
      </c>
      <c r="K26" s="34">
        <v>1.4384944577596582E-2</v>
      </c>
      <c r="L26" s="34">
        <v>1.4952275459353393E-2</v>
      </c>
      <c r="M26" s="34"/>
      <c r="N26" s="34">
        <v>1.5367675751839126E-2</v>
      </c>
      <c r="O26" s="34">
        <v>1.4529533960987374E-2</v>
      </c>
      <c r="P26" s="34">
        <v>1.4949435892779925E-2</v>
      </c>
      <c r="Q26" s="34">
        <v>1.4348642175398229E-2</v>
      </c>
      <c r="R26" s="34">
        <v>1.4951322382579301E-2</v>
      </c>
      <c r="S26" s="34">
        <v>1.4258990329286753E-2</v>
      </c>
      <c r="T26" s="34">
        <v>1.4134492281674411E-2</v>
      </c>
      <c r="U26" s="34">
        <v>1.2297123724416627E-2</v>
      </c>
      <c r="V26" s="34">
        <v>1.3692481933329418E-2</v>
      </c>
      <c r="W26" s="34">
        <v>1.4280364406671733E-2</v>
      </c>
      <c r="X26" s="34"/>
      <c r="Y26" s="34">
        <v>1.689753712739565E-2</v>
      </c>
      <c r="Z26" s="34">
        <v>1.4329228916581253E-2</v>
      </c>
      <c r="AA26" s="34">
        <v>1.4043344528176148E-2</v>
      </c>
      <c r="AB26" s="34">
        <v>1.3786640972262627E-2</v>
      </c>
      <c r="AC26" s="34">
        <v>1.3816402399389145E-2</v>
      </c>
      <c r="AD26" s="34">
        <v>1.3157398760797712E-2</v>
      </c>
      <c r="AE26" s="34">
        <v>1.2742096824073776E-2</v>
      </c>
      <c r="AF26" s="34">
        <v>1.213831636172236E-2</v>
      </c>
      <c r="AG26" s="34">
        <v>1.2870706009488177E-2</v>
      </c>
      <c r="AH26" s="34">
        <v>1.375621343779343E-2</v>
      </c>
      <c r="AI26" s="34"/>
      <c r="AJ26" s="34">
        <v>1.8393611644819289E-2</v>
      </c>
      <c r="AK26" s="34">
        <v>1.721746427055253E-2</v>
      </c>
      <c r="AL26" s="34">
        <v>1.631797239075505E-2</v>
      </c>
      <c r="AM26" s="34">
        <v>1.6272096971793985E-2</v>
      </c>
      <c r="AN26" s="34">
        <v>2.0435676385018715E-2</v>
      </c>
      <c r="AO26" s="34">
        <v>1.9548422531193606E-2</v>
      </c>
      <c r="AP26" s="34">
        <v>1.8881275650262624E-2</v>
      </c>
      <c r="AQ26" s="34">
        <v>1.8464754311554085E-2</v>
      </c>
      <c r="AR26" s="34"/>
      <c r="AS26" s="34">
        <v>1.5283184991998624E-2</v>
      </c>
      <c r="AT26" s="34">
        <f t="shared" si="1"/>
        <v>2.0691852934030196E-3</v>
      </c>
      <c r="AU26" s="72"/>
      <c r="AW26" s="14"/>
      <c r="AX26" s="14"/>
      <c r="AY26" s="14"/>
      <c r="AZ26" s="14"/>
      <c r="BA26" s="14"/>
      <c r="BB26" s="14"/>
      <c r="BC26" s="14"/>
      <c r="BD26" s="14"/>
      <c r="BE26" s="14"/>
      <c r="BF26" s="13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3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3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3"/>
      <c r="CS26" s="72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3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3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3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J26" s="72"/>
    </row>
    <row r="27" spans="1:166" x14ac:dyDescent="0.2">
      <c r="A27" s="37" t="s">
        <v>177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/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/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/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/>
      <c r="AS27" s="34">
        <v>0</v>
      </c>
      <c r="AT27" s="34">
        <f t="shared" si="1"/>
        <v>0</v>
      </c>
      <c r="AU27" s="110"/>
      <c r="AW27" s="14"/>
      <c r="AX27" s="14"/>
      <c r="AY27" s="14"/>
      <c r="AZ27" s="14"/>
      <c r="BA27" s="14"/>
      <c r="BB27" s="14"/>
      <c r="BC27" s="14"/>
      <c r="BD27" s="14"/>
      <c r="BE27" s="14"/>
      <c r="BF27" s="120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20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20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20"/>
      <c r="CS27" s="110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20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20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20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J27" s="110"/>
    </row>
    <row r="28" spans="1:166" ht="18" x14ac:dyDescent="0.2">
      <c r="A28" s="37" t="s">
        <v>252</v>
      </c>
      <c r="B28" s="34">
        <v>4.6044065760774799E-2</v>
      </c>
      <c r="C28" s="34">
        <v>9.0591796846496209E-2</v>
      </c>
      <c r="D28" s="34">
        <v>6.666592139250227E-2</v>
      </c>
      <c r="E28" s="34">
        <v>9.5706059098105811E-2</v>
      </c>
      <c r="F28" s="34">
        <v>7.7503029886180741E-2</v>
      </c>
      <c r="G28" s="34">
        <v>7.1039426375069326E-2</v>
      </c>
      <c r="H28" s="34">
        <v>8.5367768552849554E-2</v>
      </c>
      <c r="I28" s="34">
        <v>9.7165700244058684E-2</v>
      </c>
      <c r="J28" s="34">
        <v>6.5031640385932121E-2</v>
      </c>
      <c r="K28" s="34">
        <v>3.3679032566670486E-2</v>
      </c>
      <c r="L28" s="34">
        <v>7.2945201600894904E-2</v>
      </c>
      <c r="M28" s="34"/>
      <c r="N28" s="34">
        <v>4.366064128265279E-2</v>
      </c>
      <c r="O28" s="34">
        <v>3.9705756652409718E-2</v>
      </c>
      <c r="P28" s="34">
        <v>7.243740835324175E-2</v>
      </c>
      <c r="Q28" s="34">
        <v>6.3781743230499899E-2</v>
      </c>
      <c r="R28" s="34">
        <v>7.2650320980454097E-2</v>
      </c>
      <c r="S28" s="34">
        <v>7.9899649092705971E-2</v>
      </c>
      <c r="T28" s="34">
        <v>7.6386889502359168E-2</v>
      </c>
      <c r="U28" s="34">
        <v>8.7556550937396338E-2</v>
      </c>
      <c r="V28" s="34">
        <v>7.7212921580908755E-2</v>
      </c>
      <c r="W28" s="34">
        <v>6.8159459817714207E-2</v>
      </c>
      <c r="X28" s="34"/>
      <c r="Y28" s="34">
        <v>3.2564266229034189E-2</v>
      </c>
      <c r="Z28" s="34">
        <v>0</v>
      </c>
      <c r="AA28" s="34">
        <v>5.6740699517238369E-2</v>
      </c>
      <c r="AB28" s="34">
        <v>1.6673784570887307E-2</v>
      </c>
      <c r="AC28" s="34">
        <v>5.0471553066309127E-3</v>
      </c>
      <c r="AD28" s="34">
        <v>1.9949325693144004E-2</v>
      </c>
      <c r="AE28" s="34">
        <v>2.3330097386317306E-2</v>
      </c>
      <c r="AF28" s="34">
        <v>0</v>
      </c>
      <c r="AG28" s="34">
        <v>1.6854150158504666E-2</v>
      </c>
      <c r="AH28" s="34">
        <v>1.5858582733883964E-2</v>
      </c>
      <c r="AI28" s="34"/>
      <c r="AJ28" s="34">
        <v>0</v>
      </c>
      <c r="AK28" s="34">
        <v>6.1401167457621142E-2</v>
      </c>
      <c r="AL28" s="34">
        <v>2.4135433876946166E-2</v>
      </c>
      <c r="AM28" s="34">
        <v>1.6035058340968078E-2</v>
      </c>
      <c r="AN28" s="34">
        <v>9.2490607336106478E-2</v>
      </c>
      <c r="AO28" s="34">
        <v>3.0522040174080445E-2</v>
      </c>
      <c r="AP28" s="34">
        <v>4.7158529537799865E-2</v>
      </c>
      <c r="AQ28" s="34">
        <v>5.8981048552002591E-2</v>
      </c>
      <c r="AR28" s="34"/>
      <c r="AS28" s="34">
        <v>4.871638486021368E-2</v>
      </c>
      <c r="AT28" s="34">
        <f t="shared" si="1"/>
        <v>2.9985180103692818E-2</v>
      </c>
      <c r="AU28" s="111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S28" s="16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J28" s="16"/>
    </row>
    <row r="29" spans="1:166" ht="18" x14ac:dyDescent="0.2">
      <c r="A29" s="37" t="s">
        <v>253</v>
      </c>
      <c r="B29" s="34">
        <v>0.85886144437870326</v>
      </c>
      <c r="C29" s="34">
        <v>0.7974416721119012</v>
      </c>
      <c r="D29" s="34">
        <v>0.80697820212275972</v>
      </c>
      <c r="E29" s="34">
        <v>0.78737222580305932</v>
      </c>
      <c r="F29" s="34">
        <v>0.78864821307644517</v>
      </c>
      <c r="G29" s="34">
        <v>0.79825639537813753</v>
      </c>
      <c r="H29" s="34">
        <v>0.80018147939523554</v>
      </c>
      <c r="I29" s="34">
        <v>0.80601844460236849</v>
      </c>
      <c r="J29" s="34">
        <v>0.82797057245097172</v>
      </c>
      <c r="K29" s="34">
        <v>0.88232555090394127</v>
      </c>
      <c r="L29" s="34">
        <v>0.81530147124585883</v>
      </c>
      <c r="M29" s="34"/>
      <c r="N29" s="34">
        <v>0.85303854475321783</v>
      </c>
      <c r="O29" s="34">
        <v>0.85853804516059484</v>
      </c>
      <c r="P29" s="34">
        <v>0.83226831792911538</v>
      </c>
      <c r="Q29" s="34">
        <v>0.84819587641479688</v>
      </c>
      <c r="R29" s="34">
        <v>0.84227300109185044</v>
      </c>
      <c r="S29" s="34">
        <v>0.83429621643119356</v>
      </c>
      <c r="T29" s="34">
        <v>0.83579014668285168</v>
      </c>
      <c r="U29" s="34">
        <v>0.83459753961915317</v>
      </c>
      <c r="V29" s="34">
        <v>0.82265964881671161</v>
      </c>
      <c r="W29" s="34">
        <v>0.84017645721414569</v>
      </c>
      <c r="X29" s="34"/>
      <c r="Y29" s="34">
        <v>0.8801132211654642</v>
      </c>
      <c r="Z29" s="34">
        <v>0.88690198466963999</v>
      </c>
      <c r="AA29" s="34">
        <v>0.83897153829894466</v>
      </c>
      <c r="AB29" s="34">
        <v>0.86861232360920926</v>
      </c>
      <c r="AC29" s="34">
        <v>0.86821287408828507</v>
      </c>
      <c r="AD29" s="34">
        <v>0.86742745853974046</v>
      </c>
      <c r="AE29" s="34">
        <v>0.8598510821698091</v>
      </c>
      <c r="AF29" s="34">
        <v>0.87560903640291843</v>
      </c>
      <c r="AG29" s="34">
        <v>0.86445199647534976</v>
      </c>
      <c r="AH29" s="34">
        <v>0.87098070331098476</v>
      </c>
      <c r="AI29" s="34"/>
      <c r="AJ29" s="34">
        <v>0.86320558637690525</v>
      </c>
      <c r="AK29" s="34">
        <v>0.81344662516735877</v>
      </c>
      <c r="AL29" s="34">
        <v>0.8579769220442256</v>
      </c>
      <c r="AM29" s="34">
        <v>0.85620294020522958</v>
      </c>
      <c r="AN29" s="34">
        <v>0.78282256502525738</v>
      </c>
      <c r="AO29" s="34">
        <v>0.83442072970547498</v>
      </c>
      <c r="AP29" s="34">
        <v>0.83096787802477001</v>
      </c>
      <c r="AQ29" s="34">
        <v>0.82398781979950464</v>
      </c>
      <c r="AR29" s="34"/>
      <c r="AS29" s="34">
        <v>0.84041835238095819</v>
      </c>
      <c r="AT29" s="34">
        <f t="shared" si="1"/>
        <v>2.8806123993014437E-2</v>
      </c>
      <c r="AU29" s="72"/>
      <c r="AW29" s="14"/>
      <c r="AX29" s="14"/>
      <c r="AY29" s="14"/>
      <c r="AZ29" s="14"/>
      <c r="BA29" s="14"/>
      <c r="BB29" s="14"/>
      <c r="BC29" s="14"/>
      <c r="BD29" s="14"/>
      <c r="BE29" s="14"/>
      <c r="BF29" s="13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3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3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3"/>
      <c r="CS29" s="72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3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3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3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J29" s="72"/>
    </row>
    <row r="30" spans="1:166" x14ac:dyDescent="0.2">
      <c r="A30" s="37" t="s">
        <v>103</v>
      </c>
      <c r="B30" s="34">
        <v>2.4673863933208043E-2</v>
      </c>
      <c r="C30" s="34">
        <v>2.3375861234165494E-2</v>
      </c>
      <c r="D30" s="34">
        <v>2.2320635907771353E-2</v>
      </c>
      <c r="E30" s="34">
        <v>2.1843815483638167E-2</v>
      </c>
      <c r="F30" s="34">
        <v>2.2410877704228567E-2</v>
      </c>
      <c r="G30" s="34">
        <v>2.5030138135058673E-2</v>
      </c>
      <c r="H30" s="34">
        <v>2.4168490078872101E-2</v>
      </c>
      <c r="I30" s="34">
        <v>2.2421107694951405E-2</v>
      </c>
      <c r="J30" s="34">
        <v>2.3185527396446498E-2</v>
      </c>
      <c r="K30" s="34">
        <v>1.9966180989900006E-2</v>
      </c>
      <c r="L30" s="34">
        <v>2.2939538375626213E-2</v>
      </c>
      <c r="M30" s="34"/>
      <c r="N30" s="34">
        <v>2.354294090792575E-2</v>
      </c>
      <c r="O30" s="34">
        <v>2.1278045154108933E-2</v>
      </c>
      <c r="P30" s="34">
        <v>1.9358753317849885E-2</v>
      </c>
      <c r="Q30" s="34">
        <v>2.211276941379349E-2</v>
      </c>
      <c r="R30" s="34">
        <v>2.0887840365043799E-2</v>
      </c>
      <c r="S30" s="34">
        <v>1.8144953631343278E-2</v>
      </c>
      <c r="T30" s="34">
        <v>2.0442730884809229E-2</v>
      </c>
      <c r="U30" s="34">
        <v>2.0121222187543194E-2</v>
      </c>
      <c r="V30" s="34">
        <v>2.3400169883701687E-2</v>
      </c>
      <c r="W30" s="34">
        <v>2.1031563414207411E-2</v>
      </c>
      <c r="X30" s="34"/>
      <c r="Y30" s="34">
        <v>2.3903926098992712E-2</v>
      </c>
      <c r="Z30" s="34">
        <v>2.1633955767728124E-2</v>
      </c>
      <c r="AA30" s="34">
        <v>2.2061697478669408E-2</v>
      </c>
      <c r="AB30" s="34">
        <v>2.2848192839715693E-2</v>
      </c>
      <c r="AC30" s="34">
        <v>2.1133002800362243E-2</v>
      </c>
      <c r="AD30" s="34">
        <v>2.3428771435328961E-2</v>
      </c>
      <c r="AE30" s="34">
        <v>2.1425629746057204E-2</v>
      </c>
      <c r="AF30" s="34">
        <v>2.1430901796020519E-2</v>
      </c>
      <c r="AG30" s="34">
        <v>2.015009226790046E-2</v>
      </c>
      <c r="AH30" s="34">
        <v>2.2003281229379081E-2</v>
      </c>
      <c r="AI30" s="34"/>
      <c r="AJ30" s="34">
        <v>2.1268382628911991E-2</v>
      </c>
      <c r="AK30" s="34">
        <v>1.7458482660591645E-2</v>
      </c>
      <c r="AL30" s="34">
        <v>2.1040679484178551E-2</v>
      </c>
      <c r="AM30" s="34">
        <v>2.0176925588119832E-2</v>
      </c>
      <c r="AN30" s="34">
        <v>1.7424553916390067E-2</v>
      </c>
      <c r="AO30" s="34">
        <v>1.9770659435599185E-2</v>
      </c>
      <c r="AP30" s="34">
        <v>1.9584382143571371E-2</v>
      </c>
      <c r="AQ30" s="34">
        <v>1.9596430343166611E-2</v>
      </c>
      <c r="AR30" s="34"/>
      <c r="AS30" s="34">
        <v>2.1378250202422226E-2</v>
      </c>
      <c r="AT30" s="34">
        <f t="shared" si="1"/>
        <v>1.8473330364104543E-3</v>
      </c>
      <c r="AU30" s="110"/>
      <c r="AW30" s="14"/>
      <c r="AX30" s="14"/>
      <c r="AY30" s="14"/>
      <c r="AZ30" s="14"/>
      <c r="BA30" s="14"/>
      <c r="BB30" s="14"/>
      <c r="BC30" s="14"/>
      <c r="BD30" s="14"/>
      <c r="BE30" s="14"/>
      <c r="BF30" s="120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20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20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20"/>
      <c r="CS30" s="110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20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20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20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J30" s="110"/>
    </row>
    <row r="31" spans="1:166" x14ac:dyDescent="0.2">
      <c r="A31" s="37" t="s">
        <v>104</v>
      </c>
      <c r="B31" s="34">
        <v>1.6160975046594659</v>
      </c>
      <c r="C31" s="34">
        <v>1.6607090337140271</v>
      </c>
      <c r="D31" s="34">
        <v>1.6572988176389578</v>
      </c>
      <c r="E31" s="34">
        <v>1.6559864033359815</v>
      </c>
      <c r="F31" s="34">
        <v>1.6492820820350715</v>
      </c>
      <c r="G31" s="34">
        <v>1.6419859458226111</v>
      </c>
      <c r="H31" s="34">
        <v>1.6360756696378977</v>
      </c>
      <c r="I31" s="34">
        <v>1.6300207263589974</v>
      </c>
      <c r="J31" s="34">
        <v>1.6305673514858787</v>
      </c>
      <c r="K31" s="34">
        <v>1.6052937004882413</v>
      </c>
      <c r="L31" s="34">
        <v>1.6383878251109347</v>
      </c>
      <c r="M31" s="34"/>
      <c r="N31" s="34">
        <v>1.6023217654892823</v>
      </c>
      <c r="O31" s="34">
        <v>1.6103600503555129</v>
      </c>
      <c r="P31" s="34">
        <v>1.6205997627442141</v>
      </c>
      <c r="Q31" s="34">
        <v>1.6163435863584255</v>
      </c>
      <c r="R31" s="34">
        <v>1.6131588793555203</v>
      </c>
      <c r="S31" s="34">
        <v>1.6211510582499011</v>
      </c>
      <c r="T31" s="34">
        <v>1.6077909908501162</v>
      </c>
      <c r="U31" s="34">
        <v>1.6090166337524681</v>
      </c>
      <c r="V31" s="34">
        <v>1.6092518956831872</v>
      </c>
      <c r="W31" s="34">
        <v>1.612222447713977</v>
      </c>
      <c r="X31" s="34"/>
      <c r="Y31" s="34">
        <v>1.6602634002215719</v>
      </c>
      <c r="Z31" s="34">
        <v>1.6261993703858577</v>
      </c>
      <c r="AA31" s="34">
        <v>1.632456644365414</v>
      </c>
      <c r="AB31" s="34">
        <v>1.6170738950689607</v>
      </c>
      <c r="AC31" s="34">
        <v>1.6222889716955031</v>
      </c>
      <c r="AD31" s="34">
        <v>1.631206169469595</v>
      </c>
      <c r="AE31" s="34">
        <v>1.6455764623198985</v>
      </c>
      <c r="AF31" s="34">
        <v>1.6029048804098165</v>
      </c>
      <c r="AG31" s="34">
        <v>1.6132192194866395</v>
      </c>
      <c r="AH31" s="34">
        <v>1.6279373485469644</v>
      </c>
      <c r="AI31" s="34"/>
      <c r="AJ31" s="34">
        <v>1.6222159696875338</v>
      </c>
      <c r="AK31" s="34">
        <v>1.6506541940266166</v>
      </c>
      <c r="AL31" s="34">
        <v>1.6449403795399669</v>
      </c>
      <c r="AM31" s="34">
        <v>1.6521896048451064</v>
      </c>
      <c r="AN31" s="34">
        <v>1.6795011551463594</v>
      </c>
      <c r="AO31" s="34">
        <v>1.6565861666348813</v>
      </c>
      <c r="AP31" s="34">
        <v>1.6495095422219035</v>
      </c>
      <c r="AQ31" s="34">
        <v>1.6586793465189567</v>
      </c>
      <c r="AR31" s="34"/>
      <c r="AS31" s="34">
        <v>1.6323230215868914</v>
      </c>
      <c r="AT31" s="34">
        <f t="shared" si="1"/>
        <v>1.9955749382769023E-2</v>
      </c>
      <c r="AU31" s="72"/>
      <c r="AW31" s="14"/>
      <c r="AX31" s="14"/>
      <c r="AY31" s="14"/>
      <c r="AZ31" s="14"/>
      <c r="BA31" s="14"/>
      <c r="BB31" s="14"/>
      <c r="BC31" s="14"/>
      <c r="BD31" s="14"/>
      <c r="BE31" s="14"/>
      <c r="BF31" s="13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3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3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3"/>
      <c r="CS31" s="72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3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3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3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J31" s="72"/>
    </row>
    <row r="32" spans="1:166" ht="17" thickBot="1" x14ac:dyDescent="0.25">
      <c r="A32" s="37" t="s">
        <v>180</v>
      </c>
      <c r="B32" s="34">
        <v>0.47832519929138506</v>
      </c>
      <c r="C32" s="34">
        <v>0.47258073775461285</v>
      </c>
      <c r="D32" s="34">
        <v>0.47412266549201998</v>
      </c>
      <c r="E32" s="34">
        <v>0.48643587071632777</v>
      </c>
      <c r="F32" s="34">
        <v>0.49728548231714031</v>
      </c>
      <c r="G32" s="34">
        <v>0.49387910372382726</v>
      </c>
      <c r="H32" s="34">
        <v>0.49436566374381391</v>
      </c>
      <c r="I32" s="34">
        <v>0.49184909283043932</v>
      </c>
      <c r="J32" s="34">
        <v>0.48265278350961149</v>
      </c>
      <c r="K32" s="34">
        <v>0.47980550807246147</v>
      </c>
      <c r="L32" s="34">
        <v>0.48513693865058677</v>
      </c>
      <c r="M32" s="34"/>
      <c r="N32" s="34">
        <v>0.49964310691545472</v>
      </c>
      <c r="O32" s="34">
        <v>0.48862065084131245</v>
      </c>
      <c r="P32" s="34">
        <v>0.49094277064842928</v>
      </c>
      <c r="Q32" s="34">
        <v>0.48330180623701918</v>
      </c>
      <c r="R32" s="34">
        <v>0.48291786139017923</v>
      </c>
      <c r="S32" s="34">
        <v>0.4862966313448438</v>
      </c>
      <c r="T32" s="34">
        <v>0.49938967200621204</v>
      </c>
      <c r="U32" s="34">
        <v>0.4899150034407394</v>
      </c>
      <c r="V32" s="34">
        <v>0.50119701254577176</v>
      </c>
      <c r="W32" s="34">
        <v>0.49135783996722421</v>
      </c>
      <c r="X32" s="34"/>
      <c r="Y32" s="34">
        <v>0.44630717450696827</v>
      </c>
      <c r="Z32" s="34">
        <v>0.455148262760385</v>
      </c>
      <c r="AA32" s="34">
        <v>0.47389073411510602</v>
      </c>
      <c r="AB32" s="34">
        <v>0.48184349583262687</v>
      </c>
      <c r="AC32" s="34">
        <v>0.48699631579312591</v>
      </c>
      <c r="AD32" s="34">
        <v>0.47223478686232129</v>
      </c>
      <c r="AE32" s="34">
        <v>0.46499709275613338</v>
      </c>
      <c r="AF32" s="34">
        <v>0.48554215710494941</v>
      </c>
      <c r="AG32" s="34">
        <v>0.4930365555772725</v>
      </c>
      <c r="AH32" s="34">
        <v>0.47330770752747803</v>
      </c>
      <c r="AI32" s="34"/>
      <c r="AJ32" s="34">
        <v>0.47955752952563391</v>
      </c>
      <c r="AK32" s="34">
        <v>0.49286090918682979</v>
      </c>
      <c r="AL32" s="34">
        <v>0.46276189530733519</v>
      </c>
      <c r="AM32" s="34">
        <v>0.46122603284643704</v>
      </c>
      <c r="AN32" s="34">
        <v>0.47327999273388882</v>
      </c>
      <c r="AO32" s="34">
        <v>0.47494843592359576</v>
      </c>
      <c r="AP32" s="34">
        <v>0.47674395242325451</v>
      </c>
      <c r="AQ32" s="34">
        <v>0.46901836724241291</v>
      </c>
      <c r="AR32" s="34"/>
      <c r="AS32" s="34">
        <v>0.48109476034750909</v>
      </c>
      <c r="AT32" s="34">
        <f t="shared" si="1"/>
        <v>1.2579675218324062E-2</v>
      </c>
      <c r="AU32" s="68"/>
      <c r="AW32" s="14"/>
      <c r="AX32" s="14"/>
      <c r="AY32" s="14"/>
      <c r="AZ32" s="14"/>
      <c r="BA32" s="14"/>
      <c r="BB32" s="14"/>
      <c r="BC32" s="14"/>
      <c r="BD32" s="14"/>
      <c r="BE32" s="14"/>
      <c r="BF32" s="120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20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20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20"/>
      <c r="CS32" s="110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20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20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20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J32" s="110"/>
    </row>
    <row r="33" spans="1:191" x14ac:dyDescent="0.2">
      <c r="A33" s="37" t="s">
        <v>105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/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/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/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/>
      <c r="AS33" s="34">
        <v>0</v>
      </c>
      <c r="AT33" s="34">
        <f t="shared" si="1"/>
        <v>0</v>
      </c>
      <c r="AU33" s="14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S33" s="16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J33" s="16"/>
    </row>
    <row r="34" spans="1:191" x14ac:dyDescent="0.2">
      <c r="A34" s="37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J34" s="14"/>
      <c r="AK34" s="14"/>
      <c r="AL34" s="14"/>
      <c r="AM34" s="14"/>
      <c r="AN34" s="14"/>
      <c r="AO34" s="14"/>
      <c r="AP34" s="14"/>
      <c r="AQ34" s="14"/>
      <c r="AS34" s="14"/>
      <c r="AT34" s="14"/>
      <c r="AU34" s="14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S34" s="16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J34" s="16"/>
    </row>
    <row r="35" spans="1:191" x14ac:dyDescent="0.2">
      <c r="A35" s="114" t="s">
        <v>106</v>
      </c>
      <c r="B35" s="14">
        <f>B31/(B31+B29)</f>
        <v>0.65297951923102482</v>
      </c>
      <c r="C35" s="14">
        <f t="shared" ref="C35:L35" si="2">C31/(C31+C29)</f>
        <v>0.67559284700407984</v>
      </c>
      <c r="D35" s="14">
        <f t="shared" si="2"/>
        <v>0.6725294292600309</v>
      </c>
      <c r="E35" s="14">
        <f t="shared" si="2"/>
        <v>0.67775003783193977</v>
      </c>
      <c r="F35" s="14">
        <f t="shared" si="2"/>
        <v>0.67650912142245212</v>
      </c>
      <c r="G35" s="14">
        <f t="shared" si="2"/>
        <v>0.67287822938710817</v>
      </c>
      <c r="H35" s="14">
        <f t="shared" si="2"/>
        <v>0.67155294763822448</v>
      </c>
      <c r="I35" s="14">
        <f t="shared" si="2"/>
        <v>0.66912746961934977</v>
      </c>
      <c r="J35" s="14">
        <f t="shared" si="2"/>
        <v>0.66322643861228525</v>
      </c>
      <c r="K35" s="14">
        <f t="shared" si="2"/>
        <v>0.64531326471679595</v>
      </c>
      <c r="L35" s="14">
        <f t="shared" si="2"/>
        <v>0.66772424183599444</v>
      </c>
      <c r="N35" s="14">
        <f t="shared" ref="N35:W35" si="3">N31/(N31+N29)</f>
        <v>0.65258111357637427</v>
      </c>
      <c r="O35" s="14">
        <f t="shared" si="3"/>
        <v>0.65225861418912767</v>
      </c>
      <c r="P35" s="14">
        <f t="shared" si="3"/>
        <v>0.6606958505079279</v>
      </c>
      <c r="Q35" s="14">
        <f t="shared" si="3"/>
        <v>0.65584001018171378</v>
      </c>
      <c r="R35" s="14">
        <f t="shared" si="3"/>
        <v>0.65697561891295819</v>
      </c>
      <c r="S35" s="14">
        <f t="shared" si="3"/>
        <v>0.6602263770703245</v>
      </c>
      <c r="T35" s="14">
        <f t="shared" si="3"/>
        <v>0.65796505225659785</v>
      </c>
      <c r="U35" s="14">
        <f t="shared" si="3"/>
        <v>0.65845772679096803</v>
      </c>
      <c r="V35" s="14">
        <f t="shared" si="3"/>
        <v>0.6617230381272422</v>
      </c>
      <c r="W35" s="14">
        <f t="shared" si="3"/>
        <v>0.65740628267048973</v>
      </c>
      <c r="Y35" s="14">
        <f t="shared" ref="Y35:AH35" si="4">Y31/(Y31+Y29)</f>
        <v>0.65355010207701969</v>
      </c>
      <c r="Z35" s="14">
        <f t="shared" si="4"/>
        <v>0.64708865287685369</v>
      </c>
      <c r="AA35" s="14">
        <f t="shared" si="4"/>
        <v>0.66053169410956569</v>
      </c>
      <c r="AB35" s="14">
        <f t="shared" si="4"/>
        <v>0.65055431490821192</v>
      </c>
      <c r="AC35" s="14">
        <f t="shared" si="4"/>
        <v>0.6513903912345631</v>
      </c>
      <c r="AD35" s="14">
        <f t="shared" si="4"/>
        <v>0.65283927630845939</v>
      </c>
      <c r="AE35" s="14">
        <f t="shared" si="4"/>
        <v>0.65680465034364466</v>
      </c>
      <c r="AF35" s="14">
        <f t="shared" si="4"/>
        <v>0.64672014530024713</v>
      </c>
      <c r="AG35" s="14">
        <f t="shared" si="4"/>
        <v>0.6511030233122701</v>
      </c>
      <c r="AH35" s="14">
        <f t="shared" si="4"/>
        <v>0.65145687644162265</v>
      </c>
      <c r="AJ35" s="14">
        <f t="shared" ref="AJ35:AQ35" si="5">AJ31/(AJ31+AJ29)</f>
        <v>0.652692484190185</v>
      </c>
      <c r="AK35" s="14">
        <f t="shared" si="5"/>
        <v>0.66988094852651248</v>
      </c>
      <c r="AL35" s="14">
        <f t="shared" si="5"/>
        <v>0.65720924079226306</v>
      </c>
      <c r="AM35" s="14">
        <f t="shared" si="5"/>
        <v>0.65866469269543759</v>
      </c>
      <c r="AN35" s="14">
        <f t="shared" si="5"/>
        <v>0.6820797531160131</v>
      </c>
      <c r="AO35" s="14">
        <f t="shared" si="5"/>
        <v>0.66502672837583965</v>
      </c>
      <c r="AP35" s="14">
        <f t="shared" si="5"/>
        <v>0.66499679809940238</v>
      </c>
      <c r="AQ35" s="14">
        <f t="shared" si="5"/>
        <v>0.66810379136668829</v>
      </c>
      <c r="AS35" s="14">
        <f t="shared" ref="AS35" si="6">AS31/(AS31+AS29)</f>
        <v>0.66012686921948782</v>
      </c>
      <c r="AT35" s="14">
        <f>STDEVA(B35:AQ35)</f>
        <v>9.4301883137360987E-3</v>
      </c>
      <c r="AU35" s="14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S35" s="16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J35" s="16"/>
    </row>
    <row r="36" spans="1:191" ht="19" x14ac:dyDescent="0.2">
      <c r="A36" s="140" t="s">
        <v>248</v>
      </c>
      <c r="B36" s="14">
        <f>B28/(B28+B29)</f>
        <v>5.0882733329447594E-2</v>
      </c>
      <c r="C36" s="14">
        <f t="shared" ref="C36:L36" si="7">C28/(C28+C29)</f>
        <v>0.10201394430860157</v>
      </c>
      <c r="D36" s="14">
        <f t="shared" si="7"/>
        <v>7.6307869071745277E-2</v>
      </c>
      <c r="E36" s="14">
        <f t="shared" si="7"/>
        <v>0.10837777435419252</v>
      </c>
      <c r="F36" s="14">
        <f t="shared" si="7"/>
        <v>8.947978833475502E-2</v>
      </c>
      <c r="G36" s="14">
        <f t="shared" si="7"/>
        <v>8.1720657798396074E-2</v>
      </c>
      <c r="H36" s="14">
        <f t="shared" si="7"/>
        <v>9.6400927165435524E-2</v>
      </c>
      <c r="I36" s="14">
        <f t="shared" si="7"/>
        <v>0.10758127320822294</v>
      </c>
      <c r="J36" s="14">
        <f t="shared" si="7"/>
        <v>7.2823604971076789E-2</v>
      </c>
      <c r="K36" s="14">
        <f t="shared" si="7"/>
        <v>3.6767318826141017E-2</v>
      </c>
      <c r="L36" s="14">
        <f t="shared" si="7"/>
        <v>8.2122684869859228E-2</v>
      </c>
      <c r="N36" s="14">
        <f t="shared" ref="N36:W36" si="8">N28/(N28+N29)</f>
        <v>4.8690399146750461E-2</v>
      </c>
      <c r="O36" s="14">
        <f t="shared" si="8"/>
        <v>4.4203763579852257E-2</v>
      </c>
      <c r="P36" s="14">
        <f t="shared" si="8"/>
        <v>8.0067370249665204E-2</v>
      </c>
      <c r="Q36" s="14">
        <f t="shared" si="8"/>
        <v>6.9937838228209009E-2</v>
      </c>
      <c r="R36" s="14">
        <f t="shared" si="8"/>
        <v>7.9405912198085474E-2</v>
      </c>
      <c r="S36" s="14">
        <f t="shared" si="8"/>
        <v>8.7398830060249469E-2</v>
      </c>
      <c r="T36" s="14">
        <f t="shared" si="8"/>
        <v>8.3741298533248062E-2</v>
      </c>
      <c r="U36" s="14">
        <f t="shared" si="8"/>
        <v>9.4947852895770554E-2</v>
      </c>
      <c r="V36" s="14">
        <f t="shared" si="8"/>
        <v>8.5804283985221622E-2</v>
      </c>
      <c r="W36" s="14">
        <f t="shared" si="8"/>
        <v>7.5037723973787898E-2</v>
      </c>
      <c r="Y36" s="14">
        <f t="shared" ref="Y36:AH36" si="9">Y28/(Y28+Y29)</f>
        <v>3.567992711422991E-2</v>
      </c>
      <c r="Z36" s="14">
        <f t="shared" si="9"/>
        <v>0</v>
      </c>
      <c r="AA36" s="14">
        <f t="shared" si="9"/>
        <v>6.3347018296385754E-2</v>
      </c>
      <c r="AB36" s="14">
        <f t="shared" si="9"/>
        <v>1.8834345661612149E-2</v>
      </c>
      <c r="AC36" s="14">
        <f t="shared" si="9"/>
        <v>5.7796705869248349E-3</v>
      </c>
      <c r="AD36" s="14">
        <f t="shared" si="9"/>
        <v>2.2481234631791396E-2</v>
      </c>
      <c r="AE36" s="14">
        <f t="shared" si="9"/>
        <v>2.6415981144483472E-2</v>
      </c>
      <c r="AF36" s="14">
        <f t="shared" si="9"/>
        <v>0</v>
      </c>
      <c r="AG36" s="14">
        <f t="shared" si="9"/>
        <v>1.9124058334188444E-2</v>
      </c>
      <c r="AH36" s="14">
        <f t="shared" si="9"/>
        <v>1.7882138267250391E-2</v>
      </c>
      <c r="AJ36" s="14">
        <f t="shared" ref="AJ36:AQ36" si="10">AJ28/(AJ28+AJ29)</f>
        <v>0</v>
      </c>
      <c r="AK36" s="14">
        <f t="shared" si="10"/>
        <v>7.0184971574754743E-2</v>
      </c>
      <c r="AL36" s="14">
        <f t="shared" si="10"/>
        <v>2.7360952054392242E-2</v>
      </c>
      <c r="AM36" s="14">
        <f t="shared" si="10"/>
        <v>1.8383810803581712E-2</v>
      </c>
      <c r="AN36" s="14">
        <f t="shared" si="10"/>
        <v>0.10566573228481325</v>
      </c>
      <c r="AO36" s="14">
        <f t="shared" si="10"/>
        <v>3.528793029662608E-2</v>
      </c>
      <c r="AP36" s="14">
        <f t="shared" si="10"/>
        <v>5.3703577448147334E-2</v>
      </c>
      <c r="AQ36" s="14">
        <f t="shared" si="10"/>
        <v>6.6798559571097371E-2</v>
      </c>
      <c r="AS36" s="14">
        <f t="shared" ref="AS36" si="11">AS28/(AS28+AS29)</f>
        <v>5.4790778967169836E-2</v>
      </c>
      <c r="AT36" s="14">
        <f>STDEVA(B36:AQ36)</f>
        <v>3.3524716236180203E-2</v>
      </c>
      <c r="AU36" s="14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S36" s="16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J36" s="16"/>
    </row>
    <row r="37" spans="1:191" s="3" customFormat="1" ht="17" thickBot="1" x14ac:dyDescent="0.25">
      <c r="A37" s="80"/>
      <c r="AU37" s="132"/>
      <c r="AV37" s="126"/>
      <c r="AW37" s="126"/>
      <c r="AX37" s="126"/>
      <c r="AY37" s="126"/>
      <c r="AZ37" s="126"/>
      <c r="BA37" s="126"/>
      <c r="BB37" s="126"/>
      <c r="BC37" s="126"/>
      <c r="BD37" s="126"/>
      <c r="BE37" s="126"/>
      <c r="BG37" s="126"/>
      <c r="BH37" s="126"/>
      <c r="BI37" s="126"/>
      <c r="BJ37" s="126"/>
      <c r="BK37" s="126"/>
      <c r="BL37" s="126"/>
      <c r="BM37" s="126"/>
      <c r="BN37" s="126"/>
      <c r="BO37" s="126"/>
      <c r="BP37" s="126"/>
      <c r="BQ37" s="126"/>
      <c r="BS37" s="126"/>
      <c r="BT37" s="126"/>
      <c r="BU37" s="126"/>
      <c r="BV37" s="126"/>
      <c r="BW37" s="126"/>
      <c r="BX37" s="126"/>
      <c r="BY37" s="126"/>
      <c r="BZ37" s="126"/>
      <c r="CA37" s="126"/>
      <c r="CB37" s="126"/>
      <c r="CC37" s="126"/>
      <c r="CE37" s="126"/>
      <c r="CF37" s="126"/>
      <c r="CG37" s="126"/>
      <c r="CH37" s="126"/>
      <c r="CI37" s="126"/>
      <c r="CJ37" s="126"/>
      <c r="CK37" s="126"/>
      <c r="CL37" s="126"/>
      <c r="CM37" s="126"/>
      <c r="CN37" s="126"/>
      <c r="CO37" s="126"/>
      <c r="CQ37" s="126"/>
      <c r="CR37" s="126"/>
      <c r="CS37" s="47"/>
      <c r="CT37" s="126"/>
      <c r="CU37" s="126"/>
      <c r="CV37" s="126"/>
      <c r="CW37" s="126"/>
      <c r="CX37" s="126"/>
      <c r="CY37" s="126"/>
      <c r="CZ37" s="126"/>
      <c r="DA37" s="126"/>
      <c r="DB37" s="126"/>
      <c r="DC37" s="126"/>
      <c r="DD37" s="126"/>
      <c r="DF37" s="126"/>
      <c r="DG37" s="126"/>
      <c r="DH37" s="126"/>
      <c r="DI37" s="126"/>
      <c r="DJ37" s="126"/>
      <c r="DK37" s="126"/>
      <c r="DL37" s="126"/>
      <c r="DM37" s="126"/>
      <c r="DN37" s="126"/>
      <c r="DO37" s="126"/>
      <c r="DQ37" s="126"/>
      <c r="DR37" s="126"/>
      <c r="DS37" s="126"/>
      <c r="DT37" s="126"/>
      <c r="DU37" s="126"/>
      <c r="DV37" s="126"/>
      <c r="DW37" s="126"/>
      <c r="DX37" s="126"/>
      <c r="DY37" s="126"/>
      <c r="DZ37" s="126"/>
      <c r="EA37" s="126"/>
      <c r="EC37" s="126"/>
      <c r="ED37" s="126"/>
      <c r="EE37" s="126"/>
      <c r="EF37" s="126"/>
      <c r="EG37" s="126"/>
      <c r="EH37" s="126"/>
      <c r="EI37" s="126"/>
      <c r="EJ37" s="126"/>
      <c r="EK37" s="126"/>
      <c r="EL37" s="126"/>
      <c r="EM37" s="126"/>
      <c r="EN37" s="126"/>
      <c r="EO37" s="126"/>
      <c r="EP37" s="126"/>
      <c r="EQ37" s="126"/>
      <c r="ER37" s="126"/>
      <c r="ES37" s="126"/>
      <c r="ET37" s="126"/>
      <c r="EU37" s="126"/>
      <c r="EV37" s="126"/>
      <c r="EW37" s="126"/>
      <c r="EX37" s="126"/>
      <c r="EY37" s="126"/>
      <c r="EZ37" s="126"/>
      <c r="FA37" s="126"/>
      <c r="FB37" s="126"/>
      <c r="FC37" s="126"/>
      <c r="FD37" s="126"/>
      <c r="FG37" s="126"/>
      <c r="FH37" s="126"/>
      <c r="FI37" s="126"/>
      <c r="FJ37" s="47"/>
      <c r="FK37" s="126"/>
      <c r="FL37" s="126"/>
      <c r="FM37" s="126"/>
      <c r="FN37" s="126"/>
      <c r="FO37" s="126"/>
      <c r="FP37" s="126"/>
      <c r="FQ37" s="126"/>
      <c r="FR37" s="126"/>
      <c r="FS37" s="126"/>
      <c r="FT37" s="126"/>
      <c r="FU37" s="126"/>
      <c r="FV37" s="126"/>
      <c r="FW37" s="126"/>
      <c r="FX37" s="126"/>
      <c r="FY37" s="126"/>
      <c r="FZ37" s="126"/>
      <c r="GA37" s="126"/>
      <c r="GB37" s="126"/>
      <c r="GC37" s="126"/>
      <c r="GD37" s="126"/>
      <c r="GE37" s="126"/>
      <c r="GF37" s="126"/>
      <c r="GG37" s="126"/>
      <c r="GH37" s="126"/>
      <c r="GI37" s="126"/>
    </row>
    <row r="38" spans="1:191" x14ac:dyDescent="0.2">
      <c r="AU38" s="144"/>
      <c r="BF38" s="24"/>
      <c r="BR38" s="24"/>
      <c r="CD38" s="24"/>
      <c r="CP38" s="24"/>
      <c r="CS38" s="24"/>
      <c r="DE38" s="24"/>
      <c r="DP38" s="24"/>
      <c r="EB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</row>
    <row r="39" spans="1:191" x14ac:dyDescent="0.2">
      <c r="A39" s="31" t="s">
        <v>254</v>
      </c>
      <c r="AU39" s="144"/>
      <c r="BF39" s="24"/>
      <c r="BR39" s="24"/>
      <c r="CD39" s="24"/>
      <c r="CP39" s="24"/>
      <c r="CS39" s="24"/>
      <c r="DE39" s="24"/>
      <c r="DP39" s="24"/>
      <c r="EB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</row>
    <row r="40" spans="1:191" x14ac:dyDescent="0.2"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</row>
    <row r="41" spans="1:191" x14ac:dyDescent="0.2"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</row>
    <row r="42" spans="1:191" x14ac:dyDescent="0.2"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</row>
  </sheetData>
  <mergeCells count="148">
    <mergeCell ref="A5:A6"/>
    <mergeCell ref="B5:B6"/>
    <mergeCell ref="C5:C6"/>
    <mergeCell ref="D5:D6"/>
    <mergeCell ref="E5:E6"/>
    <mergeCell ref="F5:F6"/>
    <mergeCell ref="N5:N6"/>
    <mergeCell ref="O5:O6"/>
    <mergeCell ref="P5:P6"/>
    <mergeCell ref="Q5:Q6"/>
    <mergeCell ref="R5:R6"/>
    <mergeCell ref="S5:S6"/>
    <mergeCell ref="G5:G6"/>
    <mergeCell ref="H5:H6"/>
    <mergeCell ref="I5:I6"/>
    <mergeCell ref="J5:J6"/>
    <mergeCell ref="K5:K6"/>
    <mergeCell ref="L5:L6"/>
    <mergeCell ref="AA5:AA6"/>
    <mergeCell ref="AB5:AB6"/>
    <mergeCell ref="AC5:AC6"/>
    <mergeCell ref="AD5:AD6"/>
    <mergeCell ref="AE5:AE6"/>
    <mergeCell ref="AF5:AF6"/>
    <mergeCell ref="T5:T6"/>
    <mergeCell ref="U5:U6"/>
    <mergeCell ref="V5:V6"/>
    <mergeCell ref="W5:W6"/>
    <mergeCell ref="Y5:Y6"/>
    <mergeCell ref="Z5:Z6"/>
    <mergeCell ref="AN5:AN6"/>
    <mergeCell ref="AO5:AO6"/>
    <mergeCell ref="AP5:AP6"/>
    <mergeCell ref="AQ5:AQ6"/>
    <mergeCell ref="AS5:AS6"/>
    <mergeCell ref="AT5:AT6"/>
    <mergeCell ref="AG5:AG6"/>
    <mergeCell ref="AH5:AH6"/>
    <mergeCell ref="AJ5:AJ6"/>
    <mergeCell ref="AK5:AK6"/>
    <mergeCell ref="AL5:AL6"/>
    <mergeCell ref="AM5:AM6"/>
    <mergeCell ref="BB5:BB6"/>
    <mergeCell ref="BC5:BC6"/>
    <mergeCell ref="BD5:BD6"/>
    <mergeCell ref="BE5:BE6"/>
    <mergeCell ref="BG5:BG6"/>
    <mergeCell ref="BH5:BH6"/>
    <mergeCell ref="AV5:AV6"/>
    <mergeCell ref="AW5:AW6"/>
    <mergeCell ref="AX5:AX6"/>
    <mergeCell ref="AY5:AY6"/>
    <mergeCell ref="AZ5:AZ6"/>
    <mergeCell ref="BA5:BA6"/>
    <mergeCell ref="BO5:BO6"/>
    <mergeCell ref="BP5:BP6"/>
    <mergeCell ref="BQ5:BQ6"/>
    <mergeCell ref="BS5:BS6"/>
    <mergeCell ref="BT5:BT6"/>
    <mergeCell ref="BU5:BU6"/>
    <mergeCell ref="BI5:BI6"/>
    <mergeCell ref="BJ5:BJ6"/>
    <mergeCell ref="BK5:BK6"/>
    <mergeCell ref="BL5:BL6"/>
    <mergeCell ref="BM5:BM6"/>
    <mergeCell ref="BN5:BN6"/>
    <mergeCell ref="CB5:CB6"/>
    <mergeCell ref="CC5:CC6"/>
    <mergeCell ref="CE5:CE6"/>
    <mergeCell ref="CF5:CF6"/>
    <mergeCell ref="CG5:CG6"/>
    <mergeCell ref="CH5:CH6"/>
    <mergeCell ref="BV5:BV6"/>
    <mergeCell ref="BW5:BW6"/>
    <mergeCell ref="BX5:BX6"/>
    <mergeCell ref="BY5:BY6"/>
    <mergeCell ref="BZ5:BZ6"/>
    <mergeCell ref="CA5:CA6"/>
    <mergeCell ref="CO5:CO6"/>
    <mergeCell ref="CQ5:CR5"/>
    <mergeCell ref="CT5:CT6"/>
    <mergeCell ref="CU5:CU6"/>
    <mergeCell ref="CV5:CV6"/>
    <mergeCell ref="CW5:CW6"/>
    <mergeCell ref="CI5:CI6"/>
    <mergeCell ref="CJ5:CJ6"/>
    <mergeCell ref="CK5:CK6"/>
    <mergeCell ref="CL5:CL6"/>
    <mergeCell ref="CM5:CM6"/>
    <mergeCell ref="CN5:CN6"/>
    <mergeCell ref="DD5:DD6"/>
    <mergeCell ref="DF5:DF6"/>
    <mergeCell ref="DG5:DG6"/>
    <mergeCell ref="DH5:DH6"/>
    <mergeCell ref="DI5:DI6"/>
    <mergeCell ref="DJ5:DJ6"/>
    <mergeCell ref="CX5:CX6"/>
    <mergeCell ref="CY5:CY6"/>
    <mergeCell ref="CZ5:CZ6"/>
    <mergeCell ref="DA5:DA6"/>
    <mergeCell ref="DB5:DB6"/>
    <mergeCell ref="DC5:DC6"/>
    <mergeCell ref="DR5:DR6"/>
    <mergeCell ref="DS5:DS6"/>
    <mergeCell ref="DT5:DT6"/>
    <mergeCell ref="DU5:DU6"/>
    <mergeCell ref="DV5:DV6"/>
    <mergeCell ref="DW5:DW6"/>
    <mergeCell ref="DK5:DK6"/>
    <mergeCell ref="DL5:DL6"/>
    <mergeCell ref="DM5:DM6"/>
    <mergeCell ref="DN5:DN6"/>
    <mergeCell ref="DO5:DO6"/>
    <mergeCell ref="DQ5:DQ6"/>
    <mergeCell ref="EE5:EE6"/>
    <mergeCell ref="EF5:EF6"/>
    <mergeCell ref="EG5:EG6"/>
    <mergeCell ref="EH5:EH6"/>
    <mergeCell ref="EI5:EI6"/>
    <mergeCell ref="EJ5:EJ6"/>
    <mergeCell ref="DX5:DX6"/>
    <mergeCell ref="DY5:DY6"/>
    <mergeCell ref="DZ5:DZ6"/>
    <mergeCell ref="EA5:EA6"/>
    <mergeCell ref="EC5:EC6"/>
    <mergeCell ref="ED5:ED6"/>
    <mergeCell ref="EQ5:EQ6"/>
    <mergeCell ref="ER5:ER6"/>
    <mergeCell ref="ES5:ES6"/>
    <mergeCell ref="ET5:ET6"/>
    <mergeCell ref="EV5:EV6"/>
    <mergeCell ref="EW5:EW6"/>
    <mergeCell ref="EK5:EK6"/>
    <mergeCell ref="EL5:EL6"/>
    <mergeCell ref="EM5:EM6"/>
    <mergeCell ref="EN5:EN6"/>
    <mergeCell ref="EO5:EO6"/>
    <mergeCell ref="EP5:EP6"/>
    <mergeCell ref="FD5:FD6"/>
    <mergeCell ref="FE5:FE6"/>
    <mergeCell ref="FF5:FF6"/>
    <mergeCell ref="FH5:FI5"/>
    <mergeCell ref="EX5:EX6"/>
    <mergeCell ref="EY5:EY6"/>
    <mergeCell ref="EZ5:EZ6"/>
    <mergeCell ref="FA5:FA6"/>
    <mergeCell ref="FB5:FB6"/>
    <mergeCell ref="FC5:F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Sample Number - Smithsonian</vt:lpstr>
      <vt:lpstr>Olivine</vt:lpstr>
      <vt:lpstr>AMPH</vt:lpstr>
      <vt:lpstr>CPX</vt:lpstr>
      <vt:lpstr>OPX</vt:lpstr>
      <vt:lpstr>SP</vt:lpstr>
      <vt:lpstr>GT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Hunt, Lindsey E.</dc:creator>
  <cp:lastModifiedBy>Christine Elrod</cp:lastModifiedBy>
  <dcterms:created xsi:type="dcterms:W3CDTF">2018-09-21T19:02:25Z</dcterms:created>
  <dcterms:modified xsi:type="dcterms:W3CDTF">2019-01-15T19:49:40Z</dcterms:modified>
</cp:coreProperties>
</file>